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C:\Users\ASUS\Desktop\"/>
    </mc:Choice>
  </mc:AlternateContent>
  <bookViews>
    <workbookView xWindow="0" yWindow="0" windowWidth="23004" windowHeight="10644"/>
  </bookViews>
  <sheets>
    <sheet name="Лист1" sheetId="1" r:id="rId1"/>
    <sheet name="Заказ коробками" sheetId="2" r:id="rId2"/>
    <sheet name="НАБОРЫ" sheetId="4" r:id="rId3"/>
  </sheets>
  <definedNames>
    <definedName name="_xlnm._FilterDatabase" localSheetId="0" hidden="1">Лист1!$C$1:$C$1964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21" i="1" l="1"/>
  <c r="H521" i="1"/>
  <c r="J521" i="1" s="1"/>
  <c r="G514" i="1" l="1"/>
  <c r="H514" i="1"/>
  <c r="J514" i="1" s="1"/>
  <c r="G464" i="1" l="1"/>
  <c r="H464" i="1"/>
  <c r="J464" i="1" s="1"/>
  <c r="G465" i="1"/>
  <c r="H465" i="1"/>
  <c r="J465" i="1" s="1"/>
  <c r="G466" i="1"/>
  <c r="H466" i="1"/>
  <c r="J466" i="1" s="1"/>
  <c r="G467" i="1"/>
  <c r="H467" i="1"/>
  <c r="J467" i="1" s="1"/>
  <c r="G468" i="1"/>
  <c r="H468" i="1"/>
  <c r="J468" i="1" s="1"/>
  <c r="G469" i="1"/>
  <c r="H469" i="1"/>
  <c r="J469" i="1" s="1"/>
  <c r="G470" i="1"/>
  <c r="H470" i="1"/>
  <c r="J470" i="1"/>
  <c r="G1228" i="1" l="1"/>
  <c r="H1228" i="1"/>
  <c r="J1228" i="1" s="1"/>
  <c r="G1226" i="1"/>
  <c r="H1226" i="1"/>
  <c r="J1226" i="1" s="1"/>
  <c r="G1227" i="1"/>
  <c r="H1227" i="1"/>
  <c r="J1227" i="1" s="1"/>
  <c r="G1229" i="1"/>
  <c r="H1229" i="1"/>
  <c r="J1229" i="1" s="1"/>
  <c r="G1230" i="1"/>
  <c r="H1230" i="1"/>
  <c r="J1230" i="1" s="1"/>
  <c r="G1231" i="1" l="1"/>
  <c r="H1231" i="1"/>
  <c r="J1231" i="1" s="1"/>
  <c r="G540" i="1" l="1"/>
  <c r="H540" i="1"/>
  <c r="J540" i="1" s="1"/>
  <c r="G1778" i="1"/>
  <c r="H1778" i="1"/>
  <c r="J1778" i="1" s="1"/>
  <c r="G1766" i="1"/>
  <c r="H1766" i="1"/>
  <c r="J1766" i="1" s="1"/>
  <c r="G1767" i="1"/>
  <c r="H1767" i="1"/>
  <c r="J1767" i="1" s="1"/>
  <c r="G1245" i="1"/>
  <c r="H1245" i="1"/>
  <c r="J1245" i="1" s="1"/>
  <c r="G1232" i="1"/>
  <c r="H1232" i="1"/>
  <c r="J1232" i="1" s="1"/>
  <c r="G1233" i="1"/>
  <c r="H1233" i="1"/>
  <c r="J1233" i="1" s="1"/>
  <c r="G1234" i="1"/>
  <c r="H1234" i="1"/>
  <c r="J1234" i="1" s="1"/>
  <c r="G1235" i="1"/>
  <c r="H1235" i="1"/>
  <c r="J1235" i="1" s="1"/>
  <c r="G1236" i="1"/>
  <c r="H1236" i="1"/>
  <c r="J1236" i="1" s="1"/>
  <c r="G1237" i="1"/>
  <c r="H1237" i="1"/>
  <c r="J1237" i="1" s="1"/>
  <c r="G1238" i="1"/>
  <c r="H1238" i="1"/>
  <c r="J1238" i="1" s="1"/>
  <c r="G1239" i="1"/>
  <c r="H1239" i="1"/>
  <c r="J1239" i="1" s="1"/>
  <c r="G1240" i="1"/>
  <c r="H1240" i="1"/>
  <c r="J1240" i="1" s="1"/>
  <c r="G1241" i="1"/>
  <c r="H1241" i="1"/>
  <c r="J1241" i="1" s="1"/>
  <c r="G1242" i="1"/>
  <c r="H1242" i="1"/>
  <c r="J1242" i="1" s="1"/>
  <c r="G1243" i="1"/>
  <c r="H1243" i="1"/>
  <c r="J1243" i="1" s="1"/>
  <c r="G1244" i="1"/>
  <c r="H1244" i="1"/>
  <c r="J1244" i="1" s="1"/>
  <c r="G1246" i="1"/>
  <c r="H1246" i="1"/>
  <c r="J1246" i="1" s="1"/>
  <c r="G553" i="1"/>
  <c r="H553" i="1"/>
  <c r="J553" i="1" s="1"/>
  <c r="G554" i="1"/>
  <c r="H554" i="1"/>
  <c r="J554" i="1" s="1"/>
  <c r="G555" i="1"/>
  <c r="H555" i="1"/>
  <c r="J555" i="1" s="1"/>
  <c r="G556" i="1"/>
  <c r="H556" i="1"/>
  <c r="J556" i="1" s="1"/>
  <c r="G557" i="1"/>
  <c r="H557" i="1"/>
  <c r="J557" i="1" s="1"/>
  <c r="G538" i="1"/>
  <c r="H538" i="1"/>
  <c r="J538" i="1" s="1"/>
  <c r="G539" i="1"/>
  <c r="H539" i="1"/>
  <c r="J539" i="1" s="1"/>
  <c r="G541" i="1"/>
  <c r="H541" i="1"/>
  <c r="J541" i="1" s="1"/>
  <c r="G542" i="1"/>
  <c r="H542" i="1"/>
  <c r="J542" i="1" s="1"/>
  <c r="G543" i="1"/>
  <c r="H543" i="1"/>
  <c r="J543" i="1" s="1"/>
  <c r="G544" i="1"/>
  <c r="H544" i="1"/>
  <c r="J544" i="1" s="1"/>
  <c r="G545" i="1"/>
  <c r="H545" i="1"/>
  <c r="J545" i="1" s="1"/>
  <c r="G546" i="1"/>
  <c r="H546" i="1"/>
  <c r="J546" i="1" s="1"/>
  <c r="G547" i="1"/>
  <c r="H547" i="1"/>
  <c r="J547" i="1" s="1"/>
  <c r="G548" i="1"/>
  <c r="H548" i="1"/>
  <c r="J548" i="1" s="1"/>
  <c r="G549" i="1"/>
  <c r="H549" i="1"/>
  <c r="J549" i="1" s="1"/>
  <c r="G550" i="1"/>
  <c r="H550" i="1"/>
  <c r="J550" i="1" s="1"/>
  <c r="G551" i="1"/>
  <c r="H551" i="1"/>
  <c r="J551" i="1" s="1"/>
  <c r="G552" i="1"/>
  <c r="H552" i="1"/>
  <c r="J552" i="1" s="1"/>
  <c r="G558" i="1"/>
  <c r="H558" i="1"/>
  <c r="J558" i="1" s="1"/>
  <c r="I1913" i="1" l="1"/>
  <c r="G1911" i="1" l="1"/>
  <c r="H1911" i="1"/>
  <c r="J1911" i="1" s="1"/>
  <c r="G1912" i="1"/>
  <c r="H1912" i="1"/>
  <c r="J1912" i="1" s="1"/>
  <c r="G1909" i="1"/>
  <c r="H1909" i="1"/>
  <c r="J1909" i="1" s="1"/>
  <c r="G1910" i="1"/>
  <c r="H1910" i="1"/>
  <c r="J1910" i="1" s="1"/>
  <c r="G1906" i="1"/>
  <c r="H1906" i="1"/>
  <c r="J1906" i="1" s="1"/>
  <c r="G1907" i="1"/>
  <c r="H1907" i="1"/>
  <c r="J1907" i="1" s="1"/>
  <c r="G1908" i="1"/>
  <c r="H1908" i="1"/>
  <c r="J1908" i="1" s="1"/>
  <c r="H1905" i="1"/>
  <c r="J1905" i="1" s="1"/>
  <c r="G1905" i="1"/>
  <c r="G1069" i="1" l="1"/>
  <c r="H1069" i="1"/>
  <c r="J1069" i="1" s="1"/>
  <c r="H91" i="4"/>
  <c r="I91"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3" i="4"/>
  <c r="G863" i="1"/>
  <c r="H863" i="1"/>
  <c r="J863" i="1" s="1"/>
  <c r="G862" i="1"/>
  <c r="H862" i="1"/>
  <c r="J862" i="1" s="1"/>
  <c r="G1897" i="1" l="1"/>
  <c r="H1897" i="1"/>
  <c r="J1897" i="1" s="1"/>
  <c r="G1898" i="1"/>
  <c r="H1898" i="1"/>
  <c r="J1898" i="1" s="1"/>
  <c r="G1899" i="1"/>
  <c r="H1899" i="1"/>
  <c r="J1899" i="1" s="1"/>
  <c r="G1900" i="1"/>
  <c r="H1900" i="1"/>
  <c r="J1900" i="1" s="1"/>
  <c r="G1901" i="1"/>
  <c r="H1901" i="1"/>
  <c r="J1901" i="1" s="1"/>
  <c r="G1902" i="1"/>
  <c r="H1902" i="1"/>
  <c r="J1902" i="1" s="1"/>
  <c r="G1903" i="1"/>
  <c r="H1903" i="1"/>
  <c r="J1903" i="1" s="1"/>
  <c r="H1896" i="1"/>
  <c r="J1896" i="1" s="1"/>
  <c r="G1896" i="1"/>
  <c r="H1822" i="1"/>
  <c r="J1822" i="1" s="1"/>
  <c r="G1822" i="1"/>
  <c r="H1821" i="1"/>
  <c r="J1821" i="1" s="1"/>
  <c r="G1821" i="1"/>
  <c r="H1820" i="1"/>
  <c r="J1820" i="1" s="1"/>
  <c r="G1820" i="1"/>
  <c r="H1819" i="1"/>
  <c r="J1819" i="1" s="1"/>
  <c r="G1819" i="1"/>
  <c r="H1818" i="1"/>
  <c r="J1818" i="1" s="1"/>
  <c r="G1818" i="1"/>
  <c r="H1817" i="1"/>
  <c r="J1817" i="1" s="1"/>
  <c r="G1817" i="1"/>
  <c r="H1816" i="1"/>
  <c r="J1816" i="1" s="1"/>
  <c r="G1816" i="1"/>
  <c r="H1815" i="1"/>
  <c r="J1815" i="1" s="1"/>
  <c r="G1815" i="1"/>
  <c r="H1814" i="1"/>
  <c r="J1814" i="1" s="1"/>
  <c r="G1814" i="1"/>
  <c r="H1813" i="1"/>
  <c r="J1813" i="1" s="1"/>
  <c r="G1813" i="1"/>
  <c r="H1812" i="1"/>
  <c r="J1812" i="1" s="1"/>
  <c r="G1812" i="1"/>
  <c r="H1811" i="1"/>
  <c r="J1811" i="1" s="1"/>
  <c r="G1811" i="1"/>
  <c r="H1810" i="1"/>
  <c r="J1810" i="1" s="1"/>
  <c r="G1810" i="1"/>
  <c r="H1809" i="1"/>
  <c r="J1809" i="1" s="1"/>
  <c r="G1809" i="1"/>
  <c r="H1808" i="1"/>
  <c r="J1808" i="1" s="1"/>
  <c r="G1808" i="1"/>
  <c r="H1807" i="1"/>
  <c r="J1807" i="1" s="1"/>
  <c r="G1807" i="1"/>
  <c r="H1806" i="1"/>
  <c r="J1806" i="1" s="1"/>
  <c r="G1806" i="1"/>
  <c r="H1805" i="1"/>
  <c r="J1805" i="1" s="1"/>
  <c r="G1805" i="1"/>
  <c r="H1804" i="1"/>
  <c r="J1804" i="1" s="1"/>
  <c r="G1804" i="1"/>
  <c r="G4" i="4" l="1"/>
  <c r="G5" i="4" l="1"/>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3" i="4"/>
  <c r="G1279" i="1" l="1"/>
  <c r="H1279" i="1"/>
  <c r="J1279" i="1" s="1"/>
  <c r="G1280" i="1"/>
  <c r="H1280" i="1"/>
  <c r="J1280" i="1" s="1"/>
  <c r="G1281" i="1"/>
  <c r="H1281" i="1"/>
  <c r="J1281" i="1" s="1"/>
  <c r="G1282" i="1"/>
  <c r="H1282" i="1"/>
  <c r="J1282" i="1" s="1"/>
  <c r="G1893" i="1" l="1"/>
  <c r="H1893" i="1"/>
  <c r="J1893" i="1" s="1"/>
  <c r="G1894" i="1"/>
  <c r="H1894" i="1"/>
  <c r="J1894" i="1" s="1"/>
  <c r="G1890" i="1"/>
  <c r="H1890" i="1"/>
  <c r="J1890" i="1" s="1"/>
  <c r="G1891" i="1"/>
  <c r="H1891" i="1"/>
  <c r="J1891" i="1" s="1"/>
  <c r="G1837" i="1"/>
  <c r="H1837" i="1"/>
  <c r="J1837" i="1" s="1"/>
  <c r="G1838" i="1"/>
  <c r="H1838" i="1"/>
  <c r="J1838" i="1" s="1"/>
  <c r="G1839" i="1"/>
  <c r="H1839" i="1"/>
  <c r="J1839" i="1" s="1"/>
  <c r="G1840" i="1"/>
  <c r="H1840" i="1"/>
  <c r="J1840" i="1" s="1"/>
  <c r="G1841" i="1"/>
  <c r="H1841" i="1"/>
  <c r="J1841" i="1" s="1"/>
  <c r="G1842" i="1"/>
  <c r="H1842" i="1"/>
  <c r="J1842" i="1" s="1"/>
  <c r="G1843" i="1"/>
  <c r="H1843" i="1"/>
  <c r="J1843" i="1" s="1"/>
  <c r="G1844" i="1"/>
  <c r="H1844" i="1"/>
  <c r="J1844" i="1" s="1"/>
  <c r="G1845" i="1"/>
  <c r="H1845" i="1"/>
  <c r="J1845" i="1" s="1"/>
  <c r="G1846" i="1"/>
  <c r="H1846" i="1"/>
  <c r="J1846" i="1" s="1"/>
  <c r="G1847" i="1"/>
  <c r="H1847" i="1"/>
  <c r="J1847" i="1" s="1"/>
  <c r="G1848" i="1"/>
  <c r="H1848" i="1"/>
  <c r="J1848" i="1" s="1"/>
  <c r="G1849" i="1"/>
  <c r="H1849" i="1"/>
  <c r="J1849" i="1" s="1"/>
  <c r="G1850" i="1"/>
  <c r="H1850" i="1"/>
  <c r="J1850" i="1" s="1"/>
  <c r="G1851" i="1"/>
  <c r="H1851" i="1"/>
  <c r="J1851" i="1" s="1"/>
  <c r="G1852" i="1"/>
  <c r="H1852" i="1"/>
  <c r="J1852" i="1" s="1"/>
  <c r="G1853" i="1"/>
  <c r="H1853" i="1"/>
  <c r="J1853" i="1" s="1"/>
  <c r="G1854" i="1"/>
  <c r="H1854" i="1"/>
  <c r="J1854" i="1" s="1"/>
  <c r="G1855" i="1"/>
  <c r="H1855" i="1"/>
  <c r="J1855" i="1" s="1"/>
  <c r="G1856" i="1"/>
  <c r="H1856" i="1"/>
  <c r="J1856" i="1" s="1"/>
  <c r="G1857" i="1"/>
  <c r="H1857" i="1"/>
  <c r="J1857" i="1" s="1"/>
  <c r="G1858" i="1"/>
  <c r="H1858" i="1"/>
  <c r="J1858" i="1" s="1"/>
  <c r="G1859" i="1"/>
  <c r="H1859" i="1"/>
  <c r="J1859" i="1" s="1"/>
  <c r="G1860" i="1"/>
  <c r="H1860" i="1"/>
  <c r="J1860" i="1" s="1"/>
  <c r="G1861" i="1"/>
  <c r="H1861" i="1"/>
  <c r="J1861" i="1" s="1"/>
  <c r="G1862" i="1"/>
  <c r="H1862" i="1"/>
  <c r="J1862" i="1" s="1"/>
  <c r="G1863" i="1"/>
  <c r="H1863" i="1"/>
  <c r="J1863" i="1" s="1"/>
  <c r="G1864" i="1"/>
  <c r="H1864" i="1"/>
  <c r="J1864" i="1" s="1"/>
  <c r="G1865" i="1"/>
  <c r="H1865" i="1"/>
  <c r="J1865" i="1" s="1"/>
  <c r="G1866" i="1"/>
  <c r="H1866" i="1"/>
  <c r="J1866" i="1" s="1"/>
  <c r="G1867" i="1"/>
  <c r="H1867" i="1"/>
  <c r="J1867" i="1" s="1"/>
  <c r="G1868" i="1"/>
  <c r="H1868" i="1"/>
  <c r="J1868" i="1" s="1"/>
  <c r="G1869" i="1"/>
  <c r="H1869" i="1"/>
  <c r="J1869" i="1" s="1"/>
  <c r="G1870" i="1"/>
  <c r="H1870" i="1"/>
  <c r="J1870" i="1" s="1"/>
  <c r="G1871" i="1"/>
  <c r="H1871" i="1"/>
  <c r="J1871" i="1" s="1"/>
  <c r="G1872" i="1"/>
  <c r="H1872" i="1"/>
  <c r="J1872" i="1" s="1"/>
  <c r="G1873" i="1"/>
  <c r="H1873" i="1"/>
  <c r="J1873" i="1" s="1"/>
  <c r="G1874" i="1"/>
  <c r="H1874" i="1"/>
  <c r="J1874" i="1" s="1"/>
  <c r="G1875" i="1"/>
  <c r="H1875" i="1"/>
  <c r="J1875" i="1" s="1"/>
  <c r="G1876" i="1"/>
  <c r="H1876" i="1"/>
  <c r="J1876" i="1" s="1"/>
  <c r="G1877" i="1"/>
  <c r="H1877" i="1"/>
  <c r="J1877" i="1" s="1"/>
  <c r="G1878" i="1"/>
  <c r="H1878" i="1"/>
  <c r="J1878" i="1" s="1"/>
  <c r="G1879" i="1"/>
  <c r="H1879" i="1"/>
  <c r="J1879" i="1" s="1"/>
  <c r="G1880" i="1"/>
  <c r="H1880" i="1"/>
  <c r="J1880" i="1" s="1"/>
  <c r="G1881" i="1"/>
  <c r="H1881" i="1"/>
  <c r="J1881" i="1" s="1"/>
  <c r="G1882" i="1"/>
  <c r="H1882" i="1"/>
  <c r="J1882" i="1" s="1"/>
  <c r="G1883" i="1"/>
  <c r="H1883" i="1"/>
  <c r="J1883" i="1" s="1"/>
  <c r="G1884" i="1"/>
  <c r="H1884" i="1"/>
  <c r="J1884" i="1" s="1"/>
  <c r="G1885" i="1"/>
  <c r="H1885" i="1"/>
  <c r="J1885" i="1" s="1"/>
  <c r="G1886" i="1"/>
  <c r="H1886" i="1"/>
  <c r="J1886" i="1" s="1"/>
  <c r="G1887" i="1"/>
  <c r="H1887" i="1"/>
  <c r="J1887" i="1" s="1"/>
  <c r="G1888" i="1"/>
  <c r="H1888" i="1"/>
  <c r="J1888" i="1" s="1"/>
  <c r="G1826" i="1"/>
  <c r="H1826" i="1"/>
  <c r="J1826" i="1" s="1"/>
  <c r="G1827" i="1"/>
  <c r="H1827" i="1"/>
  <c r="J1827" i="1" s="1"/>
  <c r="G1828" i="1"/>
  <c r="H1828" i="1"/>
  <c r="J1828" i="1" s="1"/>
  <c r="G1829" i="1"/>
  <c r="H1829" i="1"/>
  <c r="J1829" i="1" s="1"/>
  <c r="G1830" i="1"/>
  <c r="H1830" i="1"/>
  <c r="J1830" i="1" s="1"/>
  <c r="G1831" i="1"/>
  <c r="H1831" i="1"/>
  <c r="J1831" i="1" s="1"/>
  <c r="G1832" i="1"/>
  <c r="H1832" i="1"/>
  <c r="J1832" i="1" s="1"/>
  <c r="G1833" i="1"/>
  <c r="H1833" i="1"/>
  <c r="J1833" i="1" s="1"/>
  <c r="G1834" i="1"/>
  <c r="H1834" i="1"/>
  <c r="J1834" i="1" s="1"/>
  <c r="G1835" i="1"/>
  <c r="H1835" i="1"/>
  <c r="J1835" i="1" s="1"/>
  <c r="G1824" i="1"/>
  <c r="H1824" i="1"/>
  <c r="J1824" i="1" s="1"/>
  <c r="G1771" i="1"/>
  <c r="H1771" i="1"/>
  <c r="J1771" i="1" s="1"/>
  <c r="H1563" i="1"/>
  <c r="J1563" i="1" s="1"/>
  <c r="G1563" i="1"/>
  <c r="H1562" i="1"/>
  <c r="J1562" i="1" s="1"/>
  <c r="G1562" i="1"/>
  <c r="H1561" i="1"/>
  <c r="J1561" i="1" s="1"/>
  <c r="G1561" i="1"/>
  <c r="H1560" i="1"/>
  <c r="J1560" i="1" s="1"/>
  <c r="G1560" i="1"/>
  <c r="H1559" i="1"/>
  <c r="J1559" i="1" s="1"/>
  <c r="G1559" i="1"/>
  <c r="H1558" i="1"/>
  <c r="J1558" i="1" s="1"/>
  <c r="G1558" i="1"/>
  <c r="H1557" i="1"/>
  <c r="J1557" i="1" s="1"/>
  <c r="G1557" i="1"/>
  <c r="H1556" i="1"/>
  <c r="J1556" i="1" s="1"/>
  <c r="G1556" i="1"/>
  <c r="H1555" i="1"/>
  <c r="J1555" i="1" s="1"/>
  <c r="G1555" i="1"/>
  <c r="G1571" i="1"/>
  <c r="H1571" i="1"/>
  <c r="J1571" i="1" s="1"/>
  <c r="G1572" i="1"/>
  <c r="H1572" i="1"/>
  <c r="J1572" i="1" s="1"/>
  <c r="G1573" i="1"/>
  <c r="H1573" i="1"/>
  <c r="J1573" i="1" s="1"/>
  <c r="G1569" i="1"/>
  <c r="H1569" i="1"/>
  <c r="J1569" i="1" s="1"/>
  <c r="G1570" i="1"/>
  <c r="H1570" i="1"/>
  <c r="J1570" i="1" s="1"/>
  <c r="G882" i="1"/>
  <c r="H882" i="1"/>
  <c r="J882" i="1" s="1"/>
  <c r="G871" i="1"/>
  <c r="H871" i="1"/>
  <c r="J871" i="1" s="1"/>
  <c r="H828" i="1"/>
  <c r="J828" i="1" s="1"/>
  <c r="G828" i="1"/>
  <c r="G836" i="1"/>
  <c r="H836" i="1"/>
  <c r="J836" i="1" s="1"/>
  <c r="H819" i="1"/>
  <c r="J819" i="1" s="1"/>
  <c r="G819" i="1"/>
  <c r="G718" i="1"/>
  <c r="H718" i="1"/>
  <c r="J718" i="1" s="1"/>
  <c r="G704" i="1"/>
  <c r="H704" i="1"/>
  <c r="J704" i="1" s="1"/>
  <c r="G705" i="1"/>
  <c r="H705" i="1"/>
  <c r="J705" i="1" s="1"/>
  <c r="G719" i="1"/>
  <c r="H719" i="1"/>
  <c r="J719" i="1" s="1"/>
  <c r="G494" i="1"/>
  <c r="H494" i="1"/>
  <c r="J494" i="1" s="1"/>
  <c r="H493" i="1"/>
  <c r="J493" i="1" s="1"/>
  <c r="G493" i="1"/>
  <c r="H261" i="1"/>
  <c r="J261" i="1" s="1"/>
  <c r="G261" i="1"/>
  <c r="H260" i="1"/>
  <c r="J260" i="1" s="1"/>
  <c r="G260" i="1"/>
  <c r="G670" i="1" l="1"/>
  <c r="H670" i="1"/>
  <c r="J670" i="1" s="1"/>
  <c r="G671" i="1"/>
  <c r="H671" i="1"/>
  <c r="J671" i="1" s="1"/>
  <c r="G1777" i="1"/>
  <c r="H1777" i="1"/>
  <c r="J1777" i="1" s="1"/>
  <c r="G1779" i="1"/>
  <c r="H1779" i="1"/>
  <c r="J1779" i="1" s="1"/>
  <c r="G1780" i="1"/>
  <c r="H1780" i="1"/>
  <c r="J1780" i="1" s="1"/>
  <c r="G1781" i="1"/>
  <c r="H1781" i="1"/>
  <c r="J1781" i="1" s="1"/>
  <c r="G1782" i="1"/>
  <c r="H1782" i="1"/>
  <c r="J1782" i="1" s="1"/>
  <c r="G1783" i="1"/>
  <c r="H1783" i="1"/>
  <c r="J1783" i="1" s="1"/>
  <c r="G1784" i="1"/>
  <c r="H1784" i="1"/>
  <c r="J1784" i="1" s="1"/>
  <c r="G1785" i="1"/>
  <c r="H1785" i="1"/>
  <c r="J1785" i="1" s="1"/>
  <c r="G1786" i="1"/>
  <c r="H1786" i="1"/>
  <c r="J1786" i="1" s="1"/>
  <c r="G1787" i="1"/>
  <c r="H1787" i="1"/>
  <c r="J1787" i="1" s="1"/>
  <c r="G1788" i="1"/>
  <c r="H1788" i="1"/>
  <c r="J1788" i="1" s="1"/>
  <c r="G1789" i="1"/>
  <c r="H1789" i="1"/>
  <c r="J1789" i="1" s="1"/>
  <c r="G1790" i="1"/>
  <c r="H1790" i="1"/>
  <c r="J1790" i="1" s="1"/>
  <c r="G1791" i="1"/>
  <c r="H1791" i="1"/>
  <c r="J1791" i="1" s="1"/>
  <c r="G1792" i="1"/>
  <c r="H1792" i="1"/>
  <c r="J1792" i="1" s="1"/>
  <c r="G1793" i="1"/>
  <c r="H1793" i="1"/>
  <c r="J1793" i="1" s="1"/>
  <c r="G1794" i="1"/>
  <c r="H1794" i="1"/>
  <c r="J1794" i="1" s="1"/>
  <c r="G1795" i="1"/>
  <c r="H1795" i="1"/>
  <c r="J1795" i="1" s="1"/>
  <c r="G1796" i="1"/>
  <c r="H1796" i="1"/>
  <c r="J1796" i="1" s="1"/>
  <c r="G1797" i="1"/>
  <c r="H1797" i="1"/>
  <c r="J1797" i="1" s="1"/>
  <c r="G1798" i="1"/>
  <c r="H1798" i="1"/>
  <c r="J1798" i="1" s="1"/>
  <c r="G1799" i="1"/>
  <c r="H1799" i="1"/>
  <c r="J1799" i="1" s="1"/>
  <c r="G1800" i="1"/>
  <c r="H1800" i="1"/>
  <c r="J1800" i="1" s="1"/>
  <c r="G1801" i="1"/>
  <c r="H1801" i="1"/>
  <c r="J1801" i="1" s="1"/>
  <c r="G1802" i="1"/>
  <c r="H1802" i="1"/>
  <c r="J1802" i="1" s="1"/>
  <c r="G1803" i="1"/>
  <c r="H1803" i="1"/>
  <c r="J1803" i="1" s="1"/>
  <c r="G875" i="1" l="1"/>
  <c r="H875" i="1"/>
  <c r="J875" i="1" s="1"/>
  <c r="G869" i="1"/>
  <c r="H869" i="1"/>
  <c r="J869" i="1" s="1"/>
  <c r="G599" i="1" l="1"/>
  <c r="H599" i="1"/>
  <c r="J599" i="1" s="1"/>
  <c r="J1667" i="1" l="1"/>
  <c r="J1664" i="1"/>
  <c r="G9" i="1" l="1"/>
  <c r="H9" i="1"/>
  <c r="J9" i="1" s="1"/>
  <c r="G10" i="1"/>
  <c r="H10" i="1"/>
  <c r="J10" i="1" s="1"/>
  <c r="G11" i="1"/>
  <c r="H11" i="1"/>
  <c r="J11" i="1" s="1"/>
  <c r="G12" i="1"/>
  <c r="H12" i="1"/>
  <c r="J12" i="1" s="1"/>
  <c r="G13" i="1"/>
  <c r="H13" i="1"/>
  <c r="J13" i="1" s="1"/>
  <c r="G14" i="1"/>
  <c r="H14" i="1"/>
  <c r="J14" i="1" s="1"/>
  <c r="G15" i="1"/>
  <c r="H15" i="1"/>
  <c r="J15" i="1" s="1"/>
  <c r="G16" i="1"/>
  <c r="H16" i="1"/>
  <c r="J16" i="1" s="1"/>
  <c r="G17" i="1"/>
  <c r="H17" i="1"/>
  <c r="J17" i="1" s="1"/>
  <c r="G18" i="1"/>
  <c r="H18" i="1"/>
  <c r="J18" i="1" s="1"/>
  <c r="G19" i="1"/>
  <c r="H19" i="1"/>
  <c r="J19" i="1" s="1"/>
  <c r="G20" i="1"/>
  <c r="H20" i="1"/>
  <c r="J20" i="1" s="1"/>
  <c r="G21" i="1"/>
  <c r="H21" i="1"/>
  <c r="J21" i="1" s="1"/>
  <c r="G22" i="1"/>
  <c r="H22" i="1"/>
  <c r="J22" i="1" s="1"/>
  <c r="G23" i="1"/>
  <c r="H23" i="1"/>
  <c r="J23" i="1" s="1"/>
  <c r="G24" i="1"/>
  <c r="H24" i="1"/>
  <c r="J24" i="1" s="1"/>
  <c r="G25" i="1"/>
  <c r="H25" i="1"/>
  <c r="J25" i="1" s="1"/>
  <c r="G1480" i="1" l="1"/>
  <c r="H1480" i="1"/>
  <c r="J1480" i="1" s="1"/>
  <c r="G1481" i="1"/>
  <c r="H1481" i="1"/>
  <c r="J1481" i="1" s="1"/>
  <c r="G1482" i="1"/>
  <c r="H1482" i="1"/>
  <c r="J1482" i="1" s="1"/>
  <c r="G1483" i="1"/>
  <c r="H1483" i="1"/>
  <c r="J1483" i="1" s="1"/>
  <c r="G1484" i="1"/>
  <c r="H1484" i="1"/>
  <c r="J1484" i="1" s="1"/>
  <c r="G1485" i="1"/>
  <c r="H1485" i="1"/>
  <c r="J1485" i="1" s="1"/>
  <c r="G1700" i="1" l="1"/>
  <c r="H1700" i="1"/>
  <c r="J1700" i="1" s="1"/>
  <c r="G885" i="1" l="1"/>
  <c r="H885" i="1"/>
  <c r="J885" i="1" s="1"/>
  <c r="G1774" i="1" l="1"/>
  <c r="H1774" i="1"/>
  <c r="J1774" i="1" s="1"/>
  <c r="G1551" i="1"/>
  <c r="H1551" i="1"/>
  <c r="J1551" i="1" s="1"/>
  <c r="G1552" i="1"/>
  <c r="H1552" i="1"/>
  <c r="J1552" i="1" s="1"/>
  <c r="G1764" i="1" l="1"/>
  <c r="H1764" i="1"/>
  <c r="J1764" i="1" s="1"/>
  <c r="G1765" i="1"/>
  <c r="H1765" i="1"/>
  <c r="J1765" i="1" s="1"/>
  <c r="G1768" i="1"/>
  <c r="H1768" i="1"/>
  <c r="J1768" i="1" s="1"/>
  <c r="G1769" i="1"/>
  <c r="H1769" i="1"/>
  <c r="J1769" i="1" s="1"/>
  <c r="G1770" i="1"/>
  <c r="H1770" i="1"/>
  <c r="J1770" i="1" s="1"/>
  <c r="G1772" i="1"/>
  <c r="H1772" i="1"/>
  <c r="J1772" i="1" s="1"/>
  <c r="G1773" i="1"/>
  <c r="H1773" i="1"/>
  <c r="J1773" i="1" s="1"/>
  <c r="G1775" i="1"/>
  <c r="H1775" i="1"/>
  <c r="J1775" i="1" s="1"/>
  <c r="G1740" i="1"/>
  <c r="H1740" i="1"/>
  <c r="J1740" i="1" s="1"/>
  <c r="G1741" i="1"/>
  <c r="H1741" i="1"/>
  <c r="J1741" i="1" s="1"/>
  <c r="G1739" i="1"/>
  <c r="H1739" i="1"/>
  <c r="J1739" i="1" s="1"/>
  <c r="G1736" i="1"/>
  <c r="H1736" i="1"/>
  <c r="J1736" i="1" s="1"/>
  <c r="G1737" i="1"/>
  <c r="H1737" i="1"/>
  <c r="J1737" i="1" s="1"/>
  <c r="G1738" i="1"/>
  <c r="H1738" i="1"/>
  <c r="J1738" i="1" s="1"/>
  <c r="G1733" i="1"/>
  <c r="H1733" i="1"/>
  <c r="J1733" i="1" s="1"/>
  <c r="G1734" i="1"/>
  <c r="H1734" i="1"/>
  <c r="J1734" i="1" s="1"/>
  <c r="G1735" i="1"/>
  <c r="H1735" i="1"/>
  <c r="J1735" i="1" s="1"/>
  <c r="G1730" i="1"/>
  <c r="H1730" i="1"/>
  <c r="J1730" i="1" s="1"/>
  <c r="G1731" i="1"/>
  <c r="H1731" i="1"/>
  <c r="J1731" i="1" s="1"/>
  <c r="G1732" i="1"/>
  <c r="H1732" i="1"/>
  <c r="J1732" i="1" s="1"/>
  <c r="G1727" i="1"/>
  <c r="H1727" i="1"/>
  <c r="J1727" i="1" s="1"/>
  <c r="G1728" i="1"/>
  <c r="H1728" i="1"/>
  <c r="J1728" i="1" s="1"/>
  <c r="G1729" i="1"/>
  <c r="H1729" i="1"/>
  <c r="J1729" i="1" s="1"/>
  <c r="G1723" i="1"/>
  <c r="H1723" i="1"/>
  <c r="J1723" i="1" s="1"/>
  <c r="G1724" i="1"/>
  <c r="H1724" i="1"/>
  <c r="J1724" i="1" s="1"/>
  <c r="G1725" i="1"/>
  <c r="H1725" i="1"/>
  <c r="J1725" i="1" s="1"/>
  <c r="G1715" i="1" l="1"/>
  <c r="H1715" i="1"/>
  <c r="J1715" i="1" s="1"/>
  <c r="G1718" i="1"/>
  <c r="H1718" i="1"/>
  <c r="J1718" i="1" s="1"/>
  <c r="G1719" i="1"/>
  <c r="H1719" i="1"/>
  <c r="J1719" i="1" s="1"/>
  <c r="G1720" i="1"/>
  <c r="H1720" i="1"/>
  <c r="J1720" i="1" s="1"/>
  <c r="G1721" i="1"/>
  <c r="H1721" i="1"/>
  <c r="J1721" i="1" s="1"/>
  <c r="G1722" i="1"/>
  <c r="H1722" i="1"/>
  <c r="J1722" i="1" s="1"/>
  <c r="G1726" i="1"/>
  <c r="H1726" i="1"/>
  <c r="J1726" i="1" s="1"/>
  <c r="G1712" i="1"/>
  <c r="H1712" i="1"/>
  <c r="J1712" i="1" s="1"/>
  <c r="G1713" i="1"/>
  <c r="H1713" i="1"/>
  <c r="J1713" i="1" s="1"/>
  <c r="G1714" i="1"/>
  <c r="H1714" i="1"/>
  <c r="J1714" i="1" s="1"/>
  <c r="G1716" i="1"/>
  <c r="H1716" i="1"/>
  <c r="J1716" i="1" s="1"/>
  <c r="G1717" i="1"/>
  <c r="H1717" i="1"/>
  <c r="J1717" i="1" s="1"/>
  <c r="G1750" i="1" l="1"/>
  <c r="H1750" i="1"/>
  <c r="J1750" i="1" s="1"/>
  <c r="G1751" i="1"/>
  <c r="H1751" i="1"/>
  <c r="J1751" i="1" s="1"/>
  <c r="G1752" i="1"/>
  <c r="H1752" i="1"/>
  <c r="J1752" i="1" s="1"/>
  <c r="G1753" i="1"/>
  <c r="H1753" i="1"/>
  <c r="J1753" i="1" s="1"/>
  <c r="G1754" i="1"/>
  <c r="H1754" i="1"/>
  <c r="J1754" i="1" s="1"/>
  <c r="G1755" i="1"/>
  <c r="H1755" i="1"/>
  <c r="J1755" i="1" s="1"/>
  <c r="G1756" i="1"/>
  <c r="H1756" i="1"/>
  <c r="J1756" i="1" s="1"/>
  <c r="G1757" i="1"/>
  <c r="H1757" i="1"/>
  <c r="J1757" i="1" s="1"/>
  <c r="G1758" i="1"/>
  <c r="H1758" i="1"/>
  <c r="J1758" i="1" s="1"/>
  <c r="G1759" i="1"/>
  <c r="H1759" i="1"/>
  <c r="J1759" i="1" s="1"/>
  <c r="G1760" i="1"/>
  <c r="H1760" i="1"/>
  <c r="J1760" i="1" s="1"/>
  <c r="G1761" i="1"/>
  <c r="H1761" i="1"/>
  <c r="J1761" i="1" s="1"/>
  <c r="G1762" i="1"/>
  <c r="H1762" i="1"/>
  <c r="J1762" i="1" s="1"/>
  <c r="G1763" i="1"/>
  <c r="H1763" i="1"/>
  <c r="J1763" i="1" s="1"/>
  <c r="G1686" i="1" l="1"/>
  <c r="H1686" i="1"/>
  <c r="J1686" i="1" s="1"/>
  <c r="G1687" i="1"/>
  <c r="H1687" i="1"/>
  <c r="J1687" i="1" s="1"/>
  <c r="G1688" i="1"/>
  <c r="H1688" i="1"/>
  <c r="J1688" i="1" s="1"/>
  <c r="G1689" i="1"/>
  <c r="H1689" i="1"/>
  <c r="J1689" i="1" s="1"/>
  <c r="G1690" i="1"/>
  <c r="H1690" i="1"/>
  <c r="J1690" i="1" s="1"/>
  <c r="G1691" i="1"/>
  <c r="H1691" i="1"/>
  <c r="J1691" i="1" s="1"/>
  <c r="G1692" i="1"/>
  <c r="H1692" i="1"/>
  <c r="J1692" i="1" s="1"/>
  <c r="G1693" i="1"/>
  <c r="H1693" i="1"/>
  <c r="J1693" i="1" s="1"/>
  <c r="G1694" i="1"/>
  <c r="H1694" i="1"/>
  <c r="J1694" i="1" s="1"/>
  <c r="G1695" i="1"/>
  <c r="H1695" i="1"/>
  <c r="J1695" i="1" s="1"/>
  <c r="G1696" i="1"/>
  <c r="H1696" i="1"/>
  <c r="J1696" i="1" s="1"/>
  <c r="G1697" i="1"/>
  <c r="H1697" i="1"/>
  <c r="J1697" i="1" s="1"/>
  <c r="G1698" i="1"/>
  <c r="H1698" i="1"/>
  <c r="J1698" i="1" s="1"/>
  <c r="G1699" i="1"/>
  <c r="H1699" i="1"/>
  <c r="J1699" i="1" s="1"/>
  <c r="G1701" i="1"/>
  <c r="H1701" i="1"/>
  <c r="J1701" i="1" s="1"/>
  <c r="G1702" i="1"/>
  <c r="H1702" i="1"/>
  <c r="J1702" i="1" s="1"/>
  <c r="G1703" i="1"/>
  <c r="H1703" i="1"/>
  <c r="J1703" i="1" s="1"/>
  <c r="G1704" i="1"/>
  <c r="H1704" i="1"/>
  <c r="J1704" i="1" s="1"/>
  <c r="G1705" i="1"/>
  <c r="H1705" i="1"/>
  <c r="J1705" i="1" s="1"/>
  <c r="G1706" i="1"/>
  <c r="H1706" i="1"/>
  <c r="J1706" i="1" s="1"/>
  <c r="G1707" i="1"/>
  <c r="H1707" i="1"/>
  <c r="J1707" i="1" s="1"/>
  <c r="G1708" i="1"/>
  <c r="H1708" i="1"/>
  <c r="J1708" i="1" s="1"/>
  <c r="G1709" i="1"/>
  <c r="H1709" i="1"/>
  <c r="J1709" i="1" s="1"/>
  <c r="G1710" i="1"/>
  <c r="H1710" i="1"/>
  <c r="J1710" i="1" s="1"/>
  <c r="G1711" i="1"/>
  <c r="H1711" i="1"/>
  <c r="J1711" i="1" s="1"/>
  <c r="G1742" i="1"/>
  <c r="H1742" i="1"/>
  <c r="J1742" i="1" s="1"/>
  <c r="G1743" i="1"/>
  <c r="H1743" i="1"/>
  <c r="J1743" i="1" s="1"/>
  <c r="G1744" i="1"/>
  <c r="H1744" i="1"/>
  <c r="J1744" i="1" s="1"/>
  <c r="G1745" i="1"/>
  <c r="H1745" i="1"/>
  <c r="J1745" i="1" s="1"/>
  <c r="G1746" i="1"/>
  <c r="H1746" i="1"/>
  <c r="J1746" i="1" s="1"/>
  <c r="G1747" i="1"/>
  <c r="H1747" i="1"/>
  <c r="J1747" i="1" s="1"/>
  <c r="G1748" i="1"/>
  <c r="H1748" i="1"/>
  <c r="J1748" i="1" s="1"/>
  <c r="G1749" i="1"/>
  <c r="H1749" i="1"/>
  <c r="J1749" i="1" s="1"/>
  <c r="G1683" i="1"/>
  <c r="H1683" i="1"/>
  <c r="J1683" i="1" s="1"/>
  <c r="G1684" i="1"/>
  <c r="H1684" i="1"/>
  <c r="J1684" i="1" s="1"/>
  <c r="G1685" i="1"/>
  <c r="H1685" i="1"/>
  <c r="J1685" i="1" s="1"/>
  <c r="G1681" i="1" l="1"/>
  <c r="H1681" i="1"/>
  <c r="J1681" i="1" s="1"/>
  <c r="G1682" i="1"/>
  <c r="H1682" i="1"/>
  <c r="J1682" i="1" s="1"/>
  <c r="G1680" i="1"/>
  <c r="H1680" i="1"/>
  <c r="J1680" i="1" s="1"/>
  <c r="G1669" i="1"/>
  <c r="H1669" i="1"/>
  <c r="J1669" i="1" s="1"/>
  <c r="G1670" i="1"/>
  <c r="H1670" i="1"/>
  <c r="J1670" i="1" s="1"/>
  <c r="G1671" i="1"/>
  <c r="H1671" i="1"/>
  <c r="J1671" i="1" s="1"/>
  <c r="G1672" i="1"/>
  <c r="H1672" i="1"/>
  <c r="J1672" i="1" s="1"/>
  <c r="G1673" i="1"/>
  <c r="H1673" i="1"/>
  <c r="J1673" i="1" s="1"/>
  <c r="G1674" i="1"/>
  <c r="H1674" i="1"/>
  <c r="J1674" i="1" s="1"/>
  <c r="G1675" i="1"/>
  <c r="H1675" i="1"/>
  <c r="J1675" i="1" s="1"/>
  <c r="G1676" i="1"/>
  <c r="H1676" i="1"/>
  <c r="J1676" i="1" s="1"/>
  <c r="G1677" i="1"/>
  <c r="H1677" i="1"/>
  <c r="J1677" i="1" s="1"/>
  <c r="G1678" i="1"/>
  <c r="H1678" i="1"/>
  <c r="J1678" i="1" s="1"/>
  <c r="G1679" i="1"/>
  <c r="H1679" i="1"/>
  <c r="J1679" i="1" s="1"/>
  <c r="H1668" i="1"/>
  <c r="J1668" i="1" s="1"/>
  <c r="G1668" i="1"/>
  <c r="G1666" i="1"/>
  <c r="H1666" i="1"/>
  <c r="J1666" i="1" s="1"/>
  <c r="H1665" i="1"/>
  <c r="J1665" i="1" s="1"/>
  <c r="G1665" i="1"/>
  <c r="H80" i="2"/>
  <c r="J80" i="2" s="1"/>
  <c r="G80" i="2"/>
  <c r="H79" i="2"/>
  <c r="J79" i="2" s="1"/>
  <c r="G79" i="2"/>
  <c r="H78" i="2"/>
  <c r="J78" i="2" s="1"/>
  <c r="G78" i="2"/>
  <c r="H77" i="2"/>
  <c r="J77" i="2" s="1"/>
  <c r="G77" i="2"/>
  <c r="H76" i="2"/>
  <c r="J76" i="2" s="1"/>
  <c r="G76" i="2"/>
  <c r="H75" i="2"/>
  <c r="J75" i="2" s="1"/>
  <c r="G75" i="2"/>
  <c r="J74" i="2"/>
  <c r="H74" i="2"/>
  <c r="G74" i="2"/>
  <c r="H73" i="2"/>
  <c r="J73" i="2" s="1"/>
  <c r="G73" i="2"/>
  <c r="H72" i="2"/>
  <c r="J72" i="2" s="1"/>
  <c r="G72" i="2"/>
  <c r="H71" i="2"/>
  <c r="J71" i="2" s="1"/>
  <c r="G71" i="2"/>
  <c r="H70" i="2"/>
  <c r="J70" i="2" s="1"/>
  <c r="G70" i="2"/>
  <c r="H69" i="2"/>
  <c r="J69" i="2" s="1"/>
  <c r="G69" i="2"/>
  <c r="H68" i="2"/>
  <c r="J68" i="2" s="1"/>
  <c r="G68" i="2"/>
  <c r="H67" i="2"/>
  <c r="J67" i="2" s="1"/>
  <c r="G67" i="2"/>
  <c r="H66" i="2"/>
  <c r="J66" i="2" s="1"/>
  <c r="G66" i="2"/>
  <c r="H65" i="2"/>
  <c r="J65" i="2" s="1"/>
  <c r="G65" i="2"/>
  <c r="J64" i="2"/>
  <c r="H64" i="2"/>
  <c r="G64" i="2"/>
  <c r="H63" i="2"/>
  <c r="J63" i="2" s="1"/>
  <c r="G63" i="2"/>
  <c r="H62" i="2"/>
  <c r="J62" i="2" s="1"/>
  <c r="G62" i="2"/>
  <c r="H61" i="2"/>
  <c r="J61" i="2" s="1"/>
  <c r="G61" i="2"/>
  <c r="H60" i="2"/>
  <c r="J60" i="2" s="1"/>
  <c r="G60" i="2"/>
  <c r="H59" i="2"/>
  <c r="J59" i="2" s="1"/>
  <c r="G59" i="2"/>
  <c r="H58" i="2"/>
  <c r="J58" i="2" s="1"/>
  <c r="G58" i="2"/>
  <c r="H57" i="2"/>
  <c r="J57" i="2" s="1"/>
  <c r="G57" i="2"/>
  <c r="H56" i="2"/>
  <c r="J56" i="2" s="1"/>
  <c r="G56" i="2"/>
  <c r="H55" i="2"/>
  <c r="J55" i="2" s="1"/>
  <c r="G55" i="2"/>
  <c r="H54" i="2"/>
  <c r="J54" i="2" s="1"/>
  <c r="G54" i="2"/>
  <c r="H53" i="2"/>
  <c r="J53" i="2" s="1"/>
  <c r="G53" i="2"/>
  <c r="H52" i="2"/>
  <c r="J52" i="2" s="1"/>
  <c r="G52" i="2"/>
  <c r="H51" i="2"/>
  <c r="J51" i="2" s="1"/>
  <c r="G51" i="2"/>
  <c r="H50" i="2"/>
  <c r="J50" i="2" s="1"/>
  <c r="G50" i="2"/>
  <c r="H49" i="2"/>
  <c r="J49" i="2" s="1"/>
  <c r="G49" i="2"/>
  <c r="H48" i="2"/>
  <c r="J48" i="2" s="1"/>
  <c r="G48" i="2"/>
  <c r="H47" i="2"/>
  <c r="J47" i="2" s="1"/>
  <c r="G47" i="2"/>
  <c r="H46" i="2"/>
  <c r="J46" i="2" s="1"/>
  <c r="G46" i="2"/>
  <c r="G1650" i="1" l="1"/>
  <c r="H1650" i="1"/>
  <c r="J1650" i="1" s="1"/>
  <c r="G1651" i="1"/>
  <c r="H1651" i="1"/>
  <c r="J1651" i="1" s="1"/>
  <c r="G1652" i="1"/>
  <c r="H1652" i="1"/>
  <c r="J1652" i="1" s="1"/>
  <c r="G1653" i="1"/>
  <c r="H1653" i="1"/>
  <c r="J1653" i="1" s="1"/>
  <c r="G1654" i="1"/>
  <c r="H1654" i="1"/>
  <c r="J1654" i="1" s="1"/>
  <c r="G1655" i="1"/>
  <c r="H1655" i="1"/>
  <c r="J1655" i="1" s="1"/>
  <c r="G1656" i="1"/>
  <c r="H1656" i="1"/>
  <c r="J1656" i="1" s="1"/>
  <c r="G1657" i="1"/>
  <c r="H1657" i="1"/>
  <c r="J1657" i="1" s="1"/>
  <c r="G1658" i="1"/>
  <c r="H1658" i="1"/>
  <c r="J1658" i="1" s="1"/>
  <c r="G1659" i="1"/>
  <c r="H1659" i="1"/>
  <c r="J1659" i="1" s="1"/>
  <c r="G1660" i="1"/>
  <c r="H1660" i="1"/>
  <c r="J1660" i="1" s="1"/>
  <c r="G1661" i="1"/>
  <c r="H1661" i="1"/>
  <c r="J1661" i="1" s="1"/>
  <c r="G1662" i="1"/>
  <c r="H1662" i="1"/>
  <c r="J1662" i="1" s="1"/>
  <c r="G1663" i="1"/>
  <c r="H1663" i="1"/>
  <c r="J1663" i="1" s="1"/>
  <c r="G1647" i="1"/>
  <c r="H1647" i="1"/>
  <c r="J1647" i="1" s="1"/>
  <c r="G1648" i="1"/>
  <c r="H1648" i="1"/>
  <c r="J1648" i="1" s="1"/>
  <c r="G1649" i="1"/>
  <c r="H1649" i="1"/>
  <c r="J1649" i="1" s="1"/>
  <c r="G1639" i="1"/>
  <c r="H1639" i="1"/>
  <c r="J1639" i="1" s="1"/>
  <c r="G1640" i="1"/>
  <c r="H1640" i="1"/>
  <c r="J1640" i="1" s="1"/>
  <c r="G1641" i="1"/>
  <c r="H1641" i="1"/>
  <c r="J1641" i="1" s="1"/>
  <c r="G1642" i="1"/>
  <c r="H1642" i="1"/>
  <c r="J1642" i="1" s="1"/>
  <c r="G1643" i="1"/>
  <c r="H1643" i="1"/>
  <c r="J1643" i="1" s="1"/>
  <c r="G1644" i="1"/>
  <c r="H1644" i="1"/>
  <c r="J1644" i="1" s="1"/>
  <c r="G1645" i="1"/>
  <c r="H1645" i="1"/>
  <c r="J1645" i="1" s="1"/>
  <c r="G1646" i="1"/>
  <c r="H1646" i="1"/>
  <c r="J1646" i="1" s="1"/>
  <c r="G1585" i="1" l="1"/>
  <c r="H1585" i="1"/>
  <c r="J1585" i="1" s="1"/>
  <c r="G1581" i="1"/>
  <c r="H1581" i="1"/>
  <c r="J1581" i="1" s="1"/>
  <c r="G1582" i="1"/>
  <c r="H1582" i="1"/>
  <c r="J1582" i="1" s="1"/>
  <c r="G1583" i="1"/>
  <c r="H1583" i="1"/>
  <c r="J1583" i="1" s="1"/>
  <c r="G1584" i="1"/>
  <c r="H1584" i="1"/>
  <c r="J1584" i="1" s="1"/>
  <c r="G1577" i="1"/>
  <c r="H1577" i="1"/>
  <c r="J1577" i="1" s="1"/>
  <c r="G1589" i="1"/>
  <c r="H1589" i="1"/>
  <c r="J1589" i="1" s="1"/>
  <c r="G1578" i="1"/>
  <c r="H1578" i="1"/>
  <c r="J1578" i="1" s="1"/>
  <c r="G1579" i="1"/>
  <c r="H1579" i="1"/>
  <c r="J1579" i="1" s="1"/>
  <c r="G1580" i="1"/>
  <c r="H1580" i="1"/>
  <c r="J1580" i="1" s="1"/>
  <c r="G1576" i="1"/>
  <c r="H1576" i="1"/>
  <c r="J1576" i="1" s="1"/>
  <c r="G1586" i="1"/>
  <c r="H1586" i="1"/>
  <c r="J1586" i="1" s="1"/>
  <c r="G1587" i="1"/>
  <c r="H1587" i="1"/>
  <c r="J1587" i="1" s="1"/>
  <c r="G1636" i="1"/>
  <c r="H1636" i="1"/>
  <c r="J1636" i="1" s="1"/>
  <c r="G1637" i="1"/>
  <c r="H1637" i="1"/>
  <c r="J1637" i="1" s="1"/>
  <c r="G1638" i="1"/>
  <c r="H1638" i="1"/>
  <c r="J1638" i="1" s="1"/>
  <c r="G1633" i="1"/>
  <c r="H1633" i="1"/>
  <c r="J1633" i="1" s="1"/>
  <c r="G1634" i="1"/>
  <c r="H1634" i="1"/>
  <c r="J1634" i="1" s="1"/>
  <c r="G1635" i="1"/>
  <c r="H1635" i="1"/>
  <c r="J1635" i="1" s="1"/>
  <c r="G298" i="1"/>
  <c r="H298" i="1"/>
  <c r="J298" i="1" s="1"/>
  <c r="G297" i="1"/>
  <c r="H297" i="1"/>
  <c r="J297" i="1" s="1"/>
  <c r="G293" i="1"/>
  <c r="H293" i="1"/>
  <c r="J293" i="1" s="1"/>
  <c r="G294" i="1"/>
  <c r="H294" i="1"/>
  <c r="J294" i="1" s="1"/>
  <c r="G296" i="1"/>
  <c r="H296" i="1"/>
  <c r="J296" i="1" s="1"/>
  <c r="G299" i="1"/>
  <c r="H299" i="1"/>
  <c r="J299" i="1" s="1"/>
  <c r="G827" i="1"/>
  <c r="H827" i="1"/>
  <c r="J827" i="1" s="1"/>
  <c r="G826" i="1"/>
  <c r="H826" i="1"/>
  <c r="J826" i="1" s="1"/>
  <c r="G821" i="1"/>
  <c r="H821" i="1"/>
  <c r="J821" i="1" s="1"/>
  <c r="G822" i="1"/>
  <c r="H822" i="1"/>
  <c r="J822" i="1" s="1"/>
  <c r="G823" i="1"/>
  <c r="H823" i="1"/>
  <c r="J823" i="1" s="1"/>
  <c r="G824" i="1"/>
  <c r="H824" i="1"/>
  <c r="J824" i="1" s="1"/>
  <c r="G816" i="1"/>
  <c r="H816" i="1"/>
  <c r="J816" i="1" s="1"/>
  <c r="G817" i="1"/>
  <c r="H817" i="1"/>
  <c r="J817" i="1" s="1"/>
  <c r="G818" i="1"/>
  <c r="H818" i="1"/>
  <c r="J818" i="1" s="1"/>
  <c r="G820" i="1"/>
  <c r="H820" i="1"/>
  <c r="J820" i="1" s="1"/>
  <c r="G825" i="1"/>
  <c r="H825" i="1"/>
  <c r="J825" i="1" s="1"/>
  <c r="G829" i="1"/>
  <c r="H829" i="1"/>
  <c r="J829" i="1" s="1"/>
  <c r="G1247" i="1"/>
  <c r="H1247" i="1"/>
  <c r="J1247" i="1" s="1"/>
  <c r="G269" i="1"/>
  <c r="H269" i="1"/>
  <c r="J269" i="1" s="1"/>
  <c r="G270" i="1"/>
  <c r="H270" i="1"/>
  <c r="J270" i="1" s="1"/>
  <c r="G253" i="1"/>
  <c r="H253" i="1"/>
  <c r="J253" i="1" s="1"/>
  <c r="G254" i="1"/>
  <c r="H254" i="1"/>
  <c r="J254" i="1" s="1"/>
  <c r="G255" i="1"/>
  <c r="H255" i="1"/>
  <c r="J255" i="1" s="1"/>
  <c r="G252" i="1"/>
  <c r="H252" i="1"/>
  <c r="J252" i="1" s="1"/>
  <c r="G271" i="1"/>
  <c r="H271" i="1"/>
  <c r="J271" i="1" s="1"/>
  <c r="G256" i="1"/>
  <c r="H256" i="1"/>
  <c r="J256" i="1" s="1"/>
  <c r="G173" i="1"/>
  <c r="H173" i="1"/>
  <c r="J173" i="1" s="1"/>
  <c r="G170" i="1"/>
  <c r="H170" i="1"/>
  <c r="J170" i="1" s="1"/>
  <c r="G171" i="1"/>
  <c r="H171" i="1"/>
  <c r="J171" i="1" s="1"/>
  <c r="G172" i="1"/>
  <c r="H172" i="1"/>
  <c r="J172" i="1" s="1"/>
  <c r="G176" i="1"/>
  <c r="H176" i="1"/>
  <c r="J176" i="1" s="1"/>
  <c r="G152" i="1"/>
  <c r="H152" i="1"/>
  <c r="J152" i="1" s="1"/>
  <c r="G164" i="1"/>
  <c r="H164" i="1"/>
  <c r="J164" i="1" s="1"/>
  <c r="G163" i="1"/>
  <c r="H163" i="1"/>
  <c r="J163" i="1" s="1"/>
  <c r="G139" i="1"/>
  <c r="H139" i="1"/>
  <c r="J139" i="1" s="1"/>
  <c r="G138" i="1"/>
  <c r="H138" i="1"/>
  <c r="J138" i="1" s="1"/>
  <c r="G117" i="1"/>
  <c r="H117" i="1"/>
  <c r="J117" i="1" s="1"/>
  <c r="G150" i="1"/>
  <c r="H150" i="1"/>
  <c r="J150" i="1" s="1"/>
  <c r="G145" i="1"/>
  <c r="H145" i="1"/>
  <c r="J145" i="1" s="1"/>
  <c r="G137" i="1"/>
  <c r="H137" i="1"/>
  <c r="J137" i="1" s="1"/>
  <c r="G143" i="1"/>
  <c r="H143" i="1"/>
  <c r="J143" i="1" s="1"/>
  <c r="G124" i="1"/>
  <c r="H124" i="1"/>
  <c r="J124" i="1" s="1"/>
  <c r="G136" i="1"/>
  <c r="H136" i="1"/>
  <c r="J136" i="1" s="1"/>
  <c r="G133" i="1"/>
  <c r="H133" i="1"/>
  <c r="J133" i="1" s="1"/>
  <c r="G123" i="1"/>
  <c r="H123" i="1"/>
  <c r="J123" i="1" s="1"/>
  <c r="G132" i="1"/>
  <c r="H132" i="1"/>
  <c r="J132" i="1" s="1"/>
  <c r="G125" i="1"/>
  <c r="H125" i="1"/>
  <c r="J125" i="1" s="1"/>
  <c r="G116" i="1"/>
  <c r="H116" i="1"/>
  <c r="J116" i="1" s="1"/>
  <c r="G121" i="1"/>
  <c r="H121" i="1"/>
  <c r="J121" i="1" s="1"/>
  <c r="G122" i="1"/>
  <c r="H122" i="1"/>
  <c r="J122" i="1" s="1"/>
  <c r="G914" i="1" l="1"/>
  <c r="H914" i="1"/>
  <c r="J914" i="1" s="1"/>
  <c r="G915" i="1"/>
  <c r="H915" i="1"/>
  <c r="J915" i="1" s="1"/>
  <c r="G916" i="1"/>
  <c r="H916" i="1"/>
  <c r="J916" i="1" s="1"/>
  <c r="G909" i="1"/>
  <c r="H909" i="1"/>
  <c r="J909" i="1" s="1"/>
  <c r="G910" i="1"/>
  <c r="H910" i="1"/>
  <c r="J910" i="1" s="1"/>
  <c r="G911" i="1"/>
  <c r="H911" i="1"/>
  <c r="J911" i="1" s="1"/>
  <c r="G904" i="1"/>
  <c r="H904" i="1"/>
  <c r="J904" i="1" s="1"/>
  <c r="G905" i="1"/>
  <c r="H905" i="1"/>
  <c r="J905" i="1" s="1"/>
  <c r="G906" i="1"/>
  <c r="H906" i="1"/>
  <c r="J906" i="1" s="1"/>
  <c r="G907" i="1"/>
  <c r="H907" i="1"/>
  <c r="J907" i="1" s="1"/>
  <c r="G900" i="1"/>
  <c r="H900" i="1"/>
  <c r="J900" i="1" s="1"/>
  <c r="G901" i="1"/>
  <c r="H901" i="1"/>
  <c r="J901" i="1" s="1"/>
  <c r="G902" i="1"/>
  <c r="H902" i="1"/>
  <c r="J902" i="1" s="1"/>
  <c r="G903" i="1"/>
  <c r="H903" i="1"/>
  <c r="J903" i="1" s="1"/>
  <c r="G908" i="1"/>
  <c r="H908" i="1"/>
  <c r="J908" i="1" s="1"/>
  <c r="G912" i="1"/>
  <c r="H912" i="1"/>
  <c r="J912" i="1" s="1"/>
  <c r="G793" i="1"/>
  <c r="H793" i="1"/>
  <c r="J793" i="1" s="1"/>
  <c r="G767" i="1"/>
  <c r="H767" i="1"/>
  <c r="J767" i="1" s="1"/>
  <c r="G722" i="1"/>
  <c r="H722" i="1"/>
  <c r="J722" i="1" s="1"/>
  <c r="G723" i="1"/>
  <c r="H723" i="1"/>
  <c r="J723" i="1" s="1"/>
  <c r="G724" i="1"/>
  <c r="H724" i="1"/>
  <c r="J724" i="1" s="1"/>
  <c r="G725" i="1"/>
  <c r="H725" i="1"/>
  <c r="J725" i="1" s="1"/>
  <c r="G775" i="1"/>
  <c r="H775" i="1"/>
  <c r="J775" i="1" s="1"/>
  <c r="G732" i="1"/>
  <c r="H732" i="1"/>
  <c r="J732" i="1" s="1"/>
  <c r="G733" i="1"/>
  <c r="H733" i="1"/>
  <c r="J733" i="1" s="1"/>
  <c r="G734" i="1"/>
  <c r="H734" i="1"/>
  <c r="J734" i="1" s="1"/>
  <c r="G735" i="1"/>
  <c r="H735" i="1"/>
  <c r="J735" i="1" s="1"/>
  <c r="G762" i="1"/>
  <c r="H762" i="1"/>
  <c r="J762" i="1" s="1"/>
  <c r="G764" i="1"/>
  <c r="H764" i="1"/>
  <c r="J764" i="1" s="1"/>
  <c r="G763" i="1"/>
  <c r="H763" i="1"/>
  <c r="J763" i="1" s="1"/>
  <c r="G729" i="1"/>
  <c r="H729" i="1"/>
  <c r="J729" i="1" s="1"/>
  <c r="G730" i="1"/>
  <c r="H730" i="1"/>
  <c r="J730" i="1" s="1"/>
  <c r="G726" i="1"/>
  <c r="H726" i="1"/>
  <c r="J726" i="1" s="1"/>
  <c r="G727" i="1"/>
  <c r="H727" i="1"/>
  <c r="J727" i="1" s="1"/>
  <c r="G774" i="1"/>
  <c r="H774" i="1"/>
  <c r="J774" i="1" s="1"/>
  <c r="G755" i="1"/>
  <c r="H755" i="1"/>
  <c r="J755" i="1" s="1"/>
  <c r="G728" i="1"/>
  <c r="H728" i="1"/>
  <c r="J728" i="1" s="1"/>
  <c r="G736" i="1" l="1"/>
  <c r="H736" i="1"/>
  <c r="J736" i="1" s="1"/>
  <c r="G737" i="1"/>
  <c r="H737" i="1"/>
  <c r="J737" i="1" s="1"/>
  <c r="G738" i="1"/>
  <c r="H738" i="1"/>
  <c r="J738" i="1" s="1"/>
  <c r="G998" i="1"/>
  <c r="H998" i="1"/>
  <c r="J998" i="1" s="1"/>
  <c r="G999" i="1"/>
  <c r="H999" i="1"/>
  <c r="J999" i="1" s="1"/>
  <c r="G706" i="1"/>
  <c r="H706" i="1"/>
  <c r="J706" i="1" s="1"/>
  <c r="G707" i="1"/>
  <c r="H707" i="1"/>
  <c r="J707" i="1" s="1"/>
  <c r="G708" i="1"/>
  <c r="H708" i="1"/>
  <c r="J708" i="1" s="1"/>
  <c r="G709" i="1"/>
  <c r="H709" i="1"/>
  <c r="J709" i="1" s="1"/>
  <c r="G696" i="1"/>
  <c r="H696" i="1"/>
  <c r="J696" i="1" s="1"/>
  <c r="G697" i="1"/>
  <c r="H697" i="1"/>
  <c r="J697" i="1" s="1"/>
  <c r="G698" i="1"/>
  <c r="H698" i="1"/>
  <c r="J698" i="1" s="1"/>
  <c r="G699" i="1"/>
  <c r="H699" i="1"/>
  <c r="J699" i="1" s="1"/>
  <c r="G703" i="1"/>
  <c r="H703" i="1"/>
  <c r="J703" i="1" s="1"/>
  <c r="G702" i="1"/>
  <c r="H702" i="1"/>
  <c r="J702" i="1" s="1"/>
  <c r="G715" i="1"/>
  <c r="H715" i="1"/>
  <c r="J715" i="1" s="1"/>
  <c r="G473" i="1"/>
  <c r="H473" i="1"/>
  <c r="J473" i="1" s="1"/>
  <c r="G472" i="1"/>
  <c r="H472" i="1"/>
  <c r="J472" i="1" s="1"/>
  <c r="G471" i="1"/>
  <c r="H471" i="1"/>
  <c r="J471" i="1" s="1"/>
  <c r="G463" i="1"/>
  <c r="H463" i="1"/>
  <c r="J463" i="1" s="1"/>
  <c r="G586" i="1"/>
  <c r="H586" i="1"/>
  <c r="J586" i="1" s="1"/>
  <c r="G603" i="1"/>
  <c r="H603" i="1"/>
  <c r="J603" i="1" s="1"/>
  <c r="G263" i="1"/>
  <c r="H263" i="1"/>
  <c r="J263" i="1" s="1"/>
  <c r="G262" i="1"/>
  <c r="H262" i="1"/>
  <c r="J262" i="1" s="1"/>
  <c r="G583" i="1"/>
  <c r="H583" i="1"/>
  <c r="J583" i="1" s="1"/>
  <c r="G582" i="1"/>
  <c r="H582" i="1"/>
  <c r="J582" i="1" s="1"/>
  <c r="G581" i="1"/>
  <c r="H581" i="1"/>
  <c r="J581" i="1" s="1"/>
  <c r="G913" i="1"/>
  <c r="H913" i="1"/>
  <c r="J913" i="1" s="1"/>
  <c r="G1202" i="1"/>
  <c r="H1202" i="1"/>
  <c r="J1202" i="1" s="1"/>
  <c r="G1201" i="1"/>
  <c r="H1201" i="1"/>
  <c r="J1201" i="1" s="1"/>
  <c r="G1249" i="1"/>
  <c r="H1249" i="1"/>
  <c r="J1249" i="1" s="1"/>
  <c r="G1248" i="1"/>
  <c r="H1248" i="1"/>
  <c r="J1248" i="1" s="1"/>
  <c r="G227" i="1"/>
  <c r="H227" i="1"/>
  <c r="J227" i="1" s="1"/>
  <c r="G226" i="1"/>
  <c r="H226" i="1"/>
  <c r="J226" i="1" s="1"/>
  <c r="G225" i="1"/>
  <c r="H225" i="1"/>
  <c r="J225" i="1" s="1"/>
  <c r="G224" i="1"/>
  <c r="H224" i="1"/>
  <c r="J224" i="1" s="1"/>
  <c r="G223" i="1"/>
  <c r="H223" i="1"/>
  <c r="J223" i="1" s="1"/>
  <c r="G222" i="1"/>
  <c r="H222" i="1"/>
  <c r="J222" i="1" s="1"/>
  <c r="G220" i="1"/>
  <c r="H220" i="1"/>
  <c r="J220" i="1" s="1"/>
  <c r="H26" i="1" l="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44" i="1"/>
  <c r="H134" i="1"/>
  <c r="H146" i="1"/>
  <c r="H147" i="1"/>
  <c r="H153" i="1"/>
  <c r="H154" i="1"/>
  <c r="H158" i="1"/>
  <c r="H159" i="1"/>
  <c r="H160" i="1"/>
  <c r="H126" i="1"/>
  <c r="H127" i="1"/>
  <c r="H128" i="1"/>
  <c r="H151" i="1"/>
  <c r="H148" i="1"/>
  <c r="H155" i="1"/>
  <c r="H161" i="1"/>
  <c r="H162" i="1"/>
  <c r="H156" i="1"/>
  <c r="H118" i="1"/>
  <c r="H119" i="1"/>
  <c r="H120" i="1"/>
  <c r="H135" i="1"/>
  <c r="H140" i="1"/>
  <c r="H129" i="1"/>
  <c r="H130" i="1"/>
  <c r="H131" i="1"/>
  <c r="H141" i="1"/>
  <c r="H165" i="1"/>
  <c r="H157" i="1"/>
  <c r="H149" i="1"/>
  <c r="H142" i="1"/>
  <c r="H166" i="1"/>
  <c r="H167" i="1"/>
  <c r="H168" i="1"/>
  <c r="H169" i="1"/>
  <c r="H181" i="1"/>
  <c r="H182" i="1"/>
  <c r="H174" i="1"/>
  <c r="H177" i="1"/>
  <c r="H178" i="1"/>
  <c r="H179" i="1"/>
  <c r="H175" i="1"/>
  <c r="H184" i="1"/>
  <c r="H185" i="1"/>
  <c r="H180" i="1"/>
  <c r="H183" i="1"/>
  <c r="H186" i="1"/>
  <c r="H194" i="1"/>
  <c r="H195" i="1"/>
  <c r="H202" i="1"/>
  <c r="H187" i="1"/>
  <c r="H188" i="1"/>
  <c r="H191" i="1"/>
  <c r="H192" i="1"/>
  <c r="H200" i="1"/>
  <c r="H206" i="1"/>
  <c r="H204" i="1"/>
  <c r="H208" i="1"/>
  <c r="H205" i="1"/>
  <c r="H207" i="1"/>
  <c r="H201" i="1"/>
  <c r="H203" i="1"/>
  <c r="H193" i="1"/>
  <c r="H197" i="1"/>
  <c r="H198" i="1"/>
  <c r="H196" i="1"/>
  <c r="H209" i="1"/>
  <c r="H189" i="1"/>
  <c r="H190" i="1"/>
  <c r="H199" i="1"/>
  <c r="H210" i="1"/>
  <c r="H211" i="1"/>
  <c r="H212" i="1"/>
  <c r="H213" i="1"/>
  <c r="H214" i="1"/>
  <c r="H215" i="1"/>
  <c r="H216" i="1"/>
  <c r="H217" i="1"/>
  <c r="H218" i="1"/>
  <c r="H219" i="1"/>
  <c r="H221" i="1"/>
  <c r="H237" i="1"/>
  <c r="H228" i="1"/>
  <c r="H229" i="1"/>
  <c r="H240" i="1"/>
  <c r="H230" i="1"/>
  <c r="H231" i="1"/>
  <c r="H232" i="1"/>
  <c r="H233" i="1"/>
  <c r="H234" i="1"/>
  <c r="H235" i="1"/>
  <c r="H236" i="1"/>
  <c r="H238" i="1"/>
  <c r="H239" i="1"/>
  <c r="H241" i="1"/>
  <c r="H242" i="1"/>
  <c r="H243" i="1"/>
  <c r="H244" i="1"/>
  <c r="H245" i="1"/>
  <c r="H246" i="1"/>
  <c r="H247" i="1"/>
  <c r="H248" i="1"/>
  <c r="H249" i="1"/>
  <c r="H250" i="1"/>
  <c r="H251" i="1"/>
  <c r="H257" i="1"/>
  <c r="H264" i="1"/>
  <c r="H265" i="1"/>
  <c r="H266" i="1"/>
  <c r="H267" i="1"/>
  <c r="H268" i="1"/>
  <c r="H259" i="1"/>
  <c r="H258" i="1"/>
  <c r="H272" i="1"/>
  <c r="H273" i="1"/>
  <c r="H274" i="1"/>
  <c r="H275" i="1"/>
  <c r="H276" i="1"/>
  <c r="H277" i="1"/>
  <c r="H278" i="1"/>
  <c r="H279" i="1"/>
  <c r="H280" i="1"/>
  <c r="H281" i="1"/>
  <c r="H282" i="1"/>
  <c r="H284" i="1"/>
  <c r="H283" i="1"/>
  <c r="H285" i="1"/>
  <c r="H286" i="1"/>
  <c r="H287" i="1"/>
  <c r="H288" i="1"/>
  <c r="H289" i="1"/>
  <c r="H290" i="1"/>
  <c r="H291" i="1"/>
  <c r="H292" i="1"/>
  <c r="H300" i="1"/>
  <c r="H301" i="1"/>
  <c r="H302" i="1"/>
  <c r="H303" i="1"/>
  <c r="H304" i="1"/>
  <c r="H305" i="1"/>
  <c r="H29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1" i="1"/>
  <c r="H342" i="1"/>
  <c r="H343" i="1"/>
  <c r="H344" i="1"/>
  <c r="H345" i="1"/>
  <c r="H346" i="1"/>
  <c r="H347" i="1"/>
  <c r="H348" i="1"/>
  <c r="H349" i="1"/>
  <c r="H350" i="1"/>
  <c r="H351" i="1"/>
  <c r="H352" i="1"/>
  <c r="H353" i="1"/>
  <c r="H354" i="1"/>
  <c r="H355" i="1"/>
  <c r="H356" i="1"/>
  <c r="H357" i="1"/>
  <c r="H358" i="1"/>
  <c r="H359" i="1"/>
  <c r="H360" i="1"/>
  <c r="H340" i="1"/>
  <c r="H361" i="1"/>
  <c r="H362" i="1"/>
  <c r="H363" i="1"/>
  <c r="H364" i="1"/>
  <c r="H365" i="1"/>
  <c r="H366" i="1"/>
  <c r="H371" i="1"/>
  <c r="H374" i="1"/>
  <c r="H375" i="1"/>
  <c r="H376" i="1"/>
  <c r="H395" i="1"/>
  <c r="H396" i="1"/>
  <c r="H377" i="1"/>
  <c r="H378" i="1"/>
  <c r="H379" i="1"/>
  <c r="H380" i="1"/>
  <c r="H423" i="1"/>
  <c r="H400" i="1"/>
  <c r="H411" i="1"/>
  <c r="H412" i="1"/>
  <c r="H413" i="1"/>
  <c r="H414" i="1"/>
  <c r="H401" i="1"/>
  <c r="H402" i="1"/>
  <c r="H407" i="1"/>
  <c r="H431" i="1"/>
  <c r="H425" i="1"/>
  <c r="H410" i="1"/>
  <c r="H426" i="1"/>
  <c r="H427" i="1"/>
  <c r="H428" i="1"/>
  <c r="H403" i="1"/>
  <c r="H406" i="1"/>
  <c r="H429" i="1"/>
  <c r="H384" i="1"/>
  <c r="H385" i="1"/>
  <c r="H391" i="1"/>
  <c r="H408" i="1"/>
  <c r="H454" i="1"/>
  <c r="H430" i="1"/>
  <c r="H415" i="1"/>
  <c r="H367" i="1"/>
  <c r="H372" i="1"/>
  <c r="H432" i="1"/>
  <c r="H433" i="1"/>
  <c r="H434" i="1"/>
  <c r="H435" i="1"/>
  <c r="H436" i="1"/>
  <c r="H437" i="1"/>
  <c r="H438" i="1"/>
  <c r="H439" i="1"/>
  <c r="H440" i="1"/>
  <c r="H441" i="1"/>
  <c r="H397" i="1"/>
  <c r="H398" i="1"/>
  <c r="H399" i="1"/>
  <c r="H381" i="1"/>
  <c r="H382" i="1"/>
  <c r="H383" i="1"/>
  <c r="H421" i="1"/>
  <c r="H386" i="1"/>
  <c r="H447" i="1"/>
  <c r="H387" i="1"/>
  <c r="H389" i="1"/>
  <c r="H448" i="1"/>
  <c r="H390" i="1"/>
  <c r="H456" i="1"/>
  <c r="H457" i="1"/>
  <c r="H420" i="1"/>
  <c r="H451" i="1"/>
  <c r="H416" i="1"/>
  <c r="H419" i="1"/>
  <c r="H442" i="1"/>
  <c r="H443" i="1"/>
  <c r="H444" i="1"/>
  <c r="H445" i="1"/>
  <c r="H446" i="1"/>
  <c r="H388" i="1"/>
  <c r="H368" i="1"/>
  <c r="H373" i="1"/>
  <c r="H409" i="1"/>
  <c r="H424" i="1"/>
  <c r="H404" i="1"/>
  <c r="H405" i="1"/>
  <c r="H417" i="1"/>
  <c r="H392" i="1"/>
  <c r="H393" i="1"/>
  <c r="H394" i="1"/>
  <c r="H452" i="1"/>
  <c r="H453" i="1"/>
  <c r="H369" i="1"/>
  <c r="H370" i="1"/>
  <c r="H455" i="1"/>
  <c r="H458" i="1"/>
  <c r="H449" i="1"/>
  <c r="H450" i="1"/>
  <c r="H422" i="1"/>
  <c r="H418" i="1"/>
  <c r="H459" i="1"/>
  <c r="H460" i="1"/>
  <c r="H461" i="1"/>
  <c r="H462" i="1"/>
  <c r="H474" i="1"/>
  <c r="H475" i="1"/>
  <c r="H476" i="1"/>
  <c r="H477" i="1"/>
  <c r="H497" i="1"/>
  <c r="H491" i="1"/>
  <c r="H489" i="1"/>
  <c r="H478" i="1"/>
  <c r="H479" i="1"/>
  <c r="H495" i="1"/>
  <c r="H496" i="1"/>
  <c r="H480" i="1"/>
  <c r="H481" i="1"/>
  <c r="H482" i="1"/>
  <c r="H512" i="1"/>
  <c r="H513" i="1"/>
  <c r="H502" i="1"/>
  <c r="H490" i="1"/>
  <c r="H498" i="1"/>
  <c r="H499" i="1"/>
  <c r="H500" i="1"/>
  <c r="H501" i="1"/>
  <c r="H505" i="1"/>
  <c r="H506" i="1"/>
  <c r="H508" i="1"/>
  <c r="H507" i="1"/>
  <c r="H483" i="1"/>
  <c r="H484" i="1"/>
  <c r="H485" i="1"/>
  <c r="H509" i="1"/>
  <c r="H510" i="1"/>
  <c r="H492" i="1"/>
  <c r="H486" i="1"/>
  <c r="H487" i="1"/>
  <c r="H488" i="1"/>
  <c r="H511" i="1"/>
  <c r="H503" i="1"/>
  <c r="H515" i="1"/>
  <c r="H516" i="1"/>
  <c r="H517" i="1"/>
  <c r="H518" i="1"/>
  <c r="H519" i="1"/>
  <c r="H520" i="1"/>
  <c r="H522" i="1"/>
  <c r="H523" i="1"/>
  <c r="H524" i="1"/>
  <c r="H525" i="1"/>
  <c r="H526" i="1"/>
  <c r="H527" i="1"/>
  <c r="H528" i="1"/>
  <c r="H529" i="1"/>
  <c r="H530" i="1"/>
  <c r="H531" i="1"/>
  <c r="H532" i="1"/>
  <c r="H533" i="1"/>
  <c r="H534" i="1"/>
  <c r="H535" i="1"/>
  <c r="H504" i="1"/>
  <c r="H536" i="1"/>
  <c r="H537" i="1"/>
  <c r="H559" i="1"/>
  <c r="H560" i="1"/>
  <c r="H561" i="1"/>
  <c r="H562" i="1"/>
  <c r="H563" i="1"/>
  <c r="H564" i="1"/>
  <c r="H565" i="1"/>
  <c r="H587" i="1"/>
  <c r="H589" i="1"/>
  <c r="H590" i="1"/>
  <c r="H588" i="1"/>
  <c r="H585" i="1"/>
  <c r="H591" i="1"/>
  <c r="H592" i="1"/>
  <c r="H593" i="1"/>
  <c r="H594" i="1"/>
  <c r="H595" i="1"/>
  <c r="H584" i="1"/>
  <c r="H597" i="1"/>
  <c r="H598" i="1"/>
  <c r="H601" i="1"/>
  <c r="H616" i="1"/>
  <c r="H602" i="1"/>
  <c r="H600" i="1"/>
  <c r="H606" i="1"/>
  <c r="H663" i="1"/>
  <c r="H664" i="1"/>
  <c r="H609" i="1"/>
  <c r="H610" i="1"/>
  <c r="H626" i="1"/>
  <c r="H613" i="1"/>
  <c r="H615" i="1"/>
  <c r="H621" i="1"/>
  <c r="H661" i="1"/>
  <c r="H662" i="1"/>
  <c r="H622" i="1"/>
  <c r="H623" i="1"/>
  <c r="H624" i="1"/>
  <c r="H625" i="1"/>
  <c r="H628" i="1"/>
  <c r="H629" i="1"/>
  <c r="H634" i="1"/>
  <c r="H633" i="1"/>
  <c r="H639" i="1"/>
  <c r="H614" i="1"/>
  <c r="H640" i="1"/>
  <c r="H641" i="1"/>
  <c r="H642" i="1"/>
  <c r="H643" i="1"/>
  <c r="H635" i="1"/>
  <c r="H636" i="1"/>
  <c r="H637" i="1"/>
  <c r="H638" i="1"/>
  <c r="H617" i="1"/>
  <c r="H618" i="1"/>
  <c r="H619" i="1"/>
  <c r="H620" i="1"/>
  <c r="H612" i="1"/>
  <c r="H604" i="1"/>
  <c r="H605" i="1"/>
  <c r="H644" i="1"/>
  <c r="H645" i="1"/>
  <c r="H646" i="1"/>
  <c r="H607" i="1"/>
  <c r="H608" i="1"/>
  <c r="H647" i="1"/>
  <c r="H648" i="1"/>
  <c r="H649" i="1"/>
  <c r="H650" i="1"/>
  <c r="H651" i="1"/>
  <c r="H652" i="1"/>
  <c r="H653" i="1"/>
  <c r="H654" i="1"/>
  <c r="H655" i="1"/>
  <c r="H656" i="1"/>
  <c r="H657" i="1"/>
  <c r="H658" i="1"/>
  <c r="H665" i="1"/>
  <c r="H631" i="1"/>
  <c r="H632" i="1"/>
  <c r="H666" i="1"/>
  <c r="H580" i="1"/>
  <c r="H667" i="1"/>
  <c r="H668" i="1"/>
  <c r="H566" i="1"/>
  <c r="H567" i="1"/>
  <c r="H568" i="1"/>
  <c r="H569" i="1"/>
  <c r="H570" i="1"/>
  <c r="H571" i="1"/>
  <c r="H572" i="1"/>
  <c r="H573" i="1"/>
  <c r="H574" i="1"/>
  <c r="H575" i="1"/>
  <c r="H576" i="1"/>
  <c r="H577" i="1"/>
  <c r="H578" i="1"/>
  <c r="H579" i="1"/>
  <c r="H659" i="1"/>
  <c r="H669" i="1"/>
  <c r="H630" i="1"/>
  <c r="H660" i="1"/>
  <c r="H596" i="1"/>
  <c r="H611" i="1"/>
  <c r="H627" i="1"/>
  <c r="H672" i="1"/>
  <c r="H673" i="1"/>
  <c r="H674" i="1"/>
  <c r="H682" i="1"/>
  <c r="H683" i="1"/>
  <c r="H684" i="1"/>
  <c r="H685" i="1"/>
  <c r="H675" i="1"/>
  <c r="H676" i="1"/>
  <c r="H677" i="1"/>
  <c r="H678" i="1"/>
  <c r="H679" i="1"/>
  <c r="H680" i="1"/>
  <c r="H681" i="1"/>
  <c r="H690" i="1"/>
  <c r="H691" i="1"/>
  <c r="H692" i="1"/>
  <c r="H693" i="1"/>
  <c r="H694" i="1"/>
  <c r="H695" i="1"/>
  <c r="H686" i="1"/>
  <c r="H687" i="1"/>
  <c r="H688" i="1"/>
  <c r="H689" i="1"/>
  <c r="H700" i="1"/>
  <c r="H701" i="1"/>
  <c r="H710" i="1"/>
  <c r="H711" i="1"/>
  <c r="H712" i="1"/>
  <c r="H713" i="1"/>
  <c r="H714" i="1"/>
  <c r="H716" i="1"/>
  <c r="H717" i="1"/>
  <c r="H720" i="1"/>
  <c r="H721" i="1"/>
  <c r="H739" i="1"/>
  <c r="H740" i="1"/>
  <c r="H741" i="1"/>
  <c r="H742" i="1"/>
  <c r="H743" i="1"/>
  <c r="H744" i="1"/>
  <c r="H745" i="1"/>
  <c r="H746" i="1"/>
  <c r="H747" i="1"/>
  <c r="H749" i="1"/>
  <c r="H750" i="1"/>
  <c r="H748" i="1"/>
  <c r="H751" i="1"/>
  <c r="H752" i="1"/>
  <c r="H753" i="1"/>
  <c r="H754" i="1"/>
  <c r="H756" i="1"/>
  <c r="H757" i="1"/>
  <c r="H758" i="1"/>
  <c r="H759" i="1"/>
  <c r="H760" i="1"/>
  <c r="H761" i="1"/>
  <c r="H765" i="1"/>
  <c r="H766" i="1"/>
  <c r="H770" i="1"/>
  <c r="H771" i="1"/>
  <c r="H772" i="1"/>
  <c r="H773" i="1"/>
  <c r="H768" i="1"/>
  <c r="H769" i="1"/>
  <c r="H776" i="1"/>
  <c r="H777" i="1"/>
  <c r="H778" i="1"/>
  <c r="H779" i="1"/>
  <c r="H780" i="1"/>
  <c r="H781" i="1"/>
  <c r="H782" i="1"/>
  <c r="H783" i="1"/>
  <c r="H784" i="1"/>
  <c r="H785" i="1"/>
  <c r="H786" i="1"/>
  <c r="H787" i="1"/>
  <c r="H788" i="1"/>
  <c r="H789" i="1"/>
  <c r="H790" i="1"/>
  <c r="H791" i="1"/>
  <c r="H792" i="1"/>
  <c r="H794" i="1"/>
  <c r="H795" i="1"/>
  <c r="H796" i="1"/>
  <c r="H797" i="1"/>
  <c r="H798" i="1"/>
  <c r="H800" i="1"/>
  <c r="H801" i="1"/>
  <c r="H802" i="1"/>
  <c r="H803" i="1"/>
  <c r="H799" i="1"/>
  <c r="H804" i="1"/>
  <c r="H805" i="1"/>
  <c r="H806" i="1"/>
  <c r="H731" i="1"/>
  <c r="H807" i="1"/>
  <c r="H808" i="1"/>
  <c r="H809" i="1"/>
  <c r="H810" i="1"/>
  <c r="H811" i="1"/>
  <c r="H812" i="1"/>
  <c r="H813" i="1"/>
  <c r="H814" i="1"/>
  <c r="H815" i="1"/>
  <c r="H830" i="1"/>
  <c r="H831" i="1"/>
  <c r="H832" i="1"/>
  <c r="H833" i="1"/>
  <c r="H834" i="1"/>
  <c r="H835"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4" i="1"/>
  <c r="H865" i="1"/>
  <c r="H866" i="1"/>
  <c r="H878" i="1"/>
  <c r="H867" i="1"/>
  <c r="H868" i="1"/>
  <c r="H872" i="1"/>
  <c r="H873" i="1"/>
  <c r="H881" i="1"/>
  <c r="H870" i="1"/>
  <c r="H879" i="1"/>
  <c r="H880" i="1"/>
  <c r="H897" i="1"/>
  <c r="H883" i="1"/>
  <c r="H884" i="1"/>
  <c r="H890" i="1"/>
  <c r="H874" i="1"/>
  <c r="H886" i="1"/>
  <c r="H876" i="1"/>
  <c r="H887" i="1"/>
  <c r="H877" i="1"/>
  <c r="H896" i="1"/>
  <c r="H888" i="1"/>
  <c r="H891" i="1"/>
  <c r="H892" i="1"/>
  <c r="H893" i="1"/>
  <c r="H894" i="1"/>
  <c r="H895" i="1"/>
  <c r="H889" i="1"/>
  <c r="H898" i="1"/>
  <c r="H899" i="1"/>
  <c r="H917" i="1"/>
  <c r="H918" i="1"/>
  <c r="H919" i="1"/>
  <c r="H920" i="1"/>
  <c r="H921" i="1"/>
  <c r="H922" i="1"/>
  <c r="H923" i="1"/>
  <c r="H924" i="1"/>
  <c r="H925" i="1"/>
  <c r="H926" i="1"/>
  <c r="H927" i="1"/>
  <c r="H928" i="1"/>
  <c r="H933" i="1"/>
  <c r="H934" i="1"/>
  <c r="H935" i="1"/>
  <c r="H936" i="1"/>
  <c r="H937" i="1"/>
  <c r="H929" i="1"/>
  <c r="H930" i="1"/>
  <c r="H938" i="1"/>
  <c r="H939" i="1"/>
  <c r="H940" i="1"/>
  <c r="H932" i="1"/>
  <c r="H931" i="1"/>
  <c r="H941" i="1"/>
  <c r="H942" i="1"/>
  <c r="H943" i="1"/>
  <c r="H944" i="1"/>
  <c r="H945" i="1"/>
  <c r="H947" i="1"/>
  <c r="H948" i="1"/>
  <c r="H949" i="1"/>
  <c r="H950" i="1"/>
  <c r="H951" i="1"/>
  <c r="H952" i="1"/>
  <c r="H953" i="1"/>
  <c r="H954" i="1"/>
  <c r="H955" i="1"/>
  <c r="H956" i="1"/>
  <c r="H957" i="1"/>
  <c r="H958" i="1"/>
  <c r="H946"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4" i="1"/>
  <c r="H1045" i="1"/>
  <c r="H1046" i="1"/>
  <c r="H1049" i="1"/>
  <c r="H1050" i="1"/>
  <c r="H1051" i="1"/>
  <c r="H1052" i="1"/>
  <c r="H1053" i="1"/>
  <c r="H1054" i="1"/>
  <c r="H1055" i="1"/>
  <c r="H1056" i="1"/>
  <c r="H1057" i="1"/>
  <c r="H1058" i="1"/>
  <c r="H1059" i="1"/>
  <c r="H1060" i="1"/>
  <c r="H1047" i="1"/>
  <c r="H1048" i="1"/>
  <c r="H1061" i="1"/>
  <c r="H1062" i="1"/>
  <c r="H1063" i="1"/>
  <c r="H1064" i="1"/>
  <c r="H1065" i="1"/>
  <c r="H1043" i="1"/>
  <c r="H1066" i="1"/>
  <c r="H1067" i="1"/>
  <c r="H1041" i="1"/>
  <c r="H1042" i="1"/>
  <c r="H1068" i="1"/>
  <c r="H1070" i="1"/>
  <c r="H1071" i="1"/>
  <c r="H1072" i="1"/>
  <c r="H1073" i="1"/>
  <c r="H1074" i="1"/>
  <c r="H1075" i="1"/>
  <c r="H1076" i="1"/>
  <c r="H1077" i="1"/>
  <c r="H1078" i="1"/>
  <c r="H1079" i="1"/>
  <c r="H1080" i="1"/>
  <c r="H1081" i="1"/>
  <c r="H1082" i="1"/>
  <c r="H1083" i="1"/>
  <c r="H1084" i="1"/>
  <c r="H1085" i="1"/>
  <c r="H1086" i="1"/>
  <c r="H1087" i="1"/>
  <c r="H1088" i="1"/>
  <c r="H1094" i="1"/>
  <c r="H1095" i="1"/>
  <c r="H1089" i="1"/>
  <c r="H1090" i="1"/>
  <c r="H1091" i="1"/>
  <c r="H1092" i="1"/>
  <c r="H1093"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9" i="1"/>
  <c r="H1150" i="1"/>
  <c r="H1151" i="1"/>
  <c r="H1152" i="1"/>
  <c r="H1153" i="1"/>
  <c r="H1154" i="1"/>
  <c r="H1145" i="1"/>
  <c r="H1146" i="1"/>
  <c r="H1147" i="1"/>
  <c r="H1148"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3" i="1"/>
  <c r="H1554" i="1"/>
  <c r="H1564" i="1"/>
  <c r="H1565" i="1"/>
  <c r="H1566" i="1"/>
  <c r="H1567" i="1"/>
  <c r="H1568" i="1"/>
  <c r="H1574" i="1"/>
  <c r="H1575" i="1"/>
  <c r="H1588"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24" i="1"/>
  <c r="H1625" i="1"/>
  <c r="H1626" i="1"/>
  <c r="H1627" i="1"/>
  <c r="H1628" i="1"/>
  <c r="H1615" i="1"/>
  <c r="H1616" i="1"/>
  <c r="H1617" i="1"/>
  <c r="H1618" i="1"/>
  <c r="H1619" i="1"/>
  <c r="H1620" i="1"/>
  <c r="H1622" i="1"/>
  <c r="H1623" i="1"/>
  <c r="H1629" i="1"/>
  <c r="H1621" i="1"/>
  <c r="H1630" i="1"/>
  <c r="H1631" i="1"/>
  <c r="H1632" i="1"/>
  <c r="G1223" i="1" l="1"/>
  <c r="J1223" i="1"/>
  <c r="G1222" i="1"/>
  <c r="J1222" i="1"/>
  <c r="G1630" i="1" l="1"/>
  <c r="J1630" i="1"/>
  <c r="G1631" i="1"/>
  <c r="J1631" i="1"/>
  <c r="G1632" i="1"/>
  <c r="J1632" i="1"/>
  <c r="G1619" i="1"/>
  <c r="J1619" i="1"/>
  <c r="G1620" i="1"/>
  <c r="J1620" i="1"/>
  <c r="G1622" i="1"/>
  <c r="J1622" i="1"/>
  <c r="G1623" i="1"/>
  <c r="J1623" i="1"/>
  <c r="G1629" i="1"/>
  <c r="J1629" i="1"/>
  <c r="G1621" i="1"/>
  <c r="J1621" i="1"/>
  <c r="G1625" i="1"/>
  <c r="J1625" i="1"/>
  <c r="G1626" i="1"/>
  <c r="J1626" i="1"/>
  <c r="G1627" i="1"/>
  <c r="J1627" i="1"/>
  <c r="G1628" i="1"/>
  <c r="J1628" i="1"/>
  <c r="G1615" i="1"/>
  <c r="J1615" i="1"/>
  <c r="G1616" i="1"/>
  <c r="J1616" i="1"/>
  <c r="G1617" i="1"/>
  <c r="J1617" i="1"/>
  <c r="G1618" i="1"/>
  <c r="J1618" i="1"/>
  <c r="G1613" i="1"/>
  <c r="J1613" i="1"/>
  <c r="G1614" i="1"/>
  <c r="J1614" i="1"/>
  <c r="G1624" i="1"/>
  <c r="J1624" i="1"/>
  <c r="G1608" i="1"/>
  <c r="J1608" i="1"/>
  <c r="G1609" i="1"/>
  <c r="J1609" i="1"/>
  <c r="G1610" i="1"/>
  <c r="J1610" i="1"/>
  <c r="G1611" i="1"/>
  <c r="J1611" i="1"/>
  <c r="G1612" i="1"/>
  <c r="J1612" i="1"/>
  <c r="G1602" i="1" l="1"/>
  <c r="J1602" i="1"/>
  <c r="G1603" i="1"/>
  <c r="J1603" i="1"/>
  <c r="G1604" i="1"/>
  <c r="J1604" i="1"/>
  <c r="G1605" i="1"/>
  <c r="J1605" i="1"/>
  <c r="G1606" i="1"/>
  <c r="J1606" i="1"/>
  <c r="G1607" i="1"/>
  <c r="J1607" i="1"/>
  <c r="G1599" i="1"/>
  <c r="J1599" i="1"/>
  <c r="G1600" i="1"/>
  <c r="J1600" i="1"/>
  <c r="G1601" i="1"/>
  <c r="J1601" i="1"/>
  <c r="G1596" i="1"/>
  <c r="J1596" i="1"/>
  <c r="G1597" i="1"/>
  <c r="J1597" i="1"/>
  <c r="G1598" i="1"/>
  <c r="J1598" i="1"/>
  <c r="G972" i="1"/>
  <c r="J972" i="1"/>
  <c r="G1530" i="1"/>
  <c r="J1530" i="1"/>
  <c r="G1531" i="1"/>
  <c r="J1531" i="1"/>
  <c r="G1532" i="1"/>
  <c r="J1532" i="1"/>
  <c r="G1519" i="1" l="1"/>
  <c r="J1519" i="1"/>
  <c r="G1520" i="1" l="1"/>
  <c r="J1520" i="1"/>
  <c r="G1521" i="1"/>
  <c r="J1521" i="1"/>
  <c r="G1522" i="1"/>
  <c r="J1522" i="1"/>
  <c r="G1523" i="1"/>
  <c r="J1523" i="1"/>
  <c r="G1524" i="1"/>
  <c r="J1524" i="1"/>
  <c r="G1525" i="1"/>
  <c r="J1525" i="1"/>
  <c r="G1526" i="1"/>
  <c r="J1526" i="1"/>
  <c r="G1527" i="1"/>
  <c r="J1527" i="1"/>
  <c r="G1528" i="1"/>
  <c r="J1528" i="1"/>
  <c r="G1529" i="1"/>
  <c r="J1529" i="1"/>
  <c r="G1533" i="1"/>
  <c r="J1533" i="1"/>
  <c r="G1534" i="1"/>
  <c r="J1534" i="1"/>
  <c r="G1535" i="1"/>
  <c r="J1535" i="1"/>
  <c r="G1536" i="1"/>
  <c r="J1536" i="1"/>
  <c r="G1537" i="1"/>
  <c r="J1537" i="1"/>
  <c r="G1538" i="1"/>
  <c r="J1538" i="1"/>
  <c r="G1539" i="1"/>
  <c r="J1539" i="1"/>
  <c r="G1540" i="1"/>
  <c r="J1540" i="1"/>
  <c r="G1541" i="1"/>
  <c r="J1541" i="1"/>
  <c r="G1542" i="1"/>
  <c r="J1542" i="1"/>
  <c r="G1543" i="1"/>
  <c r="J1543" i="1"/>
  <c r="G1544" i="1"/>
  <c r="J1544" i="1"/>
  <c r="G1545" i="1"/>
  <c r="J1545" i="1"/>
  <c r="G1546" i="1"/>
  <c r="J1546" i="1"/>
  <c r="G1547" i="1"/>
  <c r="J1547" i="1"/>
  <c r="G1548" i="1"/>
  <c r="J1548" i="1"/>
  <c r="G1549" i="1"/>
  <c r="J1549" i="1"/>
  <c r="G1550" i="1"/>
  <c r="J1550" i="1"/>
  <c r="G1553" i="1"/>
  <c r="J1553" i="1"/>
  <c r="G1554" i="1"/>
  <c r="J1554" i="1"/>
  <c r="G1564" i="1"/>
  <c r="J1564" i="1"/>
  <c r="G1565" i="1"/>
  <c r="J1565" i="1"/>
  <c r="G1566" i="1"/>
  <c r="J1566" i="1"/>
  <c r="G1567" i="1"/>
  <c r="J1567" i="1"/>
  <c r="G1568" i="1"/>
  <c r="J1568" i="1"/>
  <c r="G1574" i="1"/>
  <c r="J1574" i="1"/>
  <c r="G1575" i="1"/>
  <c r="J1575" i="1"/>
  <c r="G1588" i="1"/>
  <c r="J1588" i="1"/>
  <c r="G1590" i="1"/>
  <c r="J1590" i="1"/>
  <c r="G1591" i="1"/>
  <c r="J1591" i="1"/>
  <c r="G1592" i="1"/>
  <c r="J1592" i="1"/>
  <c r="G1593" i="1"/>
  <c r="J1593" i="1"/>
  <c r="G1594" i="1"/>
  <c r="J1594" i="1"/>
  <c r="G1595" i="1"/>
  <c r="J1595" i="1"/>
  <c r="G475" i="1" l="1"/>
  <c r="J475" i="1"/>
  <c r="G26" i="1" l="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44" i="1"/>
  <c r="G134" i="1"/>
  <c r="G146" i="1"/>
  <c r="G147" i="1"/>
  <c r="G153" i="1"/>
  <c r="G154" i="1"/>
  <c r="G158" i="1"/>
  <c r="G159" i="1"/>
  <c r="G160" i="1"/>
  <c r="G126" i="1"/>
  <c r="G127" i="1"/>
  <c r="G128" i="1"/>
  <c r="G151" i="1"/>
  <c r="G148" i="1"/>
  <c r="G155" i="1"/>
  <c r="G161" i="1"/>
  <c r="G162" i="1"/>
  <c r="G156" i="1"/>
  <c r="G118" i="1"/>
  <c r="G119" i="1"/>
  <c r="G120" i="1"/>
  <c r="G135" i="1"/>
  <c r="G140" i="1"/>
  <c r="G129" i="1"/>
  <c r="G130" i="1"/>
  <c r="G131" i="1"/>
  <c r="G141" i="1"/>
  <c r="G165" i="1"/>
  <c r="G157" i="1"/>
  <c r="G149" i="1"/>
  <c r="G142" i="1"/>
  <c r="G166" i="1"/>
  <c r="G167" i="1"/>
  <c r="G168" i="1"/>
  <c r="G169" i="1"/>
  <c r="G181" i="1"/>
  <c r="G182" i="1"/>
  <c r="G174" i="1"/>
  <c r="G177" i="1"/>
  <c r="G178" i="1"/>
  <c r="G179" i="1"/>
  <c r="G175" i="1"/>
  <c r="G184" i="1"/>
  <c r="G185" i="1"/>
  <c r="G180" i="1"/>
  <c r="G183" i="1"/>
  <c r="G186" i="1"/>
  <c r="G194" i="1"/>
  <c r="G195" i="1"/>
  <c r="G202" i="1"/>
  <c r="G187" i="1"/>
  <c r="G188" i="1"/>
  <c r="G191" i="1"/>
  <c r="G192" i="1"/>
  <c r="G200" i="1"/>
  <c r="G206" i="1"/>
  <c r="G204" i="1"/>
  <c r="G208" i="1"/>
  <c r="G205" i="1"/>
  <c r="G207" i="1"/>
  <c r="G201" i="1"/>
  <c r="G203" i="1"/>
  <c r="G193" i="1"/>
  <c r="G197" i="1"/>
  <c r="G198" i="1"/>
  <c r="G196" i="1"/>
  <c r="G209" i="1"/>
  <c r="G189" i="1"/>
  <c r="G190" i="1"/>
  <c r="G199" i="1"/>
  <c r="G210" i="1"/>
  <c r="G211" i="1"/>
  <c r="G212" i="1"/>
  <c r="G213" i="1"/>
  <c r="G214" i="1"/>
  <c r="G215" i="1"/>
  <c r="G216" i="1"/>
  <c r="G217" i="1"/>
  <c r="G218" i="1"/>
  <c r="G219" i="1"/>
  <c r="G221" i="1"/>
  <c r="G237" i="1"/>
  <c r="G228" i="1"/>
  <c r="G229" i="1"/>
  <c r="G240" i="1"/>
  <c r="G230" i="1"/>
  <c r="G231" i="1"/>
  <c r="G232" i="1"/>
  <c r="G233" i="1"/>
  <c r="G234" i="1"/>
  <c r="G235" i="1"/>
  <c r="G236" i="1"/>
  <c r="G238" i="1"/>
  <c r="G239" i="1"/>
  <c r="G241" i="1"/>
  <c r="G242" i="1"/>
  <c r="G243" i="1"/>
  <c r="G244" i="1"/>
  <c r="G245" i="1"/>
  <c r="G246" i="1"/>
  <c r="G247" i="1"/>
  <c r="G248" i="1"/>
  <c r="G249" i="1"/>
  <c r="G250" i="1"/>
  <c r="G251" i="1"/>
  <c r="G257" i="1"/>
  <c r="G264" i="1"/>
  <c r="G265" i="1"/>
  <c r="G266" i="1"/>
  <c r="G267" i="1"/>
  <c r="G268" i="1"/>
  <c r="G259" i="1"/>
  <c r="G258" i="1"/>
  <c r="G272" i="1"/>
  <c r="G273" i="1"/>
  <c r="G274" i="1"/>
  <c r="G275" i="1"/>
  <c r="G276" i="1"/>
  <c r="G277" i="1"/>
  <c r="G278" i="1"/>
  <c r="G279" i="1"/>
  <c r="G280" i="1"/>
  <c r="G281" i="1"/>
  <c r="G282" i="1"/>
  <c r="G284" i="1"/>
  <c r="G283" i="1"/>
  <c r="G285" i="1"/>
  <c r="G286" i="1"/>
  <c r="G287" i="1"/>
  <c r="G288" i="1"/>
  <c r="G289" i="1"/>
  <c r="G290" i="1"/>
  <c r="G291" i="1"/>
  <c r="G292" i="1"/>
  <c r="G300" i="1"/>
  <c r="G301" i="1"/>
  <c r="G302" i="1"/>
  <c r="G303" i="1"/>
  <c r="G304" i="1"/>
  <c r="G305" i="1"/>
  <c r="G29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1" i="1"/>
  <c r="G342" i="1"/>
  <c r="G343" i="1"/>
  <c r="G344" i="1"/>
  <c r="G345" i="1"/>
  <c r="G346" i="1"/>
  <c r="G347" i="1"/>
  <c r="G348" i="1"/>
  <c r="G349" i="1"/>
  <c r="G350" i="1"/>
  <c r="G351" i="1"/>
  <c r="G352" i="1"/>
  <c r="G353" i="1"/>
  <c r="G354" i="1"/>
  <c r="G355" i="1"/>
  <c r="G356" i="1"/>
  <c r="G357" i="1"/>
  <c r="G358" i="1"/>
  <c r="G359" i="1"/>
  <c r="G360" i="1"/>
  <c r="G340" i="1"/>
  <c r="G361" i="1"/>
  <c r="G362" i="1"/>
  <c r="G363" i="1"/>
  <c r="G364" i="1"/>
  <c r="G365" i="1"/>
  <c r="G366" i="1"/>
  <c r="G371" i="1"/>
  <c r="G374" i="1"/>
  <c r="G375" i="1"/>
  <c r="G376" i="1"/>
  <c r="G395" i="1"/>
  <c r="G396" i="1"/>
  <c r="G377" i="1"/>
  <c r="G378" i="1"/>
  <c r="G379" i="1"/>
  <c r="G380" i="1"/>
  <c r="G423" i="1"/>
  <c r="G400" i="1"/>
  <c r="G411" i="1"/>
  <c r="G412" i="1"/>
  <c r="G413" i="1"/>
  <c r="G414" i="1"/>
  <c r="G401" i="1"/>
  <c r="G402" i="1"/>
  <c r="G407" i="1"/>
  <c r="G431" i="1"/>
  <c r="G425" i="1"/>
  <c r="G410" i="1"/>
  <c r="G426" i="1"/>
  <c r="G427" i="1"/>
  <c r="G428" i="1"/>
  <c r="G403" i="1"/>
  <c r="G406" i="1"/>
  <c r="G429" i="1"/>
  <c r="G384" i="1"/>
  <c r="G385" i="1"/>
  <c r="G391" i="1"/>
  <c r="G408" i="1"/>
  <c r="G454" i="1"/>
  <c r="G430" i="1"/>
  <c r="G415" i="1"/>
  <c r="G367" i="1"/>
  <c r="G372" i="1"/>
  <c r="G432" i="1"/>
  <c r="G433" i="1"/>
  <c r="G434" i="1"/>
  <c r="G435" i="1"/>
  <c r="G436" i="1"/>
  <c r="G437" i="1"/>
  <c r="G438" i="1"/>
  <c r="G439" i="1"/>
  <c r="G440" i="1"/>
  <c r="G441" i="1"/>
  <c r="G397" i="1"/>
  <c r="G398" i="1"/>
  <c r="G399" i="1"/>
  <c r="G381" i="1"/>
  <c r="G382" i="1"/>
  <c r="G383" i="1"/>
  <c r="G421" i="1"/>
  <c r="G386" i="1"/>
  <c r="G447" i="1"/>
  <c r="G387" i="1"/>
  <c r="G389" i="1"/>
  <c r="G448" i="1"/>
  <c r="G390" i="1"/>
  <c r="G456" i="1"/>
  <c r="G457" i="1"/>
  <c r="G420" i="1"/>
  <c r="G451" i="1"/>
  <c r="G416" i="1"/>
  <c r="G419" i="1"/>
  <c r="G442" i="1"/>
  <c r="G443" i="1"/>
  <c r="G444" i="1"/>
  <c r="G445" i="1"/>
  <c r="G446" i="1"/>
  <c r="G388" i="1"/>
  <c r="G368" i="1"/>
  <c r="G373" i="1"/>
  <c r="G409" i="1"/>
  <c r="G424" i="1"/>
  <c r="G404" i="1"/>
  <c r="G405" i="1"/>
  <c r="G417" i="1"/>
  <c r="G392" i="1"/>
  <c r="G393" i="1"/>
  <c r="G394" i="1"/>
  <c r="G452" i="1"/>
  <c r="G453" i="1"/>
  <c r="G369" i="1"/>
  <c r="G370" i="1"/>
  <c r="G455" i="1"/>
  <c r="G458" i="1"/>
  <c r="G449" i="1"/>
  <c r="G450" i="1"/>
  <c r="G422" i="1"/>
  <c r="G418" i="1"/>
  <c r="G459" i="1"/>
  <c r="G460" i="1"/>
  <c r="G461" i="1"/>
  <c r="G462" i="1"/>
  <c r="G474" i="1"/>
  <c r="G476" i="1"/>
  <c r="G477" i="1"/>
  <c r="G497" i="1"/>
  <c r="G491" i="1"/>
  <c r="G489" i="1"/>
  <c r="G478" i="1"/>
  <c r="G479" i="1"/>
  <c r="G495" i="1"/>
  <c r="G496" i="1"/>
  <c r="G480" i="1"/>
  <c r="G481" i="1"/>
  <c r="G482" i="1"/>
  <c r="G512" i="1"/>
  <c r="G513" i="1"/>
  <c r="G502" i="1"/>
  <c r="G490" i="1"/>
  <c r="G498" i="1"/>
  <c r="G499" i="1"/>
  <c r="G500" i="1"/>
  <c r="G501" i="1"/>
  <c r="G505" i="1"/>
  <c r="G506" i="1"/>
  <c r="G508" i="1"/>
  <c r="G507" i="1"/>
  <c r="G483" i="1"/>
  <c r="G484" i="1"/>
  <c r="G485" i="1"/>
  <c r="G509" i="1"/>
  <c r="G510" i="1"/>
  <c r="G492" i="1"/>
  <c r="G486" i="1"/>
  <c r="G487" i="1"/>
  <c r="G488" i="1"/>
  <c r="G511" i="1"/>
  <c r="G503" i="1"/>
  <c r="G515" i="1"/>
  <c r="G516" i="1"/>
  <c r="G517" i="1"/>
  <c r="G518" i="1"/>
  <c r="G519" i="1"/>
  <c r="G520" i="1"/>
  <c r="G522" i="1"/>
  <c r="G523" i="1"/>
  <c r="G524" i="1"/>
  <c r="G525" i="1"/>
  <c r="G526" i="1"/>
  <c r="G527" i="1"/>
  <c r="G528" i="1"/>
  <c r="G529" i="1"/>
  <c r="G530" i="1"/>
  <c r="G531" i="1"/>
  <c r="G532" i="1"/>
  <c r="G533" i="1"/>
  <c r="G534" i="1"/>
  <c r="G535" i="1"/>
  <c r="G504" i="1"/>
  <c r="G536" i="1"/>
  <c r="G537" i="1"/>
  <c r="G559" i="1"/>
  <c r="G560" i="1"/>
  <c r="G561" i="1"/>
  <c r="G562" i="1"/>
  <c r="G563" i="1"/>
  <c r="G564" i="1"/>
  <c r="G565" i="1"/>
  <c r="G587" i="1"/>
  <c r="G589" i="1"/>
  <c r="G590" i="1"/>
  <c r="G588" i="1"/>
  <c r="G585" i="1"/>
  <c r="G591" i="1"/>
  <c r="G592" i="1"/>
  <c r="G593" i="1"/>
  <c r="G594" i="1"/>
  <c r="G595" i="1"/>
  <c r="G584" i="1"/>
  <c r="G597" i="1"/>
  <c r="G598" i="1"/>
  <c r="G601" i="1"/>
  <c r="G616" i="1"/>
  <c r="G602" i="1"/>
  <c r="G600" i="1"/>
  <c r="G606" i="1"/>
  <c r="G663" i="1"/>
  <c r="G664" i="1"/>
  <c r="G609" i="1"/>
  <c r="G610" i="1"/>
  <c r="G626" i="1"/>
  <c r="G613" i="1"/>
  <c r="G615" i="1"/>
  <c r="G621" i="1"/>
  <c r="G661" i="1"/>
  <c r="G662" i="1"/>
  <c r="G622" i="1"/>
  <c r="G623" i="1"/>
  <c r="G624" i="1"/>
  <c r="G625" i="1"/>
  <c r="G628" i="1"/>
  <c r="G629" i="1"/>
  <c r="G634" i="1"/>
  <c r="G633" i="1"/>
  <c r="G639" i="1"/>
  <c r="G614" i="1"/>
  <c r="G640" i="1"/>
  <c r="G641" i="1"/>
  <c r="G642" i="1"/>
  <c r="G643" i="1"/>
  <c r="G635" i="1"/>
  <c r="G636" i="1"/>
  <c r="G637" i="1"/>
  <c r="G638" i="1"/>
  <c r="G617" i="1"/>
  <c r="G618" i="1"/>
  <c r="G619" i="1"/>
  <c r="G620" i="1"/>
  <c r="G612" i="1"/>
  <c r="G604" i="1"/>
  <c r="G605" i="1"/>
  <c r="G644" i="1"/>
  <c r="G645" i="1"/>
  <c r="G646" i="1"/>
  <c r="G607" i="1"/>
  <c r="G608" i="1"/>
  <c r="G647" i="1"/>
  <c r="G648" i="1"/>
  <c r="G649" i="1"/>
  <c r="G650" i="1"/>
  <c r="G651" i="1"/>
  <c r="G652" i="1"/>
  <c r="G653" i="1"/>
  <c r="G654" i="1"/>
  <c r="G655" i="1"/>
  <c r="G656" i="1"/>
  <c r="G657" i="1"/>
  <c r="G658" i="1"/>
  <c r="G665" i="1"/>
  <c r="G631" i="1"/>
  <c r="G632" i="1"/>
  <c r="G666" i="1"/>
  <c r="G580" i="1"/>
  <c r="G667" i="1"/>
  <c r="G668" i="1"/>
  <c r="G566" i="1"/>
  <c r="G567" i="1"/>
  <c r="G568" i="1"/>
  <c r="G569" i="1"/>
  <c r="G570" i="1"/>
  <c r="G571" i="1"/>
  <c r="G572" i="1"/>
  <c r="G573" i="1"/>
  <c r="G574" i="1"/>
  <c r="G575" i="1"/>
  <c r="G576" i="1"/>
  <c r="G577" i="1"/>
  <c r="G578" i="1"/>
  <c r="G579" i="1"/>
  <c r="G659" i="1"/>
  <c r="G669" i="1"/>
  <c r="G630" i="1"/>
  <c r="G660" i="1"/>
  <c r="G596" i="1"/>
  <c r="G611" i="1"/>
  <c r="G627" i="1"/>
  <c r="G672" i="1"/>
  <c r="G673" i="1"/>
  <c r="G674" i="1"/>
  <c r="G682" i="1"/>
  <c r="G683" i="1"/>
  <c r="G684" i="1"/>
  <c r="G685" i="1"/>
  <c r="G675" i="1"/>
  <c r="G676" i="1"/>
  <c r="G677" i="1"/>
  <c r="G678" i="1"/>
  <c r="G679" i="1"/>
  <c r="G680" i="1"/>
  <c r="G681" i="1"/>
  <c r="G690" i="1"/>
  <c r="G691" i="1"/>
  <c r="G692" i="1"/>
  <c r="G693" i="1"/>
  <c r="G694" i="1"/>
  <c r="G695" i="1"/>
  <c r="G686" i="1"/>
  <c r="G687" i="1"/>
  <c r="G688" i="1"/>
  <c r="G689" i="1"/>
  <c r="G700" i="1"/>
  <c r="G701" i="1"/>
  <c r="G710" i="1"/>
  <c r="G711" i="1"/>
  <c r="G712" i="1"/>
  <c r="G713" i="1"/>
  <c r="G714" i="1"/>
  <c r="G716" i="1"/>
  <c r="G717" i="1"/>
  <c r="G720" i="1"/>
  <c r="G721" i="1"/>
  <c r="G739" i="1"/>
  <c r="G740" i="1"/>
  <c r="G741" i="1"/>
  <c r="G742" i="1"/>
  <c r="G743" i="1"/>
  <c r="G744" i="1"/>
  <c r="G745" i="1"/>
  <c r="G746" i="1"/>
  <c r="G747" i="1"/>
  <c r="G749" i="1"/>
  <c r="G750" i="1"/>
  <c r="G748" i="1"/>
  <c r="G751" i="1"/>
  <c r="G752" i="1"/>
  <c r="G753" i="1"/>
  <c r="G754" i="1"/>
  <c r="G756" i="1"/>
  <c r="G757" i="1"/>
  <c r="G758" i="1"/>
  <c r="G759" i="1"/>
  <c r="G760" i="1"/>
  <c r="G761" i="1"/>
  <c r="G765" i="1"/>
  <c r="G766" i="1"/>
  <c r="G770" i="1"/>
  <c r="G771" i="1"/>
  <c r="G772" i="1"/>
  <c r="G773" i="1"/>
  <c r="G768" i="1"/>
  <c r="G769" i="1"/>
  <c r="G776" i="1"/>
  <c r="G777" i="1"/>
  <c r="G778" i="1"/>
  <c r="G779" i="1"/>
  <c r="G780" i="1"/>
  <c r="G781" i="1"/>
  <c r="G782" i="1"/>
  <c r="G783" i="1"/>
  <c r="G784" i="1"/>
  <c r="G785" i="1"/>
  <c r="G786" i="1"/>
  <c r="G787" i="1"/>
  <c r="G788" i="1"/>
  <c r="G789" i="1"/>
  <c r="G790" i="1"/>
  <c r="G791" i="1"/>
  <c r="G792" i="1"/>
  <c r="G794" i="1"/>
  <c r="G795" i="1"/>
  <c r="G796" i="1"/>
  <c r="G797" i="1"/>
  <c r="G798" i="1"/>
  <c r="G800" i="1"/>
  <c r="G801" i="1"/>
  <c r="G802" i="1"/>
  <c r="G803" i="1"/>
  <c r="G799" i="1"/>
  <c r="G804" i="1"/>
  <c r="G805" i="1"/>
  <c r="G806" i="1"/>
  <c r="G731" i="1"/>
  <c r="G807" i="1"/>
  <c r="G808" i="1"/>
  <c r="G809" i="1"/>
  <c r="G810" i="1"/>
  <c r="G811" i="1"/>
  <c r="G812" i="1"/>
  <c r="G813" i="1"/>
  <c r="G814" i="1"/>
  <c r="G815" i="1"/>
  <c r="G830" i="1"/>
  <c r="G831" i="1"/>
  <c r="G832" i="1"/>
  <c r="G833" i="1"/>
  <c r="G834" i="1"/>
  <c r="G835"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4" i="1"/>
  <c r="G865" i="1"/>
  <c r="G866" i="1"/>
  <c r="G878" i="1"/>
  <c r="G867" i="1"/>
  <c r="G868" i="1"/>
  <c r="G872" i="1"/>
  <c r="G873" i="1"/>
  <c r="G881" i="1"/>
  <c r="G870" i="1"/>
  <c r="G879" i="1"/>
  <c r="G880" i="1"/>
  <c r="G897" i="1"/>
  <c r="G883" i="1"/>
  <c r="G884" i="1"/>
  <c r="G890" i="1"/>
  <c r="G874" i="1"/>
  <c r="G886" i="1"/>
  <c r="G876" i="1"/>
  <c r="G887" i="1"/>
  <c r="G877" i="1"/>
  <c r="G896" i="1"/>
  <c r="G888" i="1"/>
  <c r="G891" i="1"/>
  <c r="G892" i="1"/>
  <c r="G893" i="1"/>
  <c r="G894" i="1"/>
  <c r="G895" i="1"/>
  <c r="G889" i="1"/>
  <c r="G898" i="1"/>
  <c r="G899" i="1"/>
  <c r="G917" i="1"/>
  <c r="G918" i="1"/>
  <c r="G919" i="1"/>
  <c r="G920" i="1"/>
  <c r="G921" i="1"/>
  <c r="G922" i="1"/>
  <c r="G923" i="1"/>
  <c r="G924" i="1"/>
  <c r="G925" i="1"/>
  <c r="G926" i="1"/>
  <c r="G927" i="1"/>
  <c r="G928" i="1"/>
  <c r="G933" i="1"/>
  <c r="G934" i="1"/>
  <c r="G935" i="1"/>
  <c r="G936" i="1"/>
  <c r="G937" i="1"/>
  <c r="G929" i="1"/>
  <c r="G930" i="1"/>
  <c r="G938" i="1"/>
  <c r="G939" i="1"/>
  <c r="G940" i="1"/>
  <c r="G932" i="1"/>
  <c r="G931" i="1"/>
  <c r="G941" i="1"/>
  <c r="G942" i="1"/>
  <c r="G943" i="1"/>
  <c r="G944" i="1"/>
  <c r="G945" i="1"/>
  <c r="G947" i="1"/>
  <c r="G948" i="1"/>
  <c r="G949" i="1"/>
  <c r="G950" i="1"/>
  <c r="G951" i="1"/>
  <c r="G952" i="1"/>
  <c r="G953" i="1"/>
  <c r="G954" i="1"/>
  <c r="G955" i="1"/>
  <c r="G956" i="1"/>
  <c r="G957" i="1"/>
  <c r="G958" i="1"/>
  <c r="G946" i="1"/>
  <c r="G959" i="1"/>
  <c r="G960" i="1"/>
  <c r="G961" i="1"/>
  <c r="G962" i="1"/>
  <c r="G963" i="1"/>
  <c r="G964" i="1"/>
  <c r="G965" i="1"/>
  <c r="G966" i="1"/>
  <c r="G967" i="1"/>
  <c r="G968" i="1"/>
  <c r="G969" i="1"/>
  <c r="G970" i="1"/>
  <c r="G971"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4" i="1"/>
  <c r="G1045" i="1"/>
  <c r="G1046" i="1"/>
  <c r="G1049" i="1"/>
  <c r="G1050" i="1"/>
  <c r="G1051" i="1"/>
  <c r="G1052" i="1"/>
  <c r="G1053" i="1"/>
  <c r="G1054" i="1"/>
  <c r="G1055" i="1"/>
  <c r="G1056" i="1"/>
  <c r="G1057" i="1"/>
  <c r="G1058" i="1"/>
  <c r="G1059" i="1"/>
  <c r="G1060" i="1"/>
  <c r="G1047" i="1"/>
  <c r="G1048" i="1"/>
  <c r="G1061" i="1"/>
  <c r="G1062" i="1"/>
  <c r="G1063" i="1"/>
  <c r="G1064" i="1"/>
  <c r="G1065" i="1"/>
  <c r="G1043" i="1"/>
  <c r="G1066" i="1"/>
  <c r="G1067" i="1"/>
  <c r="G1041" i="1"/>
  <c r="G1042" i="1"/>
  <c r="G1068" i="1"/>
  <c r="G1070" i="1"/>
  <c r="G1071" i="1"/>
  <c r="G1072" i="1"/>
  <c r="G1073" i="1"/>
  <c r="G1074" i="1"/>
  <c r="G1075" i="1"/>
  <c r="G1076" i="1"/>
  <c r="G1077" i="1"/>
  <c r="G1078" i="1"/>
  <c r="G1079" i="1"/>
  <c r="G1080" i="1"/>
  <c r="G1081" i="1"/>
  <c r="G1082" i="1"/>
  <c r="G1083" i="1"/>
  <c r="G1084" i="1"/>
  <c r="G1085" i="1"/>
  <c r="G1086" i="1"/>
  <c r="G1087" i="1"/>
  <c r="G1088" i="1"/>
  <c r="G1094" i="1"/>
  <c r="G1095" i="1"/>
  <c r="G1089" i="1"/>
  <c r="G1090" i="1"/>
  <c r="G1091" i="1"/>
  <c r="G1092" i="1"/>
  <c r="G1093"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9" i="1"/>
  <c r="G1150" i="1"/>
  <c r="G1151" i="1"/>
  <c r="G1152" i="1"/>
  <c r="G1153" i="1"/>
  <c r="G1154" i="1"/>
  <c r="G1145" i="1"/>
  <c r="G1146" i="1"/>
  <c r="G1147" i="1"/>
  <c r="G1148"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3" i="1"/>
  <c r="G1204" i="1"/>
  <c r="G1205" i="1"/>
  <c r="G1206" i="1"/>
  <c r="G1207" i="1"/>
  <c r="G1208" i="1"/>
  <c r="G1209" i="1"/>
  <c r="G1210" i="1"/>
  <c r="G1211" i="1"/>
  <c r="G1212" i="1"/>
  <c r="G1213" i="1"/>
  <c r="G1214" i="1"/>
  <c r="G1215" i="1"/>
  <c r="G1216" i="1"/>
  <c r="G1217" i="1"/>
  <c r="G1218" i="1"/>
  <c r="G1219" i="1"/>
  <c r="G1220" i="1"/>
  <c r="G1221" i="1"/>
  <c r="G1224" i="1"/>
  <c r="G1225"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J891" i="1"/>
  <c r="J894" i="1"/>
  <c r="J895" i="1"/>
  <c r="J1250" i="1"/>
  <c r="J1251" i="1"/>
  <c r="J1252" i="1"/>
  <c r="J1255" i="1"/>
  <c r="J1256" i="1"/>
  <c r="J1258" i="1"/>
  <c r="J1259" i="1"/>
  <c r="J1260" i="1"/>
  <c r="J1263" i="1"/>
  <c r="J1264" i="1"/>
  <c r="H45" i="2"/>
  <c r="J45" i="2" s="1"/>
  <c r="G45" i="2"/>
  <c r="H44" i="2"/>
  <c r="J44" i="2" s="1"/>
  <c r="G44" i="2"/>
  <c r="H43" i="2"/>
  <c r="J43" i="2" s="1"/>
  <c r="G43" i="2"/>
  <c r="H42" i="2"/>
  <c r="J42" i="2" s="1"/>
  <c r="G42" i="2"/>
  <c r="H41" i="2"/>
  <c r="J41" i="2" s="1"/>
  <c r="G41" i="2"/>
  <c r="H40" i="2"/>
  <c r="J40" i="2" s="1"/>
  <c r="G40" i="2"/>
  <c r="H39" i="2"/>
  <c r="J39" i="2" s="1"/>
  <c r="G39" i="2"/>
  <c r="H38" i="2"/>
  <c r="J38" i="2" s="1"/>
  <c r="G38" i="2"/>
  <c r="H37" i="2"/>
  <c r="J37" i="2" s="1"/>
  <c r="G37" i="2"/>
  <c r="H36" i="2"/>
  <c r="J36" i="2" s="1"/>
  <c r="G36" i="2"/>
  <c r="H35" i="2"/>
  <c r="J35" i="2" s="1"/>
  <c r="G35" i="2"/>
  <c r="H34" i="2"/>
  <c r="J34" i="2" s="1"/>
  <c r="G34" i="2"/>
  <c r="H33" i="2"/>
  <c r="J33" i="2" s="1"/>
  <c r="G33" i="2"/>
  <c r="H32" i="2"/>
  <c r="J32" i="2" s="1"/>
  <c r="G32" i="2"/>
  <c r="H31" i="2"/>
  <c r="J31" i="2" s="1"/>
  <c r="G31" i="2"/>
  <c r="H30" i="2"/>
  <c r="J30" i="2" s="1"/>
  <c r="G30" i="2"/>
  <c r="H29" i="2"/>
  <c r="J29" i="2" s="1"/>
  <c r="G29" i="2"/>
  <c r="H28" i="2"/>
  <c r="J28" i="2" s="1"/>
  <c r="G28" i="2"/>
  <c r="H27" i="2"/>
  <c r="J27" i="2" s="1"/>
  <c r="G27" i="2"/>
  <c r="H26" i="2"/>
  <c r="J26" i="2" s="1"/>
  <c r="G26" i="2"/>
  <c r="H25" i="2"/>
  <c r="J25" i="2" s="1"/>
  <c r="G25" i="2"/>
  <c r="H24" i="2"/>
  <c r="J24" i="2" s="1"/>
  <c r="G24" i="2"/>
  <c r="H23" i="2"/>
  <c r="J23" i="2" s="1"/>
  <c r="G23" i="2"/>
  <c r="H22" i="2"/>
  <c r="J22" i="2" s="1"/>
  <c r="G22" i="2"/>
  <c r="J21" i="2"/>
  <c r="J1265" i="1"/>
  <c r="J1262" i="1"/>
  <c r="J1261" i="1"/>
  <c r="J1257" i="1"/>
  <c r="J1254" i="1"/>
  <c r="J1253" i="1"/>
  <c r="J892" i="1"/>
  <c r="J893" i="1"/>
  <c r="J591" i="1" l="1"/>
  <c r="J589" i="1"/>
  <c r="J590" i="1"/>
  <c r="J588" i="1"/>
  <c r="J585" i="1"/>
  <c r="J592" i="1"/>
  <c r="J593" i="1"/>
  <c r="J587" i="1"/>
  <c r="J594" i="1"/>
  <c r="J595" i="1"/>
  <c r="J565" i="1"/>
  <c r="J536" i="1" l="1"/>
  <c r="J537" i="1"/>
  <c r="J559" i="1"/>
  <c r="J560" i="1"/>
  <c r="J561" i="1"/>
  <c r="J562" i="1"/>
  <c r="J563" i="1"/>
  <c r="J564" i="1"/>
  <c r="J1513" i="1" l="1"/>
  <c r="J1514" i="1"/>
  <c r="J1515" i="1"/>
  <c r="J1516" i="1"/>
  <c r="J1517" i="1"/>
  <c r="J1518" i="1"/>
  <c r="J1506" i="1"/>
  <c r="J1507" i="1"/>
  <c r="J1508" i="1"/>
  <c r="J1509" i="1"/>
  <c r="J1510" i="1"/>
  <c r="J1511" i="1"/>
  <c r="J1512" i="1"/>
  <c r="J1503" i="1"/>
  <c r="J1504" i="1"/>
  <c r="J1505" i="1"/>
  <c r="J1488" i="1"/>
  <c r="J1489" i="1"/>
  <c r="J1490" i="1"/>
  <c r="J1491" i="1"/>
  <c r="J1492" i="1"/>
  <c r="J1493" i="1"/>
  <c r="J1494" i="1"/>
  <c r="J1495" i="1"/>
  <c r="J1496" i="1"/>
  <c r="J1497" i="1"/>
  <c r="J1498" i="1"/>
  <c r="J1499" i="1"/>
  <c r="J1500" i="1"/>
  <c r="J1501" i="1"/>
  <c r="J1502" i="1"/>
  <c r="J1479" i="1"/>
  <c r="J1486" i="1"/>
  <c r="J1487" i="1"/>
  <c r="J1476" i="1"/>
  <c r="J1477" i="1"/>
  <c r="J1478" i="1"/>
  <c r="J1473" i="1"/>
  <c r="J1474" i="1"/>
  <c r="J1475" i="1"/>
  <c r="J1471" i="1"/>
  <c r="J1472" i="1"/>
  <c r="J1467" i="1"/>
  <c r="J1468" i="1"/>
  <c r="J1469" i="1"/>
  <c r="J1470" i="1"/>
  <c r="J1464" i="1"/>
  <c r="J1465" i="1"/>
  <c r="J1466" i="1"/>
  <c r="J1460" i="1"/>
  <c r="J1461" i="1"/>
  <c r="J1462" i="1"/>
  <c r="J1463" i="1"/>
  <c r="J1452" i="1"/>
  <c r="J1453" i="1"/>
  <c r="J1454" i="1"/>
  <c r="J1455" i="1"/>
  <c r="J1456" i="1"/>
  <c r="J1457" i="1"/>
  <c r="J1458" i="1"/>
  <c r="J1459" i="1"/>
  <c r="J1444" i="1" l="1"/>
  <c r="J1445" i="1"/>
  <c r="J1446" i="1"/>
  <c r="J1447" i="1"/>
  <c r="J1448" i="1"/>
  <c r="J1449" i="1"/>
  <c r="J1450" i="1"/>
  <c r="J1451" i="1"/>
  <c r="J1440" i="1"/>
  <c r="J1441" i="1"/>
  <c r="J1442" i="1"/>
  <c r="J1443" i="1"/>
  <c r="J1438" i="1"/>
  <c r="J1439" i="1"/>
  <c r="J1420" i="1"/>
  <c r="J1421" i="1"/>
  <c r="J1422" i="1"/>
  <c r="J1423" i="1"/>
  <c r="J1424" i="1"/>
  <c r="J1425" i="1"/>
  <c r="J1426" i="1"/>
  <c r="J1427" i="1"/>
  <c r="J1428" i="1"/>
  <c r="J1429" i="1"/>
  <c r="J1430" i="1"/>
  <c r="J1431" i="1"/>
  <c r="J1432" i="1"/>
  <c r="J1433" i="1"/>
  <c r="J1434" i="1"/>
  <c r="J1435" i="1"/>
  <c r="J1436" i="1"/>
  <c r="J1437" i="1"/>
  <c r="J1410" i="1"/>
  <c r="J1411" i="1"/>
  <c r="J1412" i="1"/>
  <c r="J1413" i="1"/>
  <c r="J1414" i="1"/>
  <c r="J1415" i="1"/>
  <c r="J1416" i="1"/>
  <c r="J1417" i="1"/>
  <c r="J1418" i="1"/>
  <c r="J1419" i="1"/>
  <c r="J1401" i="1" l="1"/>
  <c r="J1402" i="1"/>
  <c r="J1403" i="1"/>
  <c r="J1404" i="1"/>
  <c r="J1405" i="1"/>
  <c r="J1406" i="1"/>
  <c r="J1407" i="1"/>
  <c r="J1408" i="1"/>
  <c r="J1409" i="1"/>
  <c r="J1396" i="1" l="1"/>
  <c r="J1397" i="1"/>
  <c r="J1398" i="1"/>
  <c r="J1399" i="1"/>
  <c r="J1400" i="1"/>
  <c r="J1386" i="1"/>
  <c r="J1387" i="1"/>
  <c r="J1388" i="1"/>
  <c r="J1389" i="1"/>
  <c r="J1390" i="1"/>
  <c r="J1391" i="1"/>
  <c r="J1392" i="1"/>
  <c r="J1393" i="1"/>
  <c r="J1394" i="1"/>
  <c r="J1395" i="1"/>
  <c r="J1382" i="1"/>
  <c r="J1383" i="1"/>
  <c r="J1384" i="1"/>
  <c r="J1385" i="1"/>
  <c r="J1377" i="1"/>
  <c r="J1378" i="1"/>
  <c r="J1379" i="1"/>
  <c r="J1380" i="1"/>
  <c r="J1381" i="1"/>
  <c r="J1373" i="1"/>
  <c r="J1374" i="1"/>
  <c r="J1375" i="1"/>
  <c r="J1376" i="1"/>
  <c r="J1365" i="1"/>
  <c r="J1366" i="1"/>
  <c r="J1367" i="1"/>
  <c r="J1368" i="1"/>
  <c r="J1369" i="1"/>
  <c r="J1370" i="1"/>
  <c r="J1371" i="1"/>
  <c r="J1372" i="1"/>
  <c r="J1363" i="1"/>
  <c r="J1364" i="1"/>
  <c r="J442" i="1"/>
  <c r="J419" i="1"/>
  <c r="J416" i="1"/>
  <c r="J451" i="1"/>
  <c r="J420" i="1"/>
  <c r="J457" i="1"/>
  <c r="J456" i="1"/>
  <c r="J390" i="1"/>
  <c r="J448" i="1"/>
  <c r="J389" i="1"/>
  <c r="J387" i="1"/>
  <c r="J447" i="1"/>
  <c r="J386" i="1"/>
  <c r="J421" i="1"/>
  <c r="J383" i="1"/>
  <c r="J382" i="1"/>
  <c r="J381" i="1"/>
  <c r="J399" i="1"/>
  <c r="J398" i="1"/>
  <c r="J397" i="1"/>
  <c r="J63" i="1" l="1"/>
  <c r="J1293" i="1"/>
  <c r="J1296" i="1"/>
  <c r="J1302" i="1"/>
  <c r="J1354" i="1"/>
  <c r="J1359" i="1"/>
  <c r="J867" i="1" l="1"/>
  <c r="J872" i="1"/>
  <c r="J409" i="1"/>
  <c r="J424" i="1"/>
  <c r="J404" i="1"/>
  <c r="J405" i="1"/>
  <c r="J417" i="1"/>
  <c r="J392" i="1"/>
  <c r="J393" i="1"/>
  <c r="J394" i="1"/>
  <c r="J452" i="1"/>
  <c r="J453" i="1"/>
  <c r="J369" i="1"/>
  <c r="J370" i="1"/>
  <c r="J455" i="1"/>
  <c r="J458" i="1"/>
  <c r="J449" i="1"/>
  <c r="J450" i="1"/>
  <c r="J422" i="1"/>
  <c r="J418" i="1"/>
  <c r="J459" i="1"/>
  <c r="J460" i="1"/>
  <c r="J461" i="1"/>
  <c r="J373" i="1"/>
  <c r="J265" i="1"/>
  <c r="J266" i="1"/>
  <c r="J267" i="1"/>
  <c r="J268" i="1"/>
  <c r="J264" i="1"/>
  <c r="J368" i="1" l="1"/>
  <c r="J388" i="1"/>
  <c r="J446" i="1"/>
  <c r="J445" i="1"/>
  <c r="J444" i="1"/>
  <c r="J443" i="1"/>
  <c r="J1292" i="1" l="1"/>
  <c r="J1291" i="1"/>
  <c r="J1290" i="1"/>
  <c r="J1289" i="1"/>
  <c r="J1288" i="1"/>
  <c r="J1287" i="1"/>
  <c r="J1286" i="1"/>
  <c r="J1285" i="1"/>
  <c r="J62" i="1" l="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750" i="1" l="1"/>
  <c r="H20" i="2"/>
  <c r="J20" i="2" s="1"/>
  <c r="G20" i="2"/>
  <c r="H19" i="2"/>
  <c r="J19" i="2" s="1"/>
  <c r="G19" i="2"/>
  <c r="H18" i="2"/>
  <c r="J18" i="2" s="1"/>
  <c r="G18" i="2"/>
  <c r="H17" i="2"/>
  <c r="J17" i="2" s="1"/>
  <c r="G17" i="2"/>
  <c r="H16" i="2"/>
  <c r="J16" i="2" s="1"/>
  <c r="G16" i="2"/>
  <c r="H15" i="2"/>
  <c r="J15" i="2" s="1"/>
  <c r="G15" i="2"/>
  <c r="H14" i="2"/>
  <c r="J14" i="2" s="1"/>
  <c r="G14" i="2"/>
  <c r="H13" i="2"/>
  <c r="J13" i="2" s="1"/>
  <c r="G13" i="2"/>
  <c r="H12" i="2"/>
  <c r="J12" i="2" s="1"/>
  <c r="G12" i="2"/>
  <c r="H11" i="2"/>
  <c r="J11" i="2" s="1"/>
  <c r="G11" i="2"/>
  <c r="H10" i="2"/>
  <c r="J10" i="2" s="1"/>
  <c r="G10" i="2"/>
  <c r="H9" i="2"/>
  <c r="J9" i="2" s="1"/>
  <c r="G9" i="2"/>
  <c r="H8" i="2"/>
  <c r="J8" i="2" s="1"/>
  <c r="G8" i="2"/>
  <c r="J7" i="2"/>
  <c r="H6" i="2"/>
  <c r="J6" i="2" s="1"/>
  <c r="G6" i="2"/>
  <c r="H5" i="2"/>
  <c r="J5" i="2" s="1"/>
  <c r="G5" i="2"/>
  <c r="H4" i="2"/>
  <c r="J4" i="2" s="1"/>
  <c r="G4" i="2"/>
  <c r="H3" i="2"/>
  <c r="J3" i="2" s="1"/>
  <c r="G3" i="2"/>
  <c r="J367" i="1" l="1"/>
  <c r="J415" i="1"/>
  <c r="J1203" i="1" l="1"/>
  <c r="J1204" i="1"/>
  <c r="J1205" i="1"/>
  <c r="J1206" i="1"/>
  <c r="J1207" i="1"/>
  <c r="J1208" i="1"/>
  <c r="J1209" i="1"/>
  <c r="J1210" i="1"/>
  <c r="J1211" i="1"/>
  <c r="J1212" i="1"/>
  <c r="J1213" i="1"/>
  <c r="J1214" i="1"/>
  <c r="J1215" i="1"/>
  <c r="J1216" i="1"/>
  <c r="J1217" i="1"/>
  <c r="J1218" i="1"/>
  <c r="J1362" i="1" l="1"/>
  <c r="J1361" i="1"/>
  <c r="J1360" i="1"/>
  <c r="J1358" i="1"/>
  <c r="J1357" i="1"/>
  <c r="J1356" i="1"/>
  <c r="J1355" i="1"/>
  <c r="J1303" i="1" l="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298" i="1"/>
  <c r="J1299" i="1"/>
  <c r="J1300" i="1"/>
  <c r="J1301" i="1"/>
  <c r="J1297" i="1"/>
  <c r="J1294" i="1"/>
  <c r="J1295" i="1"/>
  <c r="J878" i="1"/>
  <c r="J868" i="1"/>
  <c r="J873" i="1"/>
  <c r="J881" i="1"/>
  <c r="J870" i="1"/>
  <c r="J879" i="1"/>
  <c r="J880" i="1"/>
  <c r="J897" i="1"/>
  <c r="J883" i="1"/>
  <c r="J884" i="1"/>
  <c r="J890" i="1"/>
  <c r="J874" i="1"/>
  <c r="J886" i="1"/>
  <c r="J876" i="1"/>
  <c r="J887" i="1"/>
  <c r="J877" i="1"/>
  <c r="J896" i="1"/>
  <c r="J888" i="1"/>
  <c r="J889" i="1"/>
  <c r="J749" i="1" l="1"/>
  <c r="J193" i="1"/>
  <c r="J197" i="1"/>
  <c r="J198" i="1"/>
  <c r="J196" i="1"/>
  <c r="J209" i="1"/>
  <c r="J189" i="1"/>
  <c r="J190" i="1"/>
  <c r="J199" i="1"/>
  <c r="J669" i="1" l="1"/>
  <c r="J115" i="1"/>
  <c r="J144" i="1"/>
  <c r="J535" i="1" l="1"/>
  <c r="J530" i="1"/>
  <c r="J531" i="1"/>
  <c r="J532" i="1"/>
  <c r="J533" i="1"/>
  <c r="J527" i="1"/>
  <c r="J528" i="1"/>
  <c r="J523" i="1"/>
  <c r="J492" i="1"/>
  <c r="J486" i="1"/>
  <c r="J487" i="1"/>
  <c r="J488" i="1"/>
  <c r="J511" i="1"/>
  <c r="J503" i="1"/>
  <c r="J515" i="1"/>
  <c r="J516" i="1"/>
  <c r="J517" i="1"/>
  <c r="J518" i="1"/>
  <c r="J519" i="1"/>
  <c r="J520" i="1"/>
  <c r="J522" i="1"/>
  <c r="J524" i="1"/>
  <c r="J525" i="1"/>
  <c r="J526" i="1"/>
  <c r="J529" i="1"/>
  <c r="J534" i="1"/>
  <c r="J504" i="1"/>
  <c r="J1221" i="1"/>
  <c r="J1224" i="1"/>
  <c r="J1225" i="1"/>
  <c r="J1266" i="1"/>
  <c r="J1267" i="1"/>
  <c r="J1268" i="1"/>
  <c r="J1269" i="1"/>
  <c r="J1270" i="1"/>
  <c r="J1271" i="1"/>
  <c r="J1272" i="1"/>
  <c r="J1273" i="1"/>
  <c r="J1274" i="1"/>
  <c r="J1275" i="1"/>
  <c r="J1276" i="1"/>
  <c r="J1277" i="1"/>
  <c r="J1278" i="1"/>
  <c r="J1283" i="1"/>
  <c r="J1284" i="1"/>
  <c r="J928" i="1" l="1"/>
  <c r="J933" i="1"/>
  <c r="J584" i="1"/>
  <c r="J597" i="1" l="1"/>
  <c r="J113" i="1" l="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861" i="1" l="1"/>
  <c r="J864" i="1"/>
  <c r="J865" i="1"/>
  <c r="J866" i="1"/>
  <c r="J259" i="1"/>
  <c r="J510" i="1"/>
  <c r="J509" i="1"/>
  <c r="J484" i="1"/>
  <c r="J485" i="1"/>
  <c r="J483" i="1"/>
  <c r="J627" i="1"/>
  <c r="J611" i="1"/>
  <c r="J596" i="1"/>
  <c r="J660" i="1"/>
  <c r="J630" i="1"/>
  <c r="J860" i="1" l="1"/>
  <c r="J114" i="1" l="1"/>
  <c r="J1139" i="1" l="1"/>
  <c r="J1140" i="1"/>
  <c r="J1141" i="1"/>
  <c r="J1142" i="1"/>
  <c r="J1143" i="1"/>
  <c r="J1144" i="1"/>
  <c r="J1149" i="1"/>
  <c r="J1150" i="1"/>
  <c r="J1151" i="1"/>
  <c r="J1152" i="1"/>
  <c r="J1153" i="1"/>
  <c r="J1154" i="1"/>
  <c r="J1145" i="1"/>
  <c r="J1146" i="1"/>
  <c r="J1147" i="1"/>
  <c r="J1148"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19" i="1"/>
  <c r="J1220" i="1"/>
  <c r="J1076" i="1"/>
  <c r="J1077" i="1"/>
  <c r="J1078" i="1"/>
  <c r="J1079" i="1"/>
  <c r="J1080" i="1"/>
  <c r="J1081" i="1"/>
  <c r="J1082" i="1"/>
  <c r="J1083" i="1"/>
  <c r="J1084" i="1"/>
  <c r="J1085" i="1"/>
  <c r="J1086" i="1"/>
  <c r="J1087" i="1"/>
  <c r="J1088" i="1"/>
  <c r="J1094" i="1"/>
  <c r="J1095" i="1"/>
  <c r="J1089" i="1"/>
  <c r="J1090" i="1"/>
  <c r="J1091" i="1"/>
  <c r="J1092" i="1"/>
  <c r="J1093"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068" i="1"/>
  <c r="J1070" i="1"/>
  <c r="J1071" i="1"/>
  <c r="J1072" i="1"/>
  <c r="J1073" i="1"/>
  <c r="J1074" i="1"/>
  <c r="J1075" i="1"/>
  <c r="J996" i="1"/>
  <c r="J997"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4" i="1"/>
  <c r="J1045" i="1"/>
  <c r="J1046" i="1"/>
  <c r="J1049" i="1"/>
  <c r="J1050" i="1"/>
  <c r="J1051" i="1"/>
  <c r="J1052" i="1"/>
  <c r="J1053" i="1"/>
  <c r="J1054" i="1"/>
  <c r="J1055" i="1"/>
  <c r="J1056" i="1"/>
  <c r="J1057" i="1"/>
  <c r="J1058" i="1"/>
  <c r="J1059" i="1"/>
  <c r="J1060" i="1"/>
  <c r="J1047" i="1"/>
  <c r="J1048" i="1"/>
  <c r="J1061" i="1"/>
  <c r="J1062" i="1"/>
  <c r="J1063" i="1"/>
  <c r="J1064" i="1"/>
  <c r="J1065" i="1"/>
  <c r="J1043" i="1"/>
  <c r="J1066" i="1"/>
  <c r="J1067" i="1"/>
  <c r="J1041" i="1"/>
  <c r="J1042" i="1"/>
  <c r="J980" i="1"/>
  <c r="J981" i="1"/>
  <c r="J982" i="1"/>
  <c r="J983" i="1"/>
  <c r="J984" i="1"/>
  <c r="J985" i="1"/>
  <c r="J986" i="1"/>
  <c r="J987" i="1"/>
  <c r="J988" i="1"/>
  <c r="J989" i="1"/>
  <c r="J990" i="1"/>
  <c r="J991" i="1"/>
  <c r="J992" i="1"/>
  <c r="J993" i="1"/>
  <c r="J994" i="1"/>
  <c r="J995" i="1"/>
  <c r="J631" i="1"/>
  <c r="J632" i="1"/>
  <c r="J666" i="1"/>
  <c r="J580" i="1"/>
  <c r="J667" i="1"/>
  <c r="J668" i="1"/>
  <c r="J664" i="1"/>
  <c r="J609" i="1"/>
  <c r="J610" i="1"/>
  <c r="J320" i="1"/>
  <c r="J321" i="1"/>
  <c r="J322" i="1"/>
  <c r="J323" i="1"/>
  <c r="J324" i="1"/>
  <c r="J325" i="1"/>
  <c r="J326" i="1"/>
  <c r="J327" i="1"/>
  <c r="J328" i="1"/>
  <c r="J329" i="1"/>
  <c r="J319" i="1"/>
  <c r="J663" i="1"/>
  <c r="J665" i="1"/>
  <c r="J923" i="1"/>
  <c r="J658" i="1"/>
  <c r="J659" i="1" l="1"/>
  <c r="J614" i="1" l="1"/>
  <c r="J134" i="1" l="1"/>
  <c r="J146" i="1"/>
  <c r="J147" i="1"/>
  <c r="J153" i="1"/>
  <c r="J154" i="1"/>
  <c r="J158" i="1"/>
  <c r="J159" i="1"/>
  <c r="J160" i="1"/>
  <c r="J126" i="1"/>
  <c r="J127" i="1"/>
  <c r="J128" i="1"/>
  <c r="J151" i="1"/>
  <c r="J148" i="1"/>
  <c r="J155" i="1"/>
  <c r="J161" i="1"/>
  <c r="J162" i="1"/>
  <c r="J156" i="1"/>
  <c r="J118" i="1"/>
  <c r="J119" i="1"/>
  <c r="J120" i="1"/>
  <c r="J135" i="1"/>
  <c r="J140" i="1"/>
  <c r="J129" i="1"/>
  <c r="J130" i="1"/>
  <c r="J131" i="1"/>
  <c r="J141" i="1"/>
  <c r="J165" i="1"/>
  <c r="J157" i="1"/>
  <c r="J149" i="1"/>
  <c r="J142" i="1"/>
  <c r="J166" i="1"/>
  <c r="J167" i="1"/>
  <c r="J168" i="1"/>
  <c r="J169" i="1"/>
  <c r="J181" i="1"/>
  <c r="J182" i="1"/>
  <c r="J174" i="1"/>
  <c r="J177" i="1"/>
  <c r="J178" i="1"/>
  <c r="J179" i="1"/>
  <c r="J175" i="1"/>
  <c r="J184" i="1"/>
  <c r="J185" i="1"/>
  <c r="J180" i="1"/>
  <c r="J183" i="1"/>
  <c r="J186" i="1"/>
  <c r="J194" i="1"/>
  <c r="J195" i="1"/>
  <c r="J187" i="1"/>
  <c r="J202" i="1"/>
  <c r="J188" i="1"/>
  <c r="J191" i="1"/>
  <c r="J192" i="1"/>
  <c r="J200" i="1"/>
  <c r="J206" i="1"/>
  <c r="J204" i="1"/>
  <c r="J208" i="1"/>
  <c r="J205" i="1"/>
  <c r="J207" i="1"/>
  <c r="J201" i="1"/>
  <c r="J203" i="1"/>
  <c r="J210" i="1"/>
  <c r="J211" i="1"/>
  <c r="J212" i="1"/>
  <c r="J213" i="1"/>
  <c r="J214" i="1"/>
  <c r="J215" i="1"/>
  <c r="J216" i="1"/>
  <c r="J217" i="1"/>
  <c r="J218" i="1"/>
  <c r="J219" i="1"/>
  <c r="J221" i="1"/>
  <c r="J237" i="1"/>
  <c r="J228" i="1"/>
  <c r="J229" i="1"/>
  <c r="J240" i="1"/>
  <c r="J230" i="1"/>
  <c r="J231" i="1"/>
  <c r="J232" i="1"/>
  <c r="J233" i="1"/>
  <c r="J234" i="1"/>
  <c r="J235" i="1"/>
  <c r="J236" i="1"/>
  <c r="J238" i="1"/>
  <c r="J239" i="1"/>
  <c r="J241" i="1"/>
  <c r="J242" i="1"/>
  <c r="J243" i="1"/>
  <c r="J244" i="1"/>
  <c r="J245" i="1"/>
  <c r="J246" i="1"/>
  <c r="J247" i="1"/>
  <c r="J248" i="1"/>
  <c r="J249" i="1"/>
  <c r="J250" i="1"/>
  <c r="J251" i="1"/>
  <c r="J257" i="1"/>
  <c r="J258" i="1"/>
  <c r="J272" i="1"/>
  <c r="J273" i="1"/>
  <c r="J274" i="1"/>
  <c r="J275" i="1"/>
  <c r="J276" i="1"/>
  <c r="J277" i="1"/>
  <c r="J278" i="1"/>
  <c r="J279" i="1"/>
  <c r="J280" i="1"/>
  <c r="J281" i="1"/>
  <c r="J282" i="1"/>
  <c r="J284" i="1"/>
  <c r="J283" i="1"/>
  <c r="J285" i="1"/>
  <c r="J286" i="1"/>
  <c r="J287" i="1"/>
  <c r="J288" i="1"/>
  <c r="J289" i="1"/>
  <c r="J290" i="1"/>
  <c r="J291" i="1"/>
  <c r="J292" i="1"/>
  <c r="J300" i="1"/>
  <c r="J301" i="1"/>
  <c r="J302" i="1"/>
  <c r="J303" i="1"/>
  <c r="J304" i="1"/>
  <c r="J305" i="1"/>
  <c r="J295" i="1"/>
  <c r="J306" i="1"/>
  <c r="J307" i="1"/>
  <c r="J308" i="1"/>
  <c r="J309" i="1"/>
  <c r="J310" i="1"/>
  <c r="J311" i="1"/>
  <c r="J312" i="1"/>
  <c r="J313" i="1"/>
  <c r="J314" i="1"/>
  <c r="J315" i="1"/>
  <c r="J316" i="1"/>
  <c r="J317" i="1"/>
  <c r="J318" i="1"/>
  <c r="J330" i="1"/>
  <c r="J331" i="1"/>
  <c r="J332" i="1"/>
  <c r="J333" i="1"/>
  <c r="J334" i="1"/>
  <c r="J335" i="1"/>
  <c r="J336" i="1"/>
  <c r="J337" i="1"/>
  <c r="J338" i="1"/>
  <c r="J339" i="1"/>
  <c r="J341" i="1"/>
  <c r="J342" i="1"/>
  <c r="J343" i="1"/>
  <c r="J344" i="1"/>
  <c r="J345" i="1"/>
  <c r="J346" i="1"/>
  <c r="J347" i="1"/>
  <c r="J348" i="1"/>
  <c r="J349" i="1"/>
  <c r="J350" i="1"/>
  <c r="J351" i="1"/>
  <c r="J352" i="1"/>
  <c r="J353" i="1"/>
  <c r="J354" i="1"/>
  <c r="J355" i="1"/>
  <c r="J356" i="1"/>
  <c r="J357" i="1"/>
  <c r="J358" i="1"/>
  <c r="J359" i="1"/>
  <c r="J360" i="1"/>
  <c r="J340" i="1"/>
  <c r="J361" i="1"/>
  <c r="J362" i="1"/>
  <c r="J363" i="1"/>
  <c r="J364" i="1"/>
  <c r="J365" i="1"/>
  <c r="J366" i="1"/>
  <c r="J371" i="1"/>
  <c r="J374" i="1"/>
  <c r="J375" i="1"/>
  <c r="J376" i="1"/>
  <c r="J395" i="1"/>
  <c r="J396" i="1"/>
  <c r="J377" i="1"/>
  <c r="J378" i="1"/>
  <c r="J379" i="1"/>
  <c r="J380" i="1"/>
  <c r="J423" i="1"/>
  <c r="J400" i="1"/>
  <c r="J411" i="1"/>
  <c r="J412" i="1"/>
  <c r="J413" i="1"/>
  <c r="J414" i="1"/>
  <c r="J401" i="1"/>
  <c r="J402" i="1"/>
  <c r="J407" i="1"/>
  <c r="J431" i="1"/>
  <c r="J425" i="1"/>
  <c r="J410" i="1"/>
  <c r="J426" i="1"/>
  <c r="J427" i="1"/>
  <c r="J428" i="1"/>
  <c r="J403" i="1"/>
  <c r="J406" i="1"/>
  <c r="J429" i="1"/>
  <c r="J384" i="1"/>
  <c r="J385" i="1"/>
  <c r="J391" i="1"/>
  <c r="J408" i="1"/>
  <c r="J454" i="1"/>
  <c r="J430" i="1"/>
  <c r="J372" i="1"/>
  <c r="J432" i="1"/>
  <c r="J433" i="1"/>
  <c r="J434" i="1"/>
  <c r="J435" i="1"/>
  <c r="J436" i="1"/>
  <c r="J437" i="1"/>
  <c r="J438" i="1"/>
  <c r="J439" i="1"/>
  <c r="J440" i="1"/>
  <c r="J441" i="1"/>
  <c r="J462" i="1"/>
  <c r="J474" i="1"/>
  <c r="J476" i="1"/>
  <c r="J477" i="1"/>
  <c r="J497" i="1"/>
  <c r="J491" i="1"/>
  <c r="J489" i="1"/>
  <c r="J478" i="1"/>
  <c r="J479" i="1"/>
  <c r="J495" i="1"/>
  <c r="J496" i="1"/>
  <c r="J480" i="1"/>
  <c r="J481" i="1"/>
  <c r="J482" i="1"/>
  <c r="J512" i="1"/>
  <c r="J513" i="1"/>
  <c r="J502" i="1"/>
  <c r="J490" i="1"/>
  <c r="J498" i="1"/>
  <c r="J499" i="1"/>
  <c r="J500" i="1"/>
  <c r="J501" i="1"/>
  <c r="J505" i="1"/>
  <c r="J506" i="1"/>
  <c r="J508" i="1"/>
  <c r="J507" i="1"/>
  <c r="J598" i="1"/>
  <c r="J601" i="1"/>
  <c r="J616" i="1"/>
  <c r="J602" i="1"/>
  <c r="J600" i="1"/>
  <c r="J606" i="1"/>
  <c r="J626" i="1"/>
  <c r="J613" i="1"/>
  <c r="J615" i="1"/>
  <c r="J621" i="1"/>
  <c r="J661" i="1"/>
  <c r="J662" i="1"/>
  <c r="J622" i="1"/>
  <c r="J623" i="1"/>
  <c r="J624" i="1"/>
  <c r="J625" i="1"/>
  <c r="J628" i="1"/>
  <c r="J629" i="1"/>
  <c r="J634" i="1"/>
  <c r="J633" i="1"/>
  <c r="J639" i="1"/>
  <c r="J640" i="1"/>
  <c r="J641" i="1"/>
  <c r="J642" i="1"/>
  <c r="J643" i="1"/>
  <c r="J635" i="1"/>
  <c r="J636" i="1"/>
  <c r="J637" i="1"/>
  <c r="J638" i="1"/>
  <c r="J617" i="1"/>
  <c r="J618" i="1"/>
  <c r="J619" i="1"/>
  <c r="J620" i="1"/>
  <c r="J612" i="1"/>
  <c r="J604" i="1"/>
  <c r="J605" i="1"/>
  <c r="J644" i="1"/>
  <c r="J645" i="1"/>
  <c r="J646" i="1"/>
  <c r="J607" i="1"/>
  <c r="J608" i="1"/>
  <c r="J647" i="1"/>
  <c r="J648" i="1"/>
  <c r="J649" i="1"/>
  <c r="J650" i="1"/>
  <c r="J651" i="1"/>
  <c r="J652" i="1"/>
  <c r="J653" i="1"/>
  <c r="J654" i="1"/>
  <c r="J655" i="1"/>
  <c r="J656" i="1"/>
  <c r="J657" i="1"/>
  <c r="J566" i="1"/>
  <c r="J567" i="1"/>
  <c r="J568" i="1"/>
  <c r="J569" i="1"/>
  <c r="J570" i="1"/>
  <c r="J571" i="1"/>
  <c r="J572" i="1"/>
  <c r="J573" i="1"/>
  <c r="J574" i="1"/>
  <c r="J575" i="1"/>
  <c r="J576" i="1"/>
  <c r="J577" i="1"/>
  <c r="J578" i="1"/>
  <c r="J579" i="1"/>
  <c r="J672" i="1"/>
  <c r="J673" i="1"/>
  <c r="J674" i="1"/>
  <c r="J682" i="1"/>
  <c r="J683" i="1"/>
  <c r="J684" i="1"/>
  <c r="J685" i="1"/>
  <c r="J675" i="1"/>
  <c r="J676" i="1"/>
  <c r="J677" i="1"/>
  <c r="J678" i="1"/>
  <c r="J679" i="1"/>
  <c r="J680" i="1"/>
  <c r="J681" i="1"/>
  <c r="J690" i="1"/>
  <c r="J691" i="1"/>
  <c r="J692" i="1"/>
  <c r="J693" i="1"/>
  <c r="J694" i="1"/>
  <c r="J695" i="1"/>
  <c r="J686" i="1"/>
  <c r="J687" i="1"/>
  <c r="J688" i="1"/>
  <c r="J689" i="1"/>
  <c r="J700" i="1"/>
  <c r="J701" i="1"/>
  <c r="J710" i="1"/>
  <c r="J711" i="1"/>
  <c r="J712" i="1"/>
  <c r="J713" i="1"/>
  <c r="J714" i="1"/>
  <c r="J716" i="1"/>
  <c r="J717" i="1"/>
  <c r="J720" i="1"/>
  <c r="J721" i="1"/>
  <c r="J739" i="1"/>
  <c r="J740" i="1"/>
  <c r="J741" i="1"/>
  <c r="J742" i="1"/>
  <c r="J743" i="1"/>
  <c r="J744" i="1"/>
  <c r="J745" i="1"/>
  <c r="J746" i="1"/>
  <c r="J747" i="1"/>
  <c r="J748" i="1"/>
  <c r="J751" i="1"/>
  <c r="J752" i="1"/>
  <c r="J753" i="1"/>
  <c r="J754" i="1"/>
  <c r="J756" i="1"/>
  <c r="J757" i="1"/>
  <c r="J758" i="1"/>
  <c r="J759" i="1"/>
  <c r="J760" i="1"/>
  <c r="J761" i="1"/>
  <c r="J765" i="1"/>
  <c r="J766" i="1"/>
  <c r="J770" i="1"/>
  <c r="J771" i="1"/>
  <c r="J772" i="1"/>
  <c r="J773" i="1"/>
  <c r="J768" i="1"/>
  <c r="J769" i="1"/>
  <c r="J776" i="1"/>
  <c r="J777" i="1"/>
  <c r="J778" i="1"/>
  <c r="J779" i="1"/>
  <c r="J780" i="1"/>
  <c r="J781" i="1"/>
  <c r="J782" i="1"/>
  <c r="J783" i="1"/>
  <c r="J784" i="1"/>
  <c r="J785" i="1"/>
  <c r="J786" i="1"/>
  <c r="J787" i="1"/>
  <c r="J788" i="1"/>
  <c r="J789" i="1"/>
  <c r="J790" i="1"/>
  <c r="J791" i="1"/>
  <c r="J792" i="1"/>
  <c r="J794" i="1"/>
  <c r="J795" i="1"/>
  <c r="J796" i="1"/>
  <c r="J797" i="1"/>
  <c r="J798" i="1"/>
  <c r="J800" i="1"/>
  <c r="J801" i="1"/>
  <c r="J802" i="1"/>
  <c r="J803" i="1"/>
  <c r="J799" i="1"/>
  <c r="J804" i="1"/>
  <c r="J805" i="1"/>
  <c r="J806" i="1"/>
  <c r="J731" i="1"/>
  <c r="J807" i="1"/>
  <c r="J808" i="1"/>
  <c r="J809" i="1"/>
  <c r="J810" i="1"/>
  <c r="J811" i="1"/>
  <c r="J812" i="1"/>
  <c r="J813" i="1"/>
  <c r="J814" i="1"/>
  <c r="J815" i="1"/>
  <c r="J830" i="1"/>
  <c r="J831" i="1"/>
  <c r="J832" i="1"/>
  <c r="J833" i="1"/>
  <c r="J834" i="1"/>
  <c r="J835" i="1"/>
  <c r="J837" i="1"/>
  <c r="J838" i="1"/>
  <c r="J839" i="1"/>
  <c r="J840" i="1"/>
  <c r="J841" i="1"/>
  <c r="J842" i="1"/>
  <c r="J843" i="1"/>
  <c r="J844" i="1"/>
  <c r="J845" i="1"/>
  <c r="J846" i="1"/>
  <c r="J847" i="1"/>
  <c r="J848" i="1"/>
  <c r="J849" i="1"/>
  <c r="J850" i="1"/>
  <c r="J851" i="1"/>
  <c r="J852" i="1"/>
  <c r="J853" i="1"/>
  <c r="J854" i="1"/>
  <c r="J855" i="1"/>
  <c r="J856" i="1"/>
  <c r="J857" i="1"/>
  <c r="J858" i="1"/>
  <c r="J859" i="1"/>
  <c r="J898" i="1"/>
  <c r="J899" i="1"/>
  <c r="J917" i="1"/>
  <c r="J918" i="1"/>
  <c r="J919" i="1"/>
  <c r="J920" i="1"/>
  <c r="J921" i="1"/>
  <c r="J922" i="1"/>
  <c r="J924" i="1"/>
  <c r="J925" i="1"/>
  <c r="J926" i="1"/>
  <c r="J927" i="1"/>
  <c r="J934" i="1"/>
  <c r="J935" i="1"/>
  <c r="J936" i="1"/>
  <c r="J937" i="1"/>
  <c r="J929" i="1"/>
  <c r="J930" i="1"/>
  <c r="J938" i="1"/>
  <c r="J939" i="1"/>
  <c r="J940" i="1"/>
  <c r="J932" i="1"/>
  <c r="J931" i="1"/>
  <c r="J941" i="1"/>
  <c r="J942" i="1"/>
  <c r="J943" i="1"/>
  <c r="J944" i="1"/>
  <c r="J945" i="1"/>
  <c r="J947" i="1"/>
  <c r="J948" i="1"/>
  <c r="J949" i="1"/>
  <c r="J950" i="1"/>
  <c r="J951" i="1"/>
  <c r="J952" i="1"/>
  <c r="J953" i="1"/>
  <c r="J954" i="1"/>
  <c r="J955" i="1"/>
  <c r="J956" i="1"/>
  <c r="J957" i="1"/>
  <c r="J958" i="1"/>
  <c r="J946" i="1"/>
  <c r="J959" i="1"/>
  <c r="J960" i="1"/>
  <c r="J961" i="1"/>
  <c r="J962" i="1"/>
  <c r="J963" i="1"/>
  <c r="J964" i="1"/>
  <c r="J965" i="1"/>
  <c r="J966" i="1"/>
  <c r="J967" i="1"/>
  <c r="J968" i="1"/>
  <c r="J969" i="1"/>
  <c r="J970" i="1"/>
  <c r="J971" i="1"/>
  <c r="J973" i="1"/>
  <c r="J974" i="1"/>
  <c r="J975" i="1"/>
  <c r="J976" i="1"/>
  <c r="J977" i="1"/>
  <c r="J978" i="1"/>
  <c r="J979" i="1"/>
  <c r="J1913" i="1" l="1"/>
</calcChain>
</file>

<file path=xl/sharedStrings.xml><?xml version="1.0" encoding="utf-8"?>
<sst xmlns="http://schemas.openxmlformats.org/spreadsheetml/2006/main" count="4175" uniqueCount="4065">
  <si>
    <t>LANEIGE perfect renew emulsion (100 мл.)</t>
    <phoneticPr fontId="5"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</si>
  <si>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</si>
  <si>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</si>
  <si>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Кондиционер с протеинами и коллагеном для интенсивного питания волос; разработан для использования в салонах и домашнего ухода. Средство подходит для волос любого типа, помогает предотвратить появление проблем и восстановить поврежденные окрашиванием или химической завивкой волосы.</t>
  </si>
  <si>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5" type="noConversion"/>
  </si>
  <si>
    <t>LANEIGE perfect renew emulsion Снеговая гималайская вода богата минералами, обеспечивает питание и жизнеспособность кожи, проникает в глубокие слои кожи.
Восстанавливает поврежденную кожу, укрепляет волокна ткани, придает коже яркость и здоровое сияние.Укрепляет  иммунитет, эффективно предупреждает образование морщин и сокращает их количество.
Эмульсия снимает раздражение, смягчает, поддерживает эластичность и упругость. Мгновенно проникает в кожу, имеет нежную текстуру, не оставляет липкого эффекта.</t>
    <phoneticPr fontId="5" type="noConversion"/>
  </si>
  <si>
    <t>LANEIGE perfect renew skin refiner (120 мл.)</t>
    <phoneticPr fontId="5" type="noConversion"/>
  </si>
  <si>
    <t>LANEIGE perfect renew skin refiner Тоник придающий энергию коже, восстанавливая её и увлажняя благодаря содержанию церамидной воды. Церамидная вода имеет свойство глубокого проникновения и увлажнения в клетки кожи, оживляя и регенерируя их. Использование тоника также предотвращает появление морщих, делая кожу гладкой, живой и сияющей. Тоник подходит всем типам кожи.
• Тонер восстанавливает эластичность кожи. 
• Смягчает, моментально увлажняет и обновляет Вашу кожу. 
• Обладает быстрым успокаивающим действием. 
• Очищает кожу от ороговевших клеток кожи.</t>
    <phoneticPr fontId="5" type="noConversion"/>
  </si>
  <si>
    <t>LANEIGE white dew emulsion(100 мл.)</t>
    <phoneticPr fontId="5" type="noConversion"/>
  </si>
  <si>
    <t>Увлажняющая эмульсия для осветления тона кожи с экстрактом белой россы. Идеально подходит для применения на каждый день, несколько раз в день и для всех типов кожи. 
Увлажняет кожу, способствуя циркуляции кожи и восстановлению кожно-жирового баланса. Делает кожу мягкой и нежной после каждого применения. 
Применение: после нанесения тонера и сыворотки распределите небольшое количество продукта легкими похлопывающими движениями. Оставьте до полного впитывания.</t>
    <phoneticPr fontId="5" type="noConversion"/>
  </si>
  <si>
    <t>LANEIGE white dew skin refiner (120 мл.)</t>
    <phoneticPr fontId="5" type="noConversion"/>
  </si>
  <si>
    <t>Осветляющий тонер содержит экстракт хауттюнии мелколистной, экстракт дрожжей, ниацинамид.
Осветляющая линия для улучшения тона кожи. Придает коже равномерный, светлый тон, способствует сохранению свежести и мягкости кожи. Увлажняющее действие помогает поддерживать комфортное состояние кожи в течении дня, стимулирует упругость коллагеновых волокон, тонизирует жизненные силы кожи.</t>
    <phoneticPr fontId="5" type="noConversion"/>
  </si>
  <si>
    <t>LANEIGE essential power skin refiner moisture (200 мл)</t>
    <phoneticPr fontId="5" type="noConversion"/>
  </si>
  <si>
    <t>LANEIGE essential power skin refiner moisture Тонер содержит также ферментированный комплекс экстрактов маточного молочка, сахарного клена, гиацинта, морских водорослей.Тонер очищает кожу от мертвых клеток, подготавливает ее к последующим этапам ухода, выравнивает микротекcтуру кожи. Способствует глубокому увлажнению кожи, восстанавливает и сохраняет оптимальный гидробаланс кожи, укрепляет упругость кожи, восстанавливает ее тургор.</t>
    <phoneticPr fontId="5" type="noConversion"/>
  </si>
  <si>
    <t>LANEIGE essential balancing emulsion light (120 мл.)</t>
    <phoneticPr fontId="5" type="noConversion"/>
  </si>
  <si>
    <t>LANEIGE essential balancing emulsion light Эмульсия, обладая легкой формулой, эффективно увлажняет кожу, способствует чистому тону кожи, без сального блеска.
 Регулирует работу сальных желез, питает и смягчает кожу.
 - Экстракт коричневого риса обладает мощными антиоксидантными действиями, защищает кожу, предотвращает преждевременное старение кожи. Делает кожу эластичной, увлажненной и гладкой.
- Экстракт гиацинта оказывает антисептическое, бальзамическое, седативное, вяжущее действие. 
 Серия рекомендована для чувствительной кожи.</t>
    <phoneticPr fontId="5" type="noConversion"/>
  </si>
  <si>
    <t xml:space="preserve">LANEIGE essential power skin refiner light (200 мл.)  </t>
    <phoneticPr fontId="5" type="noConversion"/>
  </si>
  <si>
    <t>LANEIGE essential power skin refiner light Гипоаллергенный тонер-эссенция мягко увлажняет чувствительную кожу.
Ионная минеральная вода Laneige эффективно снабжает энергией и тонизирует жизненные силы кожи.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
Не содержит искусственных ароматизаторов, минерального масла, искусственных красителей.Пройден тест на чувствительность кожи.</t>
    <phoneticPr fontId="5" type="noConversion"/>
  </si>
  <si>
    <t>LANEIGE skin veil base, No. 40 pure violet (30 мл.)</t>
    <phoneticPr fontId="5" type="noConversion"/>
  </si>
  <si>
    <t>LANEIGE skin veil base, No. 40 pure violet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средствами.(№40-нежный фиолетовый)</t>
    <phoneticPr fontId="5" type="noConversion"/>
  </si>
  <si>
    <t>LANEIGE skin veil base, No. 50 milky blue (30 мл.)</t>
    <phoneticPr fontId="5" type="noConversion"/>
  </si>
  <si>
    <t>LANEIGE skin veil base, No. 50 milky blue Шелковая корректор-база под макияж.Благодаря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средствами.(№50-молочно-голубой)</t>
    <phoneticPr fontId="5" type="noConversion"/>
  </si>
  <si>
    <t>LANEIGE skin veil base, No. 60 Mint Green (30 мл.)</t>
    <phoneticPr fontId="5" type="noConversion"/>
  </si>
  <si>
    <t>LANEIGE skin veil base, No. 60 Mint Green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средствами.(№60 мятно-зеленый)</t>
    <phoneticPr fontId="5" type="noConversion"/>
  </si>
  <si>
    <t>LANEIGE vita capsule sleeping mask (24 мл.)</t>
    <phoneticPr fontId="5" type="noConversion"/>
  </si>
  <si>
    <t xml:space="preserve">LANEIGE vita capsule sleeping mask Осветляющая витаминная ночная маска интенсивно питает и обновляет кожу. Быстро устраняет тусклый цвет лица, делает кожу сияющей. Содержит ниацинамид, экстракт дрожжей. 
Ниацинамид является активным компонентом для мощного клеточного обновления кожи. 
Стимулирует синтез коллагена, выработку кожных церамидов и липидов вырабатывает кожный иммунитет.
</t>
    <phoneticPr fontId="5" type="noConversion"/>
  </si>
  <si>
    <t>LANEIGE perfect renew cream (50 мл.)</t>
    <phoneticPr fontId="5" type="noConversion"/>
  </si>
  <si>
    <t>LANEIGE perfect renew cream Деликатное средство с нежной текстурой для интенсивного восстановления и увлажнения поврежденной, уставшей кожи, укрепления ее волокон, сокращение и предупреждение морщинок. Подходит для использования на комбинированной и сухой коже. Станет помощником в борьбе за красоту лица после двадцатипятилетнего возраста.</t>
    <phoneticPr fontId="5" type="noConversion"/>
  </si>
  <si>
    <t>LANEIGE white dew tone up fluid spf 35 pa (50 мл.)</t>
    <phoneticPr fontId="5" type="noConversion"/>
  </si>
  <si>
    <t xml:space="preserve">LANEIGE white dew tone up fluid spf 35 pa Осветляющий солнцезащитный флюид улучшает текстуру кожи, маскирует и покраснения и снимает стресс кожи, придает ей шелковистость,придает коже жизненные силы, тонизирует. Подходит для ежедневного использования
 Решение для 8-ми видов проблем кожи - укрепление защитного барьера, защита от УФ-излучения, различного типа, осветление,  укрепление внутренних и внешних слоев кожи, антиоксидантная защита,  уход за проблемной кожей.
</t>
    <phoneticPr fontId="5" type="noConversion"/>
  </si>
  <si>
    <t>LANEIGE cleansing moist cream cleanser (150 мл)</t>
    <phoneticPr fontId="5" type="noConversion"/>
  </si>
  <si>
    <t xml:space="preserve"> Увлажняющая пенка для умывания «Laneige Moist Cream cleanser» бережно очищает кожу, способствует минимизации пор, придает яркий, здоровый цвет. Это очищающее средство, содержащее 14,9% увлажняющего натурального масла (масло пенника лугового, масло подсолнечника), интенсивно увлажняет и смягчает кожу, облегчает поглощение средств ухода за кожей, сохраняя длительную гидратацию после очищения.</t>
    <phoneticPr fontId="5" type="noConversion"/>
  </si>
  <si>
    <t xml:space="preserve">LANEIGE cleansing multi deep clean cleanser Пенка мягко, но эффективно очищает кожу от всех видов макияжа (включая водостойкий), средств с SPF, удаляет слой отмерших клеток, очищает поры, удаляет пыль и другие повседневные загрязнения. Средство делает кожу невероятно гладкой, нежной и свежей после применения. Кроме глубокого очищения дермы, пенка интенсивно питает ее необходимыми веществами для поддержания оптимального уровня увлажненности, тонуса и эластичности.
 </t>
    <phoneticPr fontId="5" type="noConversion"/>
  </si>
  <si>
    <t>LANEIGE white dew milky cleanser (150 мл.)</t>
    <phoneticPr fontId="5" type="noConversion"/>
  </si>
  <si>
    <t xml:space="preserve">LANEIGE white dew milky cleanser Осветляющая пенка с мягкой, гелевой текстурой. Хауттюйния сердцевидная обладает вяжущим и противовоспалительным действием и применяется местно при различных проявлениях сыпи и раздражений, воспалившихся ранах, инфекционных заболеваниях кожи, для лечения фурункулов и прыщей.
Экстракт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
</t>
    <phoneticPr fontId="5" type="noConversion"/>
  </si>
  <si>
    <t xml:space="preserve">LANEIGE special care lip sleeping mask apple lime (20 мл.) </t>
    <phoneticPr fontId="5" type="noConversion"/>
  </si>
  <si>
    <t>LANEIGE special care lip sleeping mask apple lime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</si>
  <si>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 xml:space="preserve">LANEIGE special care lip sleeping mask berry (20 мл.) </t>
    <phoneticPr fontId="5" type="noConversion"/>
  </si>
  <si>
    <t>Ночная маска для губ «Laneige Lip Sleeping Mask» интенсивно питает и увлажняет нежную кожу губ во время сна. Маска удаляет мертвые клетки кожи, делая их влажными и мягкими на следующее утро.Маска обогащена витамином C - Berry Mix ComplexTM, содержащий малину, клубнику, клюкву, чернику, устраняет сухость и шелушения на губах в течение ночи.</t>
    <phoneticPr fontId="5" type="noConversion"/>
  </si>
  <si>
    <t xml:space="preserve">LANEIGE special care lip sleeping Grapefruit (20 мл.) </t>
    <phoneticPr fontId="5" type="noConversion"/>
  </si>
  <si>
    <t>LANEIGE special care lip sleeping Grapefruit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</si>
  <si>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LANEIGE fresh calming balancing serum (80 мл.)</t>
    <phoneticPr fontId="5" type="noConversion"/>
  </si>
  <si>
    <t>LANEIGE fresh calming balancing serum Для обезвоженной и жирной кожи.
Успокаивающая и увлажняющая линия снимет все раздражения и восстановит водный баланс кожи.
1. Уход за кожей.Позаботится о жирной и обезвоженной коже, наполняя ее экстрактами морской воды и успокоит кожу богатыми веществами.
2. Освежающее свойство.Чистая, гелевая текстура обеспечивает освежающее ощущение без липкости.
3. Уход за кожей с повышенным уровнем раздражения.Средство прошло дерматологические тесты на гипоаллергию(не содержит: минеральное масло / материалов животного происхождения / искусственных красителей / сульфатов ПАФ)</t>
    <phoneticPr fontId="5" type="noConversion"/>
  </si>
  <si>
    <t>LANEIGE water bank eye gel EX (25 мл.)</t>
    <phoneticPr fontId="5" type="noConversion"/>
  </si>
  <si>
    <t>Гель-крем для кожи вокруг глаз на основе живой воды «Water Bank eye gel EX» глубоко увлажняет и питает тонкую кожу вокруг глаз, не перегружая ее. Устраняет морщинки, препятствует появлению новых, удаляет темные круги, укрепляет и делает кожу эластичной, создает защитный барьер. Снимает отечность, усталость, меет легкий охлаждающий эффект.</t>
    <phoneticPr fontId="5" type="noConversion"/>
  </si>
  <si>
    <t>LANEIGE bb cushion pore control spf50+ pa+++ No. 21 Beige (15 г.)</t>
    <phoneticPr fontId="5" type="noConversion"/>
  </si>
  <si>
    <t>LANEIGE bb cushion pore control spf50+ pa+++ No. 13 Ivory (15 г.)</t>
    <phoneticPr fontId="5" type="noConversion"/>
  </si>
  <si>
    <t>Увлажняющий, осветляющий крем интенсивно успокаивает кожу, снимает раздражения и покраснения. Восстанавливает рельеф и тон кожи после принятия солнечных ванн, помагает коже выглядеть прозрачной и яркой.
Крем легко наносится, не оставляет ощущения липкости. Оказывает выраженное охлаждающее действие,интенсивно осветляет, придает яркость. Средство является гипоаллергенными, подходят и для чувствительной кожи.</t>
    <phoneticPr fontId="5" type="noConversion"/>
  </si>
  <si>
    <t>LANEIGE sparkle my way fresh calming quick morning mask (80 г.)</t>
    <phoneticPr fontId="5" type="noConversion"/>
  </si>
  <si>
    <t xml:space="preserve">Балансирующая освежающая маска Fresh Calming Quick Morning Mask мягко успокаивает и наполняет влагой чувствительную и раздражённую кожу, быстро помогает восстановить кожу перед нанесением макияжа.  Балансирующая линия специально была разработана для восстановления жирной кожи, которой не хватает увлажнения.
</t>
    <phoneticPr fontId="5" type="noConversion"/>
  </si>
  <si>
    <t>Отбеливающая и осветляющая концентрированная эссенция для лица.Насыщенная быстропоглощающаяся формула обеспечивает интенсивное увлажнение.Обогащенная осветляющим и увлажняющим экстрактом китайского саврусуса и витамином С.Заметно уменьшает появление темных пятен и неровный тон кожи.Пантенол и бета-глюкан уменьшают раздражение кожи.Делает лицо более ясным, ярким, светлым, улучшает цвет лица.</t>
    <phoneticPr fontId="5" type="noConversion"/>
  </si>
  <si>
    <t>LANEIGE perfect renew regenerator (40 мл.)</t>
    <phoneticPr fontId="5" type="noConversion"/>
  </si>
  <si>
    <t>Регенератор-сыворотка содержит аденозин, комплекс флавоноидов.
Сыворотка для активации энергии и омоложения кожи, восстанавливает шелковистость и сияние кожи.
Флавоноиды являются эффективными поглотителями свободных радикалов, т.е. активными антиоксидантами.</t>
    <phoneticPr fontId="5" type="noConversion"/>
  </si>
  <si>
    <t>Увлажняющая эссенция используется для ухода за кожей лица.  Не оставляет ощущения липкости и утяжеления. Витаминно-минеральная нано-вода в составе интенсивно насыщает эпидермис микроэлементами и питательной влагой. Эссенция идеально ухаживает за кожей и предотвращает ее обезвоживание при перепадах температурах, как зимой, так и летом.</t>
    <phoneticPr fontId="5" type="noConversion"/>
  </si>
  <si>
    <t>COSRX one step original clear pad (70 шт.)</t>
    <phoneticPr fontId="5"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</si>
  <si>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5" type="noConversion"/>
  </si>
  <si>
    <t>COSRX one step moisture up pad (70 шт.)</t>
    <phoneticPr fontId="5"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</si>
  <si>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5" type="noConversion"/>
  </si>
  <si>
    <t xml:space="preserve">Успокаивающие пэды для чувствительной кожи COSRX One Step Green Hero Calming Pad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5" type="noConversion"/>
  </si>
  <si>
    <t>COSRX natural bha skin returning a-sol (100 мл.)</t>
    <phoneticPr fontId="5"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</si>
  <si>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5" type="noConversion"/>
  </si>
  <si>
    <t>COSRX ac collection calming liquid mild (125 мл.)</t>
    <phoneticPr fontId="5" type="noConversion"/>
  </si>
  <si>
    <t>COSRX light fit real water toner to cream (130мл.)</t>
    <phoneticPr fontId="5" type="noConversion"/>
  </si>
  <si>
    <t>COSRX galactomyces 95 tone balancing essence (100мл.)</t>
    <phoneticPr fontId="5"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</si>
  <si>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5" type="noConversion"/>
  </si>
  <si>
    <t>COSRX advanced snail 96 mucin power essence (100 мл.)</t>
    <phoneticPr fontId="5"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</si>
  <si>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5" type="noConversion"/>
  </si>
  <si>
    <t>COSRX hyaluronic acid hydra power essence (100 мл.)</t>
    <phoneticPr fontId="5" type="noConversion"/>
  </si>
  <si>
    <t>COSRX pha moisture renewal power cream (50 г.)</t>
    <phoneticPr fontId="5" type="noConversion"/>
  </si>
  <si>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5" type="noConversion"/>
  </si>
  <si>
    <t>COSRX low ph good morning gel cleanser (150 мл.)</t>
    <phoneticPr fontId="5"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</si>
  <si>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 В состав пенки входит множество полезных компонентов: масло чайного дерева, препятствующее появление акне и ускоряющее процесс заживления кожи, ВНА-кислоты, удаляющие ороговевшие частички клеток кожи, и ускоряющие процессы восстановления поврежденной кожи. Регулярное использование пенки поможет поддерживать оптимальный рН-баланс кожи, сделать ее мягкой и упругой. </t>
    <phoneticPr fontId="5" type="noConversion"/>
  </si>
  <si>
    <t>COSRX ultimate nourishing rice overnight spa mask (60 мл.)</t>
    <phoneticPr fontId="5"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</si>
  <si>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5" type="noConversion"/>
  </si>
  <si>
    <t>COSRX bha blackhead power liquid (100 мл.)</t>
    <phoneticPr fontId="5"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</si>
  <si>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В составе множество полезных для кожи компонентов – ВНА-кислота, очищающая кожу, ниацинамид, оказывающий антивозрастное действие, и экстракт коры белой ивы, регулирующий работу сальных желез. Использование эссенции поможет значительно улучшить состояние проблемной, комбинированной и склонной к жирности кожи.</t>
    <phoneticPr fontId="5" type="noConversion"/>
  </si>
  <si>
    <t>COSRX ac collection calming foam cleanser (150 мл.)</t>
    <phoneticPr fontId="5"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</si>
  <si>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5" type="noConversion"/>
  </si>
  <si>
    <t xml:space="preserve"> Esthetic House CP-1 raspberry treatment vinegar (500 мл.)</t>
    <phoneticPr fontId="5" type="noConversion"/>
  </si>
  <si>
    <t>Ополаскиватель для блеска волос Esthetic House CP-1 Raspberry Treatment Vinegar - увлажняющий кондиционер для волос с малиновым уксусом. Средство не утяжеляет локоны и не оставляет на них липкого слоя, подходит для нормальных, сухих и жирных волос. Кондиционер глубоко увлажняет кожу головы, улучшает состояние волос — разглаживает их, предотвращает ломкость, восстанавливает упругость и придает заметный блеск.</t>
    <phoneticPr fontId="5" type="noConversion"/>
  </si>
  <si>
    <t>Интенсивно питающий шампунь для волос Esthetic House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phoneticPr fontId="5" type="noConversion"/>
  </si>
  <si>
    <t xml:space="preserve"> Esthetic House CP-1 premium silk ampoule (150 мл.)</t>
    <phoneticPr fontId="5" type="noConversion"/>
  </si>
  <si>
    <t xml:space="preserve"> Esthetic House CP-1  bright complex intense nourishing conditioner (500 мл.)</t>
    <phoneticPr fontId="5" type="noConversion"/>
  </si>
  <si>
    <t xml:space="preserve"> Esthetic House CP-1  oriental herbal cleansing treatment (250 мл.)</t>
    <phoneticPr fontId="5" type="noConversion"/>
  </si>
  <si>
    <t>Esthetic House CP-1 Oriental Herbal Cleansing Treatment — это очищающая маска для волос с экстрактом восточных трав. Она активно восстанавливает локоны, предотвращает их ломкость и сечение, насыщает витаминами, заряжает энергией и жизненной силой.</t>
    <phoneticPr fontId="5" type="noConversion"/>
  </si>
  <si>
    <t xml:space="preserve"> Esthetic House CP-1 oriental herbal cleansing shampoo (250 мл.)</t>
    <phoneticPr fontId="5" type="noConversion"/>
  </si>
  <si>
    <r>
      <t xml:space="preserve">Шампунь для волос "Восточные травы" предназначен для глубокого очищения волос и кожи головы. Шампунь обеспечивает глубокое увлажнение волосам, активное питание, придают тусклым волосам сияние. </t>
    </r>
    <r>
      <rPr>
        <sz val="9"/>
        <color theme="1"/>
        <rFont val="Times New Roman"/>
        <family val="1"/>
      </rPr>
      <t>д</t>
    </r>
    <r>
      <rPr>
        <sz val="8"/>
        <color theme="1"/>
        <rFont val="Times New Roman"/>
        <family val="1"/>
      </rPr>
      <t>ля всех типов, для сухих, для повреждённых</t>
    </r>
    <phoneticPr fontId="5" type="noConversion"/>
  </si>
  <si>
    <t xml:space="preserve"> Esthetic House CP-1 premium hair treatment (25 мл.)</t>
    <phoneticPr fontId="5" type="noConversion"/>
  </si>
  <si>
    <t>Маска предназначена для ухода за сухими волосами, а также волосами, поврежденными частыми окрашиваниями и химической завивкой. Обеспечивает как получение мгновенного результата (волосы становятся мягкими, гладкими, блестящими), так и для постепенного воздействия, обладает накопительным эффектом и спустя несколько применений делает волосы более упругими, избавляет от ломкости и секущихся кончиков.</t>
    <phoneticPr fontId="5" type="noConversion"/>
  </si>
  <si>
    <t xml:space="preserve"> Esthetic House CP-1 scalp tincture (100 мл.)</t>
    <phoneticPr fontId="5" type="noConversion"/>
  </si>
  <si>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t>
    <phoneticPr fontId="5" type="noConversion"/>
  </si>
  <si>
    <t>Концентрированная кератиновая эссенция для волос Esthetic House CP-1 Keratin Concentrate Ampoule оказывает мощное воздействие на сухие, ломкие и пушистые волосы. В результате регулярного использования волосы становятся гладкими и ухоженными, приобретают блеск и шелковистость, не пушатся и легче укладываются.</t>
    <phoneticPr fontId="5" type="noConversion"/>
  </si>
  <si>
    <t xml:space="preserve"> Esthetic House CP-1 creaming treatment magic styling shampoo (250 мл.)</t>
    <phoneticPr fontId="5" type="noConversion"/>
  </si>
  <si>
    <t xml:space="preserve">Шампунь для непослушных волос Esthetic House CP-1 Magic Styling Shampoo:
- очищает волосы и кожу головы без пересушивания;
- питает и увлажняет по всей длине;
- разглаживает волосы;
- облегчает расчесывание и укладывание;
- делает волосы менее ломкими, запаивает посеченные кончики;
- защищает от негативного воздействия внешней среды, включая термическое воздействие.
При регулярном применении волосы восстанавливаются, становятся гладкими и блестящими.
</t>
    <phoneticPr fontId="5" type="noConversion"/>
  </si>
  <si>
    <t xml:space="preserve">Мощное восстанавливающее средство помогает вернуть ломким и сухим с секущимися кончиками силу, блеск и шелковистость!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
</t>
    <phoneticPr fontId="5" type="noConversion"/>
  </si>
  <si>
    <t>Корейский пилинг-скраб Esthetic House CP-1 Head Spa Scalp Scaler для качественного очищения кожи головы. "Расслабляет" голову и снимает напряжение, дарит чувство свежести, прикорневой объем и рассыпчатость по длине</t>
    <phoneticPr fontId="5" type="noConversion"/>
  </si>
  <si>
    <t>Протеиновая маска для волос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это подтверждают многочисленные научные тесты.
Низкомолекулярные белки и комплекс из 17 аминокислот в составе поглощают внешние раздражители, сбалансировано питают волосы. Растительные масла (аргановое масло, масло камелии, масла сладкого миндаля, кокосовое масло, масло грецкого ореха, масло подсолнечника) делают волосы гладкими и сияющими. Керамиды отлично увлажняют волосы, делают их эластичными. Маска сохраняет блеск на волосах в течении 12 часов, предотвращает повреждение кутикулы волос феном, защищает волосы от агрессивных внешних факторов и воздействия солнечных лучей.</t>
    <phoneticPr fontId="5" type="noConversion"/>
  </si>
  <si>
    <t xml:space="preserve"> Esthetic House CP-1 premium silk ampoule (20 мл.)</t>
    <phoneticPr fontId="5" type="noConversion"/>
  </si>
  <si>
    <t>Esthetic House CP-1 Premium Silk Ampoule —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</si>
  <si>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SULWHASOO overnight vitalizing mask ex  (120 мл.)</t>
    <phoneticPr fontId="5" type="noConversion"/>
  </si>
  <si>
    <t>Ночная восстанавливающая маска Sulwhasoo Overnight Vitalizing Mask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восстановления.Дудник остролопастный и гранат помогают сделать кожу ярче, а грецкий орех и шелковица белая восстанавливают ее, создавая необходимый увлажняющий слой на коже и обеспечивая оптимальное проникновение питательных веществ во время вашего отдыха. Содержит гиалуроновую кислоту, которая обеспечивает длительное увлажнение. Также, благодаря маске уменьшаются покраснения и раздражения.</t>
    <phoneticPr fontId="5"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</si>
  <si>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5" type="noConversion"/>
  </si>
  <si>
    <t>Активизирующая сыворотка Sulwhasoo First Care Activating Serum —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
Астрагал перепончатый (Membranous Milkvetch) в составе улучшает циркуляцию кожи, ландышник японский (Dwarf Lilyturf) и солодка повышают взаимодействие растительных экстрактов для восстановления естественного здорового сияния кожи.
Моментально проникая в глубокие слои кожи, 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5" type="noConversion"/>
  </si>
  <si>
    <t>SULWHASOO essential rejuvenating eye cream ex (25 ml)</t>
    <phoneticPr fontId="5"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</si>
  <si>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5" type="noConversion"/>
  </si>
  <si>
    <t>Крем для лица с лифтинг-эффектом Sulwhasoo Essential Firming Cream - это укрепляющий крем для лица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 Экстракт проса выводит токсины, гранат и экстракт листьев гинкго билоба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5" type="noConversion"/>
  </si>
  <si>
    <t>Sulwhasoo Gentle Cleansing Oil EX
Нежное очищающее масло - является важным этапом на пути к чистой и здоровой коже. Гидрофильное масло - первый этап в уходе за кожей.
Масло легко удаляет макияж и ежедневные загрязнениия, очищает поры, стимулирует обновление клеток, убирает шелушения и выравнивает текстуру кожи.
Средство растворяет макияж без особых усилий, не пересушивая кожу, оставляет ощущение чистоты и свежести.</t>
    <phoneticPr fontId="5" type="noConversion"/>
  </si>
  <si>
    <t>Изображение</t>
    <phoneticPr fontId="2" type="noConversion"/>
  </si>
  <si>
    <t>Наименование</t>
    <phoneticPr fontId="2" type="noConversion"/>
  </si>
  <si>
    <t>Описание</t>
    <phoneticPr fontId="2" type="noConversion"/>
  </si>
  <si>
    <t>Цена в вонах</t>
    <phoneticPr fontId="2" type="noConversion"/>
  </si>
  <si>
    <t>Цена в рублях</t>
    <phoneticPr fontId="2" type="noConversion"/>
  </si>
  <si>
    <t xml:space="preserve">Содержит экстракт ряски, экстракт каштана. 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 В экстракте каштана присутствуют флавоно-иды, сапонины, рутин, каротиноиды, крахмал, дубильные вещества, в семенах плодов — тритерпеновые сапонины, флавоноиды, полисахариды. Биологическая активность экстракта связана в первую очередь с наличием эску-лина, который способен укреплять стенки кровеносных сосудов и капилляров, стимулировать кровообращение, улучшать обменные процессы в клетках кожи. </t>
    <phoneticPr fontId="5" type="noConversion"/>
  </si>
  <si>
    <t>IOPE DERMA REPAIR CICA CREAM 
(50 ml)</t>
  </si>
  <si>
    <t xml:space="preserve">IOPE SUPER VITAL SOFTNER 
(150 ml) </t>
    <phoneticPr fontId="15" type="noConversion"/>
  </si>
  <si>
    <t>IOPE PLANT STEM CELL SOFTNER
  (150 ml)</t>
    <phoneticPr fontId="15"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</si>
  <si>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15"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</si>
  <si>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15"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</si>
  <si>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15" type="noConversion"/>
  </si>
  <si>
    <t>IOPE SUPER VITAL RICH CREAM 
(50 ml)</t>
    <phoneticPr fontId="15" type="noConversion"/>
  </si>
  <si>
    <t>IOPE DERMA REPAIR PH BALANCING CLEANSING WATER (250 ml)</t>
    <phoneticPr fontId="15" type="noConversion"/>
  </si>
  <si>
    <t>IOPE  PERFECT SKIN BASE #01
 (35 ml )</t>
    <phoneticPr fontId="15" type="noConversion"/>
  </si>
  <si>
    <t>IOPE HYALURONIC EYE SERUM 
(30 ml)</t>
    <phoneticPr fontId="15" type="noConversion"/>
  </si>
  <si>
    <t>IOPE HYALURONIC CREAM
 (50 ml)</t>
    <phoneticPr fontId="15" type="noConversion"/>
  </si>
  <si>
    <t>IOPE SUPER VITAL SERUM
 (40 ml)</t>
    <phoneticPr fontId="15" type="noConversion"/>
  </si>
  <si>
    <t>IOPE SUPER VITAL EYE CREAM
 (25 ml)</t>
    <phoneticPr fontId="15" type="noConversion"/>
  </si>
  <si>
    <t>IOPE SUPER VITAL EMULSION
 (150 ml)</t>
    <phoneticPr fontId="15" type="noConversion"/>
  </si>
  <si>
    <t>IOPE SUPER VITAL CREAM
 (50 ml)</t>
    <phoneticPr fontId="15" type="noConversion"/>
  </si>
  <si>
    <t>IOPE SUPER VITAL RICH SET
 (50ml,18ml*2,5ml,3ml,20ml )</t>
    <phoneticPr fontId="15" type="noConversion"/>
  </si>
  <si>
    <t>IOPE PERFECT SKIN BASE #02 
(35 ml )</t>
    <phoneticPr fontId="15" type="noConversion"/>
  </si>
  <si>
    <t>IOPE HYALURONIC SERUM 
(45 ml)</t>
    <phoneticPr fontId="15" type="noConversion"/>
  </si>
  <si>
    <t>IOPE HYALURONIC SOFTNER
 (150 ml)</t>
    <phoneticPr fontId="15" type="noConversion"/>
  </si>
  <si>
    <t>IOPE HYALURONIC EMULSION
 (130 ml)</t>
    <phoneticPr fontId="15" type="noConversion"/>
  </si>
  <si>
    <t>MEN BIO ESSENCE Skin (Эссенция) 145ml+18ml 
AGE TREATMENT Emulsion (Эмульсия) 120ml+18ml
ALL-IN-ONE Cleanser (Очищающее средство) 15ml
Bio Эссенция ежедневно улучшает состояние кожи, придавая коже жизненную силу и энергию.Эмульсия против старения помогает бороться с морщинами у мужчин и укрепляет упругость кожи, одновременно устраняя признаки старения.Cредство для умывания лица эффективно очищает кожу от грязи, кожного сала, мелкой пыли, солнцезащитного крема.</t>
    <phoneticPr fontId="13" type="noConversion"/>
  </si>
  <si>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15"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</si>
  <si>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15"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</si>
  <si>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15"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</si>
  <si>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15"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</si>
  <si>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15"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</si>
  <si>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15"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</si>
  <si>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15"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</si>
  <si>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5"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</si>
  <si>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15"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</si>
  <si>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15"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</si>
  <si>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15"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</si>
  <si>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15"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</si>
  <si>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15"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</si>
  <si>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15" type="noConversion"/>
  </si>
  <si>
    <t>MAY ISLAND 7 Days Secret Centella Cica Toner AHA/BHA/PHA (155 ml)</t>
    <phoneticPr fontId="15" type="noConversion"/>
  </si>
  <si>
    <t>May Island Whitening Capsule Illuminating Pearl Cream 
50г</t>
    <phoneticPr fontId="15" type="noConversion"/>
  </si>
  <si>
    <t>May Island G.G.G Pearl Beauty Bar
100 гр</t>
    <phoneticPr fontId="15" type="noConversion"/>
  </si>
  <si>
    <t>May Island Premium Modeling Mask Vitamin C 
250 г</t>
    <phoneticPr fontId="15" type="noConversion"/>
  </si>
  <si>
    <t>May Island Real Flower Ampoule Cornflower
100 ml</t>
    <phoneticPr fontId="15" type="noConversion"/>
  </si>
  <si>
    <t>May Island Argan Clinic Treatment Shampoo
750 ml</t>
    <phoneticPr fontId="15" type="noConversion"/>
  </si>
  <si>
    <t>May Island Egg Mayonaise Honey Hair Treatment Pack 
200 ml</t>
    <phoneticPr fontId="15" type="noConversion"/>
  </si>
  <si>
    <t>MAY ISLAND Donkey Milk Drop Cream 
70ml</t>
    <phoneticPr fontId="15" type="noConversion"/>
  </si>
  <si>
    <t>MAY ISLAND 7 Days Secret Centella Cica Serum AHA/BHA/PHA (50 ml)</t>
    <phoneticPr fontId="15" type="noConversion"/>
  </si>
  <si>
    <t>MAY ISLAND 7 Days centella cica pore cleancing bar</t>
    <phoneticPr fontId="15" type="noConversion"/>
  </si>
  <si>
    <t>May Island Audrey Diapearl Cushion SPF 50+/PA++++
(15 г)</t>
    <phoneticPr fontId="15" type="noConversion"/>
  </si>
  <si>
    <t xml:space="preserve">May Island Diapearl Cushion SPF 50+/PA++++ запаска
</t>
    <phoneticPr fontId="15" type="noConversion"/>
  </si>
  <si>
    <t>May Island Real Flower Rose Ampoule
100 ml</t>
    <phoneticPr fontId="15" type="noConversion"/>
  </si>
  <si>
    <t>May Island Real Flower Ampoule Calendula
100 ml</t>
    <phoneticPr fontId="15" type="noConversion"/>
  </si>
  <si>
    <t>ALOE VERA SOOTHING GEL 100% от May Island 
300 мл</t>
    <phoneticPr fontId="15" type="noConversion"/>
  </si>
  <si>
    <t>May Island Argan Clinic Treatment Conditioner
750 ml</t>
    <phoneticPr fontId="15" type="noConversion"/>
  </si>
  <si>
    <t>May Island Pearl Micro-Bubble Cleansing Foam 
120 мл</t>
    <phoneticPr fontId="15" type="noConversion"/>
  </si>
  <si>
    <t>MAY ISLAND SPARKLE PEARL SHEET MASK
5 шт</t>
    <phoneticPr fontId="15" type="noConversion"/>
  </si>
  <si>
    <t>MAY ISLAND PREMIUM MODELING MASK PEARL
 250G</t>
    <phoneticPr fontId="15" type="noConversion"/>
  </si>
  <si>
    <t>May Island Premium Modeling Mask Aroma
250 г</t>
    <phoneticPr fontId="15" type="noConversion"/>
  </si>
  <si>
    <t>May Island Premium Modeling Mask Collagen
250 г</t>
    <phoneticPr fontId="15" type="noConversion"/>
  </si>
  <si>
    <t>May Island Premium Modeling Mask Seaweed
250 г</t>
    <phoneticPr fontId="15"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</si>
  <si>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5"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</si>
  <si>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5" type="noConversion"/>
  </si>
  <si>
    <t>Запаска к May Island Audrey Diapearl Cushion SPF 50+/PA++++</t>
    <phoneticPr fontId="5"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</si>
  <si>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5"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</si>
  <si>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5"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</si>
  <si>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5" type="noConversion"/>
  </si>
  <si>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phoneticPr fontId="5"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</si>
  <si>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5"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</si>
  <si>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5"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</si>
  <si>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5"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</si>
  <si>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5"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</si>
  <si>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5"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</si>
  <si>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5"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</si>
  <si>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5"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</si>
  <si>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5"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</si>
  <si>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5"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</si>
  <si>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</si>
  <si>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</si>
  <si>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</si>
  <si>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</si>
  <si>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 xml:space="preserve"> Esthetic House  Keratin Concentrate Ampoule CP-1 (80 мл.)</t>
    <phoneticPr fontId="5" type="noConversion"/>
  </si>
  <si>
    <t xml:space="preserve"> Esthetic House CP-1 DAILY MOISTURE
SHAMPOO (500 мл.)</t>
    <phoneticPr fontId="5" type="noConversion"/>
  </si>
  <si>
    <t>Esthetic House CP-1 Bright Complex Intense Nourishing Shampoo (500 мл.)</t>
    <phoneticPr fontId="5" type="noConversion"/>
  </si>
  <si>
    <t xml:space="preserve"> Esthetic House CP-1 KERATIN CONCENTRATE
AMPOULE(10 мл.)</t>
    <phoneticPr fontId="5" type="noConversion"/>
  </si>
  <si>
    <t>SNP Animal Panda Whitening Mask
25ml*10</t>
    <phoneticPr fontId="2" type="noConversion"/>
  </si>
  <si>
    <t>SNP Bird's Nest Aqua Eye Patch
60 шт</t>
    <phoneticPr fontId="2" type="noConversion"/>
  </si>
  <si>
    <t>SNP Animal Tiger Wrinkle Mask
25ml*10</t>
    <phoneticPr fontId="2" type="noConversion"/>
  </si>
  <si>
    <t>SNP Bird's Nest Aqua Ampoul Mask
25ml*10</t>
    <phoneticPr fontId="2" type="noConversion"/>
  </si>
  <si>
    <t>SNP Gold Collagen Ampoul Mask
25ml*10</t>
    <phoneticPr fontId="2" type="noConversion"/>
  </si>
  <si>
    <t>Благодаря высокой концентрации активных ингредиентов, эта маска моментально преображает самую обезвоженную, безжизненную и тусклую кожу, наполняя ее увлажняющими и питательными ингредиентами. Морской коллаген (1000мг) и коллоидное золото 24К (0,3 мг) насыщают кожу питательными элементами и увеличивают способность кожи их абсорбировать. Аденозин смягчает кожу, улучшает ее эластичность, эффективно разглаживает морщины</t>
    <phoneticPr fontId="2" type="noConversion"/>
  </si>
  <si>
    <t>Высококонцентрированная маска содержит бриллиантовую пудру (0,3 мг), которая выравнивает поверхность кожи и гиалуроновую кислоту (1000мг), которая увлажняет, разглаживает морщины. Маска возвращает тусклой коже с неоднородным цветом лица, ровный тон, помогает приобрести ей здоровый и сияющий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</si>
  <si>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увлажняющих ингредиентов, эта маска моментально наполняет влагой сухую, уставшую кожу, борется с несовершенствами, вызванными сухостью. Экстракт гнезда ласточки(1000мг) усиливает способность кожи удерживать влагу, успокаивает, разглаживает, выравнивает поверхность кожи и придает ей более молодой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</si>
  <si>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Высококонцентрированная маска, содержащая порошок древесного угля (6,25 мг) и минеральную воду (1000 мг), увлажняет кожу, регулирует выделение сальных желез и контролирует гидролипидный баланс, придает коже гладкость возвращает здоровый цвет лица.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</si>
  <si>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тонизирующих ингредиентов эта маска моментально наполняет энергией уставшую, стрессированную, тусклую кожу. Экстракт черного жемчуга (250 мг) и ниацинамид смягчают и увлажняют кожу, выравнивают цвет лица.Способ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</si>
  <si>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увлажняет, питает, разглаживает морщины, возвращает коже сияние, гладкость и упругость. Содержит кокосовую воду, экстракт примулы вечерней и ягоды годжи.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</si>
  <si>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для лица созданная на основе экстракта кокоса, содержит 50% кокосовой воды и 50% кокосового сока. Кокосовая вода интенсивно увлажняет кожу и содержит высокий уровень основных электролитов и калия. Этот экстракт получил второе имя «жидкая жизнь». Также кокосовая вода содержит цитокинин, что обладает потрясающим омолаживающим эффектом. 
Маска интенсивно увлажнит сухую, изнеможенную кожу, сделает ее яркой, красивой и гладкой. Помимо экстракта кокоса, маска также содержит экстракт малины и осветляющий ингредиент ниацинамид, что поможет справиться с пигментацией и придать коже яркость и красивый тон.</t>
    <phoneticPr fontId="2" type="noConversion"/>
  </si>
  <si>
    <t>Омолаживающие гидрогелевые патчи для век с ласточкиным гнездом SNP Bird's Nest Aqua Eye Patch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t>
    <phoneticPr fontId="2" type="noConversion"/>
  </si>
  <si>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phoneticPr fontId="5" type="noConversion"/>
  </si>
  <si>
    <t>Тканевая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
Полезные вещества, содержащиеся в маске Jigott Black Snail Real Ampoule Mask, интенсивно питают и увлажняют уставшую и тусклую кожу, возвращая ей свежесть и здоровое сияние.</t>
    <phoneticPr fontId="5" type="noConversion"/>
  </si>
  <si>
    <t>Маска для лица, пропитанная эссенцией, обогащенной фитоплацентой соевых бобов – косметический продукт двойного действия на основе ферментированной плацентарной вытяжки.Плацента усиливает защитные свойства кожи, стимулирует кровообращение, предохраняет кожу от неб аго приятного воздействия окружающей среды. Маска Jigott Placenta Real Ampoule Mask способствует разглаживанию морщин, выравнивает тон лица, а также питает и увлажняет кожу.Активные компоненты в составе маски (гиалуроновая кислота, экстракт икры, экстракт крастного женьшеня) обладают увлажняющими и восстанавливающими свойствами. Токоферол ацетат (витамин Е) восстанавливает цвет лица, способствует увлажнению и выводит токсины.</t>
    <phoneticPr fontId="5" type="noConversion"/>
  </si>
  <si>
    <t>Тканевая маска Jigott Green Tea Real Ampoule Mask пропитана эссенцией, обогащенной эстрактом зеленого чая. Экстракт зеленого чая является сильнейшим природным антиоксидантом. Содержащийся в экстракте кофеин улучшает микроциркуляцию крови и питание кожи, уменьшает отечность, танины придают коже упругость.Зеленый чай активизирует кровообращение, снабжает клетки кислородом, усиливает защитные свойства кожи. Маска с экстрактом зеленого чая сохраняет молодость и красоту кожи, улучшает цвет лица и замедляет процесс старения.</t>
    <phoneticPr fontId="5" type="noConversion"/>
  </si>
  <si>
    <t>Тканевая маска пропитана эссенцией с прополисом и медом, которые содержат аминокислоты и минералы. Они обеспечивают увлажнение, питание и повышение эластичности сухой кожи. Благодаря этой маске, кожа становится светлее, очищается и становится более подтянутой.
Для изготовления маски Jigott Honey Real Ampoule Mask был использован натуральный экологически-чистый хлопок, который не вызывает аллергии и отлично прилегает к коже.</t>
    <phoneticPr fontId="5" type="noConversion"/>
  </si>
  <si>
    <t>Тканевая маска с витаминами возвращает коже сияние и здоровый вид. Разглаживает морщины, нормализует водный баланс. Прекрасно увлажняет и питает кожу, делает ее гладкой и сияющей. Витаминный заряд освежает кожу, заряжает её жизненной энергией. Кожа становится более гладкой, мягкой и нежной.
Маска Jigott Vitamin Real Ampoule Mask содержит активные компоненты: гиалуроновая кислота, бетаин, экстракт икры, витамин Е, экстракт граната, экстракт инжира, экстракт красного женьшеня.</t>
    <phoneticPr fontId="5" type="noConversion"/>
  </si>
  <si>
    <t xml:space="preserve"> Экстракт алоэ вера оказывает мощное восстанавливающее, оздоравливающее и омолаживающее действие, ускоряет заживление различных кожных воспалений и регенерацию, улучшает обменные процессы и стимулирует синтез коллагена и эластина. Маска с алоэ вера увлажняет и освежает кожу, успокаивает, снимает раздражения и воспаления, выравнивает ее тон. </t>
    <phoneticPr fontId="5" type="noConversion"/>
  </si>
  <si>
    <t>Экстракт огурца содержит полисахариды,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Маска с экстрактом огурца Jigott Cucumber Real Ampoule Mask увлажняет, выравнивает и улучшает цвет лица.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</si>
  <si>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Тканевая 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
Использование маски Jigott Pearl Real Ampoule Mask значительно замедляет процесс старения, уменьшает морщины и придает лицу красивый естественный цвет.</t>
    <phoneticPr fontId="5" type="noConversion"/>
  </si>
  <si>
    <t>Маска для лица, пропитанная эссенцией с коллагеном помогает восстановить кожу, повысить эластичность, увлажнить, уменьшить морщины и признаки старения кожи. Маска для лица с коллагеном cделает кожу сияющей, более молодой и свежей. Коллаген - обеспечивает прочность и эластичность кожи.
Активные компоненты маски в составе маски Jigott Collagen Real Ampoule Mask: гиалуроновая кислота, бетаин, экстракт жемчуга и экстракт огурца - обладают увлажняющими и восстанавливающими свойствами.</t>
    <phoneticPr fontId="5" type="noConversion"/>
  </si>
  <si>
    <t>Тканевая маска, пропитанная эссенцией и обогащенная экстрактом красного женьшеня, восстанавливает кожу, нормализует водный баланс, усиливает кровообращение и питает кожу.
Маска с экстрактом красного женьшеня Jigott Red Ginseng Real Ampoule Mask преображает кожу лица, делая ее упругой, эластичной и здоровой.
Активные компоненты в составе маски: гиалуроновая кислота, бетаин, экстракт имбиря и витамин Е - обладают увлажняющими и восстанавливающими свойствами.</t>
    <phoneticPr fontId="5" type="noConversion"/>
  </si>
  <si>
    <t>Гиалуроновая кислота создает на коже барьер, препятствующий испарению влаги, обеспечивая ее интенсивное увлажнение на протяжении целого дня, делает кожу гладкой и нежной.
Маска Jigott Hyaluronic Acid Real Ampoule Mask глубоко увлажняет, возвращает упругость и выравнивает текстуру кожи. В состав маски также входят витамин Е, бетаин, экстракт портулака огородного, экстракт женьшеня и экстракт соевых бобов.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</si>
  <si>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Elizavecca Milky Piggy Elastic pore cleansing foam
120 мл</t>
    <phoneticPr fontId="5" type="noConversion"/>
  </si>
  <si>
    <t>Elizavecca Milky Piggy Moisture Sparkle cream
100 г</t>
    <phoneticPr fontId="5" type="noConversion"/>
  </si>
  <si>
    <t>Elizavecca Milky Piggy Glutinous Mask 80% Snail cream 
100 мл</t>
    <phoneticPr fontId="5" type="noConversion"/>
  </si>
  <si>
    <t>Elizavecca Milky Piggy Sea Salt cream
100 мл</t>
    <phoneticPr fontId="5" type="noConversion"/>
  </si>
  <si>
    <t>Elizavecca Green Piggy Collagen Jella Pack
100 мл</t>
    <phoneticPr fontId="5" type="noConversion"/>
  </si>
  <si>
    <t>Elizavecca Milky Piggy Carbonated Bubble Clay Mask
100 мл</t>
    <phoneticPr fontId="5" type="noConversion"/>
  </si>
  <si>
    <t>Elizavecca Milky Piggy EGF Elastik Retinol cream
100 мл</t>
    <phoneticPr fontId="5" type="noConversion"/>
  </si>
  <si>
    <t>Elizavecca Glod CF-Nesr B-ju Eye Want cream
100 мл</t>
    <phoneticPr fontId="5" type="noConversion"/>
  </si>
  <si>
    <t>Elizavecca Origin Ma cream
100 мл</t>
    <phoneticPr fontId="5" type="noConversion"/>
  </si>
  <si>
    <t>Elizavecca Aqua Hyaluronic Water Drop cream
50 мл</t>
    <phoneticPr fontId="5" type="noConversion"/>
  </si>
  <si>
    <t>Elizavecca Milky Pigg Hell-Pore Water Up Peptide EGF Mist One Button
150 мл</t>
    <phoneticPr fontId="5" type="noConversion"/>
  </si>
  <si>
    <t>Elizavecca Milky Piggy Kangsi Pack
120 мл</t>
    <phoneticPr fontId="5" type="noConversion"/>
  </si>
  <si>
    <t>Elizavecca Witch Piggy Hell-Pore Galactomyces Pure Ampoule
50 мл</t>
    <phoneticPr fontId="5" type="noConversion"/>
  </si>
  <si>
    <t>Elizavecca Witch Piggy Hell-Pore Control Hyaluronic 97%
50 мл</t>
    <phoneticPr fontId="5" type="noConversion"/>
  </si>
  <si>
    <t>Elizavecca Witch Piggy Hell-Pore EGF Special Ampoule
50 мл</t>
    <phoneticPr fontId="5" type="noConversion"/>
  </si>
  <si>
    <t>Elizavecca Witch Piggy Hell-Pore Bifida Pure Ampoule
50 мл</t>
    <phoneticPr fontId="5" type="noConversion"/>
  </si>
  <si>
    <t>Elizavecca Milky Piggy  Hell-Pore Clean Up Mask
100 мл</t>
    <phoneticPr fontId="5" type="noConversion"/>
  </si>
  <si>
    <t>Elizavecca Milky Piggy Hell-Pore Bubble Blackboom Pore Pack 
150 мл</t>
    <phoneticPr fontId="5" type="noConversion"/>
  </si>
  <si>
    <t>Elizavecca Milky Piggy Herb Soul Hydro Aqua Jella Pack
250 мл</t>
    <phoneticPr fontId="5" type="noConversion"/>
  </si>
  <si>
    <t xml:space="preserve">Elizavecca Milky Piggy Water Lock Hydro-gel Melting Mask </t>
    <phoneticPr fontId="5" type="noConversion"/>
  </si>
  <si>
    <t>Elizavecca Gold CF-Nest white Bomb Eye Cream
30 мл</t>
    <phoneticPr fontId="5" type="noConversion"/>
  </si>
  <si>
    <t>Elizavecca CF-Nest 97% B-jo Serum 
50 мл</t>
    <phoneticPr fontId="5" type="noConversion"/>
  </si>
  <si>
    <t>Elizavecca Skin Liar Primer
30 мл</t>
    <phoneticPr fontId="5" type="noConversion"/>
  </si>
  <si>
    <t>Elizavecca Collagen Coating Protein jon injection CER-100 50ml</t>
    <phoneticPr fontId="5" type="noConversion"/>
  </si>
  <si>
    <t>Elizavecca Collagen Coating Protein Treatment CER-100 100ml</t>
    <phoneticPr fontId="5" type="noConversion"/>
  </si>
  <si>
    <t>Elizavecca Gold CF-Nest Collagen jella Pack Mask
80 мл</t>
    <phoneticPr fontId="5" type="noConversion"/>
  </si>
  <si>
    <t>Elizavecca Longolongo Gronique Diamond Mask Pack
100 мл</t>
    <phoneticPr fontId="5" type="noConversion"/>
  </si>
  <si>
    <t>Elizavecca Milky piggy Shrink lifting Rpro
120 мл</t>
    <phoneticPr fontId="5" type="noConversion"/>
  </si>
  <si>
    <t>Elizavecca Milky piggy Super Elastic Bust Cream
100 мл</t>
    <phoneticPr fontId="5" type="noConversion"/>
  </si>
  <si>
    <t>Elizavecca Milky piggy BellyLine K.O Double action PP Cream
100 мл</t>
    <phoneticPr fontId="5" type="noConversion"/>
  </si>
  <si>
    <t>Elizavecca Milky Piggy Bb Cream (SPF50)
50 мл</t>
    <phoneticPr fontId="5" type="noConversion"/>
  </si>
  <si>
    <t>Elizavecca Milky Pigment hyaluronic acid 100%
150 мл</t>
    <phoneticPr fontId="5" type="noConversion"/>
  </si>
  <si>
    <t>Elizavecca Milky Piggy Hel - Fore Gold Hyaluronic Acid Eye Patch
60 шт</t>
    <phoneticPr fontId="5" type="noConversion"/>
  </si>
  <si>
    <t>Elizavecca milky wear natural 90% olive cleansing oil
 300 мл</t>
    <phoneticPr fontId="5" type="noConversion"/>
  </si>
  <si>
    <t>_x000D_
Elizavecca Milky Piggy 24K Gold Snail Foam Cleansing 
180 мл</t>
    <phoneticPr fontId="5" type="noConversion"/>
  </si>
  <si>
    <t xml:space="preserve">Средство 2-в-1 Elizavecca Elastic Pore Cleansing Foam может использоваться как пенка для умывания и как очищающая маска для лица. Содержит в своём составе порошок древесного угля (6000 мг), энзимы папайи, органические экстракты розмарина и ромашки, коллаген (3000 мг), натуральный секрет паутинных желез. Средство обладает клейкой текстурой, благодаря натуральному секрету паутинных желез паука, за счёт такой оригинальной консистенции средство эффективно абсорбирует все загрязнения из пор, не разрушая естественный липидный барьер кожи. </t>
    <phoneticPr fontId="5" type="noConversion"/>
  </si>
  <si>
    <t>Это увлажняющий крем, интенсивно восстанавливает сухую обезвоженную кожу, обогащает её влагой и нормализует гидробаланс.Крем обладает эффектом сияния.  Этот компонент является мощным anti-age веществом, которое замедляет возрастные процессы и продлевает молодость кожи. Она также придаёт лицу лёгкое свечение, которое прекрасно смотрится на коже и выглядит, как натуральное.Ниацинамид прекрасно синтезирует естественный коллаген в клетках, уплотняя тургор и делая кожный покров более эластичным. Осветляет пигментацию, следы от постакне, уменьшает видимые проявления старения, разглаживает рельеф кожи. Обладает антиоксидантными свойствами, доставляет в клетки кожи достаточное количество влаги и заботится о предотвращении ее потери.</t>
    <phoneticPr fontId="5" type="noConversion"/>
  </si>
  <si>
    <t>Ночная восстанавливающая крем-маска для лица Elizavecca Milky Glutinous Mask 80% Snail Cream на 80% состоящая из целебного муцина улитки, который очень благотворно влияет на кожу: увлажняет, питает и восстанавливает кожу, разглаживает мимические морщинки, подтягивает овал лица, делает кожу упругой и эластичной, устраняет нежелательную пигментацию, выравнивает общий тон кожи и улучшает цвет лица.</t>
    <phoneticPr fontId="5" type="noConversion"/>
  </si>
  <si>
    <t>Уходовый крем для кожи лица с морской солью Milky Piggy Sea Salt Cream активно питает, нормализует состояние проблемной кожи.Крем разглаживает кожу, избавляет от мешков под глазами и небольших неглубоких морщин, Milky Piggy Sea Salt Cream может применяться при любом типе кожи в качестве ежедневного средства, но для жирной и проблемной кожи средство будет особенно полезно. Рекомендуется курс применения не менее 45 дней.</t>
    <phoneticPr fontId="5" type="noConversion"/>
  </si>
  <si>
    <t xml:space="preserve">Концентрированная коллагеновая маска для лица Elizavecca Green Piggy Collagen Jella Pack на  50% (50000 мг) состоит из коллагена, также содержит в своём составе аденозин, ферментированный экстракт бобов, масло ореха макадамии, масло семена какао и т.д  Такой состав обеспечивает мощный антивозрастной уход и глубокое омоложение кожи. Маска направлена на значительное повышение упругости и эластичности кожи, разглаживание морщинок и кожных заломов, лифтинг овала лица.  </t>
    <phoneticPr fontId="5" type="noConversion"/>
  </si>
  <si>
    <t xml:space="preserve">Очищающая глиняно-пузырьковая маска Elizavecca Carbonated Bubble Clay Mask на основе древесного угля. Маска способная идеально очистить поры, избавить от чёрных точек и преобразить ваше лицо уже после одного применения! Древесный уголь выталкивает все загрязнения из пор и оставляет после себя идеально чистую кожу, органические экстракты зелёного чая, алоэ вера, портулака увлажняют кожу, контролируют работу сальных желез, сужают поры, снимают воспаления и улучшают цвет лица. Маска отлично подойдет для ухода за комбинированной, жирной и проблемной кожей, а также кожей с расширенными порами. </t>
    <phoneticPr fontId="5" type="noConversion"/>
  </si>
  <si>
    <t xml:space="preserve">Антивозрастной крем для лица с ретинолом и EGF Elizavecca Milky Piggy EGF Retinol Cream оказывает мощное омолаживающее действие: подтягивает овал лица, уменьшает глубину и количество морщинок, способствует повышению упругости и эластичность кожи, стимулирует клеточное обновление, замедляет процессы увядания. Помимо этого, крем превосходно питает кожу, устраняя сухость и шелушения, которые являются частыми спутниками зрелой кожи, а также способствует осветлению возрастной пигментации. Помимо ретинола и эпидермального фактора роста в состав крема входит экстракт ласточкиного гнезда. 
</t>
    <phoneticPr fontId="5" type="noConversion"/>
  </si>
  <si>
    <r>
      <t xml:space="preserve">Крем – настоящий деликатес, который содержит особо ценный для любой кожи компонент – экстракт «ласточкино гнездо». Особенно Gold CF-Nest B-jo Eye Want Cream полезен чувствительной и восприимчивой коже глаз.«Ласточкино гнездо» </t>
    </r>
    <r>
      <rPr>
        <sz val="8"/>
        <color theme="1"/>
        <rFont val="바탕"/>
        <family val="1"/>
        <charset val="129"/>
      </rPr>
      <t>−</t>
    </r>
    <r>
      <rPr>
        <sz val="8"/>
        <color theme="1"/>
        <rFont val="Times New Roman"/>
        <family val="1"/>
      </rPr>
      <t xml:space="preserve"> компоненты, используемые при постройке гнезда небольшими птичками саланганами, обитающими в Южной Азии. Маленькая птичка использует при создании гнезд дары моря: частички водорослей, икринки и даже небольших мальков, скрепляя все это собственной слюной.</t>
    </r>
    <phoneticPr fontId="5" type="noConversion"/>
  </si>
  <si>
    <t>Крем с текстурой слегка подтаявшего масла, достаточно плотный на вид, при нанесении на кожу тает от ее тепла и буквально за несколько минут "съедается", делает кожу напитанной влагой, более мягкой, гладкой и упругой, устраняет шелушения, снимает чувство стянутости. Ключевой компонент крема – конский жир, который является источником незаменимых для кожи компонентов.Кератин в составе жира способствует восстановлению кожного покрова, предупреждает трансдермальную потерю влаги, делает кожу более упругой и прочной, защищает ее от негативных внешних воздействий. Высокое содержание альфа-линоленовой кислоты в составе конского жира обеспечивает интенсивное увлажнение кожи, ускоряет заживление мелких ранок, устраняет шелушения. Крем с конским жиром обладает прекрасными смягчающими свойствами, благодаря высокому содержанию витамина Е, защищает кожу от обветривания или обморожения.</t>
    <phoneticPr fontId="5" type="noConversion"/>
  </si>
  <si>
    <t>Крем нацелен на интенсивное увлажнение кожи. Освежающая гелевая текстура крема легко проникает в эпидермис и обеспечивает максимальное насыщение клеток комплексом необходимых для здоровья и красоты кожи веществ.
Средство на 2/3 состоит из натуральных ингредиентов, богатых ценными биологически активными элементами.</t>
    <phoneticPr fontId="5" type="noConversion"/>
  </si>
  <si>
    <t>Если у вас нет времени на тканевые маски, которые необходимо держать на коже 15-20 минут или если вы путешествуете, это средство – ваша палочка-выручалочка! Всего одно нажатие на помпу и ваша кожа увлажненная, молодая и упругая!
Средство прекрасно увлажняет и питает кожу, эффективно борется с возрастными изменениями и морщинами, осветляет пигментные пятна и постакне, успокаивает раздражения и покраснения и делает кожу свежей, эластичной и напитанной.</t>
    <phoneticPr fontId="5" type="noConversion"/>
  </si>
  <si>
    <t>Elizavecca Milky Piggy Kangsi Pack — увлажняющая и питательная маска для гладкой и сияющей кожи с гидролизованным коллагеном, экстрактами ягод и трав и 24 каратным золотом.Улучшает цвет лица, помогает избавиться от гиперпигментации и разрушенных капилляров на лице. Нормализует состояние кожи — успокаивает сальные железы, обладает противовоспалительным эффектом.
Для нормальной и комбинированной кожи, с проблемами тусклости, высыпаний и постакне.
Маска будет эффективна и для молодой, и для зрелой кожи.</t>
    <phoneticPr fontId="5" type="noConversion"/>
  </si>
  <si>
    <t xml:space="preserve">Восстанавливающая сыворотка со 100% экстрактом Галактомисиса Elizavecca Witch Piggy Hell-Pore Galactomyces Pure Ample 100% способствует очищению и тонизированию кожи, выравниванию микрорельефа, восстановлению и омоложению клеток кожи, устранению воспалительных процессов начальных стадий, защите кожи от негативного воздействия внешних факторов.
</t>
    <phoneticPr fontId="5" type="noConversion"/>
  </si>
  <si>
    <t>Сыворотка для лица Elizavecca Hyaluronic Acid на 97% состоит из гиалуроновой кислоты, разглаживает мимические морщины, повышает упругость, обеспечивает эффективное глубокое увлажнение и долгое сохранение оптимального водного баланса кожи. Сыворотка выравнивает тон лица, осветлят проблемные участки, является эффективным средством для обновления кожи, улучшает ее микрорельеф, решает проблемы расширенных пор, тусклого цвета лица, сеточки поверхностных морщин.</t>
    <phoneticPr fontId="5" type="noConversion"/>
  </si>
  <si>
    <t>Сыворотка с эпидермальным фактором роста Elizavecca Witch Piggy Hell-pore EGF Special Ample содержит ключевой компонент - EGF(фактор роста), который воздействует на клеточном уровне, стимулирует обновление клеток эпидермиса, ускоряет синтез коллагена и эластина, усиливает метаболизм клеток кожи. Повышает тонус и упругость кожи, способствует разглаживанию морщин. Успокаивают чувствительную кожу, обладают подтягивающим лифтинг эффектом. Питает кожу необходимыми аминокислотами и обеспечивает клеточный рост и активацию. Борется с преждевременным старением кожи, оказывает выраженный омолаживающий эффект!</t>
    <phoneticPr fontId="5" type="noConversion"/>
  </si>
  <si>
    <t>Elizavecca Witch Piggy Hell-Pore Bifida Pure Ample 100% 50ml – Восстанавливающая сыворотка на основе бифидобактерий 100% 50мл
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Пипетичноый дозатор обеспечивает гигиеничный и  экономичный расход средства.</t>
    <phoneticPr fontId="5" type="noConversion"/>
  </si>
  <si>
    <t>Очищающая маска-плёнка активно увлажняет и успокаивает кожу, оказывает противовоспалительное действие, регулирует работу сальных желез, способствует сужению пор, снимает раздражения и покраснения.
Порошок древесного угля вытягивает из пор все загрязнения и выводит токсины, ухаживает за любым типом кожи, но особенно рекомендуется для жирной и пористой, склонной к высыпаниям.
Также содержит экстракты жёлтой акации и камелии. При регулярном применении способствует снижению жирности и удалению черных точек, оказывает омолаживающее действие.</t>
    <phoneticPr fontId="5" type="noConversion"/>
  </si>
  <si>
    <t>Черная кислородная маска для очищения пор Elizavecca Hell-Pore Bubble Blackboom Pore Pack многофункциональное средство, созданное для глубокого очищения пор. Благодаря порошку древесного угля маска превосходно абсорбирует из пор загрязнения, удаляет излишки кожного себума, устраняет черные точки. Изначально маска имеет кремообразную консистенцию черного-цвета. После соприкосновения с водой она трансформируется во множество пузырьков, которые многократно усиливают эффективность средства. В результате использования кислородной маски вы получите: чистую кожу без черных точек, суженные поры, ровный цвет лица и устранение жирного блеска без пересушивания.</t>
    <phoneticPr fontId="5" type="noConversion"/>
  </si>
  <si>
    <t>Увлажняющая маска-гель для лица и тела с алоэ и коллагеном Elizavecca Milky Piggy Herb Soul Hydro Aqua Jella Pack мгновенно увлажняет кожу лица и тела, волосы, обладает легкой гелевой консистенцией, быстро впитывается и не создает ощущение пленки. Благодаря высокому содержанию экстракта алоэ вера (92%) и гидролизату коллагену гель устраняет сухость и обезвоженность кожи, успокаивает раздражения, снимает покраснения. В результате использования кожа приобретает увлажненность, мягкость и бархатистость.</t>
    <phoneticPr fontId="5" type="noConversion"/>
  </si>
  <si>
    <t>Суперувлажняющая гидрогелевая маска Elizavecca  Milky Piggy Water Lock Hydrogel Melting Mask обеспечивает максимально плотный контакт с кожей и от её тепла начинает таять, насыщая клетки кожи влагой, микро- и макро- элементами. Маска глубоко увлажняет и подтягивает кожу, разглаживает морщинки, а также обладает успокаивающим эффектом.</t>
    <phoneticPr fontId="5" type="noConversion"/>
  </si>
  <si>
    <t>Крем, разработанный на основе экстракта ласточкиного гнезда, обеспечит коже век бережный уход. Gold CF-Nest White Bomb Eye Cream интенсивно питает ее, наполняет влагой, устраняет возрастные морщины и возвращает природное сияние. Ласточкино гнездо – уникальный компонент, в котором присутствует огромное количество полезных элементов. Они оказывают на кожу комплексное воздействие: освежают, повышают иммунитет, смягчают и бережно осветляют пигментные пятна.</t>
    <phoneticPr fontId="5" type="noConversion"/>
  </si>
  <si>
    <t>Омолаживающая сыворотка для лица с 97% ласточкиного гнезда Elizavecca CF-Nest 97% B-Jo Serum - это высоконцентрированное средство, которое действует по нескольким направлениям: интенсивно увлажняет кожу, возвращая ее мягкость и бархатистость, уменьшает количество морщинок, разглаживает сеточку мелких морщинок, появившихся в результате обезвоженности кожи, повышает эластичность и упругость тканей, выравнивает цвет лица и осветляет пигментные пятна. Помимо экстракта ласточкиного гнезда, сыворотка содержит ниацинамид и аденозин - мощные антивозрастные компоненты.</t>
    <phoneticPr fontId="5" type="noConversion"/>
  </si>
  <si>
    <t>Увлажняющий праймер-основа для лица Elizavecca Skin Liar Primer скрывает поры и небольшие несовершенства микрорельефа, создавая красивое гладкое покрытие, подготавливает кожу для последующего нанесения тонального средства, продлевает стойкость макияжа. Препятствует появлению жирного блеска. Благодаря базе органических экстрактов увлажняет и смягчает кожу, а также защищает ее от негативного воздействия окружающей среды.</t>
    <phoneticPr fontId="5" type="noConversion"/>
  </si>
  <si>
    <t>Эссенция для волос с коллагеном Elizavecca CER-100 Collagen Coating Protein Ion Injection незаменима для сухих, поврежденных горячими укладками или неполноценным уходом волос. Несмываемая эссенция увлажняет волосы, делает их более сильными и эластичными, придает им гладкость и блеск, облегчает расчесывание и укладку. В состав средства входят шелковые аминокислоты, коллаген, кератин, желатин и комплекс органических экстрактов овощей.</t>
    <phoneticPr fontId="5" type="noConversion"/>
  </si>
  <si>
    <t>Коллагеновая маска для волос Elizavecca CER-100 Collagen Ceramid Coating Protein Treatment способствует восстановлению поврежденных (окрашиванием, горячими температурами, расчесыванием), ломких и сухих волос. Благодаря коллагену, комплексу керамидов, соевому белку, аллонтоину, "коктейлю" растительных экстрактов и протеина пшеницы волосы вновь становятся гладкими, упругими, блестящими и послушными. Обволакивая каждый волос, маска создает защитную пленку и предупреждает последующее травмирование структуры.</t>
    <phoneticPr fontId="5" type="noConversion"/>
  </si>
  <si>
    <t>Маска-пленка с экстрактом ласточкиного гнезда и коллагеном Elizavecca Gold GF-Nest Collagen Jella Pack Mask очищает кожу от пыли, остатков декоративной косметики, ороговевших клеток, излишков кожного жира, тем самым предотвращает размножения бактерий, провоцирующих образование различных воспалений, акне. Маска также обновляет кожу, увлажняет, повышает её упругость и эластичность, подтягивает овал лица. Маска содержит в своём составе сок листьев алоэ вера, эвкалиптовое масло, экстракты прополиса и чёрной смородины, а также коллоидное золото.</t>
    <phoneticPr fontId="5" type="noConversion"/>
  </si>
  <si>
    <t xml:space="preserve"> Алмазная маска для ровного тона кожи Elizavecca Milky Piggy Hell-Pore Longo Longo Gronique Diamond Mask Pack  на основе комплекса растительных экстрактов  и алмазной пудры обеспечит качественное очищение и выравнивание тона кожи. Средство мягко убирает с ее поверхности повседневные загрязнения, остатки макияжа, отмершие клетки и лишний кожный себум. Маска также обладает мягким осветляющим, бактерицидным действием и является отличной профилактикой воспалений и акне. </t>
    <phoneticPr fontId="5" type="noConversion"/>
  </si>
  <si>
    <t>Расслабляющий успокаивающий крем для ног особенно пригодится тем, кто проводит основную часть времени «на ногах». Milky Piggy Shrink lifting R Pro будет полезен и на время отпуска, если вы занимаетесь активным отдыхом. Массажный крем для ног для снятия усталости и тяжести в ногах.Крем имеет приятный эффект прохлады и свежести. Благодаря растительным компонентам крем быстро расслабляет мышцы,  снимает ощущение тяжести в ногах, повышает тонус сосудов, стимулирует кровообращение, увлажняет. За счет коллагена имеет эффект лифтинга, тонизирует и укрепляет кожу.</t>
    <phoneticPr fontId="5" type="noConversion"/>
  </si>
  <si>
    <t>Массажный крем для упругости бюста Elizavecca Milky Piggy Super Elastic Bust Cream значительно повышает эластичность кожи, подтягивает контуры зоны декольте, оказывает мощный лифтинг-эффект. В результате ежедневного применения крема через 3-4 недели форма груди становится более округлой и подтянутой; кожа - эластичной и бархатистой.</t>
    <phoneticPr fontId="5" type="noConversion"/>
  </si>
  <si>
    <t>Нежный массажный крем для тела с ароматом ванильного мороженого. Обладает легкой текстурой, быстро впитывается в кожу, не оставляя чувства липкости и пленки.
Средство действует одновременно в двух направлениях - повышает температуру тела, способствуя выведению токсинов, и прекрасно увлажняет, смягчает и выравнивает текстуру кожи, подтягивая и делая ее более ровной, упругой и эластичной.
Крем можно использовать как самостоятельно, так и в качестве вспомогательного средства как до, так и после занятий спортом, для получения максимального результата.</t>
    <phoneticPr fontId="5" type="noConversion"/>
  </si>
  <si>
    <t>Многофункциональный ББ-крем с SPF50+/PA+++ Elizavecca Milky Piggy BB Cream создает совершенное, но при этом естественное покрытие, маскируя несовершенства микрорельефа: покраснения, сосуды, пигментные пятна, прыщики. ББ-крем отличается высокой кроющей способностью, но при этом легко распределяется по коже, не создает эффекта маски, не проваливается в поры и держится весь день. Благодаря комплексу органических экстрактов и других активно действующих компонентов, средство дополнительно ухаживает за кожей: увлажняет, защищая от шелушений, способствует осветлению пигментации, предупреждает образование воспалений, обладает антивозрастным действием.</t>
    <phoneticPr fontId="5" type="noConversion"/>
  </si>
  <si>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t>
    <phoneticPr fontId="5" type="noConversion"/>
  </si>
  <si>
    <t>Увлажняющие гидрогелевые патчи  Milky Piggy Hell Pore Gold Hyaluronic Acid Eye Patch. Патчи являются многофункциональными, их можно использовать на различных участках кожи, которые требуют особого ухода: область под глазами, зона неподвижного века, носогубные складки и межбровная морщина. Гиалуроновая кислота глубоко увлажняет кожу, повышает её упругость и эластичность, а золото омолаживает и осветляет темные круги.</t>
    <phoneticPr fontId="5" type="noConversion"/>
  </si>
  <si>
    <t xml:space="preserve">Гидрофильное масло с оливой Elizavecca 90% Olive Cleansing Oil обладает регенерирующим действием, разглаживает морщины, препятствует их образованию. Средство производится из 90% чисто органическое оливкового масла, за счет чего глубоко очищает поры и увлажняет кожу, растворяет даже стойкий макияж и базу. </t>
    <phoneticPr fontId="5" type="noConversion"/>
  </si>
  <si>
    <t>Пенка для умывания с муцином улитки и золотом Elizavecca 24k Gold Snail Cleansing Foam очищает кожу от остатков косметики, загрязнений, излишков кожного себума, отшелушивает ороговевший слой эпидермиса, не сушит кожу и оказывает омолаживающее воздействие. Муцин улитки в составе ускоряет клеточное обновление, стимулирует синтез собственного коллагена и эластина, способствует разглаживанию микрорельефа, повышает тургор. Коллоидное золото отвечает за регуляцию ионно-обменных процессов в коже, улучшает степень проникновения активных компонентов, замедляет увядание кожи, улучшает цвет лица.</t>
    <phoneticPr fontId="5" type="noConversion"/>
  </si>
  <si>
    <t>Glow Luminous Aurora Mask</t>
  </si>
  <si>
    <t>Derma Care Ceramide Aqua Capsule Mask</t>
  </si>
  <si>
    <t>JM SOLUTION MAMA PURENESS BRIGHTENING MASK</t>
  </si>
  <si>
    <t xml:space="preserve">Тканевая маска с протеинами кокона золотого тутового шелкопряда JMsolution Water Luminous Golden Cocoon Mask. Повышает упругость кожи, укрепляет тургор, обладает омолаживающим и подтягивающим действием. Протеины золотого шелкопряда восстанавливают гидро-липидный баланс эпидермиса, интенсивно увлажняют и выравнивают тон кожи. 
</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</si>
  <si>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</si>
  <si>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</si>
  <si>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</si>
  <si>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</si>
  <si>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Питательная ультратонкая маска с авокадо JMsolution Water Luminous Avocado Oil Ampoule Mask для интенсивного восстановления кожи. Маска мгновенно восполняет недостаток влаги в клетках эпидермиса, проводит питательные компоненты на глубоки слои кожи, снимает зуд, сухость и шелушения.</t>
    <phoneticPr fontId="5" type="noConversion"/>
  </si>
  <si>
    <t xml:space="preserve"> Маска для упругости кожи JMsolution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t>
    <phoneticPr fontId="5" type="noConversion"/>
  </si>
  <si>
    <t>Успокаивающая целлюлозная маска с центеллой азиатской JMsolution Derma Care Centella Madeca Capsule Mask для проблемной и чувствительной кожи. Маска помогает бороться с воспалениями и акне, способствует их скорейшему заживлению, осветляет пост-акне и увлажняет. Мадекассосид помогает устранить покраснения и шелушения, укрепить защитный барьер кожи и повысить эластичность кожи.</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</si>
  <si>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</si>
  <si>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 xml:space="preserve">Ультратонкая ампульная маска JMsolution Water Luminous S.O.S. Ampoule Hyaluronic Mask с гиалуроновой кислотой. Интенсивно увлажняет и мгновенно устраняет сухость и тусклость кожи, способствует удержанию влаги в клетках эпидермиса, предотвращает обезвоженность кожи.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t>
    <phoneticPr fontId="5" type="noConversion"/>
  </si>
  <si>
    <t>Ультратонкая витаминная маска JMsolution Water Luminous S.O.S. Ampoule Vita Mask с гиалуроновой кислотой. Средство интенсивно питает и увлажняет, насыщает клетки эпидермиса активными витаминами, которые оздоравливают, улучшают цвет лица и повышают тонус кожи. Ультратонкая маска обильно пропитана эссенцией, плотно прилегает к коже и передает её максимум полезных веществ. Пептиды и пантенол повышают эластичность и сохраняют молодость кожи.</t>
    <phoneticPr fontId="5" type="noConversion"/>
  </si>
  <si>
    <t xml:space="preserve">Укрепляющая маска с аминокислотами JMsolution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t>
    <phoneticPr fontId="5" type="noConversion"/>
  </si>
  <si>
    <t xml:space="preserve">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t>
    <phoneticPr fontId="5" type="noConversion"/>
  </si>
  <si>
    <t xml:space="preserve"> 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t>
    <phoneticPr fontId="5" type="noConversion"/>
  </si>
  <si>
    <t xml:space="preserve">Тканевые патчи для глаз с розовой водой JMsolution Glow Luminous Flower Firming Eye Mask способствуют снятию отеков и мягкому осветлению темных кругов, омолаживают и повышают тонус кожи. Эффективный состав на основе розовой воды, 3-х видов гиалуроновой кислоты и пептидного комплекса способен интенсивно увлажнить кожу, а также замедлить старение кожи. </t>
    <phoneticPr fontId="5" type="noConversion"/>
  </si>
  <si>
    <t>Трёхшаговый набор для сияния кожи JMsolution Marine Luminous Black Pearl Balancing Mask. Комплекс из трёх ступеней направлен на мгновенное увлажнение кожи, улучшение цвета лица и мягкое осветление. Способствует сужению пор, нормализует работу сальных желез и возвращает коже тонус и здоровое сияние. Набор подходит для комбинированной и жирной кожи с расширенными порами.</t>
    <phoneticPr fontId="5" type="noConversion"/>
  </si>
  <si>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</si>
  <si>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</si>
  <si>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</si>
  <si>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</si>
  <si>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Многофункциональный спрей-мист нового поколения увлажнит вашу кожу без ощущения липкости, зафиксирует макияж, придаст деликатное сияние, защитит от ультрафиолетовых лучей.
Состав: вытяжки из цветов розы, цветов вишни, цветов лаванды, цветов моринги, цветов календулы – увлажняют, легко обеззараживают, придают нежнейший аромат; гиалуроновая кислота в трёх разных видах проникает глубоко в кожу, помогая удерживать увлажнённость кожи на высоком уровне;три пептидных вещества придают жизненную силу вашей коже.</t>
    <phoneticPr fontId="5" type="noConversion"/>
  </si>
  <si>
    <t xml:space="preserve"> Для всех типов кожи, для чувствительной в том числе, гипоаллергенный!
Защита кожи от вредных UVA, UVB лучей и эффективное предотвращение преждевременного старения кожи. Прозрачный спрей, не вызывающий липкости, и не оставляющий белых пятен и комков. Он подходит для всех типов кожи, в том числе чувствительной (беременным и деткам) , поскольку он изготовлен из органических компонентов, в том числе 61 вид натуральных экстрактов. 
Не содержит парабенов, синтетики, формальдегида, и консервантов. </t>
    <phoneticPr fontId="5" type="noConversion"/>
  </si>
  <si>
    <t>Средство содержит увлажняющий комплекс, тройную гиалуроновую кислоту.Стик образует легкое, прозрачное покрытие, без образования белесого покрытия.Гиалуроновая кислота – полисахарид, входящий в состав клеточного вещества соединительной ткани.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</si>
  <si>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Средство содержит увлажняющий комплекс, тройная гиалуроновая кислота, 5 цветочных экстрактов, пептиды, розовая вода.
Стик образует легкое, прозрачное покрытие, без образования белесого покрытия. 5 видов цветочных экстрактов обеспечивают жизненную энергию и тонизируют силы кожи. Стик позволяет одним движением охватить широкую часть кожи лица. Способствует улучшению ношения макияжа.</t>
    <phoneticPr fontId="5" type="noConversion"/>
  </si>
  <si>
    <t>Honey Luminous Royal Propolis Mask
30ml*10ea</t>
    <phoneticPr fontId="5" type="noConversion"/>
  </si>
  <si>
    <t>Water Luminous Golden Cocoon Mask Black
45g * 10ea</t>
    <phoneticPr fontId="2" type="noConversion"/>
  </si>
  <si>
    <t>Water Luminous S.O.S Ringer Mask
35ml*10ea</t>
    <phoneticPr fontId="2" type="noConversion"/>
  </si>
  <si>
    <t>Marine Luminous Pearl Deep Moisture Mask
25ml*10ea 
(1.5ml,25ml,1.5ml)*10 шт</t>
    <phoneticPr fontId="2" type="noConversion"/>
  </si>
  <si>
    <t>Lacto Saccharomyces Golden Rice Mask
30ml*10ea</t>
    <phoneticPr fontId="2" type="noConversion"/>
  </si>
  <si>
    <t>Water Luminous Avocado Nourishing In Oil Mask
28ml*10ea</t>
    <phoneticPr fontId="2" type="noConversion"/>
  </si>
  <si>
    <t>Water Luminous Silky Cocoon Mask Black
35ml*10ea</t>
    <phoneticPr fontId="2" type="noConversion"/>
  </si>
  <si>
    <t>Derma Care Centella Repair Capsule Mask
30ml*10ea</t>
    <phoneticPr fontId="2" type="noConversion"/>
  </si>
  <si>
    <t>Water Luminous S.O.S Amoule Hyaluronic Mask Black
30ml*10ea</t>
    <phoneticPr fontId="2" type="noConversion"/>
  </si>
  <si>
    <t>Water Luminous S.O.S Amoule Vita Mask Black
30ml*10ea</t>
    <phoneticPr fontId="2" type="noConversion"/>
  </si>
  <si>
    <t>Water Luminous S.O.S Ringer Amino Mask Black
28ml*10ea</t>
    <phoneticPr fontId="2" type="noConversion"/>
  </si>
  <si>
    <t>Marine Luminous Pearl Deep Moisture Eye Patch
60 шт(90g)</t>
    <phoneticPr fontId="2" type="noConversion"/>
  </si>
  <si>
    <t>Honey Luminous Royal Propolis Eye Patch
60 шт(90g)</t>
    <phoneticPr fontId="2" type="noConversion"/>
  </si>
  <si>
    <t>JMsolution Glow Luminous Flower Firming Eye Mask</t>
    <phoneticPr fontId="5" type="noConversion"/>
  </si>
  <si>
    <t>JMsolution Marine Luminous Black Pearl Balancing Mask</t>
    <phoneticPr fontId="5" type="noConversion"/>
  </si>
  <si>
    <t>JM Solution MAMA Pureness Aqua Mask</t>
    <phoneticPr fontId="5" type="noConversion"/>
  </si>
  <si>
    <t>JM SOLUTION MAMA PURENESS FIRMING UP MASK</t>
    <phoneticPr fontId="5" type="noConversion"/>
  </si>
  <si>
    <t>JM SOLUTION MAMA PURENESS MELA CLEAR MASK</t>
    <phoneticPr fontId="5" type="noConversion"/>
  </si>
  <si>
    <t>JM Solution Glow Luminous Flower Sun Spray SPF50+PA++++ 180 мл</t>
    <phoneticPr fontId="5" type="noConversion"/>
  </si>
  <si>
    <t>JM Solution Marine Luminous Pearl Sun Protection Sun Spray SPF50+PA++++ 180мл</t>
    <phoneticPr fontId="5" type="noConversion"/>
  </si>
  <si>
    <t xml:space="preserve"> JM Solution Marine Luminous Pearl Sun Stick SPF50+ PA++++</t>
    <phoneticPr fontId="5" type="noConversion"/>
  </si>
  <si>
    <t>JM solution Glow Luminous Flower Солнцезащитный стик SPF50+PA++++</t>
    <phoneticPr fontId="5" type="noConversion"/>
  </si>
  <si>
    <t xml:space="preserve"> Восстанавливающая тканевая маска JMsolution Honey Luminous Royal Propolis Mask с прополисом. Маточное молочко и прополис дают коже максимальное увлажнение и питание, препятствуют дегидратации кожи и удерживают влагу в эпидермисе. Тканевая маска очень тонкая и плотно прилегает к коже, благодаря чему все полезные компоненты средства усваиваются в разы лучше.
</t>
    <phoneticPr fontId="5" type="noConversion"/>
  </si>
  <si>
    <t xml:space="preserve"> 
JIGOTT CAVIAR REAL AMPOULE MASK
27ml*10</t>
    <phoneticPr fontId="21" type="noConversion"/>
  </si>
  <si>
    <t xml:space="preserve">
JIGOTT BLACK SNAIL REAL AMPOULE MASK
27ml*10</t>
    <phoneticPr fontId="21" type="noConversion"/>
  </si>
  <si>
    <t xml:space="preserve">
JIGOTT PLACENTA REAL AMPOULE MASK
27ml*10</t>
    <phoneticPr fontId="21" type="noConversion"/>
  </si>
  <si>
    <t xml:space="preserve">
JIGOTT GREN TEA REAL AMPOULE MASK
27ml*10</t>
    <phoneticPr fontId="21" type="noConversion"/>
  </si>
  <si>
    <t xml:space="preserve">
JIGOTT HONEY REAL AMPOULE MASK
27ml*10</t>
    <phoneticPr fontId="21" type="noConversion"/>
  </si>
  <si>
    <t xml:space="preserve">
JIGOTT VITAMIN REAL AMPOULE MASK
27ml*10</t>
    <phoneticPr fontId="21" type="noConversion"/>
  </si>
  <si>
    <t xml:space="preserve">
JIGOTT ALOE REAL AMPOULE MASK
27ml*10</t>
    <phoneticPr fontId="21" type="noConversion"/>
  </si>
  <si>
    <t xml:space="preserve">
JIGOTT CUCUMBER REAL AMPOULE MASK
27ml*10</t>
    <phoneticPr fontId="21" type="noConversion"/>
  </si>
  <si>
    <t>JIGOTT PEARL REAL AMPOULE MASK
27ml*10</t>
    <phoneticPr fontId="21" type="noConversion"/>
  </si>
  <si>
    <t xml:space="preserve">
JIGOTT COLLAGEN REAL AMPOULE MASK
27ml*10</t>
    <phoneticPr fontId="21" type="noConversion"/>
  </si>
  <si>
    <t xml:space="preserve">
JIGOTT RED GINSENG REAL AMPOULE MASK
27ml*10</t>
    <phoneticPr fontId="21" type="noConversion"/>
  </si>
  <si>
    <t xml:space="preserve">
JIGOTT HYALURONIC ACID REAL AMPOULE MASK
27ml*10</t>
    <phoneticPr fontId="21" type="noConversion"/>
  </si>
  <si>
    <t>SNP Diamond Brightening Ampoul Mask
25ml*10</t>
    <phoneticPr fontId="2" type="noConversion"/>
  </si>
  <si>
    <t>SNP Charcoal Mineral Black Ampoule Mask
25ml*10</t>
    <phoneticPr fontId="2" type="noConversion"/>
  </si>
  <si>
    <t>SNP Black Pearl RENEW Black Ampoule Mask
25ml*10</t>
    <phoneticPr fontId="2" type="noConversion"/>
  </si>
  <si>
    <t>(USD)</t>
    <phoneticPr fontId="2" type="noConversion"/>
  </si>
  <si>
    <t xml:space="preserve">Уникальная разработка COSRX – многофункциональное средство 2 в 1. Легкая кремовая текстура при нанесении на кожу превращается в капельки тонера. Средство оказывает интенсивное увлажняющее действие, обеспечивает кожу живительной влагой и помогает сохранить её в течение длительного времени.
Тонер-крем подходит для любого типа кожи, особенно незаменим для сухой.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
</t>
    <phoneticPr fontId="5" type="noConversion"/>
  </si>
  <si>
    <t>Вес в упаковке</t>
    <phoneticPr fontId="2" type="noConversion"/>
  </si>
  <si>
    <t>Koreaopt.com</t>
    <phoneticPr fontId="2" type="noConversion"/>
  </si>
  <si>
    <t xml:space="preserve">Количество  </t>
    <phoneticPr fontId="2" type="noConversion"/>
  </si>
  <si>
    <t>Стоимость</t>
    <phoneticPr fontId="2" type="noConversion"/>
  </si>
  <si>
    <t>Для заказа заполните строку "Контактные данные" и столбец
"Количество".
Напротив каждого желаемого продукта напечатайте количество,
которое хотите приобрести. Посмотреть сумму заказа вы можете просмотреть в конце списка продукции в данном документе.  Сохраните изменения в документе и отправьте документ, а также укажите 
желаемый способ доставки (Карго/EMS) на почту koreaoptcos@gmail.com или по 
телефону на номер +821033493579 (Viber,WhatsApp,IMO)
Чек на оплату и расчет стоимости доставки будет произведен после получения и обработки заказа,учитывая выбранный способ
доставки, количество и общий вес посылки.</t>
    <phoneticPr fontId="2" type="noConversion"/>
  </si>
  <si>
    <t>Контактные данные
 (укажите Ваше ФИО, телефон, адрес доставки, дату заполнения  данного документа и желаемый способ доставки) :</t>
    <phoneticPr fontId="2" type="noConversion"/>
  </si>
  <si>
    <t>Farm Stay All In One Escargot Noblesse Intensive Ampoule 250 ml</t>
    <phoneticPr fontId="2" type="noConversion"/>
  </si>
  <si>
    <t>Farm Stay Snail Repair BB Cream 50 мл</t>
    <phoneticPr fontId="2" type="noConversion"/>
  </si>
  <si>
    <t>Farm Stay Black Snail Premium Eye Cream 50 мл</t>
    <phoneticPr fontId="2" type="noConversion"/>
  </si>
  <si>
    <t>Farm Stay Escargot Noblesse Intensive BB Cream 50 мл</t>
    <phoneticPr fontId="2" type="noConversion"/>
  </si>
  <si>
    <t>Farm Stay Escargot Noblesse Intensive Cream 50 мл</t>
    <phoneticPr fontId="2" type="noConversion"/>
  </si>
  <si>
    <t>Farm Stay Grape Stem Cell Wrinkle Repair Eye Cream 50 мл</t>
    <phoneticPr fontId="2" type="noConversion"/>
  </si>
  <si>
    <t>Bird's nest Visible Difference Mask Sheet 10*23 мл</t>
    <phoneticPr fontId="2" type="noConversion"/>
  </si>
  <si>
    <t>Farm Stay All In One Collagen and Hyaluronic Ampoule 250 ml</t>
    <phoneticPr fontId="2" type="noConversion"/>
  </si>
  <si>
    <t>Farm Stay All In One Pomegranate Ampoule 250 ml</t>
    <phoneticPr fontId="2" type="noConversion"/>
  </si>
  <si>
    <t>Farm Stay Escargot Noblesse Intensive Emulsion 130 мл</t>
    <phoneticPr fontId="2" type="noConversion"/>
  </si>
  <si>
    <t>FARM STAY VISIBLE DIFFERENCE WHITENING Eye CREAM 50 мл</t>
    <phoneticPr fontId="2" type="noConversion"/>
  </si>
  <si>
    <t>Farm Stay All In One Black Pearl Ampoule 250 мл</t>
    <phoneticPr fontId="2" type="noConversion"/>
  </si>
  <si>
    <t>Grape Stem Cell Wrinkle Lifting Essence 50 мл</t>
    <phoneticPr fontId="2" type="noConversion"/>
  </si>
  <si>
    <t>Farm Stay All In One Snail Sun BB Cream 50 мл</t>
    <phoneticPr fontId="2" type="noConversion"/>
  </si>
  <si>
    <t>Farm Stay Snail Mucus Moisture Toner 150 мл</t>
    <phoneticPr fontId="2" type="noConversion"/>
  </si>
  <si>
    <t>Farm Stay Escargot Noblesse Intensive Cleansing Foam 180 мл</t>
    <phoneticPr fontId="2" type="noConversion"/>
  </si>
  <si>
    <t>Farm Stay All In One Whitening Peeling Gel Apple 180 мл</t>
    <phoneticPr fontId="2" type="noConversion"/>
  </si>
  <si>
    <t>Farm Stay All In One Whitening Peeling Gel Kiwi 180 мл</t>
    <phoneticPr fontId="2" type="noConversion"/>
  </si>
  <si>
    <t>Farm Stay Its Real Aloe Gel Mist 120 мл</t>
    <phoneticPr fontId="2" type="noConversion"/>
  </si>
  <si>
    <t xml:space="preserve">Farm Stay Its Real Pomegranate Gel Mist 120 мл
</t>
    <phoneticPr fontId="2" type="noConversion"/>
  </si>
  <si>
    <t>Farm Stay Its Real Collagen Gel Mist 120 мл</t>
    <phoneticPr fontId="2" type="noConversion"/>
  </si>
  <si>
    <t>Farm Stay Its Real Escargot Gel Mist 120 мл</t>
    <phoneticPr fontId="2" type="noConversion"/>
  </si>
  <si>
    <t>FARMSTAY OIL-FREE UV DEFENCE SUN CREAM SPF50+ PA+++ 70 мл</t>
    <phoneticPr fontId="2" type="noConversion"/>
  </si>
  <si>
    <t>Farm Stay Crocodile Oil Cream 70 мл</t>
    <phoneticPr fontId="2" type="noConversion"/>
  </si>
  <si>
    <t>FARMSTAY Black Snail Hydrogel Eye Patch 60 шт</t>
    <phoneticPr fontId="2" type="noConversion"/>
  </si>
  <si>
    <t>FarmStay Collagen Water Full Hydrogel Eye Patch 60 шт</t>
    <phoneticPr fontId="2" type="noConversion"/>
  </si>
  <si>
    <t>Farm Stay Escargot UV Two-way Pact 12 г 
№23,№21,№13</t>
    <phoneticPr fontId="2" type="noConversion"/>
  </si>
  <si>
    <t>Farmstay Snail Repair Eye Cream 40 мл</t>
    <phoneticPr fontId="2" type="noConversion"/>
  </si>
  <si>
    <t xml:space="preserve"> Farm Stay Moisture Soothing Gel Snail 300 мл</t>
    <phoneticPr fontId="2" type="noConversion"/>
  </si>
  <si>
    <t xml:space="preserve"> Farm Stay Moisture Soothing Gel Aloevera 300 мл</t>
    <phoneticPr fontId="2" type="noConversion"/>
  </si>
  <si>
    <t>Farm Stay DR-V8 Ampoule SoluTion Collagen 30 мл</t>
    <phoneticPr fontId="2" type="noConversion"/>
  </si>
  <si>
    <t>Farm Stay DR-V8 Ampoule Solution Black Snail 30 мл</t>
    <phoneticPr fontId="2" type="noConversion"/>
  </si>
  <si>
    <t>Farmstay Black Snail Deep Cleansing Foam 180 мл</t>
    <phoneticPr fontId="2" type="noConversion"/>
  </si>
  <si>
    <t>Farmstay Black Snail All in One Cream 100 мл</t>
    <phoneticPr fontId="2" type="noConversion"/>
  </si>
  <si>
    <t>Farm Stay Black Snail All In One Eye Cream 50 мл</t>
    <phoneticPr fontId="2" type="noConversion"/>
  </si>
  <si>
    <t>Farm Stay Escargot Noblesse Intensive Eye Cream 50 мл</t>
    <phoneticPr fontId="2" type="noConversion"/>
  </si>
  <si>
    <t>Farm Stay Escargot Noblesse Intensive Toner 150 мл</t>
    <phoneticPr fontId="2" type="noConversion"/>
  </si>
  <si>
    <t>Farm Stay Snail Mucus Moisture Emulsion 150 мл</t>
    <phoneticPr fontId="2" type="noConversion"/>
  </si>
  <si>
    <t>Farm Stay Grape Stem Cell Toner 130 мл</t>
    <phoneticPr fontId="2" type="noConversion"/>
  </si>
  <si>
    <t>Farm Stay Grape Stem Cell Emulsion 130 мл</t>
    <phoneticPr fontId="2" type="noConversion"/>
  </si>
  <si>
    <t>FARMSTAY Visible Difference Hand Cream Olive 
100 мл</t>
    <phoneticPr fontId="2" type="noConversion"/>
  </si>
  <si>
    <t>FARMSTAY Visible Difference Hand Cream Strawberry 100 мл</t>
    <phoneticPr fontId="2" type="noConversion"/>
  </si>
  <si>
    <t>FARMSTAY Visible Difference Hand Cream Snail 100 мл</t>
    <phoneticPr fontId="2" type="noConversion"/>
  </si>
  <si>
    <t>Farm Stay Grape Stem Cell Whitening Ample 30 мл</t>
    <phoneticPr fontId="2" type="noConversion"/>
  </si>
  <si>
    <t>Farm Stay Visible Difference Snail BB Cream 50 мл</t>
    <phoneticPr fontId="2" type="noConversion"/>
  </si>
  <si>
    <t>Farmstay Collagen Pure Cleansing Foam 180 мл</t>
    <phoneticPr fontId="2" type="noConversion"/>
  </si>
  <si>
    <t>Farmstay Egg Pure Cleansing Foam 180 мл</t>
    <phoneticPr fontId="2" type="noConversion"/>
  </si>
  <si>
    <t>Farmstay Pomegranate Pure Cleansing Foam 180 мл</t>
    <phoneticPr fontId="2" type="noConversion"/>
  </si>
  <si>
    <t>Farmstay Snail Pure Cleansing Foam 180 мл</t>
    <phoneticPr fontId="2" type="noConversion"/>
  </si>
  <si>
    <t>Farmstay Charcoal Pure Cleansing Foam 180 мл</t>
    <phoneticPr fontId="2" type="noConversion"/>
  </si>
  <si>
    <t>FarmStay Cucumber Pure Cleansing Foam 180 мл</t>
    <phoneticPr fontId="2" type="noConversion"/>
  </si>
  <si>
    <t>FarmStay AvocadoPure Cleansing Foam 180 мл</t>
    <phoneticPr fontId="2" type="noConversion"/>
  </si>
  <si>
    <t>FarmStay Green Tea Pure Cleansing Foam 180 мл</t>
    <phoneticPr fontId="2" type="noConversion"/>
  </si>
  <si>
    <t>FarmStay Red Ginseng Pure Cleansing Foam 180 мл</t>
    <phoneticPr fontId="2" type="noConversion"/>
  </si>
  <si>
    <t>FarmStay Aloe Pure Cleansing Foam 180 мл</t>
    <phoneticPr fontId="2" type="noConversion"/>
  </si>
  <si>
    <t>Honey Visible Difference Mask Sheet 10*23 мл</t>
    <phoneticPr fontId="2" type="noConversion"/>
  </si>
  <si>
    <t>Charcoal Visible Difference Mask Sheet 10*23 мл</t>
    <phoneticPr fontId="2" type="noConversion"/>
  </si>
  <si>
    <t>Snail Visible Difference Mask Sheet 10*23 мл</t>
    <phoneticPr fontId="2" type="noConversion"/>
  </si>
  <si>
    <t>Aloe Visible Difference Mask Sheet 10*23 мл</t>
    <phoneticPr fontId="2" type="noConversion"/>
  </si>
  <si>
    <t>Cucumber Visible Difference Mask Sheet 10*23 мл</t>
    <phoneticPr fontId="2" type="noConversion"/>
  </si>
  <si>
    <t>Collagen Visible Difference Mask Sheet 10*23 мл</t>
    <phoneticPr fontId="2" type="noConversion"/>
  </si>
  <si>
    <t>Green Tea Visible Difference Mask Sheet 10*23 мл</t>
    <phoneticPr fontId="2" type="noConversion"/>
  </si>
  <si>
    <t>Pearl Visible Difference Mask Sheet 10*23 мл</t>
    <phoneticPr fontId="2" type="noConversion"/>
  </si>
  <si>
    <t>Acerola Visible Difference Mask Sheet 10*23 мл</t>
    <phoneticPr fontId="2" type="noConversion"/>
  </si>
  <si>
    <t>Milk Visible Difference Mask Sheet 10*23 мл</t>
    <phoneticPr fontId="2" type="noConversion"/>
  </si>
  <si>
    <t>Pomegranatе Visible Difference Mask Sheet 10*23 мл</t>
    <phoneticPr fontId="2" type="noConversion"/>
  </si>
  <si>
    <t>Red Ginseng Visible Difference Mask Sheet 10*23 мл</t>
    <phoneticPr fontId="2" type="noConversion"/>
  </si>
  <si>
    <t xml:space="preserve"> FarmStay Horse Oil Visible Difference Mask Sheet 10*23 мл</t>
    <phoneticPr fontId="2" type="noConversion"/>
  </si>
  <si>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phoneticPr fontId="2" type="noConversion"/>
  </si>
  <si>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phoneticPr fontId="2" type="noConversion"/>
  </si>
  <si>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phoneticPr fontId="2" type="noConversion"/>
  </si>
  <si>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phoneticPr fontId="2" type="noConversion"/>
  </si>
  <si>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phoneticPr fontId="2" type="noConversion"/>
  </si>
  <si>
    <t>Крем для области вокруг глаз, интенсивно восстанавливающий кожу и улучшающий ее состояние. Помогает уменьшить отечность, темные круги под глазами, делает кожу более свежей и отдохнувшей. Крем имеет растительный состав, основной ингредиент - корень корейского женьшеня, который помогает улучшить состояние кожи и усилить ее микроциркуляцию. Подходит для регулярного применения, в кратчайший срок помогает омолодить кожу и визуально улучшить ее состояние.</t>
    <phoneticPr fontId="2" type="noConversion"/>
  </si>
  <si>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phoneticPr fontId="2" type="noConversion"/>
  </si>
  <si>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phoneticPr fontId="2" type="noConversion"/>
  </si>
  <si>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phoneticPr fontId="2" type="noConversion"/>
  </si>
  <si>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phoneticPr fontId="2" type="noConversion"/>
  </si>
  <si>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phoneticPr fontId="2" type="noConversion"/>
  </si>
  <si>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phoneticPr fontId="2" type="noConversion"/>
  </si>
  <si>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phoneticPr fontId="2" type="noConversion"/>
  </si>
  <si>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phoneticPr fontId="2" type="noConversion"/>
  </si>
  <si>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phoneticPr fontId="2" type="noConversion"/>
  </si>
  <si>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phoneticPr fontId="2" type="noConversion"/>
  </si>
  <si>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phoneticPr fontId="2" type="noConversion"/>
  </si>
  <si>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phoneticPr fontId="2" type="noConversion"/>
  </si>
  <si>
    <t>Нежный крем с максимальным уровнем защиты от УФ-лучей быстро впитывается при нанесении на кожу, не оставляя жирных следов и приятно увлажняя. Корейский крем активно питает эпидермис незаменимыми веществами, способствующими укреплению и оздоровлению на клеточном уровне.Выраженное увлажняющее и разглаживающее воздействие обеспечивают такие активные компоненты крема, экстракты алоэ, грейпфрута, яблока, томата, коллаген, аллантоин и другие органические ингредиенты. Они восстанавливают оптимальный водный баланс, смягчают кожу, повышают её упругость.В состав средства не входят вредные синтетические компоненты, вызывающие раздражения.
Средство делает кожу более яркой, предупреждает появление воспалений, стимулирует выработку собственных коллагеновых волокон. Использовать крем можно для любых типов кожи.Он обеспечивает защиту на много часов после нанесения.</t>
    <phoneticPr fontId="2" type="noConversion"/>
  </si>
  <si>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phoneticPr fontId="2" type="noConversion"/>
  </si>
  <si>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phoneticPr fontId="2" type="noConversion"/>
  </si>
  <si>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phoneticPr fontId="2" type="noConversion"/>
  </si>
  <si>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phoneticPr fontId="2" type="noConversion"/>
  </si>
  <si>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phoneticPr fontId="2" type="noConversion"/>
  </si>
  <si>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phoneticPr fontId="2" type="noConversion"/>
  </si>
  <si>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phoneticPr fontId="2" type="noConversion"/>
  </si>
  <si>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phoneticPr fontId="2" type="noConversion"/>
  </si>
  <si>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phoneticPr fontId="2" type="noConversion"/>
  </si>
  <si>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phoneticPr fontId="2" type="noConversion"/>
  </si>
  <si>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phoneticPr fontId="2" type="noConversion"/>
  </si>
  <si>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phoneticPr fontId="2" type="noConversion"/>
  </si>
  <si>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phoneticPr fontId="2" type="noConversion"/>
  </si>
  <si>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phoneticPr fontId="2" type="noConversion"/>
  </si>
  <si>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phoneticPr fontId="2" type="noConversion"/>
  </si>
  <si>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phoneticPr fontId="2" type="noConversion"/>
  </si>
  <si>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phoneticPr fontId="2" type="noConversion"/>
  </si>
  <si>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phoneticPr fontId="2" type="noConversion"/>
  </si>
  <si>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phoneticPr fontId="2" type="noConversion"/>
  </si>
  <si>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phoneticPr fontId="2" type="noConversion"/>
  </si>
  <si>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phoneticPr fontId="2" type="noConversion"/>
  </si>
  <si>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phoneticPr fontId="2" type="noConversion"/>
  </si>
  <si>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phoneticPr fontId="2" type="noConversion"/>
  </si>
  <si>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phoneticPr fontId="2" type="noConversion"/>
  </si>
  <si>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phoneticPr fontId="2" type="noConversion"/>
  </si>
  <si>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phoneticPr fontId="2" type="noConversion"/>
  </si>
  <si>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phoneticPr fontId="2" type="noConversion"/>
  </si>
  <si>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phoneticPr fontId="2" type="noConversion"/>
  </si>
  <si>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phoneticPr fontId="2" type="noConversion"/>
  </si>
  <si>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phoneticPr fontId="2" type="noConversion"/>
  </si>
  <si>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phoneticPr fontId="2" type="noConversion"/>
  </si>
  <si>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phoneticPr fontId="2" type="noConversion"/>
  </si>
  <si>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phoneticPr fontId="2" type="noConversion"/>
  </si>
  <si>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</si>
  <si>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</si>
  <si>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</si>
  <si>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</si>
  <si>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</si>
  <si>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</si>
  <si>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</si>
  <si>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</si>
  <si>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</si>
  <si>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</si>
  <si>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</si>
  <si>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</si>
  <si>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phoneticPr fontId="2" type="noConversion"/>
  </si>
  <si>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phoneticPr fontId="2" type="noConversion"/>
  </si>
  <si>
    <t>Dr.Jart+ Ceramidin Facial Mask 
25g* 5ea</t>
    <phoneticPr fontId="5" type="noConversion"/>
  </si>
  <si>
    <t>Dr.Jart+ V7 Toning Mask 
 30g*5ea</t>
    <phoneticPr fontId="5" type="noConversion"/>
  </si>
  <si>
    <t>Dermask Water Jet Soothing Hydra Solution
 25g*5ea</t>
    <phoneticPr fontId="5" type="noConversion"/>
  </si>
  <si>
    <t>Dermask Water Jet Vital Hydra Solution
25g*5ea</t>
    <phoneticPr fontId="5" type="noConversion"/>
  </si>
  <si>
    <t>Dermask Intra Jet Firming Solution  28g*5ea</t>
    <phoneticPr fontId="5" type="noConversion"/>
  </si>
  <si>
    <t>Dermask Intra Jet Wrinkless Solution  28g*5ea</t>
    <phoneticPr fontId="5" type="noConversion"/>
  </si>
  <si>
    <t>Dermask Micro Jet Clearing Solution 30g*5ea</t>
    <phoneticPr fontId="5" type="noConversion"/>
  </si>
  <si>
    <t>Dermask Ultra Jet Porecting Solution
28g*5ea</t>
    <phoneticPr fontId="5" type="noConversion"/>
  </si>
  <si>
    <t>Dr.Jart+ Rejuvenating BB Beauty Balm Creams Silver Label SPF35 PA++ 
40 ml</t>
    <phoneticPr fontId="5" type="noConversion"/>
  </si>
  <si>
    <t>Dr.Jart+ Nourishing Beauty Balm Black Label
40 ml</t>
    <phoneticPr fontId="5" type="noConversion"/>
  </si>
  <si>
    <t>Dr.Jart+ V7 Toning Light
50 ml</t>
    <phoneticPr fontId="5" type="noConversion"/>
  </si>
  <si>
    <t>DR.JART DERMASK SHAKING RUBBER SOOTHING SHOT
50 g</t>
    <phoneticPr fontId="5" type="noConversion"/>
  </si>
  <si>
    <t>DR.JART DERMASK SHAKING RUBBER ELASTIC SHOT
50 g</t>
    <phoneticPr fontId="5" type="noConversion"/>
  </si>
  <si>
    <t>DR.JART DERMASK SHAKING RUBBER HYDRO SHOT
50 g</t>
    <phoneticPr fontId="5" type="noConversion"/>
  </si>
  <si>
    <t>Dr.Jart+ Good Night Dermask Water Jet Vital Hydra Sleeping Mask
120 ml</t>
    <phoneticPr fontId="5" type="noConversion"/>
  </si>
  <si>
    <t>Dr.Jart+ Good Night Dermask Intra Jet Firming Sleeping Mask
120 ml</t>
    <phoneticPr fontId="5" type="noConversion"/>
  </si>
  <si>
    <t xml:space="preserve"> DR.JART+ – Cicapair Cream
50 ml</t>
    <phoneticPr fontId="5" type="noConversion"/>
  </si>
  <si>
    <t>Dr. Jart+ Cicapair Derma Green Solution Night Re.Pair
3ml*30ea</t>
    <phoneticPr fontId="5" type="noConversion"/>
  </si>
  <si>
    <t>DR.JART+ Ceramidin Liquid
150 ml</t>
    <phoneticPr fontId="5" type="noConversion"/>
  </si>
  <si>
    <t>DR.JART+ Ceramidin Serum
40 ml</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</si>
  <si>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</si>
  <si>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t>
    <phoneticPr fontId="5" type="noConversion"/>
  </si>
  <si>
    <t>Тонизирующая маска от Dr.Jart+ содержит семь витаминов (А, В3, В5, С, Е, F, H) и тонизирующих компонентов для ухода за кожей, делая тусклую, сероватую кожу яркой и чистой.</t>
    <phoneticPr fontId="5" type="noConversion"/>
  </si>
  <si>
    <t>Интенсивное увлажнение для обезвоженной и уставшей кожи.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
Альгинатная маска позволяет коже получить максимальный эффект, предотвращая испарение активных компонентов.</t>
    <phoneticPr fontId="5" type="noConversion"/>
  </si>
  <si>
    <t>Дает моментальный лифтинг эффект, разглаживает морщины, увлажняет кожу.МОДЕЛИРУЮЩАЯ АЛЬГИНАТНАЯ МАСКА "ЛИФТИНГ-МАНИЯ"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t>
    <phoneticPr fontId="5" type="noConversion"/>
  </si>
  <si>
    <t>Моделирующая альгинатная маска «Мания Сияния» Rubber Mask Bright Lover заметно улучшает цвет кожи, придает ей красивое сияние.
Обладает эффективностью салонной процедуры, не требует смешивания и подходит для использования в домашних условиях.</t>
    <phoneticPr fontId="5" type="noConversion"/>
  </si>
  <si>
    <t>Альгинатная моделирующая маска Dr. Jart+ Rubber Mask Clear Lover деликатно абсорбирует загрязнения с кожи лица и вернет ей свежий вид. Альгинатная основа средства способствует максимальному усваиванию полезных веществ активного средства-сыворотки и препятствует их испарению с поверхности кожи.</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</si>
  <si>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phoneticPr fontId="5" type="noConversion"/>
  </si>
  <si>
    <t>Термочувствительный гель активизируется при соприкосновении с кожей, постепенно подстраиваясь под температуру тела, наполняя кожу полезными компонентами.
Входящий в состав биопептид восстанавливает структуру кожи, поддерживая естественный синтез коллагена и эластина. Увлажняющий комплекс, включающий коэнзим Q10 и бета-глюкан, подпруживают и стимулируют эластичность кожи, делая ее упругой и подтянутой.</t>
    <phoneticPr fontId="5" type="noConversion"/>
  </si>
  <si>
    <t>разглаживает морщины, повышает эластичность, увлажняет кожу
Гелево-целлюлозная маска, в состав которой входят биопептиды и активный омолаживающий комплекс на основе коллагена, эластина и аденозина, способствует повышению эластичности кожи, контролирует ее упругость, работает как высокоэффективное средство для уменьшения возрастных морщин и разглаживания рельефа кожи.</t>
    <phoneticPr fontId="5" type="noConversion"/>
  </si>
  <si>
    <t>Очищающая тканевая маска для проблемной кожи Dr.Jart+ Clearing Solution с чайным деревом и салициловой кислотой. Маска обладает противовоспалительным и заживляющим действием, лечит акне и препятствует появлению новых воспалений, осветляет пост-акне, регулирует выработку кожного сала и устраняет покраснения.</t>
    <phoneticPr fontId="5" type="noConversion"/>
  </si>
  <si>
    <t>Кислородная маска для сужения пор Dr.Jart+ Porecting Solution с черным углем. Средство направлено на глубокое очищение пор, мягко отшелушивает ороговевший слой эпидермиса, абсорбирует излишки кожного сала, растворяет комедоны и способствует сужению пор. Растительный комплекс помогает выравнить тон лица, убрать покраснения и увлажнить кожу.</t>
    <phoneticPr fontId="5" type="noConversion"/>
  </si>
  <si>
    <t>Омолаживающий ББ крем для лица Dr.Jart+ Rejuvenating BB Beauty Balm Creams Silver Label поможет вернуть Вашей коже молодой, ухоженный и отдохнувший вид! Бибик предназначен для всех обладательниц увядающей, тусклой и дряблой кожи с возрастными изменениями. Средство учитывает все особенности возрастной кожи – оно не проваливается в морщинки, не подчеркивает шелушения и самое главное: оказывает выраженный лифтинг-эффект.</t>
    <phoneticPr fontId="5" type="noConversion"/>
  </si>
  <si>
    <t>тонирует, матирует, увлажняет, питает, осветляет, регенерирует кожу, снимает воспаления и покраснения кожи, обладает антибактериальным эффектом, разглаживает морщины, защищает от солнечных лучей</t>
    <phoneticPr fontId="5" type="noConversion"/>
  </si>
  <si>
    <t>Блaгoдapя выcoкoй пигмeнтaции и нaличию cвeтooтpaжaющиx чacтиц, кpeм c пepвoгo cлoя пepeкpывaeт нecoвepшeнcтвa и пигмeнтныe пятнa, мacкиpуeт нepoвный цвeт лицa, cглaживaeт имeющиecя шeлушeния и зaпoлняeт мeлкиe мимичecкиe мopщинки. Premium BB имeeт гуcтую и плacтичную кoнcиcтeнцию, нo paзнocитcя пo лицу oчeнь быcтpo, нe тoлькo cтиpaя cлeды уcтaлocти, нo и мгнoвeннo нaчинaя уxaживaть зa кoжeй изнутpи.</t>
    <phoneticPr fontId="5" type="noConversion"/>
  </si>
  <si>
    <t xml:space="preserve">Средство Dr.Jart V7 на основе уникального 7-витаминного комплекса обладает мгновенным тонизирующим и осветляющим эффектом. В состав крема входят липосомальные капсулы и белый нефрит, которые направлены на увлажняющий, антивозрастной и лечебный эффект. </t>
    <phoneticPr fontId="5" type="noConversion"/>
  </si>
  <si>
    <t xml:space="preserve">Shake &amp; Shot Rubber Soothing Mask: успокаивает и восстанавливает кожу. Успокаивающая маска содержит витамин K3 (menadione) и успокаивающий ботанический комплекс (листья гуавы, алое вера и азулен), благодаря чему маска быстро и мягко успокаивает раздраженную кожу. </t>
    <phoneticPr fontId="5" type="noConversion"/>
  </si>
  <si>
    <t xml:space="preserve">  Возвращает коже упругость и свежий, здоровый вид.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 Обладает высокой эффективностью альгинатных масок и при этом очень проста в использовании.</t>
    <phoneticPr fontId="5" type="noConversion"/>
  </si>
  <si>
    <t>Альгинатная маска интенсивного увлажнения
Интенсивное увлажнение для обезвоженной и уставшей кожи.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 Обладает высокой эффективностью альгинатных масок и при этом очень проста в использовании.</t>
    <phoneticPr fontId="5" type="noConversion"/>
  </si>
  <si>
    <t xml:space="preserve">Dr.Jart+ Good Night Dermask Water Jet Vital Hydra Sleeping Mask — увлажняющая ночная маска, предназначенная для глубокой гидратации кожи, и защиты и восстановления собственного увлажняющего барьера кожи.
 </t>
    <phoneticPr fontId="5" type="noConversion"/>
  </si>
  <si>
    <t>Dr.Jart+ Good Night Dermask Intra Jet Firming Sleeping Mask — улучшите упругость и эластичность вашей кожи во время сна! Эта ночная маска предназначена для укрепления, тонуса и разглаживания текстуры кожи.</t>
    <phoneticPr fontId="5" type="noConversion"/>
  </si>
  <si>
    <t>Cicapair Cream – это интенсивный уход, увлажнение, питание и восстановление кожи лица.
Так же крем отлично защищает кожу от негативного воздействия окружающих факторов и способен успокоить кожу после различных косметических процедур.</t>
    <phoneticPr fontId="5" type="noConversion"/>
  </si>
  <si>
    <t>Дневной регенерирующий крем для ухода за самой чувствительной и раздраженной кожей, страдающей от негативного влияния внешней среды, корректирующий цвет лица, и защитой от ультрафиолета  SPF30/PA++
Обновляет клетки кожи и способствует ускорению восстановительных процессов. Легкая текстура крема, в процессе нанесения меняющая оттенок с зеленого на бежевый, позволяет получить ровный натуральный тон кожи, отлично маскирует покраснения и все неровности кожи.
После использования уходят раздражения, краснота кожного покрова. Рекомендуется применять так же после воздействия косметических процедур (глубокой чистки, агрессивного пилинга или аппаратных методик, которые подвергают кожу стрессу).
Обладает осветляющим действием от пигментации, усилит воздействие основных средств.</t>
    <phoneticPr fontId="5" type="noConversion"/>
  </si>
  <si>
    <t>Cicapair Serum oбecпeчивaeт уxoд, peгeнepaцию, увлaжнeниe и питaниe для чувcтвитeльнoй кoжи. Пoдxoдит для уxoдa зa кoжeй пocлe кocмeтичecкиx пpoцeдуp.</t>
    <phoneticPr fontId="5" type="noConversion"/>
  </si>
  <si>
    <t>Cicapair– новая линия Dr.Jart+ для самой чувствительной и реактивной кожи. Объединяя знания в области традиционной восточной медицины и новейшие научные разработки Dr.Jart+ представляет линию средств Cicapair, которая обеспечивает качественный уход для чувствительной и раздраженной кожи, для кожи страдающей от негативного влияния внешней среды или кожи после воздействия косметических процедур.</t>
    <phoneticPr fontId="5" type="noConversion"/>
  </si>
  <si>
    <t>Dr. Jart+ Ceramidin Liquid Увлажняющий тонер с высоким содержанием керамидов укрепляет эпидермальный барьер кожи и обеспечивает его пролонгированное восстановление. Активный компонент CERAMIDIN, на клеточном уровне защищает и питает Вашу кожу, регулируя потерю влаги и поддерживая целостность поверхностного слоя.
Средство устраняет сухость, ощущение стянутости и смягчает кожу, способствует восстановлению естественного уровня увлажнения. Уменьшает глубину морщин, покраснения, шелушения и чувствительность кожи, если причина повышенной чувствительности в нехватке керамидов.
Защищает кожу от обезвоживания в течение 26 часов, восстанавливает оптимальный гидро-липидный баланс кожи.</t>
    <phoneticPr fontId="5" type="noConversion"/>
  </si>
  <si>
    <t>Сыворотка создана на основе 5 различных видов керамидов для восстановления и увлажнения кожи. Также в состав средства входит микс ботанических экстрактов (водоросли, овес, солодка, куркума), что помогает укрепить кожный барьер.</t>
    <phoneticPr fontId="5" type="noConversion"/>
  </si>
  <si>
    <t>Основное действие: осветление + гладкость кожи.
Содержит экстракт дамасской розы 2,500 мг. Экстракт дамасской розы нежно увлажняет, охлаждает и тонизирует кожу, оказывает антисептическое, противовоспалительное и успокаивающее действие. Стимулирует процессы регенерации кожи, омолаживает, разглаживает, повышает эластичность и упругость кожи. Препятствует образованию морщин и прыщей, нормализует работу сальных и потовых желёз, сужает поры. Является антиокислителем, помогает в борьбе со свободными радикалами.</t>
    <phoneticPr fontId="5" type="noConversion"/>
  </si>
  <si>
    <t>ETUDE HOUSE Moistfull Collagen Emulsion
150 мл</t>
    <phoneticPr fontId="21" type="noConversion"/>
  </si>
  <si>
    <t xml:space="preserve">Предпоследний этап каждодневного ухода серии Collagen Moistfull. Наносится перед кремом. Эмульсия глубоко проникает в кожу, питает и увлажняет ее изнутри. Содержит экстракт дерева баобаб и коллаген. После использования, кожа выглядит сияющей и здоровой. наносится после эссенции и крема для глаз этой же серии. Возьмите немного эмульсии и распределите мягкими массажными движениями по всей коже лица, пока средство полностью не впитается. </t>
    <phoneticPr fontId="5" type="noConversion"/>
  </si>
  <si>
    <t>ETUDE HOUSE Moistfull Collagen Essence
80 мл</t>
    <phoneticPr fontId="21" type="noConversion"/>
  </si>
  <si>
    <t xml:space="preserve">Богатая текстура эссенции содержит капсулы с керамидами для питания и увлажнения кожи лица, а также, для поддержания водного баланса в течение всего дня. Входящие в состав коллаген и экстракт дерева баобаб повышают эластичность кожи. 
Использование: наносится после Facial Freshener этой же серии. Возьмите немного вещества и мягкими похлопывающими движениями распределите по всей поверхности кожи. Массируйте лицо, пока вся влага не абсорбируется. </t>
    <phoneticPr fontId="5" type="noConversion"/>
  </si>
  <si>
    <t>ETUDE HOUSE Moistfull Collagen Cream
75 мл</t>
    <phoneticPr fontId="21" type="noConversion"/>
  </si>
  <si>
    <t xml:space="preserve">Крем, обогащенный экстрактом сока листьев баобаб, 30% гидрализованным морским коллагеном и гиалуроновой кислотой. Благодаря насыщенной текстуре, крем эффективно питает и разглаживает кожу, повышая эластичность и гладкость. Морской коллаген создает защитный барьер на коже, который удерживает влагу в течение всего дня. Крем сделает Вашу кожу нежной и сияющей. Идеально для обладательниц сухой и очень сухой кожи. 
Использование: нанесите немного крема на лицо и легкими движениями распределите по всей поверхности. Массируйте лицо мягкими похлопывающими движениями, пока крем полностью не впитается. Рекомендуется использовать после тонера. </t>
    <phoneticPr fontId="5" type="noConversion"/>
  </si>
  <si>
    <t>ETUDE HOUSE Moistfull Collagen Eye Cream
28 мл</t>
    <phoneticPr fontId="21" type="noConversion"/>
  </si>
  <si>
    <t xml:space="preserve">Обладает гелевой текстурой. Крем легко проникает в кожу и улучшает эластичность нежной кожи вокруг глаз. Содержит масло семян баобаба, которое питает кожу и разглаживает ее. Крем способствует сокращению и разглаживанию мимических морщинок, а также, предотвращает их появление. 
Использование: используйте после нанесения эссенции этой же серии. Нанесите крем на зону вокруг глаз мягкими похлопывающими движениями. Не растягивайте кожу во время нанесения крема. </t>
    <phoneticPr fontId="5" type="noConversion"/>
  </si>
  <si>
    <t>ETUDE HOUSE Moistfull Collagen Sleeping pack 
100 мл</t>
    <phoneticPr fontId="21" type="noConversion"/>
  </si>
  <si>
    <t>Питательная и увлажняющая ночная маска на основе экстракта листьев баобаба и гидрализованного морского коллагена. Эта ночная маска создает защитный барьер на Вашей коже, фиксируя живительную влагу и все полезные вещества внутри кожи, делая лицо свежим, отдохнувшим и здоровым. При регулярном использовании оказывает омолаживающий и разглаживающий эффект.Маска обладает 4-Free формулой: без парабенов, бензофенона, минеральных масел и талька.
Использование: используйте после каждодневного ухода перед сном. Нанесите маску тонким слоем на лицо и идите спать. За ночь маска впитается. Утром умойтесь теплой водой.</t>
    <phoneticPr fontId="5" type="noConversion"/>
  </si>
  <si>
    <t>ETUDE HOUSE Moistfull Collagen Deep Cream 
75 ml</t>
    <phoneticPr fontId="5" type="noConversion"/>
  </si>
  <si>
    <t>Глубокое увлажнение кожи и эффективная защита от агрессивного воздействия окружающей среды – крем с вязкой гелевой текстурой станет надежным помощником для ухода за кожей лица.</t>
    <phoneticPr fontId="5" type="noConversion"/>
  </si>
  <si>
    <t>ETUDE HOUSE Moistfull Collagen Skin Care Set
200ml, 180ml, 20ml*2ea,10ml</t>
    <phoneticPr fontId="5" type="noConversion"/>
  </si>
  <si>
    <t xml:space="preserve">Набор средств Moistfull Collagen Skin Care kit для эффективного ухода за кожей лица от южнокорейской фирмы Etude House. В него входит пять продуктов: эссенция, крем для кожи вокруг глаз, тонер, эмульсия и увлажняющий крем. 
Средства содержат такие важные для здоровья кожи компоненты, как морской коллаген, обеспечивающий эффективное увлажнение и сохранение влаги в слоях кожи и экстракт баобаба, насыщающий её полезными элементами. </t>
    <phoneticPr fontId="5" type="noConversion"/>
  </si>
  <si>
    <t>ETUDE HOUSE Moistfull Collagen Mist 120ml</t>
    <phoneticPr fontId="21" type="noConversion"/>
  </si>
  <si>
    <t>Увлажняющий спрей для лица, главным компонентом которого является коллаген. Moistfull Collagen Facial Mist станет верным помощником для тех, чья кожа в течение дня пересыхает, в результате чего появляются шелушения и чувство стянутости. Средство имеет удобную форму, которая позволяет носить его с собой и гигиенично наносить, не переживая за чистоту рук. Спрей мгновенно освежает лицо и повышает тонус кожи.При постоянном применении спрей южнокорейского бренда Etude House вернет коже прежнюю упругость, убережет от деформации и обвисания, разгладит появившиеся морщины. Кожа станет невероятно мягкой, гладкой и упругой, а лицо будет выглядеть свежим, отдохнувшим и здоровым.</t>
    <phoneticPr fontId="5" type="noConversion"/>
  </si>
  <si>
    <t>Etude House  Moistfull Collagen Cleansing Foam 
150 мл</t>
    <phoneticPr fontId="5" type="noConversion"/>
  </si>
  <si>
    <t>Воздушное средство, образующее нежную пену, великолепно очищает кожу лица от макияжа и повседневных загрязнений, удаляет с поверхности кожи излишки кожного жира. Одновременно с этим пенка увлажняет кожу, что оберегает ее от неприятных ощущений после умывания.</t>
    <phoneticPr fontId="5" type="noConversion"/>
  </si>
  <si>
    <t>ETUDE HOUSE BAKING POWDER CRUNCH PORE SCRUB</t>
    <phoneticPr fontId="5" type="noConversion"/>
  </si>
  <si>
    <t>Скраб для лица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холодит кожу!</t>
    <phoneticPr fontId="5" type="noConversion"/>
  </si>
  <si>
    <t>Baking Powder B.B Deep Cleansing Foam
160 мл</t>
    <phoneticPr fontId="5"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</si>
  <si>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5" type="noConversion"/>
  </si>
  <si>
    <t>ETUDE HOUSE Baking Powder Pore Cleansing Foam
160 мл</t>
    <phoneticPr fontId="5" type="noConversion"/>
  </si>
  <si>
    <t>Пенка для умывания, которая идеально подойдет для повседневного ухода. Baking Powder Pore Cleansing Foam обеспечивает качественное и глубокое очищение кожи, действует как очищающая маска, вытягивает из пор грязь и сальные пробки и сужает их. Средство эффективно лечит угревую сыпь, устраняет все раздражения, снимает воспаления, избавляет от сухости и шелушений, придает коже мягкость.
Baking Powder Pore Cleansing Foam содержит микрогранулы, которые при контакте с кожей мгновенно растворяются, проникают в поры и самые глубокие слои кожи, впитывают излишки жира, загрязнения и остатки декоративной косметики. После использования пенки кожа выглядит свежей, ухоженной и сияющей, ее клетки насыщаются кислородом. Средство отлично выравнивает текстуру кожи и ее тон, устраняет существующие несовершенства.</t>
    <phoneticPr fontId="5" type="noConversion"/>
  </si>
  <si>
    <t>ETUDE HOUSE Lip &amp; Eye Remover 
250ml</t>
    <phoneticPr fontId="21"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</si>
  <si>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</si>
  <si>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 xml:space="preserve"> ETUDE HOUSE Lip &amp; Eye Remover 100ml</t>
    <phoneticPr fontId="21"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</si>
  <si>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</si>
  <si>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ETUDE HOUSE  Wonder pore freshner black 500ml</t>
    <phoneticPr fontId="5" type="noConversion"/>
  </si>
  <si>
    <t xml:space="preserve">Многофункциональный тонер используется одновременно в качестве очищающего и восстанавливающего средства для кожи лица. Средство обладает формулой, насыщенной растительными экстрактами. Его невесомая текстура легко наносится и быстро впитывается, не раздражает и не пересушивает эпидермис. </t>
    <phoneticPr fontId="5" type="noConversion"/>
  </si>
  <si>
    <t>ETUDE HOUSE Wonder Pore Freshner New 500Ml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</si>
  <si>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</si>
  <si>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Freshner New 250Ml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</si>
  <si>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</si>
  <si>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essence 
50 ml</t>
    <phoneticPr fontId="5" type="noConversion"/>
  </si>
  <si>
    <t>Стягивающая поры сыворотка заметно уменьшает размер пор, ликвидирует их рыхлость, предотвращает дальнейшее попадание в них загрязнений, повшает упругость стенок пор, отчего они становятся менее склонными к дальнейшему расширению. Не пересушивает кожу, обладает лёгким освежающим и охлаждающим эффектом, снимает покраснения, ускоряет заживление воспалений.</t>
    <phoneticPr fontId="5" type="noConversion"/>
  </si>
  <si>
    <t>Etude House – Wonder Pore Clearing Emulsion 
150 мл</t>
    <phoneticPr fontId="5" type="noConversion"/>
  </si>
  <si>
    <t>Эмульсия с легкой, освежающей текстурой обеспечивает полноценный уход за кожей с расширенными порами. Средство работает сразу по 10 направлениям: очищает и сужает поры, регулирует работу сальных желез, увлажняет кожу, успокаивает различные воспаления, охлаждает, повышает ее эластичность.</t>
    <phoneticPr fontId="5" type="noConversion"/>
  </si>
  <si>
    <t>ETUDE HOUSE AC Clean Up Pink Powder Mask 100ml</t>
    <phoneticPr fontId="21" type="noConversion"/>
  </si>
  <si>
    <t>Маска с розовой глиной предназначена для ухода за проблемной кожей. AC Clean Up Pink Powder Mask очищает ее от излишков жира и мертвых клеток, снимает воспаления, уменьшает объем выделяемого кожного жира, осветляет любые пятна и выравнивает тон. Маска насыщает кожу влагой, придает мягкость, свежесть и ухоженный вид.
Маска южнокорейского бренда Etude House идеально подойдет для проблемной кожи. AC Clean Up Pink Powder Mask обеспечивает мгновенный уход и значительно улучшает состояние кожи.</t>
    <phoneticPr fontId="5" type="noConversion"/>
  </si>
  <si>
    <t>ETUDE HOUSE Ac Clean Up After Balm
30 мл</t>
    <phoneticPr fontId="5" type="noConversion"/>
  </si>
  <si>
    <t>Бальзам для точечного лечения воспалений, устранения покраснений, возникающих после акне пятен. AC Clean Up After Balm 30ml содержит несколько активных успокаивающих, очищающих, бактерицидных компонентов, которые буквально лечат и восстанавливают кожу.AC Clean Up After Balm 20ml южнокорейской компании Etude House обладает бактерицидным, противовоспалительным эффектом, оказывает обезболивающее действие, глубоко проникает в подкожные слои.</t>
    <phoneticPr fontId="5" type="noConversion"/>
  </si>
  <si>
    <t>Etude House AC Clean Up Gel Lotion
200 мл</t>
    <phoneticPr fontId="5" type="noConversion"/>
  </si>
  <si>
    <t>Лосьон, который обеспечит проблемной коже бережный и полноценный уход. AC Clean Up Gel Lotion устранит раздражения, обеспечит быстрое заживления ран. Средство обладает великолепными антибактериальными и противовоспалительными свойствами и устраняет причины появления кожных несовершенств.</t>
    <phoneticPr fontId="5" type="noConversion"/>
  </si>
  <si>
    <t>ETUDE HOUSE Lash Peum Mascara Airong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</si>
  <si>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длины: в состав этой туши входят натуральные смолы, которые буквально достраивают Ваши реснички возле кончиков, заметно увеличивая длину. Если Вы хотите длинные и аккуратные реснички, эта тушь подойдет Вам как никакая другая. Ко всему, смолы полезны и Ваши реснички получат дополнительный блеск и уход. </t>
    <phoneticPr fontId="5" type="noConversion"/>
  </si>
  <si>
    <t>ETUDE HOUSE Lash Peum Mascara Volume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</si>
  <si>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объема: в формулу этой туши входит особый полимер, который обволакивает каждую ресничку, создавая невероятный объем без комочков и эффекта «паучьих лапок». Ваши реснички разделены и объемны! </t>
    <phoneticPr fontId="5" type="noConversion"/>
  </si>
  <si>
    <t>ETUDE HOUSE BIG Cover Concealer BB SPF50+ PA+++ #Sand (золотистый)</t>
    <phoneticPr fontId="21" type="noConversion"/>
  </si>
  <si>
    <t>ВВ-консилер разработан специально, чтобы скрывать серьезные недостатки кожи, а также имеет компактный размер, удобен в применении. Благодаря кисточке, консилер можно применять и точечно. Высокий солнцезащитный фактор спасает кожу от вредного УФ-излучения, предотвращает фотостарение, появление нежелательной пигментации. ББкрем - Консилер отлично распределяется по лицу, благодаря легкой, шелковистой текстуре. Небольшого количества средства достаточно, чтобы создать покрытие.
Способ применения: Широкой поверхностью кисточки нанесите крем. Равномерно распределите тонким слоем. Острым концом кисточки можно нанести дополнительный слой на проблемные участки, нуждающиеся в более тщательной маскировке.</t>
    <phoneticPr fontId="5" type="noConversion"/>
  </si>
  <si>
    <t>ETUDE HOUSE Face Blur Spf33/Pa++
35 г</t>
    <phoneticPr fontId="5" type="noConversion"/>
  </si>
  <si>
    <t>Кожа вашего лица нуждается в тщательном тонировании и маскировке недостатков? Отлично, вы нашли свой оптимальный продукт! База идеально маскирует целый ряд кожных несовершенств, а потому лицо как в жизни, так и на фотографиях выглядит просто великолепно. Этот продукт, без лишней похвалы, эффективно заменит фотошоп!Здоровая кожа лица – бесценный дар, но в некоторые моменты жизни лицо нуждается в коррекции оттенка. Постакне, рубцы и шрамы, синяки под глазами – проблемы, которые вам поможет скрыть база под макияж.
Легко распределяется, не закупоривает поры и мягко ложится, словно сатин покрывая кожу.</t>
    <phoneticPr fontId="5" type="noConversion"/>
  </si>
  <si>
    <t>ETUDE HOUSE Dr.Mascara Fixer For Perfect Lash 6 мл</t>
    <phoneticPr fontId="21"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</si>
  <si>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выпадение.01. For Perfect Lash – средство для ухода за ресницами.Средство укрепляет и утолщает ресницы, делает их сильными и упругими.</t>
    <phoneticPr fontId="5" type="noConversion"/>
  </si>
  <si>
    <t>ETUDE HOUSE Dr.Mascara Fixer For Super Long Lash</t>
    <phoneticPr fontId="21"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</si>
  <si>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выпадение.02. For Super Long Lash – средство для удлинения ресниц.Специальная формула средства позволяет "вытянуть" ресницы и создать красивый изгиб</t>
    <phoneticPr fontId="5" type="noConversion"/>
  </si>
  <si>
    <t>ETUDE HOUSE 0.2 Theraphy Air Mask camellia</t>
    <phoneticPr fontId="21" type="noConversion"/>
  </si>
  <si>
    <t>Etude House 0.2 Therapy Air Mask Camellia – маска тканевая с маслом камелии
Основное действие: упругость + яркость кожи. 
Содержит натуральное масло Камелии 2,000 ppm. Масло камелии делает кожу яркой и светящейся, обеспечивая уход против морщин. Маска прошла дерматологический контроль. Обладает мягким воздействием на кожу, рекомендована для ежедневного использования. Использована вода 6-ти ступенчатой фильтрации. Ингредиенты EWG зеленый сорт (от 1 до 2 сорт). 7 FREE (не содержит имидазолидинилмочевины, полиакриламида, триэтаноламина, минерального масла, силиконового масла, искусственных красителей, искусственных отдушек).</t>
    <phoneticPr fontId="5" type="noConversion"/>
  </si>
  <si>
    <t>ETUDE HOUSE 0.2 Theraphy Air Mask argan</t>
    <phoneticPr fontId="21" type="noConversion"/>
  </si>
  <si>
    <t xml:space="preserve"> Etude House 0.2 Therapy Air Mask Argan – маска тканевая с маслом арганы
Основное действие: питание + увлажнение.
Содержит натуральное масло арганы 2,000 ppm. Маска пропитана насыщенным кремовым маслом-эссенцией. Увлажняющее масло арганы питает кожу и покрывает ее увлажняющим слоем для защиты.</t>
    <phoneticPr fontId="5" type="noConversion"/>
  </si>
  <si>
    <t>ETUDE HOUSE 0.2 Theraphy Air Mask olive</t>
    <phoneticPr fontId="21" type="noConversion"/>
  </si>
  <si>
    <t>Основное действие: упругость + увлажнение.
Содержит натуральное масло Оливы 2,000 ppm. Маска пропитана насыщенным кремовым маслом-эссенцией. Интенсивное увлажнение слабой и сухой кожи.</t>
    <phoneticPr fontId="5" type="noConversion"/>
  </si>
  <si>
    <t>ETUDE HOUSE 0.2 Theraphy Air Mask green tea</t>
    <phoneticPr fontId="21" type="noConversion"/>
  </si>
  <si>
    <t>Основное действие: свежесть кожи + успокаивающее действие.
Содержит экстракт зеленого чая2,500 мг.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t>
    <phoneticPr fontId="5" type="noConversion"/>
  </si>
  <si>
    <t>ETUDE HOUSE 0.2 Theraphy Air Mask strawberry</t>
    <phoneticPr fontId="21" type="noConversion"/>
  </si>
  <si>
    <t>Основное действие: осветление + жизненный тонус + блеск кожи.
Содержит экстракт клубники 2,500 мг. Экстракт клубники, содержит большое количество фруктовых кислот, мягко и незаметно отшелушивающих клетки кожи, а также витамин С, который принимает непосредственное активное участие в процессах питания и регенерации кожи. Полифенолы, входящие в состав экстракта клубники, обладают мощными антиоксидантными свойствами, затормаживают процессы старения. Высокое содержание меди в экстракте клубники стимулирует выработку коллагена, как следствие кожа становится более упругой, нежной и эластичной. Клубника является вяжущим элементом благодаря гидроксибензойной и галловой кислотам, хорошо заживляет раны и ожоги. Хлорогеновая кислота, обладающая антибактериальными, противовоспалительными и антиоксидантными свойствами, рекомендуется для кожи, склонной к акне.</t>
    <phoneticPr fontId="5" type="noConversion"/>
  </si>
  <si>
    <t>ETUDE HOUSE 0.2 Theraphy Air Mask damask rose</t>
    <phoneticPr fontId="21" type="noConversion"/>
  </si>
  <si>
    <t>ETUDE HOUSE0.2 Theraphy Air Mask collagen</t>
    <phoneticPr fontId="21" type="noConversion"/>
  </si>
  <si>
    <t>Основное действие: увлажнение, питание, повышение эластичности кожи
Коллаген восполняет дефицит собственного коллагена, благодаря чему предупреждает деформацию кожных покровов, и при регулярном применении крема кожа вновь становится более гладкой, упругой и эластичной, неглубокие морщины разглаживаются, а глубокие становятся менее выраженными. Также коллаген способствует удержанию влаги в коже, что также приводит к ее разглаживанию и предупреждает образование кожных заломов.</t>
    <phoneticPr fontId="5" type="noConversion"/>
  </si>
  <si>
    <t>ETUDE HOUSE 0.2 Theraphy Air Mask ceramide</t>
    <phoneticPr fontId="21" type="noConversion"/>
  </si>
  <si>
    <t>Основное действие: глубокое увлажнение и восстановление кожи.Керамиды способствуют увлажнению кожи, как на поверхности, так и в глубоких слоях, помогают удерживать дермальные клетки вместе, укрепляя клеточные стенки, тем самым предупреждают преждевременное появление сеточки морщин, стимулируют восстановительные процессы, повышая способность кожи к регенерации. Благодаря керамидам, исчезают сухость и шелушения, кожа буквально оживает, расправляется, становится гладкой и шелковистой.</t>
    <phoneticPr fontId="5" type="noConversion"/>
  </si>
  <si>
    <t>ETUDE HOUSE 0.2 Theraphy Air Mask tea tree</t>
    <phoneticPr fontId="21" type="noConversion"/>
  </si>
  <si>
    <t>Основное действие: освежающее увлажнение и очищение кожи
Экстракт чайного дерева мощнейший антисептик, оказывает выраженное противовоспалительное, бактерицидное, противогрибковое, противовирусное и ранозаживляющее действие, поэтому оно идеально для ухода за жирной и проблемной кожей лица. Помогает справиться с любыми воспалениями и раздражениями кожных покровов, в кратчайшие сроки устраняет покраснения и зуд, а также способствует очищению кожи, вытягивая гной из ее пораженных участков.</t>
    <phoneticPr fontId="5" type="noConversion"/>
  </si>
  <si>
    <t>ETUDE HOUSE 0.2 Theraphy Air Mask lemon</t>
    <phoneticPr fontId="21" type="noConversion"/>
  </si>
  <si>
    <t>Основное действие: cвежесть кожи + витаминный баланс + осветление.
Содержит экстракт лимона 2,500 мг. Экстракт лимона благодаря высокому содержанию лимонной, аскорбиновой (витамина С) и яблочной кислоты, способствует более полному очищению кожи от отмерших клеток, улучшает состояние комбинированной и жирной кожи в целом: нормализует процессы эпителизации в выводных протоках сальных желез и устьях волосяных фолликулов и, как следствие, уменьшает плотность комедонов и размеры пор. Проявляет антибактериальное действие, стимулирует процесс регенерации клеток кожи, разглаживает мелкие морщинки.</t>
    <phoneticPr fontId="5" type="noConversion"/>
  </si>
  <si>
    <t>ETUDE HOUSE 0.2 Theraphy Air Mask hyalyronic acid</t>
    <phoneticPr fontId="21" type="noConversion"/>
  </si>
  <si>
    <t>Основное действие: глубокое увлажнение, гидратация кожи
Гиалуроновая кислота способствует длительному увлажнению кожи, так как создает на ее поверхности тончайшую незаметную пленку, которая активно всасывает влагу из воздуха, благодаря чему увеличивается содержание влаги в роговом слое и снижается испарение воды с поверхности кожи, при этом не забиваются поры и не нарушается газообмен.</t>
    <phoneticPr fontId="5" type="noConversion"/>
  </si>
  <si>
    <t>ETUDE HOUSE 0.2 Theraphy Air Mask aloe</t>
    <phoneticPr fontId="21" type="noConversion"/>
  </si>
  <si>
    <t>Основное действие: увлажнение + седативное действие.
Содержит экстракт алоэ вера 2,500 мг. Экстракт алоэ вера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 Экстракт содержит свыше 160 составных частей. Это аминокислоты, витамины, минералы. Обладает бактерицидными и бактериостатическими свойствами, стимулирует кровообращение, увлажняет кожу и помогает ей сохранять влагу, снимает воспаление. Обладает смягчающими, увлажняющими свойствами. Эффективен для увядающей кожи, угревой сыпи. Оказывает мощное заживляющее и регенерирующее действие, в несколько раз повышая эластичность кожи, благодаря содержанию в нем особого вещества – Лигнина. Именно оно помогает проникновению влаги и ферментов в глубокие слои кожи, усиливая обменные процессы.</t>
    <phoneticPr fontId="5" type="noConversion"/>
  </si>
  <si>
    <t>ETUDE HOUSE 0.2 Theraphy Air Mask pearl</t>
    <phoneticPr fontId="21" type="noConversion"/>
  </si>
  <si>
    <t xml:space="preserve">Основное действие: осветление + тонизирующий эффект.
Содержит экстракт жемчуга 2,500 мг.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 </t>
    <phoneticPr fontId="5" type="noConversion"/>
  </si>
  <si>
    <t>ETUDE HOUSE 0.2 Theraphy Air Mask pomegranate</t>
    <phoneticPr fontId="21" type="noConversion"/>
  </si>
  <si>
    <t xml:space="preserve">Основное действие: жизненная энергия + естественное сияние кожи + антивозрастное действие.
Содержит экстракт граната 2,500 мг. Экстракт  граната стимулирует образование аквапоринов (каналов активного переноса воды - играющих важнейшую роль в поддержании оптимального количества влаги в коже), обладает противовоспалительной активностью, ускоряет регенерацию, заживление тканей; обладает антиоксидантным потенциалом, уменьшает трансэпидермальную потерю влаги кожей, восстанавливая ее барьерные свойства. </t>
    <phoneticPr fontId="5" type="noConversion"/>
  </si>
  <si>
    <t>ETUDE HOUSE 0.2 Theraphy Air Mask manuka honey</t>
    <phoneticPr fontId="21" type="noConversion"/>
  </si>
  <si>
    <t xml:space="preserve">Основное действие: Интенсивное питание + глубокое увлажнение + антивозрастное действие.
Содержит экстракт меда 2,500 мг.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Хорошо увлажняет, смягчает и питает кожу, стимулирует водно-солевой и жировой обмен в эпидермальных клетках, оказывает регенерирующее и очищающее действие, облегчая удаление ороговевших клеток. </t>
    <phoneticPr fontId="5" type="noConversion"/>
  </si>
  <si>
    <t>ETUDE HOUSE 0.2 Theraphy Air Mask snail</t>
    <phoneticPr fontId="21" type="noConversion"/>
  </si>
  <si>
    <t>Основное действие: оздоровление, укрепление и защита кожи
Слизь улитки увлажняет, питает, смягчает, успокаивает и одновременно тонизирует кожу, делает ее упругой и эластичной, разглаживает морщины, осветляет пигментацию и выравнивает тон кожи, предупреждает появление рубцов и пятен пост-акне, дарит коже естественное сияние. Обладает способностю обеззараживать поверхность кожи, "склеивая" между собой бактерии и нейтрализуя их жизнеспособность и проникновение.</t>
    <phoneticPr fontId="5" type="noConversion"/>
  </si>
  <si>
    <t>Etude House Red Energy Tension Up Voluming Toner 
130 мл</t>
    <phoneticPr fontId="5" type="noConversion"/>
  </si>
  <si>
    <t>Тонер для лица Etude House Red Energy Tension Up Voluming Toner (130 мл)
Волюмизирующий тонер делает кожу эластичной и определяется путем обеспечения жизнеспособности</t>
    <phoneticPr fontId="5" type="noConversion"/>
  </si>
  <si>
    <t>Etude House Face Conditioning Cream Light Spf25 PA++ 
75гр</t>
    <phoneticPr fontId="5" type="noConversion"/>
  </si>
  <si>
    <t>Легкий увлажняющий крем идеально сочетает в себе базу под макияж и дневной крем. Обладает легкой текстурой, которая зрительно сглаживает кожу, делая ее мягкой, нежной, ровной и гладкой. Содержит фруктовые экстракты, ухаживающие за кожей лица и создающие высокий барьер защиты от окружающей среды и УФ-излучения благодаря SPF25/PA++. Содержит себорегулирующий комплекс, контролирующий чрезмерное выделение кожного сала с эффектом матирования кожи. Средство является идеальной основой под макияж и подходит для жирной и комбинир. кожи лица. 
Применение: нанеситна очищенную кожу лица после тоника, затем приступайте к макияжу лица</t>
    <phoneticPr fontId="5" type="noConversion"/>
  </si>
  <si>
    <t>Etude House Missing U Hand Cream Panda Панда 30 мл</t>
    <phoneticPr fontId="5" type="noConversion"/>
  </si>
  <si>
    <t>Крем для рук с ароматом персика оказывает смягчающее и противовоспалительное действие.</t>
    <phoneticPr fontId="5" type="noConversion"/>
  </si>
  <si>
    <t>Etude House Missing U Hand Cream Pink Dolphin 
30 ml</t>
    <phoneticPr fontId="5" type="noConversion"/>
  </si>
  <si>
    <t>Крем для рук с ароматом пиона успокаивает раздраженные и покрасневшие участки кожи.</t>
    <phoneticPr fontId="5" type="noConversion"/>
  </si>
  <si>
    <t>ETUDE HOUSE Missing U Hand Cream #Green tea Крем для рук с ароматом зеленого чая, 30 мл</t>
    <phoneticPr fontId="5" type="noConversion"/>
  </si>
  <si>
    <t xml:space="preserve">
Крем для рук с ароматом зеленого чая не содержит минеральных масел, этанола, сульфата и парабенов.</t>
    <phoneticPr fontId="5" type="noConversion"/>
  </si>
  <si>
    <t xml:space="preserve">etude house vita C talk boosting water 
150 ml  </t>
    <phoneticPr fontId="5" type="noConversion"/>
  </si>
  <si>
    <t>Увлажняющая вода, обогащенная витамином С, оказывает активное осветляющее, тонизирующее, противовоспалительное и омолаживающее действиеМинеральная вода мгновенно восстанавливает оптимальный уровень увлажнения кожи, улучшает упругость и эластичность, способствует укреплению, тонизирует, препятствует появлению морщин.Экстракт лимона эффективно очищает от отмерших клеток, нормализует работу сальных желез и сужает поры, укрепляет стенки сосудов и выравнивает тон.Проявляет антибактериальное, увлажняющее, противовоспалительное и антиоксидантное действие, стимулирует синтез коллагена в коже. Ниацинамид осветляет участки с чрезмерной пигментацией и выравнивает тон кожи.</t>
    <phoneticPr fontId="5" type="noConversion"/>
  </si>
  <si>
    <t>Etude House Petit bijou cotton snow moisture body lotion 
300 ml</t>
    <phoneticPr fontId="5" type="noConversion"/>
  </si>
  <si>
    <t>Увлажняющий лосьон для тела, созданный компанией Etude House это прекрасное средство, предназначенное для ежедневного ухода за вашей кожей. Лосьон способен удовлетворить потребности кожи в необходимом питании и увлажнении. После регулярного применения данного продукта ваша кожа приобретет упругость, мягкость и бархатистость.</t>
    <phoneticPr fontId="5" type="noConversion"/>
  </si>
  <si>
    <t>ETUDE HOUSE PLOP HAND CREAM FRESH CREAM BUTTER,
 25 МЛ</t>
    <phoneticPr fontId="5" type="noConversion"/>
  </si>
  <si>
    <t>Крем с тающей текстурой сливочного масла и ароматов цветов цитрусов. Крем увлажняет и освежает кожу, помогает ей оставаться гладкой и шелковистой в любое время года. Масло ши питает и смягчает кожу, ускоряет заживление микротрещинок, устраняет сухость, защищает от неблагоприятных погодных воздействий. Также крем содержит масла камелии, подсолнечника, виноградных косточек, которые великолепно ухаживают за кожей рук, омолаживают её.</t>
    <phoneticPr fontId="5" type="noConversion"/>
  </si>
  <si>
    <t>ETUDE HOUSE real Centella ampoule 
30 ml</t>
    <phoneticPr fontId="5" type="noConversion"/>
  </si>
  <si>
    <t>Ампульная сыворотка с экстрактом центеллы азиатской ETUDE HOUSE One Day One Drop Real Ampoule Средство успокаивает кожу, стимулирует жизненные силы кожи, укрепляет защитный барьер.  Препятствует появлению раздражения кожи, улучшает текстуру кожи, придавая ей гладкость и эластичность.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восстанавливает повреждения кожи.</t>
    <phoneticPr fontId="5" type="noConversion"/>
  </si>
  <si>
    <t>ETUDE HOUSE real Hyaluronic ampoule 
30 ml</t>
    <phoneticPr fontId="5" type="noConversion"/>
  </si>
  <si>
    <t>Ампульная сыворотка с гиалуроновой кислотой ETUDE HOUSE One Day One Drop Real Ampoule - Hyaluronic Решение проблем сухой кожи, концентрированная формула. Придает коже мягкость и эластичность, улучшает состояние кожного барьера, препятствует появлению шелушения кожи.Гиалуроновая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</si>
  <si>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ETUDE HOUSE real Propolis ampoule 
30 ml</t>
    <phoneticPr fontId="5" type="noConversion"/>
  </si>
  <si>
    <t>Propolis – сыворотка с экстрактом прополиса. Прополис – тот медопродукт, который отвечает за ускорение процессов регенерации, заживления мелких повреждений, и создает на коже достаточно эффективный натуральный барьер от преждевременного старения.</t>
    <phoneticPr fontId="5" type="noConversion"/>
  </si>
  <si>
    <t>Сыворотка для глаз с экстрактом персика ETUDE HOUSE PINK VITAL WATER EYE SERUM 
35 мл</t>
    <phoneticPr fontId="5" type="noConversion"/>
  </si>
  <si>
    <t>Суперувлажняющая сыворотка для кожи вокруг глаз с освежающей гелевой текстурой мгновенно насыщает кожу влагой, разглаживает морщинки и дарит коже длительный заряд энергии, делая ее здоровой и яркой. Обеспечивает прекрасное увлажнение и позволяет полезным компонентам средства проникать в глубокие слои кожи и прекрасно ее питать.</t>
    <phoneticPr fontId="5" type="noConversion"/>
  </si>
  <si>
    <t>Etude House Pink Vital Water Serum
80 мл</t>
    <phoneticPr fontId="5" type="noConversion"/>
  </si>
  <si>
    <t>Увлажняющая сыворотка с розовой персиковой водой
Нежная и ароматная, высококонцентрированная сыворотка предназначена для мгновенного глубокого увлажнения кожи. В составе сыворотки больше 70% органической персиковой воды. Вода, полученная путем дистилляции персика, оказывает уникальное воздействие на кожу лица: увлажняет, витаминизирует и тонизирует, освежает и смягчает, устраняет шелушения, снимает раздражения, делает гладкой и мягкой.Глубоко проникая в кожу, сыворотка наполняет ее живительной влагой, энергией, силой, способствует разглаживанию кожных заломов, вызванных сухостью.</t>
    <phoneticPr fontId="5" type="noConversion"/>
  </si>
  <si>
    <t>ETUDE HOUSE Jewel Beam Eye Patch
60  шт</t>
    <phoneticPr fontId="5" type="noConversion"/>
  </si>
  <si>
    <t>Гидрогелевые патчи, пропитанные высококонцентрированной эссенцией, оказывают интенсивное омолаживающее действие, эффективно устраняя мимические морщины, увлажняют кожу и запускают процессы ее регенерации, повышают упругость и эластичность, подтягивают кожу и выравнивают тон.Основные компоненты:Коллоидное золото - способствует быстрому проникновению в кожу молекул кислорода, что необходимо для ее восстановления и омоложения, усиливает циркуляцию крови, выводит токсины и шлаки, ускоряет регенерацию, повышает упругость и эластичность кожи.Гидролизованный коллаген - нормализует клеточную деятельность и омолаживает в целом, стимулирует выработку собственного коллагена, препятствует обезвоживанию и преждевременному старению.
Подходит для любых типов кожи</t>
    <phoneticPr fontId="5" type="noConversion"/>
  </si>
  <si>
    <t>Ночная маска для губ Melting Chocolat Lip Sleeping Mask
15 г</t>
    <phoneticPr fontId="5" type="noConversion"/>
  </si>
  <si>
    <t>Ванильный белый шоколад на губах? Etude House знает, чем зацепить девушку! Ночная маска для губ Sweet Melting Chocolat Lip Sleeping Mask нежно укутывает самую деликатную часть лица в сладкую, ароматную защиту, которая дополнительно питает и восстанавливает кожу благодаря маслам кокоса, ши, семян какао.</t>
    <phoneticPr fontId="5" type="noConversion"/>
  </si>
  <si>
    <t>Total Age Repair Wrinkle Reduce Royal BB Cream (легкий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</si>
  <si>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</si>
  <si>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Total Age Repair Wrinkle Reduce Royal BB Cream (натуральный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</si>
  <si>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</si>
  <si>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База под макияж ETUDE HOUSE Face Liquid Blur SPF50+ PA++++
35 г</t>
    <phoneticPr fontId="5" type="noConversion"/>
  </si>
  <si>
    <t>Этот легкий крем обеспечивает мультифильтрационные эффекты делая  вашу кожу мгновенно гладкой и здоровой.
Текстура крема выравнивает рельеф кожи, минимизирует поры и придает коже внутреннее свечение.
Свойства: 
- Покрывает поры и сглаживает неровности кожи, делая ее безупречной.
- Смягчает верхний слой кожи, создавая своеобразный фильтр-эффект, придавая ровный и гладкий рельеф кожи.
- Естественно выравнивает тон кожи, осветляет пятнышки и безупречно скрывая дефекты, оставаясь невидимой на экране и в реальной жизни.
- Рассеивает свет, благодаря чему создает модный эффект "blur" - чистой и здоровой кожи, светящейся изнутри.</t>
    <phoneticPr fontId="5" type="noConversion"/>
  </si>
  <si>
    <t>Some By Mi AHA-BHA-PHA 30 Days Miracle Cream  
60 г</t>
    <phoneticPr fontId="5" type="noConversion"/>
  </si>
  <si>
    <t>Some By Mi truecica mineral 100 calming suncream 
50 ml</t>
    <phoneticPr fontId="5" type="noConversion"/>
  </si>
  <si>
    <t>Солнцезащитный крем с уровнем защиты SPF50+ PA++++, на 85% состоящий из эссенции, ложится на кожу легко, как лосьон. Средство содрежит только крупномолекулярные минеральные (физические) фильтры, которые не могут проникнуть внутрь кожи, тем самым защищая её от солнца, не вызывая раздражений. Крем подходт для проблемной и чувствительной кожи, а Мадекассосид и Чайное дерево успокаивают и защищают её.</t>
    <phoneticPr fontId="5" type="noConversion"/>
  </si>
  <si>
    <t>Some By Mi Galactomyces Pure Vitamin C Glow Toner
200 ml</t>
    <phoneticPr fontId="5" type="noConversion"/>
  </si>
  <si>
    <t>На первом месте, в состав данного тонера входит ферментированная вода (галактомиссис 88%), которая обладает более концентрированным, уходовым действием, повышает кожный иммунитет, выравнивает тон кожи, обеспечивает превосходное увлажнение и эластичность, тонер не только глубоко увлажняет кожу, но и питает ее и придает ей сияние.</t>
    <phoneticPr fontId="5" type="noConversion"/>
  </si>
  <si>
    <t>Some By Mi AHA-BHA-PHA 30 Days Miracle Cleansing Bar
106 g</t>
    <phoneticPr fontId="5" type="noConversion"/>
  </si>
  <si>
    <t>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5" type="noConversion"/>
  </si>
  <si>
    <t>Some By Mi AHA-BHA-PHA 30 Days Miracle Toner 
150 ml</t>
    <phoneticPr fontId="5" type="noConversion"/>
  </si>
  <si>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phoneticPr fontId="5" type="noConversion"/>
  </si>
  <si>
    <t>SOME BY MI AHA BHA PHA 30 Days Miracle Serum
50 ml</t>
    <phoneticPr fontId="5" type="noConversion"/>
  </si>
  <si>
    <t>Кислотная сыворотка для проблемной кожи Some By Mi AHA BHA PHA 30 Days Miracle Serum с маслом чайного дерева и 3-мя видами кислот. Эффективная сыворотка для лечения акне, обновления кожного покрова и нормализации работы сальных желез.Двухфазная сыворотка ускоряет заживление воспалений, препятствует их повторному появлению и помогает в борьбе с пост-акне. Средство с содержанием кислот прекрасно отшелушивает ороговевший слой эпидермиса, способствует устранению пигментации и шелушений, разглаживает кожный покров и ускоряет регенерацию. Масло чайного дерева и экстракт центеллы азиатской помогают справиться с излишней жирностью кожи, нормализовать выработку кожного сала, очистить и сузить поры. Комплекс натуральных масел восстанавливает липидный барьер и интенсивно увлажняет кожу.</t>
    <phoneticPr fontId="5" type="noConversion"/>
  </si>
  <si>
    <t>Тонер Laneige Fresh Calming toner нормализует гидро-липидный баланс кожи, эффективно освежает, увлажняет и успокаивает кожу. Глубинная морская вода и экстракт личи в составе насыщают кожу кислородом, интенсивно увлажняют, создавая водный замок, препятствующий трансэпидермальной потере влаги, регулируют выработку себума, оказывают профилактику старения кожи, повышают защитные свойства кожи.</t>
  </si>
  <si>
    <t>Petitfee Koelf Gold &amp; Royal Jelly Eye Patch 60 шт</t>
    <phoneticPr fontId="5" type="noConversion"/>
  </si>
  <si>
    <t>Petitfee – Beta-Glucan Deep Firming Eye Mask
60 шт</t>
    <phoneticPr fontId="5" type="noConversion"/>
  </si>
  <si>
    <t>Petitfee – Pink Vita Brightening Eye Mask
60 шт</t>
    <phoneticPr fontId="5" type="noConversion"/>
  </si>
  <si>
    <t>Осветляющие тканевые патчи Petitfee Pink Vita Brightening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t>
    <phoneticPr fontId="5" type="noConversion"/>
  </si>
  <si>
    <t>Патчи для глаз Petitfee Premium Gold &amp; EGF Eye Patch
60 шт</t>
    <phoneticPr fontId="5" type="noConversion"/>
  </si>
  <si>
    <t>Высокоэффективные гидрогелевые патчи для глаз, которые дают моментальный эффект! Прекрасно увлажняют сухую кожу, предотвращают появление морщинок, оказывают разглаживающий эффект. Патчи плотно прилегают к коже, максимально отдавая ей полезные вещества, входящий в состав. Коллаген, аденозин и экстракт алоэ увлажняют и питают кожу, оказывая антиоксидантное и омолаживающее действие. Экстракты розы, лаванды и розмарина успокаивают кожу вокруг глаз, снимая отечность и припухлость. Также патчи содержат жемчужную пудру, осветляющую кожу и придающую ей здоровое сияние. Скажите «да» красивой, молодой и отдохнувшей коже!</t>
    <phoneticPr fontId="5" type="noConversion"/>
  </si>
  <si>
    <t>Гидрогелевые патчи успокаивают кожу век, уменьшают отечность, придают лицу здоровый и отдохнувший вид. Они имеют гидрогелевую основу и хорошо прилегают к коже, благодаря чему активные вещества проникают во все слои дермы и работают на клеточном уровне.Патчи от Petitfee наполняют кожу влагой и питательными веществами, разглаживают морщинки, осветляют и избавляют от отеков. Они имеют дугообразную форму, отличаются удобством применения. В комплект входит шестьдесят патчей и плоска лопаточка для их извлечения.</t>
    <phoneticPr fontId="5" type="noConversion"/>
  </si>
  <si>
    <t>Гидрогелевые патчи с коллагеном и коэнзимом Q10 [PETITFEE] Collagen &amp; Co Q10 Hydrogel Eye Patch
60 шт</t>
    <phoneticPr fontId="5" type="noConversion"/>
  </si>
  <si>
    <t>Petitfee Gold Hydrogel Eye Patch
60 шт</t>
    <phoneticPr fontId="5" type="noConversion"/>
  </si>
  <si>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t>
    <phoneticPr fontId="5" type="noConversion"/>
  </si>
  <si>
    <t>Petitfee Gold &amp; Snail Hydrogel Eye Patch
60 шт</t>
    <phoneticPr fontId="5" type="noConversion"/>
  </si>
  <si>
    <t>Высокоэффективные гидрогелевые патчи для глаз, разработанные для чувствительной кожи, мгновенно улучшающие ее состояние и препятствующие появлению морщин. Патчи оказывают осветляющее действие, помогут убрать следы недосыпа, сделать кожу мягкой, увлажненной и эластичной. Основные ингредиенты данных патчей – улиточный муцин и коллоидное золото. Улиточный муцин в их составе усиливает регенерацию кожу, помогает ее увлажнить, оказывает ранозаживляющее действие, а коллоидное золото улучшает обменные процессы в кожу. Аллантоин, коллаген и эластин помогают коже выглядеть значительно лучше, а также препятствуют появлению морщин. Для удобства использования патчей в комплект входит специальная удобная лопаточка.</t>
    <phoneticPr fontId="5" type="noConversion"/>
  </si>
  <si>
    <t>Патчи с бета-глюканом увлажняют и питают кожу вокруг глаз, придают ей эластичность и активно укрепляют. В результате использования патчей кожа вокруг глаз получит выраженный лифтинг эффект, а глубина морщин заметно уменьшится.
Основные компоненты средства бета-глюкан и 4 вида экстракта грибов, что обеспечивают полноценное питание и оптимальный уровень влаги в клетках кожи, легко и быстро проникают в глубокие слои дермы, благодаря чему происходит подтягивающий эффект, а отечность спадает.</t>
    <phoneticPr fontId="5" type="noConversion"/>
  </si>
  <si>
    <t>Petitfee Gold Hydrogel Eye Patch быстро устраняют появившиеся морщины, обеспечивают необходимое увлажнение кожи, уменьшают отечность и возвращают прежнюю упругость. Патчи пропитаны особой эссенцией, главным компонентом которой является золото. Оно насыщает кожу ценными веществами, снабжает клетки кислородом, мягко осветляет пигментацию и дарит здоровое сияние.</t>
    <phoneticPr fontId="5" type="noConversion"/>
  </si>
  <si>
    <t>PETITFEE Gold &amp; EGF Eye &amp; Spot Patch
60 шт</t>
    <phoneticPr fontId="5" type="noConversion"/>
  </si>
  <si>
    <t>Набор гидрогелевых патчей для антивозрастного ухода за кожей глаз, а также для точечного использования на любых участках лица и даже тела.Гидрогелевые патчи по своей текстуре напоминают легкое желе, которое при нанесении на кожу под воздействием ее тепла растворяется, что позволяет активным компонентам быстрее и глубже проникать, обеспечивая более стойкий эффект. Как и все гидрогелевые маски, патчи оказывают отличное увлажняющее действие, а также запускают процессы детоксикации кожи – избавляют ее от скопившихся в порах шлаков и токсинов.
Антивозрастные гидрогелевые патчи помогут сделать кожу вокруг глаз более молодой и свежей. Удобные золотистые полумесяцы мягко прилегают к коже и запускают в ней физиологические клеточные процессы: ускоряют метаболизм и регенерацию, стимулируют микроциркуляцию, уменьшает проницаемость стенок сосудов. Благодаря такому воздействию и мощному омолаживающему комплексу компонентов кожа вокруг глаз разглаживается, подтягивается и осветляется.</t>
    <phoneticPr fontId="5" type="noConversion"/>
  </si>
  <si>
    <t>Petitfee Premium Gold &amp; EGF Eye Patch — это гидрогелевые патчи для век с частицами золота и фактором роста EGF. Они питают, смягчают и увлажняют кожу, снимают отёки, разглаживают мимические морщины и осветляют тёмные круги под глазами.Золото. Патчи содержат частицы коллоидного золота, которые заряжают клетки своими ионами. Это помогает ускорить регенерацию тканей, активизировать метаболизм, активизировать синтез коллагена, восстановить кислотно-щелочной баланс, выровнять тон кожи и улучшить её цвет.
EGF. Патчи содержат эпидермальный фактор роста, который ускоряет клеточное деление, стимулирует обмен веществ, способствует обновлению эпидермиса, восстанавливает повреждённые ткани и замедляет проявление возрастных изменений.
Экстракт лимона и грейпфрута. Эти компоненты очищают, освежают и тонизируют кожу. Они отшелушивают ороговевшие частицы, подавляют синтез меланина, уменьшают выраженность пигментаций и синяков под глазами.
Растительный комплекс. Патчи содержат экстракты камелии, бамбука, алоэ вера, лаванды, мяты и других полезных растений. Они обогащают клетки витаминами, улучшают микроциркуляцию, восстанавливают здоровье кожи и стимулируют работу иммунитета.</t>
    <phoneticPr fontId="5" type="noConversion"/>
  </si>
  <si>
    <t>Petitfee Black Pearl &amp; Gold Hydrogel Eye Patch
60 шт</t>
    <phoneticPr fontId="5" type="noConversion"/>
  </si>
  <si>
    <t>Chamomile Lightening Hydrogel Eye Patch
60 шт</t>
    <phoneticPr fontId="5" type="noConversion"/>
  </si>
  <si>
    <t>Petitfee Agave Cooling Hydrogel Eye Mask
60 шт</t>
    <phoneticPr fontId="5" type="noConversion"/>
  </si>
  <si>
    <t>Охлаждающие гидрогелевые патчи с экстрактом агавы Petitfee Agave Cooling Hydrogel Eye Mask для интенсивного увлажнения и тонизирования. Патчи отлично устраняют отеки и припухлости под глазами, убирают темные круги и делают взгляд более свежим и отдохнувшим. Глубокое увлажнение поможет сохранить молодость кожи и предотвратить появление морщинок и мешочков. Продукт также можно использовать в качестве локальной маски для области носогубных складок, зоны межбровия и на шее.Экстракты агавы и черники являются богатым источником полезных витаминов и микроэлементов, которые оздоравливают и замедляют процессы старения кожи. Они способствуют сохранению влаги в клетках эпидермиса, укрепляют иммунитет и обладают высокой антиоксидантной активностью.</t>
    <phoneticPr fontId="5" type="noConversion"/>
  </si>
  <si>
    <t>Патчи пропитаны концентрированной эссенцией, которая, реагируя на температуру кожи, растворяется и проникает в глубокие слои дермы, устраняя мимические морщинки. Входящий в состав коллаген питает кожу влагой и разглаживает ее. Также в состав патчей входит множество растительных экстрактов, благодаря которым, устраняется вялость кожи, также они оказывают успокаивающие действие, даря ощущение легкости и комфорта.</t>
    <phoneticPr fontId="5" type="noConversion"/>
  </si>
  <si>
    <t>PETITFEE Gold Hydrogel Mask Pack Set 
в уп. 5 шт</t>
    <phoneticPr fontId="5" type="noConversion"/>
  </si>
  <si>
    <t>Гидрогелевые маски – великолепное средство по уходу за кожей лица в домашних условиях. Такие маски по своей текстуре напоминают легкое желе, при нанесении на кожу под воздействием ее тепла растворяются, что позволяет активным компонентам быстрее и глубже проникать, обеспечивая более стойкий эффект.
Любая гидрогелевая маска уже сама по себе оказывает на кожу уникальное воздействие: интенсивно увлажняет, запускает процессы детоксикации кожи, избавляя от скопившихся в порах шлаков и токсинов.
В составе маски Gold Hydrogel Mask Pack от Petitfee мощный омолаживающий компонент – 24K золото.</t>
    <phoneticPr fontId="5" type="noConversion"/>
  </si>
  <si>
    <t>Гидрогелевая маска Petitfee Black Pearl &amp; Gold Hydrogel Mask Pack
в уп. 5 шт</t>
    <phoneticPr fontId="5" type="noConversion"/>
  </si>
  <si>
    <t xml:space="preserve">Гидрогелевая маска для лица с черным жемчугом Petitfee Black Pearl &amp; Gold Hydrogel Mask Pack превосходно увлажняет кожу и оказывает результативное антивозрастное воздействие: подтягивает овал лица, уменьшает количество и глубину морщинок, выравнивает цвет лица, деликатно осветляет пигментные пятна. При курсовом использовании омолаживающий эффект становится наиболее выраженным. Гидрогелевая маска содержит черный жемчуг, 24к золото, бета-глюкан, жемчужную воду и фукоидан.
</t>
    <phoneticPr fontId="5" type="noConversion"/>
  </si>
  <si>
    <t>Успокаивающая гидрогелевая маска с экстрактом ромашки Petitfee Chamomile Lightening Hydrogel Mask 
в уп. 5 шт</t>
    <phoneticPr fontId="5" type="noConversion"/>
  </si>
  <si>
    <t xml:space="preserve">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t>
    <phoneticPr fontId="5" type="noConversion"/>
  </si>
  <si>
    <t>Petitfee Agave Cooling Hydrogel Face Mask
в уп. 5 шт</t>
    <phoneticPr fontId="5" type="noConversion"/>
  </si>
  <si>
    <t>Koelf Ruby &amp; Bulgarian Rose Eye Patch 60 шт</t>
    <phoneticPr fontId="5" type="noConversion"/>
  </si>
  <si>
    <t xml:space="preserve">Увлажняющие патчи для кожи под глазами на основе экстракта розы. Помогают увлажнить и смягчить кожу, разглаживают мимические морщинки, препятствую дальнейшему старению кожи. Эффективная пропитка патчей помогает восстановить структуру кожи, оказывают успокаивающее действие, борется с отечностью и синевой под глазами. Патчи идеально подходят как sos-средство для восстановления кожи. </t>
    <phoneticPr fontId="5" type="noConversion"/>
  </si>
  <si>
    <t>Koelf Pearl &amp; Shea Butter Eye Patch
60 шт</t>
    <phoneticPr fontId="5" type="noConversion"/>
  </si>
  <si>
    <t xml:space="preserve">Гидрогелевые патчи для глаз, устраняющие мимические морщинки и восстанавливающие упругость и эластичность кожи. Патчи пропитаны невероятно действенной эссенцией на основе масла ши и экстракта жемчужной пудры. Благодаря такому составу, патчи осветляют темные круги под глазами, делают кожу визуально более свежей, упругой и отдохнувшей. Активно борются с отеками и припухлостями под глазами. Для максимального эффекта патчи можно хранить в холодильнике. Наносить на кожу рекомендуется с полностью специальной лопаточки. Патчи плотно прилегают к коже, позволяя максимально быстро отдавать полезные вещества в своем составе коже. </t>
    <phoneticPr fontId="5" type="noConversion"/>
  </si>
  <si>
    <t xml:space="preserve">Антивозрастные гидрогелевые патчи с золотом и маточным молочком Petitfee Koelf Gold &amp; Royal Jelly Eye Patch омолаживающие кожу вокруг глаз. Патчи созданы из специального гидро-геля и щедро пропитаны целебной эссенцией на основе маточного молочка и частичек золота. Патчи интенсивно увлажняют кожу и повышают ее эластичность и упргугость, сокращают количество и глубину морщин, оказывая видимый лифтинг-эффект. </t>
    <phoneticPr fontId="5" type="noConversion"/>
  </si>
  <si>
    <t>Koelf Ruby and Bulgarian Rose Hydro Gel Mask Pack в уп.5 шт</t>
    <phoneticPr fontId="5" type="noConversion"/>
  </si>
  <si>
    <t>Гидрогелевая маска, созданная на основе розового масла и рубиновой пудры. Это средство идеально подойдет для комплексного и бережного ухода за кожей. Текстура маски похожа на желе, при контакте с кожей она мгновенно тает, а ее активные вещества проникают во все слои, оказывая стойкий положительный эффект. Средство глубоко увлажняет клетки и очищает кожу от накопившихся токсинов.
Koelf Ruby and Bulgarian Rose Hydro Gel Mask Pack содержит розовое масло и порошок рубина. Эти компоненты возвращают коже упругость, разглаживают появившиеся морщины и заметно омолаживают.</t>
    <phoneticPr fontId="5" type="noConversion"/>
  </si>
  <si>
    <t>Koelf Gold Royal Jelly Hydro Gel Mask в уп.5 шт</t>
    <phoneticPr fontId="5" type="noConversion"/>
  </si>
  <si>
    <t>Гидрогелевые патчи, которые обеспечат коже полноценный и бережный уход. Благодаря особой текстуре они плотно прилегают к коже, активные вещества проникают во все слои.Если использовать патчи от компании PetitFee регулярно, кожа станет удивительно мягкой, идеально ровной и упругой, недостатки исчезнут, а лицо будет сиять красотой и здоровьем. Koelf Gold Royal Jelly Hydro Gel Mask оказывают выраженный омолаживающий эффект, поэтому идеально подойдут для ухода за зрелой кожей.</t>
    <phoneticPr fontId="5" type="noConversion"/>
  </si>
  <si>
    <t>Petitfee Pearl &amp; Shea Butter Mask в уп.5 шт</t>
    <phoneticPr fontId="5" type="noConversion"/>
  </si>
  <si>
    <t>Гидрогелевая маска для лица с маслом ши и жемчужной пудрой Petitfee Koelf Pearl &amp; Shea Butter Mask превосходно питает и смягчает кожу, осветляет пигментацию, оздоравливает цвет лица, успокаивает раздражения и снимает воспаления. В состав эссенции, которой щедро пропитан гидрогель, входит жемчужная пудра, масло ши, а также органичские экстракты корней шлемника байкальского, зеленого чая и хауттюйнии.</t>
    <phoneticPr fontId="5" type="noConversion"/>
  </si>
  <si>
    <t>Филлер для восстановления структуры волос Lador Perfect Hair Filler
(13ml x 10ea)</t>
    <phoneticPr fontId="5"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</si>
  <si>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phoneticPr fontId="5" type="noConversion"/>
  </si>
  <si>
    <t>JIGOTT ESSENCE CONTROI SKIN</t>
  </si>
  <si>
    <t>JIGOTT ESSENCE CONTROI LOTION</t>
  </si>
  <si>
    <t>JIGOTT ESSENCE MOISTURE LOTION</t>
  </si>
  <si>
    <t>JIGOTT ESSENCE MOISTURE CREAM</t>
  </si>
  <si>
    <t>DAANDANBIT SNAIL CREAM</t>
  </si>
  <si>
    <t>DAANDANBIT SNAIL EYE CREAM</t>
  </si>
  <si>
    <t>DAANDANBIT STEM CELL CREAM</t>
  </si>
  <si>
    <t>DAANDANBIT STEM CELL EYE EREAM</t>
  </si>
  <si>
    <t>JIGOTT WHITENING ACTIVATED CREAM</t>
  </si>
  <si>
    <t xml:space="preserve"> JIGOTT COLLAAGEN HEALING CREAM</t>
  </si>
  <si>
    <t>DAANDANBIT RED GINSENG C.C CREAM</t>
  </si>
  <si>
    <t>JIGOTT SUN PROTECT B.B CREAM</t>
  </si>
  <si>
    <t>DAANDANBIT STEM CELL B.B CREAM</t>
  </si>
  <si>
    <t>DAANDANBIT SNAIL B.B CREAM</t>
  </si>
  <si>
    <t>JIGOTT REAL MOISTURE SNAIL HAND CREAM</t>
  </si>
  <si>
    <t>JIGOTT REAL MOISTURE ARGAN OIL HAND CREAM</t>
  </si>
  <si>
    <t>JIGOTT REAL MOISTURE POMEGRANATE HAND CREAM</t>
  </si>
  <si>
    <t>JIGOTT REAL MOISTURE MANGO HAND CREAM</t>
  </si>
  <si>
    <t>JIGOTT ARGAN RICH CREAM</t>
  </si>
  <si>
    <t>JIGOTT POMEGRANATE SHNING CREAM</t>
  </si>
  <si>
    <t>JIGOTT BIRD'S NEST WRINKLE CREAM</t>
  </si>
  <si>
    <t>JIGOTT ALOE WATER BLUE CREAMM</t>
  </si>
  <si>
    <t>JIGOTT SNAIL LIFTING CREAM</t>
  </si>
  <si>
    <t>JIGOTT GOAT MILK WHITENING CREAM</t>
  </si>
  <si>
    <t>JIGOTT HORSE OIL MOISTURE CREAM</t>
  </si>
  <si>
    <t>JIGOTT CAT`S EYE POWER CURLING MASCARA</t>
  </si>
  <si>
    <t>JIGOTT CAT`S EYE SUPER LASH MASCARA</t>
  </si>
  <si>
    <t>JIGOTT CAT`S EYE PERFECT VOLUME MASCARA</t>
  </si>
  <si>
    <t>zenzia placenta ampoule cream</t>
  </si>
  <si>
    <t>zenia hyaluronic acid ampoule cream</t>
  </si>
  <si>
    <t>zenzia collagen ampoule cream</t>
  </si>
  <si>
    <t>JIGOTT ALOE SUN PROTECT BB CREAM SPF41 PA++</t>
  </si>
  <si>
    <t>JIGOTT NATURAL AQUA FOAM CLEANSING</t>
  </si>
  <si>
    <t>JIGOTT NATURAL ALOE FOAM CLEANSING</t>
  </si>
  <si>
    <t>JIGOTT NATURAL CHARCOAL FOAM CLEANSING</t>
  </si>
  <si>
    <t>JIGOTT NATURAL GREEN TEA FOAM CLEANSING</t>
  </si>
  <si>
    <t>Увлажняющая маска Cream Mask-Hydration преображает кожу за счет возвращения упругости, эластичности и сияния. Маска отлично увлажняет, восстанавливает упругость, убирает локальные шелушения, пигментацию , выравнивает тон кожи.Эта маска оснащена ультрамягким листом микроволокна, пропитанным экстрактами яиц, камелии , кокосовой водой,  и другими растительными экстрактами, что обеспечивает максимальную гидратацию, питание и осветление. Ниацинамид и экстракт камю-камю богаты витамином С, которые улучшают внешний вид кожи,убирает шелушения.</t>
  </si>
  <si>
    <t xml:space="preserve"> Укрепляющая яичная маска для лица Too Cool For School Egg cream mask - Firming с экстрактом яиц активно питает кожу лица и повышает ее упругость и эластичность, поддерживает тонус кожи, питает, осветляет и выравнивает тон увядающего кожного покрова. Маска представляет собой лист из микрофибры, пропитанный кокосовой водой, яичным и растительными экстрактами, ниацинамидом. Средство активно борется c расширенными порами , воспалением,дряблостью и сухостью; имеет антивозрастной , увлажняющий эффект , сужает расширенные поры.</t>
  </si>
  <si>
    <t>Тканевая яичная маска для лица Too Cool For School Egg cream mask - Pore Tightening 28g* 5 шт</t>
    <phoneticPr fontId="2" type="noConversion"/>
  </si>
  <si>
    <t>Тканевая яичная маска для лица Too Cool For School Egg cream mask - Pore Tightening из микроволокна , Уменьшающая  и стягивающая поры, имеет в составе увлажнители, пантенол, яичный экстракт, аргинин, экстракты гамамелиса, винного уксуса, и проч., создана для проблемной  кожи с расширенными порами и воспалением; очищает и сужает поры, снижает выработку кожного сала, удаляет омертвевшие частички и выравнивает тон кожи .</t>
  </si>
  <si>
    <t>Мусс для умывания Too Cool For School Egg Mousse Soap 100мл</t>
  </si>
  <si>
    <t>Мусс для умывания Too Cool For School Egg Mousse Soap разработан 
для всех типов кожи , включая сухую и чувствительную .Обладает эффектом: тонизирование, матирование, питание, очищение, увлажнение, не содержит спирта, парабенов, сульфатов. Мусс для умывания Egg mousse soap тщательно очистит кожу, благодаря протеинам белка, поможет сделать кожу гладкой и мягкой. При использовании мусса происходит улучшение микроциркуляции крови, активизируются кожные процессы. В результате кожа будет хорошо увлажнена и повысит жизненные силы.</t>
  </si>
  <si>
    <t>Пенка для умывания Too Cool For School Egg Mousse Pack 100мл</t>
  </si>
  <si>
    <t>Очищающая маска в виде мусса Too Cool For School Egg Mousse Pack  создана для глубокого очищения и сужения пор. В ее состав входит яичный экстракт, который замечательно питает кожу, стимулирует и наполняет полезными веществами. После применения маски поры сужаются, кожа лица приобретает невероятную гладкость и чистоту.Egg Mousse Pack - это смываемая маска-мусс, которая избавляет от чрезмерного выделения себума, очищает кожу от загрязнений, смягчает, отбеливает и увлажняет. Благодаря рекордном у содержанию витаминов и минералов препятствует раздражению, воспалению,акне и черным точкам, сужает поры , обновляет кожу .</t>
  </si>
  <si>
    <t xml:space="preserve">Многофункциональная ночная маска  Pumpkin Sleeping Pack c ферментами тыквы,семян амаранта, витаминами А,С, D1, B2, B6, PP, бета-каротином и натуральными энзимами  стимулирует кровообращение, увлажняя кожу и придавая ей гладкость, эластичность и сияние, удаляет омертвевшие клетки.В результате применения кожа очень мягкая, увлажненая, эластичная подтянутая,  шёлковая и свежая, как после процедуры пилинга. Для всех типов кожи , оказывает витаминизирующее действие, эффективна как противовоспалительное и заживляющее средство при ожогах, сыпях, экземах. 
</t>
  </si>
  <si>
    <t>Пенка для умывания MOROCCO GHASSOUL Too Cool for School 150 мл</t>
  </si>
  <si>
    <t>Очищающая пенка для умывания Morocco Ghassoul подходит для всех типов кожи , деликатно очищает кожу от химических и органических загрязнений, возвращая ей первозданное сияние молодости. Формула средства обогащена аминокислотами органического происхождения, комплексом растительных увлажнителей, родниковой водой и микроскопическими гранулами марокканской черной вулканической глины .вытягивает загрязнения из глубоких слоев пор, заметно сокращая их диаметр и эффективно борясь с тусклостью кожи;нормализует липидно-жировой баланс, уменьшая выработку себума на 50 процентов;сводит к минимуму вероятность появления участков воспаления, прыщей, угревой сыпи и черных точек;способствует укреплению эпидермиса, восполняя дефицит молекул влаги на клеточном уровне</t>
  </si>
  <si>
    <t xml:space="preserve">Увлажняющие патчи  Coconut eye patch на гидрогелевой основе питают и тонизируют кожу вокруг глаз, придают ей сияние. Масло кокоса глубоко увлажняет эпидермис. Ниацинамид уменьшает наличие воспалений и осветляет кожу области глаз. Аденозин предотвращает раннее появление признаков старения дермы. Выравнивает тон увядающей кожи. Экстракт центеллы азиатской избавляет от отеков. Экстракт корня пиона снимает раздражения. Оказывает антимикробное действие и противовоспалительное действие на все типы воспалений. Обладая отбеливающим действием, осветляет участки кожи лица с пигментацией.  Аллантоин эффективно разглаживает мелкие морщинки и подтягивает возрастную вялую дерму.Гидрогелевые патчи с маслом кокоса используются для длительного увлажнения и восстановления кожи вокруг глаз. </t>
  </si>
  <si>
    <t>Крем для похудения Pumpkin Slim Body Shaper With Massager 200ml</t>
  </si>
  <si>
    <t xml:space="preserve"> Крем для похудения  Pumpkin Slim Body Shaper создан чтобы исправить и моделировать силуэт тела , продается в наборе с массажером , который создает вакуумный эффект, применяется в душе. Благодаря витаминам и микроэлементам, натуральным экстрактам тыквы , гуавы, зеленого чая и пр. кожа становится упругой , увлажненной, сияющей и подтянутой. Ваккумный массажер
подтягивает отвисшую кожу и борется с лишним весом .Результат - гладкая кожа с визуально уменьшенным появлением впадин и целлюлита.
</t>
  </si>
  <si>
    <t>Диски для пилинга TOO COOL FOR SCHOOL Pumpkin Hydra &amp; Peeling Duo Pads 50шт 143г</t>
  </si>
  <si>
    <t>Увлажняющие диски 2х видов (для пилинга и увлажнения) Pumpkin Hydra &amp; Peeling Duo Pads содержат Коэнзим Q10 который действует как сильный антиоксидант, предотвращая  окисление липидов кожи (процесс, приводящий к образованию большого количества свободных радикалов. вызывающих, в частности. преждевременное старение кожи) и восстанавливая витамин Е. Экстракт  и масло семян тыквы оказывают витаминизирующее, противовоспалительное и укрепляющее действия. Препятствуют повреждению волокон кожи, улучшая ее микрорельеф и эластичность. Способствуют усилению обменных процессов, ускоряя ферментативные реакции в коже.Ферментированный экстракт яблок, АНА, ВНА и РНА -кислоты — лучшая комбинация для восстановления гладкости и шелковистости кожи.</t>
  </si>
  <si>
    <t xml:space="preserve">Тыквенная маска-пленка для лица С ТЫКВОЙ И ЧАСТИЧКАМИ ЗОЛОТА PUMPKIN 24K GOLD MASK содержит гиалуроновую кислоту,экстракт тыквы ,папайи и ананаса,коллоидное золото и платину,экстракт семян чиа, экстракт центеллы азиатской, экстракт хауттюнии сердцелистной, медный порошок. Маска глубоко очищает и способствует сужению пор, мягко очищает кожу от ороговевших частиц кожи, способствует выравниванию эпидермиса, улучшает тон кожи, убирает серость и тусклость кожи.. Способствует усилению обменных процессов, ускоряя ферментативные реакции в коже. </t>
  </si>
  <si>
    <t>Яичная маска для лица Egg Collagen Cream Mask борется с возрастными изменениями, повышает упругость и эластичность кожи, интенсивно увлажняя и питая ее.
Средство содержит гиалуроновую кислоту для увлажнения кожи, также в составе имеет экстракт кокоса , ниацинамид , яичные экстракты Маска подойдёт обладателям сухой, нормальной, комбинированной, чувствительной кожи.Средство также  активно борется с расширенными порами,воспалением,дряблостью и сухостью, пигментацией.</t>
  </si>
  <si>
    <t>Тканевая маска для лица питание и защита Egg Cream Mask-Hydration, 28 г * 5 шт</t>
    <phoneticPr fontId="2" type="noConversion"/>
  </si>
  <si>
    <t>Тканевая яичная маска для лица Too Cool For School Egg cream mask - Firming 28g * 5 шт</t>
    <phoneticPr fontId="2" type="noConversion"/>
  </si>
  <si>
    <t>Маска Pumpkin Sleeping Pack Too Cool for School  30 мл</t>
    <phoneticPr fontId="2" type="noConversion"/>
  </si>
  <si>
    <t xml:space="preserve">Маска Pumpkin Sleeping Pack Too Cool for School 100мл
</t>
    <phoneticPr fontId="2" type="noConversion"/>
  </si>
  <si>
    <t>Патчи под глаза Too Cool For School Coconut eye patch 5,5г 1 уп</t>
    <phoneticPr fontId="2" type="noConversion"/>
  </si>
  <si>
    <t>Маска для лица Too Cool For Scool  PUMPKIN PURIFYING  24K GOLD MASK 100 мл</t>
    <phoneticPr fontId="2" type="noConversion"/>
  </si>
  <si>
    <t>Маска для лица с коллагеном Egg Collagen Cream Mask 12 г*5 шт</t>
    <phoneticPr fontId="2" type="noConversion"/>
  </si>
  <si>
    <t xml:space="preserve">too cool for school artclass studio de teint glow cover cushion №3 beige  14 г*2 </t>
    <phoneticPr fontId="2" type="noConversion"/>
  </si>
  <si>
    <t>too cool for school - Art Class Studio De Teint Hydra Primer 30ml</t>
    <phoneticPr fontId="2" type="noConversion"/>
  </si>
  <si>
    <t>Mineral Pink Salt Deep Cleansing Oil 150 ml</t>
    <phoneticPr fontId="2" type="noConversion"/>
  </si>
  <si>
    <t>Mineral Pink Salt Deep Cleansing Water 500 ml</t>
    <phoneticPr fontId="2" type="noConversion"/>
  </si>
  <si>
    <t>PORORO BODY WASH
400 ml</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</si>
  <si>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</si>
  <si>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</si>
  <si>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Ананас 90 г</t>
    <phoneticPr fontId="2" type="noConversion"/>
  </si>
  <si>
    <t>Детская зубная паста (фруктовый микс) 90 г</t>
    <phoneticPr fontId="2" type="noConversion"/>
  </si>
  <si>
    <t>Детская зубная паста Яблоко 90 г</t>
    <phoneticPr fontId="2" type="noConversion"/>
  </si>
  <si>
    <t xml:space="preserve">Увлажняющий лосьон тонер для мужчин Jigott Essence Control Skin успокаивает эпидермис, смягчает, устраняет воспаления после бритья, тормозит процесс естественного старения кожи.  Контролирует водно-жировой баланс кожи, поглощает ультрафиолетовые лучи. В составе тонера - розовая вода, экстракты восточных трав,поэтому он обладает освежающими, охлаждающими, ранозаживляющими,успокаивающими,противовоспалительными,регенерирующими,лимфодренажными,увлажняющими, смягчающими и ярко выраженными антисептическими свойствами. Подходит даже для сухой чувствительной кожи. </t>
  </si>
  <si>
    <t xml:space="preserve"> Лосьон для мужчинт  Jigott For Men Essence Control Lotion контролирует водно-жировой баланс кожи, поглощает ультрафиолетовые лучи.Розовая вода, входящая в состав, обладает освежающими, охлаждающими,ранозаживляющими,успокаивающими, противовоспалительными,регенерирующими,  лимфодренажными, увлажняющими, смягчающими и ярко выраженными антисептическими свойствами. Благодаря мягкой формуле - быстро впитывается. Подходит даже для сухой чувствительной кожи. </t>
  </si>
  <si>
    <t xml:space="preserve">Увлажняющий тоник для лица Jigott Essence Moisture Skin 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Подходит для всех типов кожи.  </t>
  </si>
  <si>
    <t>Увлажняющий лосьон для лица Essence Moisture Skin Lotion способствует заживлению ран и препятствует появлению черных точек. Косметическое средство подходит для всех типов кожи, имеет антивозрастной , увлажняющий и питательные свойства, т.к. в его основе   аллантоин,который глубоко увлажняет, питает и смягчает эпидермис , стимулирует образование здоровых тканей, нейтрализует вредное воздействие свободных радикалов и приостанавливаются процессы старения.</t>
  </si>
  <si>
    <t>Jigott ESSENCE MOISTURE CREAM Крем для лица с мощным регенеративным и омолаживающим эффектом: предотвращает возникновение мимических морщин за счет действия гиалуроновой кислоты , разглаживает мелкие морщины в результате действия гиалуроновой кислоты гидрогенизированного коллагена. Крем содержит комплекс из аденозина пептидов и ниацинамида – эффективных для профилактики старения, осветления пигментных пятен , профилактики образования морщин кожи лица способствует поддержанию водно-солевого баланса кожи за счет биологически активных веществ, что способствует удержанию влаги и коллагена.В результате чего крем для лица: разглаживает морщины,делает кожу упругой, здоровой и сияющей
Подходит для всех типов кожи, гипоаллергенный.</t>
  </si>
  <si>
    <t>Антивозрастной крем для кожи вокруг глаз имеет в составе Стволовые клетки и улиточный муцин — два мощнейших компонента, которые оказывает интенсивное омолаживающее действие. Косметический продукт является рекордсменом по количеству видов стволовых клеток:  высококлассная фитотерапевтическая формула с использованием традиционных восточных компонентов ( экстракты лотоса, гингко билоба, риса, лакрицы, шафрана, корня шелковицы, женьшеня, зеленого чая, пчелиного воска, экстракт шлемника байкальского, экстракт цветков сафлора), растительные стволовые клетки томатов, гиалуроновая кислота и коллаген, аллантоин, арбутин, аденозин, сквален, каолин. Крем разглаживает самые глубокие морщины, устраняет   отечность, темные круги  и пигментацию.</t>
  </si>
  <si>
    <t>Крем для лица со стволовыми клетками Daandanbit Stem Cell Cream оказывает интенсивное омолаживающее действие. Крем сочетает в себе последние достижения в сфере омоложения - стволовые клетки с муцином улиток и активные растительные ингредиенты. Значительно уменьшает не только мелкие, но и глубокие морщины. Повышает тонус и эластичность кожи. Подтягивает и укрепляет, устраняет пигментацию и отечность кожи.</t>
  </si>
  <si>
    <t>Питательный крем вокруг глаз с улиткой сочетает в себе последние достижения в сфере омоложения - стволовые клетки, муцином улиток и активные растительные ингредиенты.
Экстракт слизи улитки (муцина) является мощным антиоксидантом, защищает клетки от разрушения и преждевременного старения, восстанавливает и улучшает местную микроциркуляцию крови, укрепляет стенки капилляров, восстанавливает качество коллагеновых и эластиновых волокон кожи, омолаживает и подтягивает кожу</t>
  </si>
  <si>
    <t>Крем  с муцином улитки и растительными стволовыми клетками обладает ярко выраженными регенеративными свойствами, улучшает цвет лица, придает коже здоровый, сияющий вид. Активные ингредиенты: улиточная слизь витамины,аминокислоты,коллаген,эластин,аллантоин,хитозан,гликолеваякислота.Растительные стволовые клетки хризантемы, женьшеня, зеленого чая, моркови, золотистой фасоли, бамбука; гиалуроновая кислота; аллантоин, аденозин; масло бергамота.Крем помогает избежать келоидных рубцов и шрамов при заживлении различных повреждений кожи; угреватой или насыщенной камедонами, с расширенными порами; борется с пигментацией ; с мимическими морщинами. разглаживает рельеф кожи, восстанавливает эластичность и упругость кожи.</t>
  </si>
  <si>
    <t xml:space="preserve"> Отбеливающий крем Классическое тройное действие: осветление, разглаживание и предотвращение морщин. Питает, отбеливает и действует против морщин. подходит для любого типа кожи. Можно использовать как для ночного, так и дневного ухода, нанося под макияж. Быстро и бережно выравнивает цвет лица .В составе аллантоин, аденозин , экстракт портулака.</t>
  </si>
  <si>
    <t xml:space="preserve">Jigott Collagen Healing Cream Ночной питательный крем с коллагеном. Эффективное средство против морщин и гусиных лапок, способствует значительному увлажнению кожи, что в свою очередь увеличивает ее упругость.Его действие основано на стимуляции нашего тела вырабатывать природный коллаген в наиболее активную фазу альфа-цикла человека – во время сна, и таким образом способствовать сохранению и восстановлению эластичности кожи. </t>
  </si>
  <si>
    <t xml:space="preserve">Легкий, увлажняющий CC-крем. Выравнивает тон, придает сияние кожи, интенсивно увлажняет, защищает от УФ-лучей — SPF 40, повышает эластичность и упругость кожи, препятствует старению кожи, осветляет. Содержит экстракт красного корейского женьшеня и Galactomyces (экстракт дрожжевых грибков), гидролизованный коллаген, экстракт белого чая, экстракт зеленого чая, глубинная морская вода, масло ореха Макадамии, витамин Е. Galactomyces 99% комплексно улучшает эластичность кожи и ее гидролипидный баланс, делает кожу сияющей, гладкой и подтянутой.
Рекомендовано для сухой и нормальной кожи после 35 лет. </t>
  </si>
  <si>
    <t>BB крем SPF41PA ++ обладает отличными отбеливающим и антивозрастным эффектами, так же имеет мощный защитный фактор от ультрафиолета.Кроме этого отлично скрывает неровности и недостатки кожи.
В состав BB крема входит тщательно подобранный комплекс растительных экстрактов, керамиды, лецитин, аллантоин и другие компоненты. Благодаря этому крем хорошо ухаживает за кожей, обладает светоотражающим эффектом, защищает кожу от старения, совмещает в себе функции основы, тонального крема, и уходовой косметики.В составе экстракт acaiberry, экстракт алоэ вера, экстракт зеленого чая, коллаген и пр.</t>
  </si>
  <si>
    <t>Антивозрастной BB-крем с экстрактом слизи улитки на основе растительных стволовых клеток оздоравливает кожу, питает и увлажняет её, служит отличным корректирующим и тональным средством, выравнивает тон лица, придает коже природную яркость. Использование стволовых клеток позволяет добиться потрясающих результатов, улучшая цвет лица, возвращая эластичность и упругость коже.</t>
  </si>
  <si>
    <t>УЛИТОЧНЫЙ BB КРЕМ DAANDAN BIT SNAIL BB CREAM SPF 40PA++произведен на основе фильтрата слизи улитки, который близок по составу к коже, снабжает ее необходимыми строительными материалами, питает и восстанавливает, делает кожу эластичной и упругой. Аденозин и арбутин делают кожу упругой и здоровой. Вы получите двойной эффект от макияжа – заботу и защиту от вредных факторов окружающей среды, а также идеальный тон .Эффективен при борьбе с морщинами</t>
  </si>
  <si>
    <t>Pororo Ultra Protection Hydrating Sun Milk SPF 50+ PA +++ 80 ml</t>
  </si>
  <si>
    <t xml:space="preserve"> Cолнцезащитное нежное Молочко  для предотвращения солнечных ожогов   с высоким коэффициентом  SPF50 PA +++ может защитить нежную кожу ребенка, в составе натуральные ингредиенты, без вредных веществ, освежающий и увлажняющий, имеет охлаждающий эффект.</t>
  </si>
  <si>
    <t xml:space="preserve">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
</t>
  </si>
  <si>
    <t>Увлажняющий детский крем  "Ultra Moisture PORORO Cream 100 ml</t>
  </si>
  <si>
    <t>PORORO GOAT MILK MILD CREAM
60g</t>
  </si>
  <si>
    <t>PORORO VASELINE CREAM
65 g</t>
  </si>
  <si>
    <t>Нежный крем для детской кожи с экстрактом козьего молока и масла ши . Создан специально для увлажнения нежной детской кожи. Не вызывает раздражения и аллергию у детей и хорошо питает кожу.</t>
  </si>
  <si>
    <t>PORORO BABY LOTION
400 ml</t>
  </si>
  <si>
    <t>Детский крем-вазелин имеет в составе : бобы мунг, рис, кукуруза, соя, рисовые отруби, бобовые ингредиенты, без консервантов, без пигмента, без талькаи т.п. Можно использовать как
солнцезащитный крем, после пребывания на солнце летом, успокаивает и увлажняет кожу , снимает воспаления, можно использовать беременным также.</t>
  </si>
  <si>
    <t>Детский лосьон Pororo помогает увлажнить и успокоить кожу малышей; формула, содержит такие ингредиенты как сквалан, трегалоз и бетаин, которые увлажняют кожу и делают более мягкой. Алоэ и гиалуронат натрия успокаивают нежную кожу и мягкие ингредиенты керамида защищает и увлажняет кожу,снимают   раздражения.</t>
  </si>
  <si>
    <t>PORORO PETTY 3 IN 1 SHAMPOO, RINCE, BODYWASH
400 ml 1 шт (розовый/синий)</t>
  </si>
  <si>
    <t>PORORO PETTY 3 IN 1 Детский  Шампунь, кондиционер и пенка для тела - три средства в одном 
 содержит мягкие моющие компоненты для бережного очищения детской кожи и волос. Натуральные экстракты увлажняют волосы и сохраняют защитный слой кожи. Средство деликатно очищает детскую кожу, поэтому он может использоваться ежедневно. Не содержит красителей и SLS. Гипоаллергенен и безопасен для нежной кожи ребенка. Хорошо вспенивается, не щиплет глазки.</t>
  </si>
  <si>
    <t>PORORO BODY WASH
400 ml</t>
  </si>
  <si>
    <t>PORORO CONDITIONING SHAMPOO 
400 ml</t>
  </si>
  <si>
    <t>Детский гель для душа с нежным ароматом жасмина мягко очищает и успокаивает раздраженную кожу малышей благодаря натуральным ингридиентам , таким как экстракт солодки,портулак , алоэ вера и пр. Гель роддерживает благоприятный уровень PH , отсутствие красителей и вредных веществ делают средство абсолютно безопасным для детей.</t>
  </si>
  <si>
    <t>Детский гель для душа  мягко очищает и успокаивает раздраженную кожу малышей благодаря натуральным ингридиентам , таким как экстракт ромашки , алоэ вера и пр. Гель роддерживает благоприятный уровень PH , отсутствие красителей и вредных веществ делают средство абсолютно безопасным для детей.</t>
  </si>
  <si>
    <t xml:space="preserve">Шампунь Pororo обеспечивает умиротворение  с ароматом жасмина и гелиотропа и защищает чувствительные волосы. Витамин В5, витамин В3 и витамин Е делают волосы здоровыми. Мягкие очищающие ингредиенты, мед, алоэ и портулак обеспечивают мягкость и питание. Не содержит </t>
  </si>
  <si>
    <t xml:space="preserve">Увлажняющий детский крем ПОРОРО "Ultra Moisture PORORO Cream  150g </t>
  </si>
  <si>
    <t>Too Cool For School Egg REMEDY PACK Shampoo (200g)</t>
  </si>
  <si>
    <t>Шампунь-маска для волос содержит гидролизованный рисовый белок, гидролизованный белок яиц, гидролизованный пшеничный белок, яичный желток, альбумин, мед, масло арганы, масло камелии, масло авакадо, гидролизованный шелк.
Содержит обогащенную формулу, заключенную в ампулы, которая питает и защищает волосы, смягчает и укрепляет кожу головы и укрепляет волосянные фолликулы. Альбумин сохраняет объем и увлажняет волосы, натуральные масла насыщают волосы витаминами и минералами, предупреждают их ломкость, придают силу и блеск.</t>
  </si>
  <si>
    <t>Крем для лица Too Cool For School Egg mellow cream 50g</t>
  </si>
  <si>
    <t>Too Cool For School Egg Remedy Hair Essence (100ml )</t>
  </si>
  <si>
    <t>Смягчающий крем для лица EGG MELLOW обеспечивает бережный уход за кожей, обеспечивая заметный лифтинг-эффект.В комбинированный состав средства входит яичный белок, комплекс увлажнителей растительного происхождения(масло Ши,репейник,портулак , солодка,пион, алоэ вера, сквален и пр. а также органические аминокислоты, которые смягчают наружную поверхность эпидермального слоя, делая ее мягкой и бархатистой;удерживают влагу в глубоких слоях кожи, улучшают микроциркуляцию крови;заметно сокращают сосудистую сеточку, исключая вероятность появления отечности и припухлости лицевого контура;стимулируют естественный синтез коллагена, делая пигментные пятна имикроскопические морщины практически незаметными;успокаивают кожу лица на клеточном уровне.</t>
  </si>
  <si>
    <t>Восстанавливающая маска для волос EGG Remedy — это профессиональный уход в домашних условиях. Эффект заметен уже после первого применения.Маска вернет волосам объем, сделает их гладкими и блестящими, устранит ломкость, поможет решить проблему секущихся кончиков. Особенно эффективна после окрашивания, завивки, длительного неправильного ухода.
Яичный 'экстракт, масло ши, авокадо, арганы ,оливы ,какао  и пр.натуральные ингридиенты в составе восстанавливающей маски укрепляет волосяные луковицы и активирует их рост. Это источник протеинов, которые регулируют внутриклеточные процессы.</t>
  </si>
  <si>
    <t>Too Cool For School Egg Remedy Hair Oil (100ml)</t>
  </si>
  <si>
    <t>Масло для волос содержит яичный желток и экстракт арбутина для питания поврежденных волос.
Волосы станут пышнее и объемнее благодаря растительным белкам и витаминами для улучшения и восстановления эластичности волос.
Содержит 100% чистое аргановое масло для восстановления поврежденных волос.</t>
  </si>
  <si>
    <t>TOO COOL FOR SCHOOL Perfect Day Makeup Fixer 50 ml</t>
  </si>
  <si>
    <t>Этот спрей -фиксатор  Perfect Day Makeup Fixer позволяет вашему макияжу противостоять резким воздействиям окружающей среды, поту и жирности кожи. Легкий, деликатный спрей, который эффективно и мгновенно освежает, чтобы не допустить размазывания или оседания макияжа,обогащенный розовой водой, лимонным бальзамом, освежает и оставляет сияющий, влажный цвет лица, и ваш макияж прослужит целый день. Также рашает проблемы неровной текстуры, сухости, матовости, потери упругости.</t>
  </si>
  <si>
    <t xml:space="preserve">too cool for school artclass studio de teint glow cover cushion №2  14 г*2 </t>
  </si>
  <si>
    <t xml:space="preserve">too cool for school artclass studio de teint glow cover cushion №1 porcelain 14 г*2 </t>
  </si>
  <si>
    <t>Тональная основа  тон №2 Слоновая кость</t>
  </si>
  <si>
    <t>Тональная основа тон №3 Бежевый</t>
  </si>
  <si>
    <t>Тональная основа  тон №1 Фарфор .                                                                                                Это легкая тональная основа ультра-жидкостного типа, которая тонко покрывает кожу, обеспечивая идеальную текстуру в течение длительного времени.Революционная формула  образует идеальное покрытие всего за 3 сек. чрезвычайно тонкий  эффект покрытия , мгновенно корректирует тон кожи, придавая гладкую и блестящую поверхность. Защита от ультрафиолета [SPF50 + PA +++], отбеливание, устранение морщин. В составе присутствует экстракт центиллы, экстракт цветков ромашки, гидролизованный коллаген,золото .</t>
  </si>
  <si>
    <t>too cool for school - Art Class Studio De Teint Pore Zero Primer 30ml</t>
  </si>
  <si>
    <t xml:space="preserve">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clear blue.
</t>
  </si>
  <si>
    <t>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Eclat rose</t>
  </si>
  <si>
    <t>Too Cool For School RULES OF MASTIC IX ENHANCER 80g</t>
  </si>
  <si>
    <t>Интенсивный крем TOO COOL FOR SCHOOL Rules Of Mastic IX Enhancer содержит камедь мастики, керамиды Н.П., киноварь, экстракт грибов, экстракт лопуха, экстракт майорана, экстракт розмарина, экстракт ромашки, масло апельсина, масло пенника лугового, масло цедры мандарина, масло личи, бета-глюкан, аденозин, масло ши. Интенсивный восстановительный уход за  кожей в виде концентрированного бальзама, натуральный антиоксидант, для укрепления защитного барьера кожи, препятствут появлению морщин и улучшает тон кожи.</t>
  </si>
  <si>
    <t>too cool for school - Mineral Pink Salt Body Scrub Wash 200 ml</t>
  </si>
  <si>
    <t>Мягкий скраб для тела Mineral Pink Salt Body Scrub Wash натуральной розовой солью из гор Анд мягко отшелушивает омертвевшие клетки кожи, создавая кожный барьер для увлажненной гладкой кожи.</t>
  </si>
  <si>
    <t>too cool for school - Mineral Pink Salt Lip &amp; Eye Remover 120 ml</t>
  </si>
  <si>
    <t xml:space="preserve">Гидрофильное масло Andes Pink Salt Cleansing Oil удаляет даже самые мелкие загрязнения. Глубокое очищение и богатая минералами увлажнение  благодаря силе незаменимых минералов розовой соли.
Мощное, но нежное масло лубоко проникает в кожу, эффективно очищая и удаляя все загрязнения. Розовая соль, которая входит в состав средства, убирает грязь и загрязнения глубоко из пор, увлажняя кожу. Средство нежно и мягко очищает кожу, подходит для ежедневного применения.очищает кожу, создавая защитный барьер для кожи.
 </t>
  </si>
  <si>
    <t>[Too Cool For School] Mineral Pink Salt Morning Cleanser 150ml</t>
  </si>
  <si>
    <t>Мицеллярная вода идеальна для сухой, комбинированной и чувствительной кожи, Минеральная Розовая Соль полностью удаляет мертвые клетки кожи и остатки от косметики, в то время как морская вода обеспечивает питание минералами и увлажнение для более здорового сияющего цвета лица.</t>
  </si>
  <si>
    <t xml:space="preserve">[TOO COOL FOR SCHOOL] Premium Egg Mellow Cream - 100ml </t>
  </si>
  <si>
    <t>Универсальный лифтинг-крем с 24-каратным настоящим золотом создан для успокаивающего и осветляющего эффекта. Обогащен экстрактом яичного желтка и экстрактом альбумина для питания кожи. Содержит масло календулы,диоскореи японской , инского ореха и пр. для оживления кожи и повышения активности коллагена.</t>
  </si>
  <si>
    <t>TOO COOL FOR SCHOOL Artclass Studio De Teint Corrector №1 30ml</t>
  </si>
  <si>
    <t>Солнцезащитный праймер Too Cool For School Artify air sun primer spf50+/pa+++ 100ml</t>
  </si>
  <si>
    <t>Минеральный праймер защищает кожу от ультрафиолетового излучения, надолго увлажняя ее, легко наносится и быстро впитывается. Средство подходит для любого возраста и для чувствительной кожи.</t>
  </si>
  <si>
    <t>[TOO COOL FOR SCHOOL] Mild Cica Sun Lotion - 100ml</t>
  </si>
  <si>
    <t>Too Cool for School Fresh Gore Sleeping Pack 100 ml</t>
  </si>
  <si>
    <t>Ночная маска FRESH GORE преображает кожу лица во время сна, возвращая ей утраченные свойства эластичности и упругости.Комбинированная формула средства обогащена липидами, комплексом растительных антиоксидантов, витаминами A/E и аминокислотами органического происхождения, за счет которых маска:обеспечивает надежную защиту эпидермального слоя от разрушения, восстанавливая гидролипидный баланс на клеточном уровне;оказывает моментальный лифтинг-эффект, подтягивая лицевые контуры и способствуя заметному сокращению выраженности мимических морщин;устраняет ощущение сухости,пигментацию,усиливает скорость кровотока, активируя естественные процессы регенерации.</t>
  </si>
  <si>
    <t>TOO COOL FOR SCHOOL
Coconut Milky Mist( 80ml )</t>
  </si>
  <si>
    <t>Средство используется для увлажнения кожи лица - уникальность миста в том, что он может быть использован в течение дня при малейшем ощущении дискомфорта.  Актуально для  сухой кожи с шелушениями.Экстракт кокосового молока обладает мощным регенерирующим действием. Освежает и тонизирует кожу, укрепляет и восстанавливает уставшую возрастную кожу.Увлажняет пересушенную кожу, насыщает ее питательными веществами и витаминами.Благотворно влияет на состояние кожи с угревой сыпью и прыщами, успокаивает и подсушиваетвоспаления.
Гиалуроновая кислота, благодаря способности впитывать и удерживать влагу в глубоких слоях и на поверхности, обеспечивает коже комфортное увлажненное состояние продолжительное время.</t>
  </si>
  <si>
    <t>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t>
  </si>
  <si>
    <t>Secret Key Marine Racoony Hydro-Gel Eye &amp; Multi Patch
60  шт</t>
  </si>
  <si>
    <t xml:space="preserve">Гидрогелевые патчи для глаз Secret Key Marine Racoony Hydro-Gel Eye &amp; Multi Patch с коллагеном и экстрактом морских водорослей. Знаменитые патчи с енотом на упаковке в новом варианте! За счет особого состава эссенции, которой пропитаны патчи, средство особенно хорошо увлажняет кожу, разглаживает морщины, снимает отечность, мягко осветляет и выравнивает микрорельеф кожи. </t>
  </si>
  <si>
    <t>Secret Key Pink Racoony Hydro-Gel Eye &amp; Cheek Patch 
60 шт</t>
  </si>
  <si>
    <t>Гидрогелевые патчи содержат экстракт юдзу, экстракт розы, цветочный настой, экстракт дамасской розы, коллоидное золото и т.д. Интенсивно насыщенная эссенция ухаживает за кожей глаз, скулами и носогубными складками. Восстанвливает яркость кожи, активизирует обмен веществ, оказывает интенсивный лифтинговый эффект, разглаживает возрастные и мимические морщины, убирает покраснения.</t>
  </si>
  <si>
    <t>Secret Key Gold Racoony Hydro Gel &amp; Spot Patch
60 шт</t>
  </si>
  <si>
    <t xml:space="preserve"> Гидрогелевые патчи для глаз содержат коллоидное золото (10 мг), которое положительно влияет на увлажнение и эластичность. В составе геля аденозин, эффективный для борьбы с морщинами.  Патчи содержат экстракт алоэ, камелии, которые отлично успокаивают воспаленную и чувствительную кожу. </t>
  </si>
  <si>
    <t>Secret Key MAYU Healing Facial Cream
70 g</t>
  </si>
  <si>
    <t>Крем от Secret Key с высоким содержанием омолаживающих и растительных компонентов идеально подойдет коже, которая нуждается в дополнительном уходе, повреждена или обладает признаками старения и сухости. Крем питает, восстанавливает, интенсивно увлажняет и успокаивает кожу любого типа, особенно чувствительную. В составе: экстракт конского жира, гиалуроновая кислота,керамиды ,ниацинамид и аденозин,экстракт граната, женьшеня,морских водорослей, пиона, зеленого чая, гинкго и др.</t>
  </si>
  <si>
    <t>Secret Key Tea Tree Refresh Calming Toner
248 ml</t>
  </si>
  <si>
    <t>Secret Key Тонер Witch-hazel Pore Clear
248 ml</t>
  </si>
  <si>
    <t>Успокаивающий тонер для лица. Масло чайного дерева - элемент, являющийся основой тоника, позаботится о вашей нежной проблемной коже, подарив ей непревзойденную чистоту, гладкость. Этот важный ингредиент (экстракт чайного дерева) активно тонизирует клетки эпидермиса и увлажняет кожу, защищая от пагубных на неё воздействий свободных радикалов. Тоник обладает прекрасным антибактериальным воздействием, превентивно защищая кожу и избавляя от всяческих высыпаний и осуществляя сужение пор. Если применять тоник систематично, то кожа становится весьма эластичной, выглядит очень свежей и светится здоровьем, чистотой.</t>
  </si>
  <si>
    <t>Тонер для лица с экстрактом гамамелиса Secret Key Witch Hazel Pore Clear Toner - очищающее и питательное средство, которое идеально подходит для комбинированного и жирного типа кожи с расширенными порами. Содержит Экстракт гамамелиса, алоэ,Аллантоин и пр.</t>
  </si>
  <si>
    <t>Secret Key Тонер Rose Floral Softening
248 ml</t>
  </si>
  <si>
    <t xml:space="preserve">Тонер Secret Key Rose Floral Softening Toner содержит розовый экстракт для повышения тонуса и придания свежести, а также комбинацию концентратов растений для укрепления тканей и борьбы с фотостарением-экстракт папайи, огуречный экстракт, гамамелис,зеленый чай,вытяжка лишайника,экстракт прострела и пр.Тонер предназначен для увлажнения кожи в течение дня и очищения от остатков косметики. </t>
  </si>
  <si>
    <t>Secret Key Milk Brightening Toner
248 ml</t>
  </si>
  <si>
    <t xml:space="preserve">Тоник для лица молочный осветляющий Milk Brightening Toner устраняет пигментацию и тормозит процессы старения, отлично справляется с проблемой расширения пор, уменьшает их и контролирует выделение кожного жира. К чудодейственным эффектам крема следует отнести и устранение следов усталости на лице, питание и увлажнение кожи.В состав средства входят альфа гидроксильные кислоты, которые отшелушивают верхний слой мертвых клеток кожи, так как они препятствуют проникновению кислорода и питательных компонентов. Кожа становится мягкой, нежной, гладкой и эластичной. Молочные протеины, которые также входят в состав средства, устраняют пигментацию, осветляют кожу вокруг глаз
</t>
  </si>
  <si>
    <t xml:space="preserve">Пилинг-скатка с лимоном нормализует работу сальных желез, препятствуя возникновению жирного блеска, а также увлажняет, дарит здоровое внутреннее сияние. За счет высокого содержания витамина С , освежает цвет лица, защищает от разрушительного воздействия свободных радикалов.Освежающий пилинг с пузырьками газированной воды эффективно освободит кожу от всех загрязнений, отшелушит ороговевшие клетки, вычистит сальные пробки из пор, вылечит комедоны. Кожа заметно очистится и разгладится, клетки получат свежий прилив кислорода и полноценное питание, поверхность эпидермиса станет ровнее, исчезнет серость и тусклость лица. Содержит Гидролизованный морской коллаген ,Экстракт папайи,зеленого чая,Гиалуроновую кислоту и пр. </t>
  </si>
  <si>
    <t>Увлажняющий и осветляющий крем для лица осветляет пигментацию, снижая выработку меланина, придает коже яркость и сияние. В составе Ниацинамид (витамин В3),Экстракт бороздоплодника,Активные молочные протеины,бетаин и пр.Регулярное применение крема осветляет кожу, делает её ровной, гладкой, упругой. Защищает от покраснений и раздражений, а также заметно сужает расширенные поры. Крем применяется для профилактики раннего увядания кожи. Подходит для любого типа кожи.</t>
  </si>
  <si>
    <t>Средство для удаления макияжа с глаз(губ) с натуральной розоввой солью Анд, содержащее натуральные ингредиенты -фруктовые масла цитрусовых, авокадо, пеларгонии,сои, листьев эвкалипта ,экстракты алкалина, протеины.С помощью средства для удаления губ и глаз с минеральной розовой солью масло полностью удаляет весь макияж, а минеральная вода увлажняет кожу. Средство для удаления также содержит большое количество натурального пептида, который защищает ваши слабые ресницы от частого очищения.</t>
  </si>
  <si>
    <t>LANEIGE bb cushion pore control spf50+ pa+++ No. 23 Sand (15 г.)</t>
  </si>
  <si>
    <t>LANEIGE BB Cushion Pore Control SPF 50+ PA+++ #21 Beige, матирующий ВВ-крем для кожи с расширенными порами, кушон. Тон бежевый</t>
  </si>
  <si>
    <t>LANEIGE BB Cushion Pore Control SPF 50+ PA+++ #13 Ivory, матирующий ВВ-крем для кожи с расширенными порами, кушон. Тон слоновая кость</t>
  </si>
  <si>
    <t>LANEIGE BB Cushion Pore Control SPF 50+ PA+++ #23 Sand, матирующий ВВ-крем для кожи с расширенными порами. Активные ингредиенты ВВ-кушона:
ниацинамид, экстракт игл сосны, оксид цинка и диоксид титана, экстракт семян лебеды (киноа). Их основная задача - обеспечить комфорт на протяжении целого дня и не позволить развиться болезнетворной микрофлоре, успокоить кожу лица и сузить поры. Тон песочный.</t>
  </si>
  <si>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</si>
  <si>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</si>
  <si>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</si>
  <si>
    <t xml:space="preserve">Jigott Snail Repair Cream Крем для лица Восстанавливающий, с экстрактом улитки, 100 гр. </t>
  </si>
  <si>
    <t>Крем из слизи улитки, обогащенный фитостволовыми клетками - активно восстанавливает поврежденную, потерявшую тонус, тусклую кожу лица, разглаживает мимические морщинки. Оживляет кожу,благодаря экстракту слизи улитки, гидрогенезированному коллагену, вит. A, B, D, аденозину и пр., напитывая и увлажняя, выравнивает кожный покров, делая кожу гдадкой и обеспечивая лучшее и более ровное нанесение макияжа. Также в составе крема каллусные листья, издревне известные своими ранозаживляющими свойствами. Помогают ранозаживлению, восстановлению поврежденных клеток кожи, препятствуя их дальнейшему разрушению.</t>
  </si>
  <si>
    <t xml:space="preserve">Питательный крем для рук с экстрактом слизи улики Jigott Real Moisture Snail Hand Cream интенсивно увлажняет сухую и огрубевшую кожу рук. 
Муцин улитки уменьшает проявление пигментации, оказывает противовоспалительное и ранозаживляющее действие. Кроме того, экстракт слизи улитки оказывает омолаживающее действие, стимулирует выработку собственного коллагена и эластина. </t>
  </si>
  <si>
    <t>Легкий крем для рук с высоким содержанием арганового масла интенсивно питает и увлажняет сухую и огрубевшую кожу рук. Аргановое масло стимулирует регенерацию клеток и насыщает кожу питательными веществами. Крем обладает приятным ароматом, быстро впитывается, не оставляя ощущения липкости, и сохраняет кожу увлаженной в течение длительного времени.</t>
  </si>
  <si>
    <t>Крем для рук с экстрактом граната оказывающие увлажняющее и смягчающее воздействие на кожу рук. Крем предотвращает появление трещин, питает кожу, способствует ее восстановлению. Крем имеет легкую консистенцию, а экстракт граната в составе средства стимулирует восстановление клеток и предупреждает преждевременное старение кожи.</t>
  </si>
  <si>
    <t>Крем для рук с экстрактом манго оказывающие увлажняющее и смягчающее воздействие на кожу рук. Крем предотвращает появление трещин, питает кожу, способствует ее восстановлению. Крем быстро впитывается в кожу, не оставляя жирной пленки. Экстракт манго в составе крема оказывает противовоспалительное, регенерирующее и увлажняющее действие. Крем поддерживает необходимый уровень увлажненности кожи при агрессивном воздействии солнца, ветра и мороза.</t>
  </si>
  <si>
    <t>Насыщенный крем для лица с аргановым маслом. Благодаря аргановому маслу, крем обеспечивает глубокое питание и длительное увлажнение. Ценное аргановое масло в составе крема предотвращает преждевременное старение кожи, способствует быстрой регенерации, защищает кожу от сухости и раздражения, улучшает эластичность и упругость кожи.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</si>
  <si>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Антивозрастной рем с экстрактом ласточкиного гнезда улучшает общее состояние кожи, разглаживает морщины, обеспечивает эффект лифтинга, освежает и тонизирует кожу. Экстракт ласточкиного гнезда источник ценных минералов, полисахаридов и антиоксидантов. В восточной медицине этот продукт признан одним из лучших косметических средств, обладающих невероятным омолаживающим эффектом.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</si>
  <si>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Успокаивающий крем с экстрактом алое Jigott Aloe Water Blue Cream 
Крем содержит экстракт алоэ,ниацинамид,аденозин,аллантоин,экстракт томата.Экстракт сока алоэ открывает и очищает поры, увлажняет и подтягивает кожу, поскольку способен легко и глубоко проникать в кожу, восстанавливать обмен веществ, стимулировать регенерацию клеток, а также снимать воспаление и раздражение.</t>
  </si>
  <si>
    <t xml:space="preserve">
Подтягивающий крем с экстрактом слизи улитки замедляет старение кожи, стимулирует выработку собственных коллагена и эластина, восстанавливает эластичность и упругость кожи. Экстракт слизи улитки оказывает восстанавливающее, противовоспалительное и ранозаживляющее действие.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</si>
  <si>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Крем для лица с экстрактом козьего молока JIGOTT Goat milk Whitening Cream.
В состав крема входят активные компоненты: экстракт козьего молока,экстракт алоэ барбадосского,экстракт листьев зеленого чая, ниацинамид, аллантоин, аденозин.Крем активно увлажняет и питает вашу кожу, способствует удалению пигментации и выравниванию тона, способствует созданию защитного барьера, выравнивает тон кожи, препятствует потере влаги кожных покровов лица</t>
  </si>
  <si>
    <t>Увлажняющий крем с лошадиным маслом обогащает кожу питательными веществами и помогает ей стать здоровой, увлажненной и сияющей. Лошадиное масло содержит большое количество ненасыщенных жирных кислот, витаминов и минералов. Оно способствует скорейшей регенерации, насыщает кожу влагой и предупреждает её обезвоживание. Ниацинамид уменьшает и осветляет пигментные пятна, выравнивает общий тон кожи. Аденозин разглаживает мимические морщины, улучшает эластичность кожи и предотвращает ее преждевременное старение.</t>
  </si>
  <si>
    <t>Тушь для ресниц подкручивающая Jigott Cat's Eye Power Curling Mascara с мягкой кремовой текстурой покрывает каждую ресничку поднимая и подкручивая их на долгое время. Тушь не оставляет комочков и легко смывается теплой водой. Она способная сделать ресницы супер-удлиненными. Интересная, оригинальная щеточка красит каждую ресницу, не оставляя каких-либо комков.</t>
  </si>
  <si>
    <t>Суперудлиняющая тушь JIGOTT CAT`S EYE SUPER LASH MASCARA у которой шелковистая текстура, подкручивание до самых кончиков! В течение дня тушь не осыпается, не оставляет следов на тональном креме, без комочков. Можно наносить спокойно слой за слоем, ресницы не слипаются вместе. При использовании туши ваш взгляд становится распахнутым и выразительным.</t>
  </si>
  <si>
    <t>Тушь Jigot Cat’s eye Perfect Volume Mascara поможет увеличить объем даже самых тонких ресниц. Мягкая кремовая текстура обволакивает ресницы, увеличивая объем, а жесткая щетина разделяет ресницы, делая их более густыми.</t>
  </si>
  <si>
    <t>Функциональный крем двойного действия. 
Гиалуроновая кислота интенсивно увлажняет обезвоженную кожу, способствует выработке собственной гиалуроновой кислоты, синтезу коллагена и эластина.
Ниацинамид и аденозин увеличивают синтез коллагена, улучшают барьерную функцию кожи, сокращают морщины и выравнивают цвет лица.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</si>
  <si>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коллагеном Zenzia Collagen Ampoule Cream обеспечивает длительное увлажнение, повышает эластичность кожи лица и оказывает выраженное омолаживающее действие. Особая, легко усваиваемая форма коллагена проникает в глубокие слои кожи, питает и запускает процессы регенерации. Входящий в состав крема коллаген – настоящее спасение от возрастных морщин, гиперпигментации и нарушений микроциркуляции крови.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</si>
  <si>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фитоплацентой функциональный косметический продукт двойного действия на основе ферментированной плацентарной вытяжки. Плацентарный крем содержит вещества, близкие по составу к клеткам кожи и, легко проникая в нее, стимулирует регенерацию клеток, способствуя омолаживанию кожи. Крем ухаживает, питает восстанавливает кожу, повышает ее упругость и эластичность. Активные растительные компоненты в составе крема обладают увлажняющими, восстанавливающими и отбеливающими свойствами.Активные растительные компоненты (экстракты орегано, кипариса, портулака) в составе крема обладают увлажняющими и восстанавливающими свойствами.</t>
  </si>
  <si>
    <t>Солнцезащитный крем с алоэ-это универсальное косметическое средство, которое пригодится любой современной девушке,обладает влажным сатиновым финишем, дает идеально ровное покрытие, отлично маскирует любые несовершенства кожи. . Aloe Sun BB Cream выполняет сразу 4 функции: защитную, успокаивающую, увлажняющую и солнцезащитную благодаря SPF41.Активные компоненты : Экстракты алоэ, зеленого чая, портулака, витамин E, бетаин и гидролизованный коллаген помогают сохранить высокий уровень увлажненности кожи, оказывают антиоксидантное, противовоспалительное, реструктурирующее, регенерирующее действие, придают коже бархатистость и гладкость</t>
  </si>
  <si>
    <t>JIGOTT NATURAL Snail FOAM CLEANSING</t>
  </si>
  <si>
    <t>Очищающая пенка с экстрактом слизи черной улитки JIGOTT NATURAL Black Snail Foam Cleansing удаляет загрязнения, излишки кожного сала и ороговевшие клетки, очищает поры.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действие.Комплекс растительных экстрактов интенсивно увлажняет, очищает кожу, возвращает ей здоровый вид и придает сияние. Для всех типов кожи.</t>
  </si>
  <si>
    <t>Jigott Natural Aqua Foam Cleansing пенка очищающая увлажняющая с экстрактом гамамелиса, очищает кожу, оказывает противовоспалительное и восстанавливающее действие, пена освежает, тонизирует и успокаивает кожу.</t>
  </si>
  <si>
    <t>Очищающая пенка с экстрактом алоэ JIGOTT NATURAL Aloe Foam Cleansing тщательно очищает и успокаивает кожу.Экстракт алоэ вера снимает воспаления и раздражения, увлажняет кожу и способствует быстрой регенерации.Нежная обильная пенка с алоэ удаляет загрязнения, излишки кожного сала и ороговевшие клетки, очищает поры. Комплекс растительных экстрактов интенсивно увлажняет, очищает кожу, возвращает ей здоровый вид и придает сияние.Для всех типов кожи.</t>
  </si>
  <si>
    <t>Очищающая поры пенка с углем Jigott глубоко очищает поры, отшелушивает омертвевшие клетки эпидермиса и активизирует процесс клеточного обмена. Комплекс растительных экстрактов интенсивно увлажняет, очищает кожу, возвращает ей здоровый вид и придает сияние.</t>
  </si>
  <si>
    <t>Очищающая пенка с экстрактом зеленого чая JIGOTT NATURAL Green Tea Foam Cleansing содержит экстракт зеленого чая, обладающий высоким антиоксидантным эффектом. Нежная обильная пенка удаляет загрязнения, излишки кожного сала и ороговевшие клетки, очищает поры.</t>
  </si>
  <si>
    <t>JIGOTT POMEGRANATE SHINING CREAM Сияющий крем для лица с экстрактом граната
Крем для лица содержит экстракт граната, алоэ и зеленого чая , выравнивает цвет лица, устраняет пигментацию, разглаживает морщины , увлажняет и успокаивает кожу, имеет антиоксидантный эффект</t>
  </si>
  <si>
    <t>Dr.Jart+ Ceramidin Cream
50 ml</t>
  </si>
  <si>
    <t>Крем обеспечивает интенсивный увлажняющий эффект, создает увлажняющий защитный барьер, сохраняет мягкость и свежесть кожи.Легкий крем создан на основе керамидных микрокапсул, которые способны увлажнить кожу изнутри, предотвращая испарения влаги. Крем улучшает общее состояние кожи, делая ее мягкой и гладкой.</t>
  </si>
  <si>
    <t>Etude House Крем для рук Missing U Hand Cream Малый пингвин
30 ml</t>
  </si>
  <si>
    <t xml:space="preserve"> Крем для рук на основе особой формулы из натуральных экстрактов трав, масла ши и оливок, увлажняет и обновляет сухую кожу. Забавная форма упаковки не только радует глаз, но и помогает спасать вымирающие виды животных на планете. Основа крема включает в себя 6 разновидностей органических ингредиентов, мягко и нежно увлажняет кожу рук. Крем для рук с ароматом хлопка отлично справляется с сухостью рук, дает коже необходимое увлажнение, питает ее и придает легкий запах хлопка.</t>
  </si>
  <si>
    <t>ETUDE HOUSE Vita C-Talk Gel Cream Гель-крем с витамином C, 
60 мл</t>
  </si>
  <si>
    <t>Ежедневный гель-крем с витаминами сохраняет кожу увлажненной и борется с пигментными пятнами.Ароматныйкрем с гелевой текстурой для интенсивного увлажнения и осветления  кожи подходит для любого типа с  тусклой и пигментированной кожей, способствует выравниванию её тона и поверхности.
Крем создан на основе газированной минеральной воды, обогащён экстрактом лимона и другими полезными компонентами.</t>
  </si>
  <si>
    <t>ETUDE HOUSE Vita C-Talk Serum 
30 ml</t>
  </si>
  <si>
    <t xml:space="preserve">Сыворотка с витамином С делает кожу сияющей, борется с пигментными пятнами, выравнивает текстуру кожи.Интенсивное средствоработает  для увлажнения кожи и осветления пигментации. Подходит для любого типа тусклой и пигментированной кожи, способствует выравниванию её тона и поверхности.Сыворотка создана на основе газированной минеральной воды, обогащена экстрактом лимона и другими полезными компонентами.
</t>
  </si>
  <si>
    <t>Dermask Micro Jet Brightening Solution 30g*5ea</t>
  </si>
  <si>
    <t>Детокс маска для лица дает антиоксидантный эффект, восстанавливает текстуру кожи, улучшает цвет лица,придает коже сияние.
Маска на основе микрофибры, благодаря мощному антиоксиданту глутатиону, а также активным компонентам ниацианмиду и альфа-бисабололу восстанавливает текстуру кожи, способствует улучшению цвета лица и придает коже сияние.</t>
  </si>
  <si>
    <t xml:space="preserve">Dr.Jart+ V7 Cleansing Foam
100 ml </t>
  </si>
  <si>
    <t>Bитaминная пенка для умывания  Dr.Jart+ обеспечивает бережное очищение, питание, увлажнение, снимает различного рода воспаления, очищает и сужает расширенные поры, способствует восстановлению кожи.</t>
  </si>
  <si>
    <t>Dr.Jart+ V7 VitaLaser 2.1 Skin Perfecting Revitalizer 
30 ml</t>
  </si>
  <si>
    <t>Витаминизированный крем, предназначенный для ухода за кожей лица и шеи. Он обеспечивает ее полноценное питание и глубокое увлажнение, разглаживает появившиеся морщинки, отлично выравнивает тон, осветляет пигментные и другие пятна, избавляет от угревой сыпи.Отлично восстанавливает тусклую и нездоровую кожу, высветляет пигментные пятна, отбеливает застаревшие пятна от акне и других повреждений, борется с появлением морщин и шелушений. Высоконасыщенная формула с текстурой плотного геля и нейтральным запахом оказывает сильный антиокислительный эффект.</t>
  </si>
  <si>
    <t>Dr.Jart Dermask Shaking Rubber Luminous Shot
50 g</t>
  </si>
  <si>
    <t>Моделирующая увлажняющая альгинатная маска для лица обеспечивает глубокое увлажнение и восстановление кожи. Также средство способствует моделированию контуров лица, подтяжке овала лица и сохранению четких контуров.Возвращает сияние и свежий цвет лица усталой, тусклой коже. В состав средства входит глутатион, мощный антиоксидант, обеспечивающий ровный тон кожи, и природный растительный комплекс, способствующий свежему цвету лица за счет экстрактов облепихи и грейфрута. Сочетание ингредиентов маски подарит вам сияющую ухоженную кожу. Обладает высокой эффективностью альгинатных масок и при этом очень проста в использовании.</t>
  </si>
  <si>
    <t>ETUDE HOUSE Gentle Black Hydrating Emulsion - 
150ml</t>
  </si>
  <si>
    <t>Легкая текстурированная эмульсия , которая обеспечивает длительную влажность и питание для сухой и истощенной Мужской кожи.В составе содержит:Экстракт баобаба замедляет процессы физиологического преждевременного старения кожного покрова. Глубоко увлажняет кожу, повышает ее упругость, восстанавливает разрушенные возрастом клетки кожи, уменьшает размеры неглубоких морщин.Обладает эффектом лифтинга.Экстракт черной смородины очищает и увлажняет кожу.Экстракт асаи противодействует процессам старения.Экстракт ацеролы помогает замедлить увядание кожи.Экстракт оливы увлажняет и питает все слои кожного покрова.Экстракт березовых почек очищает и снимает раздражения на воспаленной коже.</t>
  </si>
  <si>
    <t xml:space="preserve"> SOME BY MI AHA-BHA-PHA 30 DAYS MIRACLE ACNE CLEAR FOAM 
100ML</t>
  </si>
  <si>
    <t>Очищающая пенка для проблемной кожи  с комплексом кислот и центеллой азиатской отлично борется с высыпанием, лечит акне, удаляет все загрязнения, излишки кожного сала и шелушения. Мягко полирует и смягчает кожу, а также обладает успокаивающим действием.
Пена, которая устраняет причины появления прыщей! Помогает расслабить кожу,  регулирует выработку себума и успокаивает воспаления.</t>
  </si>
  <si>
    <t>Солнцезащитное средство- лосьон  на основе молочного лосьона с 10% экстрактом Centella Asiatica защищает кожу от ультрафиолетовых лучей и обеспечивает глубокое увлажнение кожи.</t>
  </si>
  <si>
    <t>ELIZAVECCA COLLAGEN DEEP POWER RINGER MASK PACK
23 ml</t>
    <phoneticPr fontId="2" type="noConversion"/>
  </si>
  <si>
    <t>AMICELL</t>
    <phoneticPr fontId="2" type="noConversion"/>
  </si>
  <si>
    <t>Увлажняющий гель – это высококачественное средство премиум-класса, которое быстро увлажняет, успокаивает, питает и защищает кожу от вредного воздействия внешних факторов: пыли, грязи, ветра, солнца, холода.</t>
    <phoneticPr fontId="2" type="noConversion"/>
  </si>
  <si>
    <t>Настоящий супер-коллаген создаёт бархатистость кожи и шелковистость волос как у «супер-звёзд»! Вы сможете решить проблемы с кожей и волосами за один раз! Мельчайший порошок из высококачественного коллагена возвращает ослабленной сухой коже и волосам жизненную силу и восстанавливает их</t>
    <phoneticPr fontId="2" type="noConversion"/>
  </si>
  <si>
    <t>ультраувлажняющий гель придает коже эффект увлаж нения с момента соприкос новения с кожей. Высокока чественный гель не оставляет липкости, приятно и быстро впитывается в кожу. Испытайте качество и эффект средства, отличающие его от уже существую щих на рынке</t>
    <phoneticPr fontId="2" type="noConversion"/>
  </si>
  <si>
    <t xml:space="preserve">Высококонцентрированная питающая сыворотка общего ухода на базе «всё в одном», корректирующая баланс кожи с самой основы.
Отлично регулирует баланс влаги и жира кожи.
Обладает превосходным антивозрастным эффектом и делает кожу эластичной.
Обеспечивает глубокое увлажнение и делает кожу гладкой
Интенсивно насыщает кожу питательными веществами и обладает отбеливающим эффектом
</t>
    <phoneticPr fontId="2" type="noConversion"/>
  </si>
  <si>
    <t>Высококонцентрированная питающая сыворотка с экстрактом ангельской слезы, витаминами и различными растительными компонентами. Обладает отличным отбеливающим и антивозрастным эффектом, словно ангел успокаивает раздраженную и уставшую кожу, делая её более чистой и ясной</t>
    <phoneticPr fontId="2" type="noConversion"/>
  </si>
  <si>
    <t xml:space="preserve">Формула сыворотки Pascucci Good Face Eco Mask Sheet Pomegranate обогащена аминокислотами и ферментами, которые вместе с растительными компонентами превосходно снабжают кожу влагой, успокаивают, работают как природные антиоксиданты, защищающие лицо от агрессивного влияния среды и раннего старения. </t>
    <phoneticPr fontId="2" type="noConversion"/>
  </si>
  <si>
    <t xml:space="preserve">Женьшень известен превосходным тонизирующим действием. Этот растительный компонент делает тканевую маску от Amicell максимально полезной для зрелой кожи с первыми признаками морщин и увядания. Кроме экстракта красного женьшеня, формула Pascucci Good Face Eco Mask Sheet Red Ginseng содержит незаменимые аминокислоты, влагу, витамины и ферменты, которые разглаживают и увлажняют ткани, снабжают их кислородом и питанием.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</si>
  <si>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листьев алоэ вера, который быстро восстанавливает поврежденные участки кожи, обеспечивая ее питательными веществами и интенсивно увлажняя.</t>
    <phoneticPr fontId="2" type="noConversion"/>
  </si>
  <si>
    <t>Тканевая маска для лица разработана на основе фильтрата фермента галактомиса, содержащего большое количество полезных витаминов, аминокислот и ферментированных пептидов. Входящий в состав фильтрат секреции улитки оказывает успокаивающее воздействие на чувствительную кожу, насыщает ее влагой, а также способствует сужению расширенных пор. Маска разглаживает морщины и обеспечивает лифтинг-эффект.</t>
    <phoneticPr fontId="2" type="noConversion"/>
  </si>
  <si>
    <t>Маска для лица с экстрактом авокадо корейской компании Amicell обеспечивает глубокое увлажнение и лифтинг-эффект, предупреждает старение, эффективно разглаживает морщинки и мимические складки. Содержит фильтрат фермента галактомиса, обогащенный витаминами, аминокислотами и ферментированными пептидами.</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</si>
  <si>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огурца, в состав которого входит большое количество витамина С, а также увлажняет и питает кожу, поврежденную внешними неблагоприятными воздействиями, борется с пигментацией.</t>
    <phoneticPr fontId="2" type="noConversion"/>
  </si>
  <si>
    <t xml:space="preserve">Стволовые клетки – один из самых мощных источников молодости и возрождения. Косметическая марка Amicell представляет одноразовую маску с экстрактом фитоплаценты, которая стимулирует восстановительные процессы, разглаживает кожу и заботится об ее оптимальном увлажнении и питании. Формула Pascucci Good Face Eco Mask Sheet Placenta, кроме растительных стволовых клеток, обогащена биоактивными экстрактами, дополняющими и закрепляющими эффект от ухода.
</t>
    <phoneticPr fontId="2" type="noConversion"/>
  </si>
  <si>
    <t xml:space="preserve">Тканевая маска на основе фильтрата фермента галактомиса.  Обеспечивает эластичность кожи, регенерацию клеток, разглаживание и предупреждение морщин. Результат Тканевые маски глубоко увлажняют кожу, предупреждают старение и помогают разгладить уже имеющиеся морщинки. Активные компоненты обладают лифтинг-эффектом.
</t>
    <phoneticPr fontId="2" type="noConversion"/>
  </si>
  <si>
    <t>Тканевые маски Pascucci южнокорейской косметологической компании Amicell созданы на основе фильтрата фермента галактомиса, известного своими исключительно положительным влиянием на кожу лица свойствами.
Этот фермент содержит витамины, аминокислоты, ферментированные пептиды, которые благотворно влияют на кожу. Он обеспечит Вашей коже эластичность, активизирует регенерацию клеток, разгладит и предупредит возникновение морщин.
Коллаген — интенсивно наполняет кожу упругостью и предупреждает ее деформацию и обвисание. Способен впитывать и держать влагу в подкожной прослойке, что обеспечивает коже постоянный необходимый уровень увлажненности кожи.</t>
    <phoneticPr fontId="2" type="noConversion"/>
  </si>
  <si>
    <t xml:space="preserve">Одноразовая маска с экстрактом жемчуга от Amicell предназначена для удобного ухода за кожей лица, для её защиты от внешних воздействий и поддержки молодости изнутри. Формула Pascucci Good Face Eco Mask Sheet Pearl содержит натуральную вытяжку из жемчуга, витамины и незаменимые аминокислоты, ферментированные пептиды и другие ценные компоненты, позволяющие за считанные минуты обеспечить покровам лучший уход. 
Маска на тканевой основе активизирует кровоснабжение тканей, поддерживает обменные процессы, тонизирует и очищает. При систематическом уходе средство постепенно выравнивает тон и рельеф. Уже после первого нанесения заметно, что кожа стала ярче, мягче и моложе.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</si>
  <si>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розы, который помогает защитить кожу от вредного воздействия окружающей среды и снимает следы усталости.</t>
    <phoneticPr fontId="2" type="noConversion"/>
  </si>
  <si>
    <t xml:space="preserve">Корейская косметическая марка Amicell представляет маску комплексного действия с маслом арганы. Формула Pascucci Good Face Eco Mask Sheet Argan интенсивно действует на кожу лица, укрепляя ее защитный барьер, успокаивая и увлажняя, снабжая ткани питанием и энергией. Нежная текстура сыворотки за считанные минуты проникает в глубокие слои, проводя в них влагу, витамины, омолаживающие и разглаживающие компоненты. 
Результат – выровненная тонизированная кожа, отлично защищенная от внешних воздействий и стрессов. Аргановое масло заживляет, питает и поддерживает молодость тканей. Витамины, пептиды и ферменты повышают упругость кожных покровов, борются с их несовершенствами. </t>
    <phoneticPr fontId="2" type="noConversion"/>
  </si>
  <si>
    <t xml:space="preserve">Компоненты пилинга натурального происхождения, полезны для кожи,мягко удаляют мертвые клетки и токсины, улучшают тон лица, делают кожу ясной, чистой и гладкой, как кристалл, после использования пилинга, хорошо ложится макияж
</t>
    <phoneticPr fontId="2" type="noConversion"/>
  </si>
  <si>
    <t xml:space="preserve">легкая и нежная очищающая пенка с минимальным воздействием на кожу.
отлично успокаивающая увлажняющая пена стопроцентного натурального органического алоэ вера нежно очищает кожу лища, не оставляя ощущение стянутости в коже и увлажняя кожу лица oбильная кремообразная пена с соком алоэ вера нежно, пышно окутывает польностью кожу лица и очищает её бережно.мельче,чем поры частица пены нежно воздействует на кожу, делает её чистой и светлой, тщательно удаляя фактор появления акне и кожного раздражения такие как избыточное кожное сало, грязь, пыль, остаток макияжа и тд
</t>
    <phoneticPr fontId="2" type="noConversion"/>
  </si>
  <si>
    <t>Пенка из серии Amicell Perfect Energy MH-ACNE Foam Cleanser поможет не только очистить кожу от загрязнений, но и значительно оздоровить кожу, оказывает бактерицидное и антисептическое действие, устраняет с поверхности кожи патогенные микроорганизмы и ороговевшие чешуйки эпидермиса, предотвращает появление новых воспалений, помогает контролировать выработку жира. После умывания кожа становится мягкой и свежей, пенка не пересушивает и не стягивает ее.
Пенка может использоваться в подростковом возрасте, действует мягко и эффективно.</t>
    <phoneticPr fontId="2" type="noConversion"/>
  </si>
  <si>
    <t>Amicell Perfect Energy Real Grain Очищающая пена, 150 мл</t>
    <phoneticPr fontId="2" type="noConversion"/>
  </si>
  <si>
    <t>Amicell Perfect Energy Real Grain Очищающая пена, 150 мл Это мягкий очищающее средство для кожи с натуральными растительными ингредиентами. Скрабы частицы с десяти различными зерновыми ингредиентами бережно удаляют мертвые клетки и загрязнения, делая кожу невероятно гладкой, упругой и эластичной. Подходит для жирной и чувствительной кожи.</t>
    <phoneticPr fontId="2" type="noConversion"/>
  </si>
  <si>
    <t>Amicell Perfect Energy Purifying Очищающий пилинг, 150 мл Дубовые угля, растительное целлюлоза и натуральные компоненты глубоко очищают поры, регулируют работу сальных желез, удаляют ороговевшие клетки, увлажняют кожу и обеспечивают отличное нанесение макияжа. После удаления мертвых клеток, ферментированный фильтрат галактомиса, коллаген, экстракт чайного дерева успокаивают кожу, делая ее гладкой. Экстракт яблок и различные цветочные экстракты делают кожу более сияющей, мягкой и здоровой.</t>
    <phoneticPr fontId="2" type="noConversion"/>
  </si>
  <si>
    <t>Amicell Perfect Energy Purifying Очищающий пилинг, 150 мл</t>
    <phoneticPr fontId="2" type="noConversion"/>
  </si>
  <si>
    <t>Пенка Amicell Perfect Energy White Snow Foam Cleanser эффективно смывает повседневные загрязнения, растворяет излишки кожного жира на поверхности кожи, а также удаляет косметику. Одновременно с этим, пенка оздоравливает и омолаживает кожу, делает ее свежее и светлее.В составе пенки натуральные ухаживающие компоненты.Жемчужная пудра – обладает отбеливающим действием, препятствует образованию пигментных пятен, осветляет веснушки, устраняет покраснения и раздражения. Ускоряет обменные процессы в клетках кожи, улучшает кровообращение, выводит токсины.Натуральные улучшающие кожу ингридиенты делают кожу чистой, свежей, увлажненной и сияющей.</t>
    <phoneticPr fontId="2" type="noConversion"/>
  </si>
  <si>
    <t xml:space="preserve">Обеспечивает идеальное состояние кожи, обладая всеми преимуществами средств макияжа и ухода за кожей, являясь «лучшим защитником отличного макияжа и ухода за кожей». Словно «скала» защищает и обеспечивает стойкость макияжа в течение длительного времени. Насыщает влагой уставшую кожу, обладает отбеливающим и антивозрастным эффектом.
Стойкость макияжа UP! Плотно закре пляет макияж, обеспечивая его стойкость даже в жаркую и влажную погоду, поддерживая его идеальное состояние
</t>
    <phoneticPr fontId="2" type="noConversion"/>
  </si>
  <si>
    <t>Дифференцированный гелеобразный мист микро-распыления, благодаря составу натурального происхождения по уходу за кожей премиум класса, водородной воде и органическому зелёному чаю экологически чистого о.Чеджу, обеспечивается более быстрое впитывание, успокаивающий эффект, антиоксидация кожи, борьба с возрастными изменениями и отбеливающий эффект.</t>
    <phoneticPr fontId="2" type="noConversion"/>
  </si>
  <si>
    <t>Роскошная кремовая эссенция с запатентированными растительными экстрактами и образующимися в момент нанесения свежими витаминизированными каплями обеспечивает глубокое увлажнение и одновременно, словно по волшебству, осветляет кожу, придает ей молочное сияние и прозрачность.</t>
    <phoneticPr fontId="2" type="noConversion"/>
  </si>
  <si>
    <t xml:space="preserve">Жидкость для культивирования стволовых клеток, эпидермальный фактор роста (EGF), экстракты женьшеня, красного женьшеня и состав натурального происхождения высокого класса повышают упругость кожи, придают молодость коже и делают её здоровой.Жидкость для культивирования стволовых клеток, эпидермальный фактор роста (EGF), коллаген в составе обеспечивают превосходный антивозрастной эффект, устраняют морщины и помогают восстановить поврежденную кожу от внешней среды и устранить проблемы кожи.Галактомисс, зелёный чай и арган в составе, обладающие отличными свойствами по улучшению кожи, обеспечивают идеальное увлажнение, делают кожу сияющей и гладкой.Экстракты женьшеня и красного женьшеня делаю кожу эластичной, интенсивно насыщают и делают её более здоровой и крепкой.
</t>
    <phoneticPr fontId="2" type="noConversion"/>
  </si>
  <si>
    <t>Ночной крем для лица Amicell perfect energy expert renewal cream эффективно борется с морщинами, восстанавливает кожу и повышает ее упругость во время сна. В составе крема имеется пчелиный прополис, предназначенный для проблемной или раздраженной кожи и способствующий ее быстрой регенерации и успокоению. Крем убирает шелушения и обеспечивает необходимое питание и увлажнение для кожи делая ее упругой и ровной.</t>
    <phoneticPr fontId="2" type="noConversion"/>
  </si>
  <si>
    <t xml:space="preserve">Отлично блокирует уф-лучи и защищает кожу, а также эффективно предотвращает повреждение кожи от воздействия солнечных лучей, а алоэ, церамиды, гиалуроновая кислота и коллаген в составе отлично успокаивают и увлажняют кожу.Продукция является абсолютно безопасной для кожи, поэтому может использоваться и для детей.Обеспечивает двойную блокаду уф-лучей, обладает крепкой устойчивостью к уф-лучам.Алоэ, церамиды и различные растительные компоненты успокаивают и защищают кожу.Аденозин и ниацинамид оказывают антивозрастное и отбеливающее действие.Благодаря гиалуроновой кислоте в составе, отлично увлажняет кожу, и в отличие от других продукций, обладает мягкой и увлажняющей текстурой при нанесении
</t>
    <phoneticPr fontId="2" type="noConversion"/>
  </si>
  <si>
    <t xml:space="preserve">Отбеливающий крем с особым составом, который используется в известных пластических клиниках Кореи во время процедуры отбеливания, обладает самым лучшим отбеливающим эффектом.
При нанесении продукции на кожу, образуются витаминные капли, которые глубоко проникают и увлажняют кожу, делая её более здоровой.
Экстракт жемчуга, витамины и различные экстракты ягод придают коже естественный, яркий и светлый тон.
Различные растительные экстракты натурального происхождения защищают кожу и делают её гладкой
</t>
    <phoneticPr fontId="2" type="noConversion"/>
  </si>
  <si>
    <t>Увлажняющий крем на основе травяного церамида и витаминов. Высококонцентрированный гель-крем натурального происхождения содействует поддержанию здорового кожного барьера с самой основы, обеспечивая глубокое питание, увлажнение и успокаивающий эффект.Церамиды, экстракты хлопчатника, бамбука и другие компоненты, полученные из деревьев, делают кожный барьер более здоровым и крепким.При нанесении продукции на кожу, образуются витаминные капли, которые глубоко проникают и увлажняют кожу, делая её более здоровой.
Масло ши, чайное дерево, центелла азиатская, витамины, экстракты соевых бобов и др. защищают и питают кожу, чувствительную к вредной внешней микро-среде
Различные экстракты ягод и растительный состав обеспечивают глубокое увлажнение и отбеливание кожи, делая её ровной и гладкой.</t>
    <phoneticPr fontId="2" type="noConversion"/>
  </si>
  <si>
    <t>Amicell Perfect Energy Collagen Powder100
40 ml</t>
    <phoneticPr fontId="2" type="noConversion"/>
  </si>
  <si>
    <t>Amicell Premium Snail Moisture Soothing Gel
300 ml</t>
    <phoneticPr fontId="2" type="noConversion"/>
  </si>
  <si>
    <t>Amicell Premium ALOE  MOISTURE SOOTHING GEL
300 ml</t>
    <phoneticPr fontId="2" type="noConversion"/>
  </si>
  <si>
    <t>AMICELL Perfect energy beauty serum
50 ml</t>
    <phoneticPr fontId="2" type="noConversion"/>
  </si>
  <si>
    <t>Perfect energy angel serum
50 ml</t>
    <phoneticPr fontId="2" type="noConversion"/>
  </si>
  <si>
    <t>Perfect Energy White Snow Foam Cleanser
150 ml</t>
    <phoneticPr fontId="2" type="noConversion"/>
  </si>
  <si>
    <t>Amicell Perfect Energy Plus-7 Cream Essence
100 ml</t>
    <phoneticPr fontId="2" type="noConversion"/>
  </si>
  <si>
    <t>Amicell Perfect Energy Makeup Guardian
100 ml</t>
    <phoneticPr fontId="2" type="noConversion"/>
  </si>
  <si>
    <t xml:space="preserve">Gell Mist Amicell Perfect Energy Help Me
100 ml </t>
    <phoneticPr fontId="2" type="noConversion"/>
  </si>
  <si>
    <t>Premium Aloe Vitamin Waterdrop Cream Essence
50 ml</t>
    <phoneticPr fontId="2" type="noConversion"/>
  </si>
  <si>
    <t>Perfect Energy G-Stem Cell Cream
50 ml</t>
    <phoneticPr fontId="2" type="noConversion"/>
  </si>
  <si>
    <t>AMICELL PASCUCCI
Perfect Energy Expert Renewal cream
50 ml</t>
    <phoneticPr fontId="2" type="noConversion"/>
  </si>
  <si>
    <t>AMICELL perfect energy revitalizing gel cream
100 ml</t>
    <phoneticPr fontId="2" type="noConversion"/>
  </si>
  <si>
    <t>Amicell perfect energy uv sun shield
150 ml</t>
    <phoneticPr fontId="2" type="noConversion"/>
  </si>
  <si>
    <t>AMICELL PERFECT ENERGY WHITE-G CREAM
50 ml</t>
    <phoneticPr fontId="2" type="noConversion"/>
  </si>
  <si>
    <t>AMICELL PERFECT ENERGY SHIELD CREAM
50 ml</t>
    <phoneticPr fontId="2" type="noConversion"/>
  </si>
  <si>
    <t xml:space="preserve"> AMICELL PASCUCCI
Perfect Energy MH-ACNE Foam Cleanser
150 ml</t>
    <phoneticPr fontId="2" type="noConversion"/>
  </si>
  <si>
    <t>AMICELL Perfect Energy Relaxing Skin Foam Cleanser
150 ml</t>
    <phoneticPr fontId="2" type="noConversion"/>
  </si>
  <si>
    <t xml:space="preserve"> AMICELL Perfect Energy Crystal Peeling Cleanser
150 ml</t>
    <phoneticPr fontId="2" type="noConversion"/>
  </si>
  <si>
    <t>AMICELL PASCUCCI Тканевая Эко Маска  Гранат
23 ml 10 шт</t>
    <phoneticPr fontId="2" type="noConversion"/>
  </si>
  <si>
    <t>AMICELL PASCUCCI Тканевая Эко Маска Огурец
23 ml 10 шт</t>
    <phoneticPr fontId="2" type="noConversion"/>
  </si>
  <si>
    <t>AMICELL PASCUCCI Тканевая Эко Маска Авокадо
23 ml 10 шт</t>
    <phoneticPr fontId="2" type="noConversion"/>
  </si>
  <si>
    <t>AMICELL PASCUCCI Тканевая Эко Маска Плацента
23 ml 10 шт</t>
    <phoneticPr fontId="2" type="noConversion"/>
  </si>
  <si>
    <t>AMICELL PASCUCCI Тканевая Эко Маска Алое
23 ml 10 шт</t>
    <phoneticPr fontId="2" type="noConversion"/>
  </si>
  <si>
    <t>AMICELL PASCUCCI Тканевая Эко Маска Мед
23 ml 10 шт</t>
    <phoneticPr fontId="2" type="noConversion"/>
  </si>
  <si>
    <t>AMICELL PASCUCCI Тканевая Эко Маска Улитка
23 ml 10 шт</t>
    <phoneticPr fontId="2" type="noConversion"/>
  </si>
  <si>
    <t>AMICELL PASCUCCI Тканевая Эко Маска Коллаген
23 ml 10 шт</t>
    <phoneticPr fontId="2" type="noConversion"/>
  </si>
  <si>
    <t>AMICELL PASCUCCI Тканевая Эко Маска Жемчуг
23 ml 10 шт</t>
    <phoneticPr fontId="2" type="noConversion"/>
  </si>
  <si>
    <t>PASCUCCI Тканевая Эко Маска Красный женшень
23 ml 10 шт</t>
    <phoneticPr fontId="2" type="noConversion"/>
  </si>
  <si>
    <t>AMICELL PASCUCCI Тканевая Эко Маска Роза
23 ml 10 шт</t>
    <phoneticPr fontId="2" type="noConversion"/>
  </si>
  <si>
    <t>AMICELL PASCUCCI Тканевая Эко Маска Арган
23 ml 10 шт</t>
    <phoneticPr fontId="2" type="noConversion"/>
  </si>
  <si>
    <t>DR. JART+
Premium Beauty Balm SPF 45
40 ml</t>
    <phoneticPr fontId="5" type="noConversion"/>
  </si>
  <si>
    <t>DR.JART CICAPAIR SERUM
50 ml</t>
    <phoneticPr fontId="5" type="noConversion"/>
  </si>
  <si>
    <t xml:space="preserve"> Dr.Jart+ Cicapair Re-Cover  Re-Couvrir SPF40/PA++
55 ml</t>
    <phoneticPr fontId="5" type="noConversion"/>
  </si>
  <si>
    <t xml:space="preserve">Алоэ и коллаген премиум класса, церамиды, экстракты женьшеня, центеллы азиатской и большое содержание витаминов успокаивают и насыщают энергией уставшую и шероховатую кожу, обеспечивая глубокий увлажняющий эффект, делая кожу более упругой и сияющей.
Алоэ экологически чистого о.Чеджу и гиалуроновая кислота в составе обеспечивают глубокий увлажняющий и восстанавливающий эффект, успокаивают уставшую и раздраженную кожу от ожогов солнца и ультрафиолетовых лучей.Коллаген, пантенол и другие компоненты по уходу за кожей способствуют улучшению и отлично её защищают.Витамины и ниацинамид в составе осветляют кожу и делают её более здоровой.
</t>
  </si>
  <si>
    <t xml:space="preserve">Специальная формула крем-эссенции высокого класса обеспечивает идеальное состояние кожи и помогает добиться идеального макияжа после ухода за кожей.
  Помогает максимизировать ежедневные эффекты по уходу за кожей.1. Антивозрастной эффект,2. Устранение морщин,3. Отбеливающий эффект, 4.Отличное увлажнение,5. Насыщение питательными веществами,6. Защита и успокоение раздраженной кожи,7. Улучшение эффекта макияжа
  Продукция по мульти-уходу за кожей «всё в одном» облегчает и помогает добиться идеального ухода за кожей. Формирует защитную пленку увлажнения кожи и делает текстуру более гладкой.
</t>
  </si>
  <si>
    <t>AMICELL PASCUCCI Тканевая Эко Маска Зеленый чай
23 ml 10 шт</t>
  </si>
  <si>
    <t xml:space="preserve">Тканевая маска для лица  Sheet Green Tea создана на основе зелёного чая. Вещество богато антиоксидантами, которые предотвращают преждевременное старение кожи. Используя тканевую маску от компании Amicell, вы избавитесь от жирного блеска. Средство оказывает сужающее воздействие на поры и нейтрализует воспаление. После применения косметического продукта, ваше лицо приобретет свежий, сияющий и здоровый внешний вид.
</t>
  </si>
  <si>
    <t>TOO COOL FOR SCHOOL Artclass Studio De Teint Corrector №2 30ml</t>
  </si>
  <si>
    <t>TOO COOL FOR SCHOOL Artclass Studio De Teint длительного действия  тонизирующий праймер, который корректирует и осветляет тон кожи с пятнами, создавая сияющую и безупречную кожу.С увлажняющим и отбеливающим эффектами.                     # 02 Роза: создает сияющий и здоровый оттенок кожи.</t>
  </si>
  <si>
    <t xml:space="preserve">Длительного воздействия тонизирующий праймер, который корректирует и осветляет тон кожи с пигментными пятнами, создавая сияющую и безупречную кожу.
С увлажняющим и отбеливающим эффектами.
# 01 Clear Blue: улучшает желтый и тусклый оттенок кожи. 
</t>
  </si>
  <si>
    <t>BERGAMO</t>
  </si>
  <si>
    <t>Сыворотка с золотом от морщин антивозрастная.
Предназначена для лифтинг-эффекта, разглаживания морщин, повышения упругости и сияния кожи. В составе имеет золото, которое пособно активно подтягивать кожу лица, эффективно разглаживая морщины. Обеспечивает коже гладкость и здоровое сияние. .
Мощная, стимулирующая, пробуждающая и оживляющая сыворотка оказывает увлажняющее действие, предназначена для укрепления кожи, разглаживания морщин, а также для устранения тусклости и пигментации.</t>
  </si>
  <si>
    <t xml:space="preserve">Сыворотка с экстрактом муцина улитки
Сыворотка повышает жизненные силы кожи. Идеальна для чувствительной, подверженной воспалительным реакциям кожи. Разглаживает морщины, выравнивает тон кожи, осветляет пигментацию любой этиологии (возрастную и пост-акне).Муцин улитки – мощная регенерация кожи, разглаживание морщинок, повышение упругости и эластичности кожи.
</t>
  </si>
  <si>
    <t>Высококонцентрированная сыворотка с мощным стимулирующим и восстанавливающим действием, содержит антивозрастные компоненты, которые обладают высокой проникающей способностью и на клеточном уровне запускают процессы омоложения.Экстракт икры является богатым источником белков, витаминов, микроэлементов, которые так необходимы увядающей коже; пробуждает спящие клетки кожи, запускает процессы регенерации и приводит к постепенному омолаживанию кожи. Аденозин ускоряет синтез коллагена и эластина, которые играют важную роль в разглаживании морщин и укреплении кожи.</t>
  </si>
  <si>
    <t>Bergamo luxury gold collagen caviar ampoule set</t>
  </si>
  <si>
    <t>BERGAMO Pure Snail Brightening Ampoule set</t>
  </si>
  <si>
    <t>Набор сывороток .Активная восстанавливающая формула сыворотки проникает глубоко в дерму, где активируется и ускоряет процессы восстановления клеток. В результате кожа подтягивается, усиливается защитный барьер клеток и улучшается эластичность., осветляется и выравнивается тон кожи. Кроме того, муцин улитки деликатно размягчает и удаляет роговой слой клеток, полирует кожу и делает ее гладкой.В составе Аллантоин,Лотос орехоносный цветов экстракт,  Икры экстракт, Портулака экстракт, Panax Ginseng Callus Culture Extract,  Зантоксилума Перечного экстракт, Корейского прострела эктракт,  Лишайника экстракт,   Золото и пр.</t>
  </si>
  <si>
    <t>BERGAMO Snow White &amp; Vita-White Whitening Perfection Ampoule Set</t>
  </si>
  <si>
    <t>Набор сывороток.Ампулы содержат достаточное количество витаминов роста и отбеливающие частички.Это и забота о сухой коже, придающая сияние и чистоту коже на весь день, и идеальные условия для сияния и чистоты кожи без пятен на лице (пигментации). Специальные отбеливающие ингредиенты помогают очищать кожу. Может использоваться для всех типов кожи, даже чувствительной.Глубокий уход и отбеливание, имеет мгновенный проникающий эффект и высокое содержание витаминов, которые впитывается в кожу, чтобы улучшить качество Вашей кожи. С помощью антиоксидантов омолаживает кожу и заставляет выглядеть ее более сияющей. В сыворотке содержатся специальные отбеливающие частицы, которые помогают очистить кожу от пигментных пятен, даже застойных.</t>
  </si>
  <si>
    <t>Набор сывороток Bergamo Luxury Gold Collagen &amp; Caviar Ampoule Set Антивозрастные сыворотки класса люкс: биозолото + черная осетровая икра.предназначен для увлажнения, омолаживания и смягчения кожи, столкнувшейся с первыми признаками старения. Уникальные бьюти-средства созданы на основе коллагена, экстракта икры и коллоидного золота, благодаря чему способствуют возвращению эпидермису молодости, сияния и красоты. В составе глицерин, аллантонин,Портулака экстракт,  Зантоксилума Перечного экстракт,  Корейского прострела эктракт,  Лишайника экстракт,лецитин , касторовое масло и пр.</t>
  </si>
  <si>
    <t>Bergamo Caviar Wrinkle Care Ampoule Set</t>
  </si>
  <si>
    <t xml:space="preserve"> Набор суперсыворотки Bergamo с экстрактом икры создает Видимый эффект лифтинга,Повышение эластичности и упругостьи кожи,Стимулирует выработку коллагена,Уменьшает проявление признаков увядания кожи, мелкие морщинки исчезают,Снимает воспаления на коже лица,Осветляет следы после прыщиков и пигментные пятна. В составе: Экстракт черной икры является богатым источником белков, омега-кислот, витаминов, микроэлементов, которые так необходимы увядающей коже.Гиалуроновая кислота,витамин Е,АНА кислоты или фруктовые кислоты и пр.</t>
  </si>
  <si>
    <t>Brightening Whitening Ampoule, Bergamo, 30 мл</t>
  </si>
  <si>
    <t>Bergamo Premium Gold Wrinkle Care Ampoule 30ml</t>
  </si>
  <si>
    <t>Pure Snail Whitening Ampoule 30ml</t>
  </si>
  <si>
    <t>Bergamo Luxury Caviar Wrinkle Care Ampoule 30ml</t>
  </si>
  <si>
    <t>Антивозрастная сыворотка с отбеливающим эффектом .Сыворотка идеально выравнивает тон кожи. Снимает стресс с уставшей кожи, улучшает цвет лица, отбеливает и придает сияние.
Содержит экстракты 14 видов растений, а также ниацинамид (улучшаение синтеза коллгена, осветление), аллантоин (заживление поврежденных тканей) и гиалуроновую кислоту (глубокое увлажнение). Так же содержит масло жожоба, которое повышает эластичность кожи.</t>
  </si>
  <si>
    <t xml:space="preserve">Крем с экстрактом змеиного яда антивозрастной Bergamo Intensive Snake Synake Wrinkle помогает справиться с морщинами, вызванными возрастными изменениями кожи и активной мимикой. Крем обладает превосходным интенсивным лифтинговым действием, укрепляет овал лица, разглаживает существующие морщины и активно препятствует образованию новых, противостоит провисанию кожи. В составе Змеиный пептид ,Масло подсолнечника, пчелиный воск, аденозин и пр.Подходит для всех типов кожи, особенно для увядающей, уставшей. Рекомендуемый возраст: 40+
Противопоказания - беременность и период лактации.
</t>
  </si>
  <si>
    <t xml:space="preserve">Крем для лица с муцином улитки антивозрастной.Экстракт муцина улитки, а также комплекс натуральных компонентов в составе (масло ши,подсолнечника,экстракт алоэ и пр)способствуют повышению упругости кожи, ее укреплению, подтягиванию и разглаживанию.Муцин улитки обладает высокой проникающей способностью,  воздействует как на поверхностные слои кожи, так и на глубокие,помогает решить проблемы с воспалениями, раздражениями, делает кожу более чистой и упругой, способствует сужению пор и нормализации работы сальных желез. На клеточном уровне муцин улитки запускает процессы регенерации, которые приводят к постепенному укреплению и разглаживанию кожи, способствуют осветлению пигментациию.
</t>
  </si>
  <si>
    <t xml:space="preserve">Антивозрастной крем с экстрактом черной икры замедляет процессы старения кожи, разглаживает морщины, оказывает лифтинг действие, увлажняет, придает гладкость и шелковистость, стимулирует регенерацию клеток кожи и выработку собственного коллагена и эластина.Крем имеет легкую текстуру и прятный аромат, быстро впитывается без ощущуения жирности и липкости. Подходит для всех типов кожи, особенно рекомендуется для зрелой и увядающей.
В составе Витамин Е , гиалуроновая кислота-стимулирует выработку коллагена и эластина ,Экстракт алоэ – оказывает противовоспалительное и ранозаживляющее действие, способствует обновлению клеток кожи, увлажняет и омолаживает.
</t>
  </si>
  <si>
    <t>Отбеливающий крем для лица имеет осветляющий эффект и эффективно борется с пигментацией, выравнивает тон кожи и улучшает цвет лица. Также средство увлажняет и питает кожу, разглаживает морщины, борется с возрастными изменениями, оказывает противовоспалительное и успокаивающее действие, способствует восстановлению кожи и регенерации ее клеток. В составе
Экстракт листьев оливы,Экстракт гамамелиса,Ниацинамид, гиалуроновая кислота и пр.</t>
  </si>
  <si>
    <t>Антивозрастной крем с маточным молочком борется сразу с несколькими причинами возрастных изменений кожного покрова:усиливает синтез собственного коллагена;укрепляет тонкую кожу;повышает защитный барьер клеток;захватывает и удерживает влагу в клетках;укрепляет тонкие стенки сосудов.Экстракт маточного молочка в основе средства оказывает лифтинг – эффект, помогает поддерживать каркас кожного покрова, снимает воспаление и отечность, улучшает микроциркуляцию крови в клетках и дарит коже гладкость.Масло виноградных косточек деликатно размягчает и удаляет роговой слой клеток, увлажняет и защищает от сухости кожу, насыщает клетки витаминами и микроэлементами.</t>
  </si>
  <si>
    <t>Bergamo Coenzyme Q10 Wrinkle Care Cream, 50мл</t>
  </si>
  <si>
    <t>Bergamo Royal Jelly Wrinkle Care Cream 50ml</t>
  </si>
  <si>
    <t>Bergamo  Whitening Ex Whitening Cream 50ml</t>
  </si>
  <si>
    <t>Bergamo Luxury Caviar Wrinkle Care Cream 50 ml</t>
  </si>
  <si>
    <t>Bergamo Pure Snail Wrinkle Care Cream 50 ml</t>
  </si>
  <si>
    <t>Крем с коэнзимом Q10 предназначен для кожи с признаками увядания, для усталой и потерявшей тонус кожи. Крем помогает бороться с существующими морщинами и предупреждать появление новых. В составе Коэнзим Q10 (кофермент или убихинон) – один из самых мощных антиоксидантов, отвечающих за выработку энергии,оказывает мощное восстанавливающее и оживляющее действие, предупреждает разрушение эластиновых волокон, активизирует синтез коллагена.;Гиалуроновая кислота в составе крема обеспечивает интенсивное увлажнение кожи снаружи и изнутри, наполняет кожу объемом;Аденозин, который ускоряет синтез коллагена и эластина, играющих важную роль в разглаживании морщин и укреплении кожи.</t>
  </si>
  <si>
    <t>24hours Skin Perfect Moisturize Snail Cream</t>
  </si>
  <si>
    <t>Крем оказывает выраженное омолаживающее действие. СОСТАВ:Слизь улитки – снимает воспаления и оказывает антисептическое действие, заживляет поврежденные участки, сглаживает рубцы и шрамы, полноценное питает и глубоко увлажняет.Экстракт ромашки – наполняет кожу влагой и полезными веществами, осветляет пигментацию, ускоряет восстановительные процессы, лечит угревые высыпания, улучшает кровообращение, придает мягкость.Аденозин – стимулирует синтез природного коллагена, разглаживает появившиеся морщинки, оберегает от ультрафиолета.Гиалуроновая кислота – обеспечивает максимальное увлажнение кожи, наполняет ее силой, заживляет раны, оказывает антивозрастное действие.</t>
  </si>
  <si>
    <t>TOO COOL FOR SCHOOL</t>
  </si>
  <si>
    <t>SECRET KEY GOLD PREMIUM FIRST EYE PATCH</t>
  </si>
  <si>
    <t>Гидрогелевые патчи с микрочастицами золота ,подтягивающие кожу вокруг глаз обеспечивают мгновенный экстренный уход нежной коже вокруг глаз. Пропитанные эссенцией, патчи разглаживают морщины, устраняют отеки и темные круги под глазами, придают сияние взгляду. Питательные вещества проникают в глубокие слои кожи и способствуют лучшей регенерации.В составе Экстракт Лаванды ,алоэ, мяты ,розмарина , ромашки,центеллы, коллаген, гиалуроновая кислота и пр.</t>
  </si>
  <si>
    <t>Высококонцентрированный крем с муцином черной улитки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</si>
  <si>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результатов.Муцин улитки запускает процессы омоложения, воздействуя на кожу на клеточном уровне и стимулируя активность фибробластов.,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</si>
  <si>
    <t>Крем для лица и тела с экстрактом персика оказывает интенсивное питательное и увлажняющее действие, устраняет шелушения, смягчает кожу, делает её гладкой и шелковистой.экстракт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
Также крем содержит масла ши, примулы вечерней, миндаля, гиалуроновую кислоту, трегалозу и другие компоненты, которые насыщают кожу массой полезных компонентов, воздействуют на неё изнути и значительно улучшают состояние снаружи.</t>
  </si>
  <si>
    <t>FARM STAY Real Mango All In One Cream 300ml</t>
  </si>
  <si>
    <t>FARM STAY Real Peach All-in-One Cream 300ml</t>
  </si>
  <si>
    <t xml:space="preserve">Многофункциональный крем Farm Stay Real Mango All-In-One Cream с насыщенной сливочной текстурой, созданный на основе масла манго, подходит для ухода за кожей лица и тела. Средство оказывает интенсивное питательное и увлажняющее действие, устраняет шелушения, смягчает кожу, делает её гладкой и шелковистой. </t>
  </si>
  <si>
    <t>Маска-пленка с улиткой и 24-х каратным золотом. Маска очищает кожу от загрязнений, отмерших клеток и кожного жира, устраняет "черные точки", сужает расширенные поры.В состав маски-пленки входит фильтрат улиточной слизи, который обладает регенерирующим и ранозаживляющим действием, стимулирует производство коллагена и эластина  в коже, разглаживает рубцы и шрамы, делает кожу гладкой и эластичной. Экстракт корня вяза оказывает антисептическое  и противовоспалительное действие.  Экстракт конского каштана укрепляет сосуды и уменьшает проявление купероза. Экстракт листьев хурмы отказывает вяжущее, тонизирующее действие и стягивает расширенные поры.</t>
  </si>
  <si>
    <t xml:space="preserve">Маска-пленка с белым жемчугом эффективно очищает кожу от излишков кожного себума, мертвых клеток и комедонов, глубоко очищает и сужает поры, выравнивает тон кожи, придает здоровый, сияющий вид. </t>
  </si>
  <si>
    <t>Farm Stay White Pearl Peel Off Pack 100g</t>
  </si>
  <si>
    <t>FARMSTAY 24K GOLD SNAIL PEEL OFF PACK 100g</t>
  </si>
  <si>
    <t xml:space="preserve">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 глубоко увлажняет и тонизирует кожу, разглаживает морщины и препятствует образованию новых. </t>
  </si>
  <si>
    <t>Коллагеновая маска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t>
  </si>
  <si>
    <t xml:space="preserve">Маска для жирной проблемной кожи, склонной к угревой сыпи, раздражениям и воспалениям. Высококачественный продукт от специалистов корейской компании Elizavecca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t>
  </si>
  <si>
    <t>Тканевая маска с медом глубоко питает, смягчает и увлажняет кожу, осветляет ее и улучшает общее состояние, замедляет возрастные изменения, активизирует обменный процесс клеток и улучшает доступ кислорода в глубокие слои кожи. В эссенции маски также содержится гидролизованный коллаген, который интенсивно питает и увлажняет кожу, нормализует водный баланс, устраняет сухость и шелушение, укрепляет и подтягивает. Экстракты потрулака, гаммамелиса, лотоса, ириса, лилии, жасмина, фрезии и аденозин оказывают интенсивное увлажняющее и успокаивающее действие, насыщают клетки витаминами. Маска дарит коже удивительную мягкость, шелковистость, разглаживает морщинки, улучшает микроциркуляцию и устраняет воспаления.</t>
  </si>
  <si>
    <t>Увлажняющая тканевая маска для лица с гиалуроновой кислотой для всех типов кожи следующего
действия: питание, увлажнение, тонизирование, матирование, отбеливание. Содержит Аминокислоты, Гидролизованный коллаген, Глицерин, Фруктовые экстракты ,благодаря которым обогатит клетки кислородом , также глубоко восстанавливает и увлажняет эпидермис благодаря специальной ухаживающей формуле.</t>
  </si>
  <si>
    <t>ТКАНЕВАЯ МАСКА С ЭПИДЕРМАЛЬНЫМ ФАКТОРОМ РОСТА предназначена для интенсивной регенерации тканей и мгновенного восстановления увядающей и зрелой кожи. Гиалуроновая кислота препятствует испарению влаги из кожи, сохраняя оптимальный гидробаланс. Эпидермальный фактор роста (EGF) действует на клетки на молекулярном уровне, насыщает эпидермис аминокислотами, активизирует процессы регенерации и замедляет проявление возрастных изменений. Экстракты персика, граната, земляники чилийской, сливы китайской и арбуза оздоравливают кожу, активизируют метаболизм, регулируют работу сальных желез и улучшают цвет лица.</t>
  </si>
  <si>
    <t>Тканевая маска Elizavecca Milk Deep Power Ringer Mask Pack направлена на сияние кожи, увлажнение, восстановление водного баланса, осветление, повышение эластичности,благодаря экстракту молока,портулака, гамамелиса, гиалуроновой кислоте.. В растительный комплекс маски также входят экстракты ириса, фрезии, лотоса, розы, жасмины, эдельвейса. Они освежают, тонизируют и оздоравливают кожу. Растения также уменьшают выраженность пигментаций, выравнивают цвет лица, делают его более ярким и насыщенным.</t>
  </si>
  <si>
    <t>Тканевая маска для лица с фруктовыми экстрактами прекрасно увлажняет кожу, обогащает её витаминами, расслабляет и снимает следы усталости, устраняет воспаления, борется с камедонами, улучшает цвет лица, помогает уменьшить морщины, делает кожу увлажненной и посвежевшей. Экстракты лимона, яблока и винограда отшелушивают ороговевший слой кожи, благодаря чему обновляется поверхность эпидермиса, осветляются покраснения и следы от акне, отлично тонизируют, оказывают антиоксидантное действие, регулирует выработку кожного себума, делают кожу матовой, бархатистой и ухоженной.</t>
  </si>
  <si>
    <t>Тканевая маска с экстрактом женьшеня Elizavecca Red Ginseng Deep Power Ringer Mask Pack - это отличный продукт для ухода за Вашим лицом. Его особенность заключается уникальной витаминной сыворотке, пропитывающую средства. Маска убирает отеки, возвращает однородность цвету кожи, улучшает цвет лица. Обладая выраженным anti-age эффектом, средство замедляет процессы преждевременного старения дермы.Также в составе экстракты гамамелиса,центеллы,портулака ,гиалуроновая кислота и пр.</t>
  </si>
  <si>
    <t>3W CLINIC</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</si>
  <si>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кожи.В составе также Экстракт лотоса , листьев, коры и веток гамамелиса,содержит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</si>
  <si>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Очищающая пенка с витамином C поможет справиться с различными высыпаниями, забыть о тусклости лица.Благодаря витамину C, ускоряется заживление различных воспалений, восстанавливаются и усиливаются барьерные функции кожи. Витамин оберегает клетки кожи от разрушения свободными радикалами, способствует выведению токсинов, отшелушивает омертвевшие клетки, тем самым «освобождает дорогу» новым клеткам.</t>
  </si>
  <si>
    <t>Пенка для умывания с алоэ вера прекрасно очищает проблемную кожу ,снимает воспаления,удаляя загрязнения, растворяет излишки кожного сала, очищает поры, выводит чёрные точки и улучшает общее состояние кожи.</t>
  </si>
  <si>
    <t>Мягкая пенка, разработанная на основе коллагена, обеспечит глубокое очищение кожи и поможет сохранить ее красоту. Она бережно удаляет отмершие клетки, все скопившиеся загрязнения и остатки косметики, избавляет от комедонов и сужает расширенные поры.Также в составе Гидролизованный коллаген, Стеариновая кислота,Экстракт граната, грибов и пр. сделает вашу кожу идеально чистой, свежей, упругой и подтянутой.</t>
  </si>
  <si>
    <t>Bergamo Intensive Snake  Wrinkle care cream   50ml</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</si>
  <si>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</si>
  <si>
    <t>FarmStay Real Avocado Nutrition Oil Serum 100мл</t>
  </si>
  <si>
    <t>Сыворотка с маслом авокадо обеспечивает коже необходимый уровень питания и увлажнения, повышает её защитные функции.
Легкая текстура сыворотки позволяет применять её вне зависимости от времени года, а насыщенная полезными компонентами формула сделает её незаменимой для сухой кожи. Средство не оставляет ощущения липкости и жирности, моментально впитывается, не забивает поры и не провоцирует воспаления на коже.</t>
  </si>
  <si>
    <t>FarmStay Salmon Roe &amp; Peptide Hydrogel Eye Patch</t>
  </si>
  <si>
    <t xml:space="preserve">Гидрогелевые патчи с экстрактом икры лосося и пептидами
Премиум-уход за нежной кожей век. Патчи с икрой и пептидами оказывают восстанавливающее действие, помогают избавиться от существующих признаков увядания кожи и продлить её молодость.Благодаря экстракту икры, активируются обменные процессы, происходит усиленное питание и увлажнение кожи, она становится более эластичной, разглаживается.
</t>
  </si>
  <si>
    <t xml:space="preserve"> FarmStay White Pearl Hydrogel Eye Patch</t>
  </si>
  <si>
    <t xml:space="preserve">Гидрогелевые патчи для ухода за кожей вокруг глаз увлажняют, питают, осветляют, разглаживают, подтягивают кожу, уменьшают морщины.Алантоин смягчает, интенсивно увлажняет, обладает противовоспалительными свойствами, успокаивает раздраженную кожу.Ниацинамид - ускоряет обновление кожи, улучшает ее эластичность и барьерную функцию, эффективно выравнивает поверхность кожи и осветляет возрастные пигментные пятна.Экстракт жемчуга - отличный строительный материал для всех клеток кожи. Он состоит из 22 аминокислот, которые активизируют обменные процессы в коже.Экстракты морских водорослей спирулины, ламинарии, коричневых водорослей обеспечивают стимулирующее, восстанавливающее  действие на кожу.
</t>
  </si>
  <si>
    <t>Коллагеновая вода с увлажняющей сывороткой для ухода за кожей вокруг глаз с Маслом ши увлажняет сухую область вокруг глаз, а коллаген помогает коже стать эластичной, обеспечивая ее питанием. Также  способствует отбеливанию кожи ,разглаживает морщины, возвращает молодость и упругость.</t>
  </si>
  <si>
    <t xml:space="preserve">FARM STAY Collagen Water Full Moist Full Moist Rolling Eye Serum </t>
  </si>
  <si>
    <t xml:space="preserve">COLLAGEN WATER FULL MOIST SOOTHING MASK
</t>
  </si>
  <si>
    <t xml:space="preserve">Тканевая маска для лица с коллагеном Collagen Water Full Moist Soothing Mask от Farm Stay ― эффективное средство для увлажнения и омоложения кожи лица. Активные компоненты, включая коллаген, оказывают интенсивное регенерирующее действие, увлажняют, питают, повышают упругость и эластичность. 
Кожа приобретает нежность, свежесть, здоровое сияние. 
</t>
  </si>
  <si>
    <t xml:space="preserve">ALOE MOISTURE SOOTHING CLEANSING TISSUE 
</t>
  </si>
  <si>
    <t xml:space="preserve">Влажные салфетки с экстрактом алоэ деликатно удаляют с поверхности эпидермиса декоративную косметику и различные загрязнения. Салфетки хорошо очищают поры, освежают и смягчают кожу любого типа, тонизируют и увлажняют её.обладают интенсивным противомикробным, противовоспалительным и антиоксидантным действием, ускоряют заживление мелких ран и порезов. Главными активными ухаживающими компонентами формулы средства являются натуральные растительные экстракты алоэ вера, цветов лаванды, синего василька, листьев и цветов аптечной ромашки.
</t>
  </si>
  <si>
    <t>FarmStay Collagen Water Full Moist Cleansing Tissue</t>
  </si>
  <si>
    <t xml:space="preserve">Очищающие увлажняющие салфетки
Салфетки сделаны из мягкого нетканого материала бережно очищают и удаляют макияж, освежая вашу кожу. Кожа обретает ощущение свежести.Содержат гидролизованный экстракт коллагена, чтобы сохранить вашу кожу влажной и эластичной.
</t>
  </si>
  <si>
    <t>THE SAEM</t>
  </si>
  <si>
    <t>The Saem Healing Tea Garden Cleansing Foam Green tea</t>
  </si>
  <si>
    <t>The Saem Natural Condition Scrub Foam [Deep pore cleansing] 150ml</t>
  </si>
  <si>
    <t>Очищающая пенка с экстрактом зеленого чая осуществляет функцию противовоспалительного средства и имеет легкое антибактериальное воздействие. Пенка увлажнит и выровняет рельеф, аккуратно и нежно очистит кожуи снимет совершенно любой, даже  стойкий, макияж.В состав пенки входит комплекс из натуральных растительных масел и экстрактов , которые подарят вашей коже чистоту, бодрость и здоровье.</t>
  </si>
  <si>
    <t xml:space="preserve">Пена-скраб  для умывания с экстрактами яичного белка,портулака и пр. глубоко очищает кожу, уменьшает образование  кожного сала , сужает поры и выравнивает тон кожи.
Улучшает состояние кожи благодаря натуральным ингридиентам и  витаминному комплексу, обеспечивает чистый и здоровый вид .
 </t>
  </si>
  <si>
    <t>The Saem пенка для умывания увлажняющая с экстрактом чайного дерева Healing Tea Garden создает микропену, которая легче проникает в поры, способствуя более тщательному очищению. Улучшает микроциркуляцию кожи, снижает отёчность тканей лица, оказывает бактерицидное действие, укрепляет стенки сосудов.</t>
  </si>
  <si>
    <t>The Saem пенка для умывания освежающая с экстрактом белого чая Healing Tea Gardenподарит вам надежную защиту от негативного воздействия внешних факторов, интенсивное увлажнение и насыщение питательными веществами. Экстракт белого чая ускоряет регенерацию клеток, замедляя процессы преждевременного старения..</t>
  </si>
  <si>
    <t xml:space="preserve">The Saem Healing Tea Garden Rooibos Tea Cleansing Foam </t>
  </si>
  <si>
    <t xml:space="preserve">The Saem Healing Tea Garden  Tea tree Cleansing Foam </t>
  </si>
  <si>
    <t xml:space="preserve">Пенка для умывания с экстрактом чая ройбуш очищает , тонизирует и освежает ее. В составе также оливковое масло , какао и пр.комплекс из натуральных растительных масел и экстрактов которые  ускоряют восстановление кожи, тонизируют и освежают ее.
</t>
  </si>
  <si>
    <t xml:space="preserve">The Saem Healing Tea Garden White Tea Cleansing Foam </t>
  </si>
  <si>
    <t xml:space="preserve">Очищающая вода с экстрактом зеленого чая идеально подходит для сухой кожи даже зимой, не вызывая чувства стянутости и раздражения,снимает макияж и очищает кожу. Рекомендована к регулярному ежедневному применению. Возможно использование в качестве лёгкого тоника.
Вода на основе зеленого чая обогащена  также экстрактами опунции и розмарина, портулака, жасмина и пр. что способствует оздоровлению кожи .
</t>
  </si>
  <si>
    <t>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t>
  </si>
  <si>
    <t>Маска для лица, пропитанная  экстрактом меда и комплексом питательных веществ.Мед включает в себя полезные вещества, что позволяет очищать, глубоко питать и тонизировать вашу кожу. Мёд обогащает кожу важными микроэлементами, ускоряет деление клеток, улучшает доступ кислорода в глубокие слои эпидермиса и нейтрализует негативное действие свободных радикалов.</t>
  </si>
  <si>
    <t>Маска с экстрактом алоэ увлажняет и питает кожу необходимыми витаминами. Успокаивает раздражения и заживляет. Текстура легкая и хорошо проникает в кожу, обеспечивая питательными веществами глубокие слои.</t>
  </si>
  <si>
    <t xml:space="preserve">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t>
  </si>
  <si>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</si>
  <si>
    <t>Маска для лица содержит Экстракт зеленого чая,который является сильнейшим природным антиоксидантом. Содержащийся в экстракте кофеин улучшает микроциркуляцию и питание кожи, уменьшает отечность. Танины придают коже упругость. Помимо этого, зеленый чай снабжает клетки кислородом и усиливает защитные свойства кожи.
Маска улучшает цвет лица и замедляет процесс старения.</t>
  </si>
  <si>
    <t>Маска, обогащенная коллагеном предназначена для повышения упругости, эластичности покровов, помогает улучшить тонус и выровнять микрорельеф лица, разгладить морщинки, нейтрализовать признаки старения. Коллаген — это ключевой белок для естественной регенерации, эффективного восстановления и молодости кожи. Благодаря ему покровы гладкие, овал лица подтянутый, а вы выглядите молодо и ухоженно.</t>
  </si>
  <si>
    <t xml:space="preserve">Маска для лица с экстрактом каламанси эффективно ухаживает за пигментированной кожей любого типа. Маска  питает, повышает эластичность, отбеливает, увлажняет, успокаивает, делает сияющей, обеспечивает антиоксидантную защиту.
</t>
  </si>
  <si>
    <t>NATURE REPUBLIC</t>
  </si>
  <si>
    <t>Очищающая пенка, на основе экстракта оливы,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оливы оказывает омолаживающее действие, предотвращает появление морщин и разглаживает уже имеющиеся. Содержит большое количество антиоксидантов и витамина Е, который помогает организму лучше усваивать витамины А, D, К и препятствует увяданию клеток. Повышает тонус и защитные свойства кожи.</t>
  </si>
  <si>
    <t>Nature Republic Real Nature Foam Cleanser Argan</t>
  </si>
  <si>
    <t>Очищающая пенка с аргановым маслом бережно очистит и устранит шелушение, сохранит ценную влагу и не вымоет питательные вещества из ослабленных клеток. Активные натуральные экстракты стимулируют трофику и заживление тканей, выработку в них коллагена и гликопротеидов. Масло арганы стимулирует выработку коллагена, устраняет шелушения, защищает кожу от ультрафиолетовых лучей.</t>
  </si>
  <si>
    <t xml:space="preserve"> Пенка c маслом ши тщательно очищает кожу от различного роза загрязнений, удаляет избыток кожного сала, не вызывая ощущения стянутости кожи. 
Обладает эксфолиирующими свойствами, помогает отшелушиванию роговых чешуек верхнего слоя кожи.Масло ши -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t>
  </si>
  <si>
    <t>Nature Republic Real Nature Foam Cleanser Shea butter</t>
  </si>
  <si>
    <t>Пенка для умывания содержит экстракт ацеролы , создает пышную пену, очищает кожу без раздражения, оставляет ощущение увлажненности и свежести, сохраняет гидро-липидный баланс.
Экстракт ацеролы, благодаря высокому содержанию витамина С применяется в качестве антиокислительного и противорадикального средства. Улучшает лимфо- и кровоток, укрепляет сосудистую стенку, угнетает синтез меланина, выравнивая цвет кожных покровов</t>
  </si>
  <si>
    <t xml:space="preserve">Персиковая пенка для умывания Nature Republic Fresh Herb Peach Cleansing Foam:
- действует мягко, но при этом тщательно очищает кожу от скопившихся загрязнений: излишек кожного себума, ороговевших частичек, пыли и пр.;
- растворяет сальные пробки;
- освежает цвет лица и деликатно осветляет пигментные пятна. Пенка обладает нежным ароматом сочного персика. </t>
  </si>
  <si>
    <t xml:space="preserve">Пенка тщательно очищает кожу от ежедневных загрязнений, удаляет макияж, обладает отшелушивающими действием и дарит чувство свежести, а содержание 80% натурального сока алоэ обеспечивает интенсивное увлажнение, устраняет раздражения и снимает воспаления, сужает поры, смягчает кожу, улучшает микроциркуляцию, повышает эластичность. </t>
  </si>
  <si>
    <t xml:space="preserve"> Пенка c 'экстрактом муцина улиток  тщательно очищает кожу от различного роза загрязнений, удаляет избыток кожного сала, не вызывая ощущения стянутости кожи. 
Обладает восстанавливающими свойствами, помогает отшелушиванию роговых чешуек верхнего слоя кожи, обнговляет на клеточном уровне.</t>
  </si>
  <si>
    <t>NATURE REPUBLIC FRESH HERB PEACH CLEANSING FOAM 170 мл</t>
  </si>
  <si>
    <t>Nature Republic Snail Cleansing Foam 170мл</t>
  </si>
  <si>
    <t>Грязевая маска с бамбуковым углем Nature Republic Bamboo Charcoal Mud Pack
Для жирной и комбинированной кожи.Глубоко очищает, снимает стресс, повышает тонусМаска Bamboo Charcoal Mud Pack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t>
  </si>
  <si>
    <t>Набор для очищения кожи носа от Nature Republic включает 2 средства:
Этап 1 – подготовка к очищению кожи.
Тонер бережно раскрывает поры, благодаря чему удаляются даже самые стойкие и глубокие загрязнения.
Этап 2 – интенсивное очищение.
Маска-пленка наносится на кожу, подсыхает, а затем удаляется с кожи, «забирая» с собой все ненужное. Маска вытягивает сальные пробки, удаляет комедоны, способствует выведению шлаков и токсинов.</t>
  </si>
  <si>
    <t>Очищающая пенка с экстрактом розы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розы омолаживает, регенерирует, разглаживает, повышает эластичность и упругость кожи, придает ей ровный и красивый цвет. Восстанавливает эластичность увядающей и усталой кожи, увлажняет сухую и обезвоженную.</t>
  </si>
  <si>
    <t xml:space="preserve"> Nature Republic Real Nature Mango Foam Cleanser</t>
  </si>
  <si>
    <t>Пенка для умывания лица с экстрактом плодов манго. Экстракт манго, удерживая влагу и обеспечивая стабилизацию клеточного дыхания, оказывает интенсивное увлажнение в течении дня, а также смягчает и делает кожу эластичной. Борется с морщинами и пигментными пятнами, сужает поры, устраняет шелушение, помогает восстановиться поврежденной коже (псориаз, экзема, дерматиты, сыпь, солнечные ожоги), возвращает здоровый цвет лица.</t>
  </si>
  <si>
    <t xml:space="preserve">Пенка для умывания с газированной водой бережно очищает Вашу кожу лица, оставляя ее упругой и эластичной. Средство оказывает легкое скрабирующее действие, глубоко очищает и полирует кожу, стимулирует процесс регенерации кожи.Комплекс на основе экстракта бурых водорослей, экстракта геледиума, экстракта дамасской розы, экстракта лаванды и экстракта розмарина - глубоко очищает кожу, увлажняя ее и очищая от различного рода загрязнений и устраняя тусклый цвет лица. </t>
  </si>
  <si>
    <t>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Содержит 90% ингредиентов натурального происхождения, восстанавливает защитный барьер кожи.</t>
  </si>
  <si>
    <t>Очищающая коллагеновая пенка Не оставляет ощущений утяжеления и липкости. Кожа после первого использования приобретет свежий и здоровый вид. Не вызывает раздражений на чувствительной коже, склонной к раздражениям.Содержит коллаген ,экстракт ягод асаи, витамин С и пр.</t>
  </si>
  <si>
    <t>Улиточная пенка для умывания.
Пенка прекрасно очищает кожу от загрязнений, не пересушивая кожу. К тому же улиточный секрет является кладовой природных компонентов необходимых коже.
Улиточный экстракт содержит аллантоин, коллаген, витамины А, С, Е, В6 и В12, эластин, хитозан, фермент протеаза, и гликолевую кислоту. Аллантоин придает упругость и гладкость коже, стимулирует регенерацию тканей, способствует заживлению ран и предотвращает появление келоидных рубцов.</t>
  </si>
  <si>
    <t>Очищающая пенка NATURE REPUBLIC Bee Venom Cleansing Foam для кожи склонной к высыпаниям.Пенка сделана на ледниковой воде с добавлением пчелиного яда и масел оливы, сосны, лаванды, лаванда, розмарина, иланг-иланг, чайного дерева.</t>
  </si>
  <si>
    <t>Пенка для умывания «Женьшень Королевский шелк» эффективно очищает кожу от повседневных загрязнений и макияжа, балансирует деятельность кожных желез, позволив лицу в течение дня остаться свежим и чистым.эффективно восстанавливает гидро-липидный баланс кожи, улучшает тонус и общее состояние кожи, укрепляет липидный барьер и придает коже гладкость.</t>
  </si>
  <si>
    <t>Nature Republic Real Nature Mask Sheet - Cucumber</t>
  </si>
  <si>
    <t>Nature Republic Real Nature Mask Sheet - Acai Berry</t>
  </si>
  <si>
    <t>Nature Republic Real Nature Mask Sheet - Aloe</t>
  </si>
  <si>
    <t>Увлажняющая маска с алоэ для всех типов кожи имеет действие: омоложение, очищение, увлажнение, матирование, сужение пор . Против расширенных пор</t>
  </si>
  <si>
    <t xml:space="preserve">Увлажняющая маска с алоэ Soothing &amp; Moisture Aloe Vera 92% предназначена для всех типов кожи , хорошо матирует и улучшает проблеиную жтрную кожу.Против расширенных пор
Действие: омоложение, очищение, увлажнение, матирование, сужение пор.
</t>
  </si>
  <si>
    <t>Nature Republic Real Nature Mask Sheet Tea Tree</t>
  </si>
  <si>
    <t>Маска с экстрактом чайного дерева  оказывает ранозаживляющее, антисептическое и успокаивающее действие, сужает поры, устраняет жирность кожи, регулирует работу сальных желез. Подходит для всех типов кожи, особенно жирной и проблемной.</t>
  </si>
  <si>
    <t>Nature Republic Real Nature Mask Sheet Olive</t>
  </si>
  <si>
    <t>Маска с экстрактом оливок пропитана высококонцентрированной эссенцией, имеющей целенаправленное благоприятное воздействие на кожу лица. восстанавливает естественный водный баланс тканей, оздоравливает и омолаживает, защищает кожу от вредного воздействия окружающей среды.Nature Republic Real Nature Mask Sheet Olive – содержит масло оливы, экстракт арники, экстракт полыни, экстракт тысячелистника, экстракт горечавки и т.д.</t>
  </si>
  <si>
    <t>Nature Republic Real Nature Mask Sheet Chamomile</t>
  </si>
  <si>
    <t>Маска с экстрактом ромашки нормализует выделение себума, расщепляет и абсорбирует его, успокаивает и отбеливает кожу. Для всех типов кожи, особенно для проблемной кожи.</t>
  </si>
  <si>
    <t>Nature Republic Real Nature Mask Sheet Avocado</t>
  </si>
  <si>
    <t>Увлажняющая и питающая маска-салфетка для лица Nature Republic Real Nature Mask Sheet Avocado содержит 1150 мг экстракта авокадо и увлажняет кожу на 89% уже после первого применения. Замедляет процесс старения, питает и восстанавливает кожу. Экстракт авокадо содержит протеины, жиры, минеральные вещества, витамины. Способствует быстрому восстановлению поверхностного слоя кожи, ее упругости, нормализации внутриклеточных процессов. Рекомендуется для сухой и грубой кожи.</t>
  </si>
  <si>
    <t>Nature Republic Real Nature  Mask Royal jelly</t>
  </si>
  <si>
    <t>Маска с экстрактами маточного молочка Обладает активным питательным действием, способствует интенсивному увлажнению.Маточное молочко Обладает сильнейшими восстанавливающими, регенерирующими и противовоспалительными свойствами  Восстанавливает клетки кожи и делает ее более устойчивой к негативному воздействию окружающей среды.</t>
  </si>
  <si>
    <t>Nature Republic Real Nature  Mask Bamboo</t>
  </si>
  <si>
    <t>Увлажняющая восттанавливающая маска для лица с экстрактами бамбука обладает регинирирующими свойствами , способствует восстановлению поверхностного слоя кожи.</t>
  </si>
  <si>
    <t>Маска Real Nature Nature Republic Acai Berry содержит экстракт ягод асаи, богатый антиоксидантами для укрепления кожи. Аденозин улучшает появление тонких линий и морщин.
Подходит для всех типов кожи.</t>
  </si>
  <si>
    <t xml:space="preserve">Nature Republic Real Nature Mask Sheet - Tomato </t>
  </si>
  <si>
    <t>Маска с экстрактом томата (Tomato) –увлажняет, омолаживает, отбеливает, выравнивает тон кожи и улучшает цвет лица.</t>
  </si>
  <si>
    <t>Nature Republic Real Nature Mask Sheet Shea butter</t>
  </si>
  <si>
    <t>Маска содержит масло Ши, экстракт софоры, экстракт жимолости. Масло Ши - это универсальное активное масло со смягчающими, увлажняющими и регенеративными свойствами. Замедляет старение кожи, разглаживает морщины, активизирует синтез коллагена, восстанавливает барьерные функции кожи, защищает кожу от УФ-лучей.</t>
  </si>
  <si>
    <t>Nature Republic Real Nature Mask Sheet Green tea</t>
  </si>
  <si>
    <t>Маска с экстрактами зеленого чая  оказывает противовоспалительное и антибактериальное действие. Содержащийся в экстракте кофеин улучшает микроциркуляцию крови и питание кожи, уменьшает отечность; танины придают коже упругость.</t>
  </si>
  <si>
    <t xml:space="preserve">Пенка бережно и тщательно удаляет мертвые клетки, загрязнения и остатки декоративной косметики. Повышает тонус кожи, устраняет неприятный жирный блеск, выводит токсины, снимает воспаления и отёчность ! В состав продукта входят :  глина, которая выравнивает текстуру и кожу, минеральная вода, экстракт бурых водорослей, розы, лаванды, розмарина .
</t>
  </si>
  <si>
    <t xml:space="preserve">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t>
  </si>
  <si>
    <t xml:space="preserve"> Очищает кожу от ороговевших клеток, восстанавливает гладкость и мягкость эпидермиса. Обладает мягким отшелушивающим действием, благодаря скрабирующим частицам. Контролирует работу сальных желез.Средство содержит глубинную морскую воду Гавайи, морской воды, экстракт гибискуса, белую глину и т.д.
</t>
  </si>
  <si>
    <t>Мягкий пилинг-гель для чувствительной кожи содержит экстракт центеллы азиатской, экстракт прополиса, экстракт алоэ вера, экстракт зеленого чая и т.д.
Пилинг нормализует работу сальных желез, удаляет омертвевшие частички кожи с поверхности, ускоряет обновление дермы, блокирует синтез меланина, тем самым отбеливает и предупреждает появление новых пигментных пятен, в том числе возрастных.</t>
  </si>
  <si>
    <t xml:space="preserve">Увлажняющий мягкий пилинг-гель одержит гавайскую глубинную воду, экстракт морского винограда и 33 вида морских компонентов. Пилинг выравнивает текстуру кожи, восстанавливает свежий, чистый тон кожи, убирает тусклость и вялость кожи. Бережно очищает кожу лица от мертвых клеток, способствует обновлению клеток и микроциркуляции. Повышает абсорбирующие свойства кожи и подготавливает ее к последующему уходу. Морской виноград (бурая водоросль) насыщает кожу комплексом витаминов, аминокислот, микро- и макроэлементов и оказывает сильное детоксицирующее действие. </t>
  </si>
  <si>
    <t>NATURE REPUBLIC BAMBOO CHARCOAL MUD PACK</t>
  </si>
  <si>
    <t xml:space="preserve">МАСКА С БАМБУКОВЫМ УГЛЕМ ДЛЯ ОЧИЩЕНИЯ ПОР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 Текстура маски обладает высокими очищающими, смягчающими и защитными свойствами благодаря содержанию природному минеральному комплексу.. Способствует регенерации клеток кожи, увлажняет, повышает тонус, успокаивает и снимает стресс. Хорошо снимает воспаление, нормализует работу сальных желез, обладает подсушивающим и антисептическим действием, улучшает тон кожи. </t>
  </si>
  <si>
    <t>Увлажняющий тоник с экстрактом алое вера острова Чеджудо повышает тонус, увлажняет кожу и нормализует повышенную чувствительность, снимет ощущение жжения, зуд, которые характерны для чувствительной кожи.</t>
  </si>
  <si>
    <t>Toner содержит  гиалуроновую кислоту и гидролизат сахаридов – это обеспечивает увлажнение во всех слоях кожи. Аденозин и лецитин повышают упругость и плотность кожи, помогают бороться с заломами и морщинками. Экстракт лактобактерий восстанавливает микробиом эпидермиса, поэтому уменьшается вероятность раздражений, воспалений и аллергических реакций. А комплекс керамидов восстанавливает «кирпичики» рогового барьера кожи, и её глубокие слои остаются защищёнными от солнечного излучения и городских выхлопов.</t>
  </si>
  <si>
    <t>Укрепляющий увлажняющий крем NATURE REPUBLIC Iceland Firming Watery Cream содержит Исландскую ледниковую воду 52,8%, экстракт альпенрозы.
Позволяет укрепить эластичность кожи, восстанавливает шелковистость и мягкость эпидермиса, двойной увлажняющий эффект.Эффективно удерживает влагу в коже.
Экстракт альпенрозы укрепляет жизненные силы кожи.</t>
  </si>
  <si>
    <t>Эмульсия Homme Solution Snail, которая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</si>
  <si>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Soothing and Moisturizing Aloe Vera 80% Emulsion</t>
  </si>
  <si>
    <t>Эмульсия с экстрактом Алоэ Вера 80% идеально подойдет тем, кто страдает от угревой сыпи и акне. Благодаря своей нежирной консистенции и легкой структуре, оно отлично впитывается и не оставляет после себя неприятного ощущения жирного налета. А заживляющие и регенерирующие свойства алоэ вера окажут незамедлительное успокаивающее и ранозаживляющее действие даже для самых проблемных участков лица.</t>
  </si>
  <si>
    <t>ГЕЛЬ-КРЕМ ИЗ КАЛИФОРНИЙСКОГО АЛОЕ ВЕРА содержит экстракт калифорнийского алоэ вера 80%. который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УФ-излучения.Эффективен для увядающей кожи, угревой сыпи.</t>
  </si>
  <si>
    <t xml:space="preserve">Эссенция содержит экстракт алоэ вера Повышает тонус, увлажняет кожу и нормализует повышенную чувствительность, снимет ощущение жжения, зуд, которые характерны для чувствительной кожи. 
</t>
  </si>
  <si>
    <t>Эмульсия Aloe Vera повышает тонус, увлажняет кожу и нормализует повышенную чувствительность, снимет ощущение жжения, зуд, которые характерны для чувствительной кожи. Увлажняет кожу и формирует на ее поверхности влагоудерживающую пленку, способствует восстановлению гладкости кожи. Органический экстракт алоэ вера острова Чеджу .</t>
  </si>
  <si>
    <t>Nature Republic Snail Solution Essence</t>
  </si>
  <si>
    <t>Восстанавливающая эссенция для лица с фильтратом улиточного муцина  укрепляет кожу, разглаживает её текстуру, уменьшает глубину морщин и борется с признаками раннего увядания.</t>
  </si>
  <si>
    <t>Крем для кожи вокруг глаз имеет действие :Увлажнение, питание, улучшение цвета лица
Для всех типов кожи. С гиалуроновой кислотой, муцином улитки, фруктовыми кислотами</t>
  </si>
  <si>
    <t>Nature Republic snail solution eye cream 40ml</t>
  </si>
  <si>
    <t>NATURE REPUBLIC Snail Solution Homme Skin  Emulsion  145ml</t>
  </si>
  <si>
    <t xml:space="preserve">NATURE REPUBLIC Snail Solution Homme Skin  170 ml </t>
  </si>
  <si>
    <t>Средство от морщин для осветления кожи Homme Solution Snail, которое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</si>
  <si>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CALIFORNIA ALOE VERA 80% GEL CREAM NATURE REPUBLIC 50мл</t>
  </si>
  <si>
    <t>REAL SQUEEZE ALOE VERA ESSENCE 50мл</t>
  </si>
  <si>
    <t>Nature Republic Iceland First Essence Toner 150мл</t>
  </si>
  <si>
    <t>NATURE REPUBLIC ICELAND FIRMING WATERY CREAM 50мл</t>
  </si>
  <si>
    <t>Nature Republic Real Squeeze Aloe Vera Toner 150</t>
  </si>
  <si>
    <t>REAL SQUEEZE ALOE VERA EMULSION 125мл</t>
  </si>
  <si>
    <t>COLLAGEN DREAM VITAMIN C CAPSULE FOAM CLEANSER 150мл</t>
  </si>
  <si>
    <t>Nature Republic Snail Solution Foam Cleanser 150мл</t>
  </si>
  <si>
    <t>NATURE REPUBLIC Bee Venom Cleansing Foam 150</t>
  </si>
  <si>
    <t>GINSENG ROYAL SILK FOAM CLEANSER 150мл</t>
  </si>
  <si>
    <t>Nature Republic Real Nature Rose Foam Cleanser 150мл</t>
  </si>
  <si>
    <t>REPUBLIC REAL NATURE OLIVE FOAM CLEANSER 150мл</t>
  </si>
  <si>
    <t xml:space="preserve"> Nature Republic Jeju Sparkling Mud Foam Cleanser 150мл</t>
  </si>
  <si>
    <t>Nature Republic Green Derma Mild Foam Cleanser, 150 мл</t>
  </si>
  <si>
    <t>Nature Republic Jeju Sparkling Foam Cleanser 150мл</t>
  </si>
  <si>
    <t>Nature Republic Green Derma Mild Peeling Gel 150мл</t>
  </si>
  <si>
    <t>NATURE REPUBLIC Hawaiian Fresh Pack To Foam 150мл</t>
  </si>
  <si>
    <t>Nature Republic Super Aqua Max Soft Peeling Gel 155мл</t>
  </si>
  <si>
    <t>NATURE REPUBLIC Bamboo Charcoal Mud Pack 150г</t>
  </si>
  <si>
    <t xml:space="preserve">NATURE REPUBLIC Fresh Herb Acerola Cleansing Foam 170мл </t>
  </si>
  <si>
    <t>NATURE REPUBLIC Bamboo Charcoal Nose &amp; T-Zone Pack 60мл</t>
  </si>
  <si>
    <t>AQUA COLLAGEN SOLUTION HYDRO GEL MASK 25г</t>
  </si>
  <si>
    <t xml:space="preserve">Гидрогелевая маска для лица с коллагеном оказывает на кожу охлаждающее, седативное действие. После использования маски кожа становится эластичной и упругой, уменьшаются морщинки и не появляются новые, старение кожи замедляется. </t>
  </si>
  <si>
    <t>Nature Republic Snail Solution Hydrogel Mask 25</t>
  </si>
  <si>
    <t xml:space="preserve">Nature Republic Blackhead Clear Nose Pack </t>
  </si>
  <si>
    <t>Патч для сужения и очищения пор носа.Патчи способствуют очищению пор, вытягивают комедоны, имеют антисептическое действие, очищают от черных точек и препятствуют их появлению снова.</t>
  </si>
  <si>
    <t>Маска для лица гидрогелевая с муцином улиток .Маска для экспресс-ухода за кожей плотно прилегает к поверхности, что улучшает эффект впи­тывания питательных компонентов и витаминов.способствует разглаживанию морщинок, стимулирует регенерацию клеток, повышает защитные функции и тонус кожи.Отлично питает кожу, обеспечивая её необходимую влагу. Восстанавливаются барьерные функции кожи.</t>
  </si>
  <si>
    <t>Экстренное средство от всех видов прыщей в виде гидрогелевых круглых наклеек небольшого диаметра. Если Вам необходимо точечно избавиться от прыщей, снять воспаление или покраснение, то это средство для Вас. Рекомендуется использовать в течение ночи для лучшего действия (нанести перед сном).Патчи минимизируют текущие воспалительные процессы, а также предотвращают повторные и дальнейшие воспаления.</t>
  </si>
  <si>
    <t>Патчи гидрогелевые для глаз быстро снимут отечность и устранят темные круги под гла­зами. Поддерживают оптимальный уровень влаги в коже, повышают ее упругость и эластичность, активизирует обмен веществ. Оказывают подтягивающий эффект, разглаживая мимические и возрастные морщинки. В состав геля, которым пропитаны патчи, входит экстракт пло­дов рожкового дерева, который оказыва­ют выраженное регенерирующее действие и стимулируют обновление кожи.Также в составе присутствуют красная водоросль хондрус крисп (мох каррагинан), гидролизированный коллаген, хлорелла.</t>
  </si>
  <si>
    <t>Nature Republic Aqua Collagen Solution Marine Hydrogel Eye Patch 9г</t>
  </si>
  <si>
    <t>Гидрогелевые патчи для глаз содержат фильтрат муцина улитки, экстракт грейпфрута, комплекс витаминов, экстракт зеленого чая, экстракт баобаба, экстракт календулы, экстракт жасмина, экстракт лаванды, экстракт сирени, экстракт розмарина, экстракт мяты, экстракт бергамота, экстракт фрезии и т.д.
 способствует сохранению влаги,позволяет улучшить кровоснабжение кожи,
защищает клетки от разрушения и преждевременного старения , поддерживает здоровый тон кожи.</t>
  </si>
  <si>
    <t>Nature Republic Snail Solution Hydrogel Eye Patch 9г</t>
  </si>
  <si>
    <t xml:space="preserve">CLEAR SPOT PATCH </t>
  </si>
  <si>
    <t>Nature Republic Aqua Collagen Solution Marine Hydrogel Lip Patch</t>
  </si>
  <si>
    <t>Маска для губ увла­жняющая с коллагеном.
Маска для губ с гидрогелем и коллагеном придает коже увлажнение и упругость, делают кожу гладкой и молодой. Интенсивно увлажняет, препятствует появлению мимических морщин. Придает коже губ блеск и объемность.</t>
  </si>
  <si>
    <t xml:space="preserve">Мaссажный крeм проникая в клeтки под воздействием массажных движений, позволяет кoже повысить тонус и упругoсть, придавая сияющий вид.Медовый экстрaкт, вытяжка из вeрбены лимoнной, мaсло ши, сок чaя зеленoго, сок гуaвы и личи, вытяжка мaнго, рамбутaна и пaпайи были использованы при создании данного крема.Мед питaет, увлaжняет, смягчaет кoжу, активирует процессы жирoвого и вoдно-сoлевого oбмена. Благоприятно влияет на регенерирующие свойства кожи, убирает отмершие клетки.Вытяжка из лимонной вербены замедляет процесс салоотделения и делает поры уже, является антиоксидантом. Крем действует как гидрофильное масло.
</t>
  </si>
  <si>
    <t>Nature Republic Honey Herbs Massage Cream 215мл</t>
  </si>
  <si>
    <t>NATURE REPUBLIC FOREST GARDEN ARGAN CLEANSING OIL - 200ML</t>
  </si>
  <si>
    <t xml:space="preserve">Гидрофильное масло с экстрактами ромашки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</si>
  <si>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 xml:space="preserve">Гидрофильное масло на основе арганы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</si>
  <si>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Nature Republic Forest Garden Cleansing Oil Chamomile 200ml</t>
  </si>
  <si>
    <t>Крем для ног содержит маслол ши,масло кокоса. 
Увляжняющий крем смягчает и питает кожу ног,сохряняет приятный аромат и свежесть в течении длительного времени. Помогает снять стресс и освежить кожу.</t>
  </si>
  <si>
    <t>Foot&amp;Nature Coconut Moisture Foot Cream 80мл</t>
  </si>
  <si>
    <t xml:space="preserve">Nature Republic Fresh Herb Cleansing Foam 170ml </t>
  </si>
  <si>
    <t>Nature Republic Soothing &amp; Moisture Aloe Vera Foam Cleanser 150 мл</t>
  </si>
  <si>
    <t>Успокаивающее и увлажняющее средство, с нежной кремовой текстурой, отлично смягчает кожу, очищает и удаляет различного рода загрязнения.
Содержит 80% экстракта алоэ вера, помогает справиться с шелушениями и раздражением кожи, обладает дезинфицирующим и регенерирующим свойством.
Благодаря высокому содержанию сока алое вера, увлажняет и тонизирует кожу, оказывает легкий охлаждающий эффект. Не стягивает кожу, хорошо удаляет макияж. Подходит для ежедневного применения.</t>
  </si>
  <si>
    <t xml:space="preserve">ББ Крем содержит фильтрат муцина улитки 50% тонизирует жизненные силы кожи, препятствует появлению тусклого тона кожи, способствует яркости и поддержанию свежести. 
Восстанавливает гидро-липидный барьер, дарит коже гладкость и равномерное покрытие. </t>
  </si>
  <si>
    <t>SNAIL SOLUTION BB CREAM SPF30 PA++  40мл</t>
  </si>
  <si>
    <t>Nature Republic Real Squeeze Aloe Vera Moisture Hand Mask 1 Pack 14ml X 2</t>
  </si>
  <si>
    <t xml:space="preserve">Увлажняющие носочки с алоэ вера  средство обладают интенсивном эффектом пиллинга, благодаря натуральным фруктовым кислотам. Благодаря им же убираются натоптыши, мозоли и омертвевшая кожа.
</t>
  </si>
  <si>
    <t xml:space="preserve">Увлажняющая маска для ног Nature Republic Real Squeeze Aloe Vera Moisture  Foot Mask
</t>
  </si>
  <si>
    <t xml:space="preserve">Пилинг- носочки для кожи ног содержат экстракт алоэ вера, экстракт виноградных косточек, экстракт лайма, экстракт лимона, экстракт папайи, экстракт ромашки и т.д. Эффективно отслаивает мертвый слой кожи, очищает кожу, убирает трещины и мозоли, делая ступни, а главное пяточки мягкими и гладкими. 
Этим пилингом вы легко отшелушите ороговевшие клетки верхнего слоя кожи, сделав ее чистой, смягченной и выровненной. Поверхность ваших стоп избавится от мозолей и трещинок. </t>
  </si>
  <si>
    <t>Увлажняющая маска для рук устранит ощущение сухости и стянутости, уменьшит шелушения, ускорит заживление ранок и трещинок.Сок алоэ вера способствует смягчению кожи и снятию раздражений, ускоряет заживление ранок, обладает противовоспалительной и антиаллергической активностью, оказывает антиоксидантное воздействие, стимулирует синтез собственных коллагеновых волокон.В составе также Сафлоровое масло ,Экстракт винограда ,Экстракт лайма и пр.</t>
  </si>
  <si>
    <t>Солнцезащитный крем с экстрактом алоэ и витамином Е SPF50 PA+++
Крем с легкой освещающей текстурой и высоким, надежным солнцезащитным фактором. Обеспечивает длительное пребывание на солнце без риска получить ожоги, защищает кожу от появления пигментации, от фотостарения, так как блокирует и UVA, и UVB лучи.</t>
  </si>
  <si>
    <t>Солнцезащитный крем с коллагеном поглощает до 98% UVB-лучей, отражает UVA-лучи, защищая кожу от солнечных ожогов, покраснений и раздражений. Помимо защитной функции, крем превосходно выравнивает цвет лица, способствует уменьшению морщинок, увлажняет и комплексно оздоравливает кожу.</t>
  </si>
  <si>
    <t>Ekel Soothing &amp; Moisture Snail Sun Block 70 ml</t>
  </si>
  <si>
    <t>Смягчающий солнцезащитный крем для лица и тела с муцином улитки Обладает высоким индексом защиты, адаптирован для всех типов кожи. Ухаживающие свойства улиточной секреции проявляются в увлажнении и питании кожи, повышении упругости и эластичности, выравнивании тона, разглаживании морщин, уменьшении выраженности пигментных пятен.</t>
  </si>
  <si>
    <t>EKEL UV Aloe Vera Sun Block SPF 50+/PA+++ 70мл</t>
  </si>
  <si>
    <t>Легкий увлажняющий солнцезащитный крем с фактором UV Sun Block Сream SPF 50 PA+++ с эффективным комплексом фильтров для долговременной и гарантированной защиты от УФ-лучей. В составе крема экстракт алоэ вера, диоксид титана, гиалуроновая кислота, экстракт коры белой шелковицы, экстракт корней женьшеня, масло авокадо, масло жожоба.</t>
  </si>
  <si>
    <t xml:space="preserve">
 Ekel Ample Intensive Cream Hyaluronic - 100гр
</t>
  </si>
  <si>
    <t xml:space="preserve"> Крем для лица с гиалуроновой кислотой содержит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t>
  </si>
  <si>
    <t>Ekel Collagen Ample Intensive Cream, 100г</t>
  </si>
  <si>
    <t>Подтягивающий ампульный крем с коллагеном был создан для борьбы с признаками старения. Средство подтягивает кожу, помогает выровнять тон и увлажняет.
Коллаген интенсивно наполняет кожу влагой, которая не позволяет ей деформироваться. Этот компонент способен впитывать и задерживать влагу в подкожной прослойке, что обеспечивает коже постоянную увлажненность.</t>
  </si>
  <si>
    <t>Ekel Ample Intensive Cream Snail 100г</t>
  </si>
  <si>
    <t>Крем для лица с экстрактом муцина улитки обладает плотной консистенцией, хорошо распределяется по коже, быстро впитывается, не оставляя жирной пленки. Крем питает и увлажняет, борется с возрастными изменениями кожи, создает защитный барьер, препятствующий обветриванию, ожогам и прочим неблагоприятным воздействиям окружающей среды.</t>
  </si>
  <si>
    <t>Крем для лица с плацентойсодержит плацентарный протеин, безопасный и высокоэффективный ингредиент, уменьшающий активность тирозиназы и оказывающий выраженное отбеливающее действие, а также, благодаря большому содержанию аминокислот, активно питающий, оживляющий и омолаживающий кожу, стимулирующий регенерацию клеток и повышающий упругость кожи. Ниацинамид, входящий в состав крема, уменьшает возрастную пигментацию и выравнивает тон кожи; гиалуроновая кислота и березовый сок улучшают увлажненность; аденозин и экстракт малины разглаживают кожу и оказывают антиоксидантное действие, замедляя старение и предотвращая образование морщин.</t>
  </si>
  <si>
    <t>Ekel Ample Intensive Cream Placenta 100г</t>
  </si>
  <si>
    <t>Ekel Ample Intensive Cream Snake 100г</t>
  </si>
  <si>
    <t xml:space="preserve">Крем для лица со змеиным ядом. содержит ценные, чистые и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разглаживает морщины и омолаживает кожу. </t>
  </si>
  <si>
    <t>Ekel Ample Intensive Cream Aloe 100г</t>
  </si>
  <si>
    <t>Крем для лица с экстрактом алоэ Улучшает рельеф кожи, предупреждает и замедляет старение кожи, разглаживает морщины, эффективно увлажняет и защищает кожу, предотвращает формирование рубцов. Обладает противовирусным, бактерицидным, ранозаживляющим действием.</t>
  </si>
  <si>
    <t>Ekel Horse CC 50мл</t>
  </si>
  <si>
    <t>Питательный СС крем для сухой кожи с лошадиным маслом для ежедневного применения, не только маскирует кожные недостатки, но и ухаживает за кожей. Также в составе крема большое количество натуральных компонентов для смягчения кожи и устранения раздражений— сок листье алое и растительные экстракты алое, алтеи, глицинии, ромашки, листьев розмарина и экстракт красного женьшеня.</t>
  </si>
  <si>
    <t>EKEL
BB 50мл</t>
  </si>
  <si>
    <t>BВ крем с жемчужным экстрактом делает вашу кожу красивой, светящейся изнутри, питает и увлажняет, обладает антивозрастным действием.ВВ крем обладает защитой от негативного воздействия ультрафиолета, солнцезащитный фактор SPF 50 / PA+++
Комплекс цветочных экстрактов в составе крема витаминизируют кожу и улучшают ее качество, наполняют антиоксидантами. Содержит светоотражающие частички для создания трехмерного эффекта подсвечивания кожи.</t>
  </si>
  <si>
    <t>Благодаря пластичной текстуре крем надежно маскирует недостатки кожи, сосудистые звездочки, расширенные поры, покраснения и тусклый цвет лица.  Крем восстанавливает упругость и увлажняет кожу, регулирует водно-жировой баланс,оказывает противосп. действие, замедляет процесс старения. Имеет солнцезащитный фактор (SPF50+++). в составе коллаген, аденозин, арбутин.</t>
  </si>
  <si>
    <t>EKEL BB-крем с коллагеном BB Collagen SPF 50 PA+++ 50мл</t>
  </si>
  <si>
    <t>Ekel CC Snail 50г</t>
  </si>
  <si>
    <t>Крем питательный с улиточным муциномОмолаживает, восстанавливает, убирает морщинки, питает и увлажняет кожу. Обладает фактором защиты от солнечных лучей SPF 50+ PA +++. 
СС крем помимо косметического, имеет еще и уходовое действие благодаря входящему в состав фильтрату слизи улиток. В состав слизи улиток входят гликолевая кислота, коллаген, эластин, фермент протеаза, белки, аллантоин, витамины А, С, Е, В6 и В12.</t>
  </si>
  <si>
    <t>ekel Snail Gold Essence 150мл</t>
  </si>
  <si>
    <t>Омолаживающая эссенция для лица с муцином улитки и частицами золота огата растительными экстрактами, которые оказывают омолаживающее и восстанавливающее действие на кожу. Средство глубоко увлажняет и помогает сохранить необходимый уровень влаги, предотвращая обезвоживание и шелушение кожи.</t>
  </si>
  <si>
    <t xml:space="preserve">Увлажняющий крем с экстрактом гиалуроновой кислоты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</si>
  <si>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EKEL SNAIL MOISTURE CREAM 100г</t>
  </si>
  <si>
    <t>Ekel Hyaluronic Acid Moisture Cream 100г</t>
  </si>
  <si>
    <t>Увлажняющий крем для лица с муцином улитки  Питает, глубоко увлажняет, устраняет возрастные изменения, нормализует гидро-липидный баланс, восстанавливает иммунную систему кожи, обладает антисептическим и антиоксидантным действием, защищает от неблагоприятных воздействий окружающей среды.Содержит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</si>
  <si>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Увлажняющий крем для лица с лошадиным жиром  Предназначен для ухода за сухой и чувствительной кожей. Восстанавливает, насыщает пальмитолеиновой и линолиевой кислотами, придает мягкость, замедляет процессы старения, стимулирует синтез коллагена, разглаживает рельеф и выравнивает тон кожи, обладает антисептическим и антиоксидантным действием. Может применяться при ожогах и воспалениях. 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</si>
  <si>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EKEL HORSE OIL MOISTURE CREAM 100г</t>
  </si>
  <si>
    <t>Концентрированная гиалуроновая ампульная сыворотка, состоящая из трёх молекул разной величины гиалуроновой кислоты - это мощное функциональное средство против морщин. Глубоко увлажняет и обеспечивает лифтинг-эффект кожи лица и шеи.</t>
  </si>
  <si>
    <t>Ekel Black Snail Premium Ampoule - Ампула с муцином улитки 30г</t>
  </si>
  <si>
    <t>Ампульная сыворотка благодаря наличию антиоксидантов и 
улиточному муцину защищает кожу от повреждения ультрафиолетовым излучением и 
замедляет старение.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t>
  </si>
  <si>
    <t>Ekel Snail Ampule Cream 70ml</t>
  </si>
  <si>
    <t xml:space="preserve">Крем на основе слизи улитки для восстановления и разглаживания морщин  делает кожу мягкой и гладкой, разглаживая морщины и восстанавливая клетки кожи, благодаря специальному свойству слизи улитки.Слизь улитки очень хорошо регенерирует кожу, приводя её в порядок.Благодаря своей слизкой текстуре, она также защищает лицо от внешних факторов предотвращая процесс старения.  </t>
  </si>
  <si>
    <t xml:space="preserve">Ekel Collagen Ampule Cream Intense Moisture &amp; Elastic 70ml </t>
  </si>
  <si>
    <t>Крем с коллагеном обеспечивает длительное увлажнение, повышает эластичность кожи.Насыщает кожу витаминами и оказывает омолаживающий эффект. Кожа становится гладкой и упругой.Коллаген ускоряет регенерацию кожи благодаря чему микроповреждения быстрее заживают. Регулярное нанесение крема замедляет процесс старения.</t>
  </si>
  <si>
    <t>Ekel Aloe Ampule Cream 70мл</t>
  </si>
  <si>
    <t xml:space="preserve">Увлажняющий и успокаивающий крем с экстрактом алоэ. Ультраувлажняющий крем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</si>
  <si>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Ультра увлажняющий крем с гиалуроновой кислотой насыщает кожу живительной влагой, нейтрализует свободные радикалы, «откладывая» процесс увядания кожи.
Разглаживает рельеф и выравнивает тон кожи, стимулирует синтез коллагена, активизирует естественные восстановительные процессы кожи и укрепляет иммунную систему. Крем для ежедневного ухода за кожным покровом.</t>
  </si>
  <si>
    <t xml:space="preserve">Ekel Mayu Ampule Cream </t>
  </si>
  <si>
    <t>Крем ампульный для лица с лошадинным жиром. Его активные компоненты проникают в самые глубокие слои кожи и оказывают комплексное воздействие. Ампульный крем с лошадиным жиром обеспечивает прекрасный уход за сухой кожей. Пальмитолеиновая и линолиевая кислоты в лошадином жире оздоравливают и придают коже естественное сияние.Крем способен напитать влагой, витаминами и необходимыми жирными кислотами обезвоженную и увядающую кожу, а также восстановит и смягчит обветренную, дряблую и огрубевшую кожу.</t>
  </si>
  <si>
    <t>EKEL eye collagen cream  Крем для кожи вокруг глаз лифтинговый с коллагеном, 70 мл</t>
  </si>
  <si>
    <t>Крем для глаз с коллагеном обладает легкой текстурой, быстро впитывается, обеспечивает немедленный и продолжительный эффект.
Входящие в состав крема компоненты - гиалуроновая кислота, гидролизованный коллаген - обладают уникальным свойством поддерживать оптимальный уровень влаги в клетках кожи, повышают упругость и эластичность кожи вокруг глаз.</t>
  </si>
  <si>
    <t>EKEL  Hyaluronic Acid eye cream 
70 мл</t>
  </si>
  <si>
    <t>EKEL Hyaluronic Acid Ampule Cream КРЕМ ДЛЯ ЛИЦА С ГИАЛУРОНОВОЙ КИСЛОТОЙ 70 МЛ</t>
  </si>
  <si>
    <t>Ekel Hyaluronic Acid Premium Ampoule 38% 30г</t>
  </si>
  <si>
    <t>КРЕМ ДЛЯ кожи вокруг ГЛАЗ С ГИАЛУРОНОВОЙ КИСЛОТОЙ это увлажняющее и омолаживающее средство, используемое для ежедневного ухода за кожным покровом. Данный продукт обладает особым действием, безопасно и эффективно устраняет проблемы, возникающие на коже в этой чувствительной области. Гиалуроновая кислота благоприятно воздействует на эпидермис, помогает сохранить его красоту и молодость.</t>
  </si>
  <si>
    <t>EKEL SNAIL Eye Cream 70мл</t>
  </si>
  <si>
    <t xml:space="preserve">Увлажняющий крем для глаз на основе экстракта улитки, придаст коже упругость, а также способствует её регенерации и восстановлению. Проникая вглубь клеток, экстракт слизи улитки разглаживает морщинки и делает кожу лица гладкой и молодой. Крем с экстрактом слизи улитки создан специально для нежной кожи вокруг глаз: разглаживает морщины, восстанавливает упругость кожи, способствует регенерации клеток кожи, убирает темные круги, увлажняет кожу. </t>
  </si>
  <si>
    <t>Крем для тела с экстрактом алоэ для самомассажа  с органическим экстрактом алоэ нежно ухаживает за Вашей кожей.Алоэ защищает кожу от повреждающего воздействия свободных радикалов и преждевременного старения, является источником природных УФ-фильтров.Подходит для любого типа кожи.Активные компоненты подтягивают и тонизируют вялую и потерявшую эластичность кожу.</t>
  </si>
  <si>
    <t xml:space="preserve">
EKEL Aloe Massage Cream 300мл</t>
  </si>
  <si>
    <t>EKEL Cucumber Massage Cream 300мл</t>
  </si>
  <si>
    <t>Массажный крем для тела с экстрактом огурца нежно ухаживает за Вашей кожей.
Экстракт огурца интенсивно увлажняет, охлаждает и освежает кожу, оказывает положительное влияние на клеточный обмен, улучшает циркуляцию крови, устраняя отечность.
Подходит для любого типа кожи.</t>
  </si>
  <si>
    <t>ekel Massage Cream Green Tea 300мл</t>
  </si>
  <si>
    <t>Массажный крем для тела с органическим экстрактом зеленого чая нежно ухаживает за Вашей кожей. Экстракт освежающего зеленого чая увлажняет и тонизирует кожу.Активные компоненты подтягивают и тонизируют вялую и потерявшую эластичность кожу.Состав крема обогащен растительными экстрактами, которые питают кожу полезными веществами и улучшают её микроциркуляцию.Благодаря массажным движениям, компоненты крема проникают в более глубокие слои кожи, также способствует разглаживанию и смягчению даже очень огрубевшей кожи. Нежно ухаживает и делает её идеально шелковистой, гладкой и увлажненной, питает и защищает.</t>
  </si>
  <si>
    <t>EKEL Aloe Cleansing Cream 300ml</t>
  </si>
  <si>
    <t>Очищающий крем с экстрактом алое идеально подходит для ежедневного очищения кожи лица и глаз от загрязнений и макияжа, в том числе водостойкого. Бережно воздействует на кожу, не нарушая её естественный защитный слой.Подходит для любого типа кожи.
Алоэ является прекрасным увлажнителем, улучшает кровообращение, обладает противовоспалительным свойством, снимает раздражение, стимулирует процесс регенерации клеток кожи.</t>
  </si>
  <si>
    <t>Ekel Cucumber Cleansing Cream 300ml</t>
  </si>
  <si>
    <t>Крем с экстрактом огурца для ежедневного очищения кожи глаз и лица от загрязнений и остатков водостойкого макияжа. В процессе ухода крем возвращает коже свежесть и яркость, а также подготавливает ее к дальнейшим косметическим процедурам.</t>
  </si>
  <si>
    <t>Очищающий крем с экстрактом зеленого чая деликатно и тщательно очищает кожу от избытка кожного жира, токсинов и шлаков, хорошо растворяет и устраняет с поверхности кожи омертвевшие клетки.Зеленый чай легко успокаивает раздражения и препятствует старению кожи.</t>
  </si>
  <si>
    <t>Ekel Green Tea Cleansing Cream 300мл</t>
  </si>
  <si>
    <t>EKEL Pomegranate Cleansing Cream 300 мл</t>
  </si>
  <si>
    <t>Очищающий крем с экстрактом граната идеально подходит для ежедневного очищения кожи лица и глаз от загрязнений и макияжа, в том числе водостойкого.Бережно воздействует на кожу, не нарушая её естественный защитный слой.Подходит для любого типа кожи.
Экстракт граната обладает антиоксидантным свойством, снимает раздражение, способствует выработке коллагена, тем самым замедляя процесс старения кожи.</t>
  </si>
  <si>
    <t>Ekel Foam Cleanser Collagen 180мл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</si>
  <si>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элементами.В составе пенки коллаген, который питает кожу, предотвращает преждевременное старение кожи.</t>
  </si>
  <si>
    <t>Ekel Foam Cleanser Snail - 180мл</t>
  </si>
  <si>
    <t xml:space="preserve">Очищающая пенка с муцином улитки с натуральными экстрактами предназначена для ежедневного очищения кожи. Может использоваться и для утреннего умывания, и для вечернего применения.
Улиточная слизь одновременно хорошо воздействует как на глубинные проблемы кожи, связанные с фотостарением и возрастными изменениями, так и на поверхностные проблемы, связанные с акне и воспалительными процессами. Слизь улитки защищает кожу от повреждения ультрафиолетовым излучением, быстро увлажняет и успокаивает кожу, устраняет шелушения и раздражения, дарит чувство свежести и комфорта.
</t>
  </si>
  <si>
    <t>Ekel Foam Cleanser Cucumber 180 мл</t>
  </si>
  <si>
    <t xml:space="preserve">Очищающая пенка с экстрактом огурца обладает превосходным очищающим свойством, удаляет остатки макияжа и другие загрязнения с лица.
Экстракт огурца снимает отечность лица, убирает припухлости под глазами и оказывает освежающее действие. Средство снимает раздражение, успокаивает раздраженную кожу, улучшает регенерацию. Экстракт огурца очищает кожу и регулирует работу сальных желез.
</t>
  </si>
  <si>
    <t>ekel Foam Cleanser Green Tea 180мл</t>
  </si>
  <si>
    <t xml:space="preserve">Увлажняющая тонизирующая пенка для умывания с экстрактом зеленого чая который оказывает противовоспалительное действие, уничтожает микробов и бактерий на поверхности кожи, предотвращает их размножение и появление новых воспалений.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</si>
  <si>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Ekel Foam Cleanser Pomegranate 180 мл</t>
  </si>
  <si>
    <t>Очищающая пенка с экстрактом граната 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
Экстракт граната ускоряет регенерацию клеток кожи, обладает противовоспалительным, антиоксидантным действием. Средство восстанавливает гидро-липидный баланс кожи и поддерживает оптимальное количество влаги.</t>
  </si>
  <si>
    <t>Ekel Foam Cleanser Charcoal - 180мл</t>
  </si>
  <si>
    <t>Очищающая пенка с углем способствует выводу токсинов из кожи, абсорбирует загрязнения любого типа, эффективно очищая кожу от пыли, излишков кожного жира, способствует отшелушиванию ороговевших частиц эпидермиса, очищает поры. Древесный уголь, а также экстракты зеленого чая и других лекарственных растений оздоравливают кожу. Пенка особенно рекомендуется для комбинированной и жирной кожи.</t>
  </si>
  <si>
    <t>Ekel Natural Clean Peeling Gel Charcoal 180мл</t>
  </si>
  <si>
    <t>Деликатный пилинг-скатка для лица с углем. Пилинг мягко и эффективно очищает, отшелушивает кожу лица от омертвевших клеток. В составе пилинга древесный уголь который очищает кожу, оказывает антибактериальное действие.</t>
  </si>
  <si>
    <t xml:space="preserve"> Ekel Natural Clean Peeling Gel Apple 180мл</t>
  </si>
  <si>
    <t>Деликатный пилинг-скатка для лица с экстрактом яблока.Обладает питательным, увлажняющим, витаминизирующим, смягчающим, тонизирующим, освежающим свойствами. Экстракт содержит пектиновые вещества, органические кислоты, комплекс витаминов В, каротин, соли железа и фосфора, флавоноиды и пр.</t>
  </si>
  <si>
    <t>Ekel Natural Clean Peeling Gel Grape 180ml</t>
  </si>
  <si>
    <t xml:space="preserve">Деликатный пилинг-скатка для лица с экстрактом винограда. Регулирует работу сальных желез, улучшает кровообращение. Содержащиеся в нём кремниевая и салициловая кислоты, богатый комплекс натуральных витаминов и микроэлементов способствуют укреплению соединительных тканей кожи, стимулируют обновление клеток, оказывают противовоспалительное и заживляющее действие. </t>
  </si>
  <si>
    <t>Ekel Natural Clean Peeling Gel Black Snail -180мл</t>
  </si>
  <si>
    <t>Очищающий пилинг-скатка для лица. Помогает очистить поры, устранить шелушения, убрать роговой, омертвевший слой эпидермиса, не повредив здоровый слой.
Муцин улитки - многофункциональное вещество. Он тонизирует кожу, повышая тургор эпидермиса. Имеет заметные питательные и увлажняющие свойства. Также активизирует регенерационные процессы, помогая коже быстрее обновляться. Предотвращает преждевременное старение эпидермиса.</t>
  </si>
  <si>
    <t>Ekel Natural Clean Peeling Gel Acai Berry 180мл</t>
  </si>
  <si>
    <t xml:space="preserve">
Деликатный пилинг-скатка для лица с экстрактом ягод асаи.Питает и увлажняет кожу.Является самым сильным антиоксидантом в мире.Содержит витамины и полезные вещества для здоровья и молодости кожи</t>
  </si>
  <si>
    <t>Ekel Natural Clean Peeling Gel Apricot 180мл</t>
  </si>
  <si>
    <t>Деликатный пилинг-скатка для лица с экстрактом абрикоса.Абрикосовый пилинг мягко и эффективно очищает,отшелушивает кожу лица от шелушинок.Экстракт абрикоса содержит сахар, декстрины, пектиновые вещества и крахмал - увлажняющие вещества продолжительного действия, способствуют быстрому восстановлению баланса влаги в коже; антиоксиданты (каротиноиды, флавоноиды и витамин С) эффективно замедляют процесс преждевременного старения.</t>
  </si>
  <si>
    <t>Ekel Natural Clean Peeling Gel Rice Bran -180мл</t>
  </si>
  <si>
    <t>Пилинг с экстрактом коричневого риса содержит экстракт рисовых отрубей, экстракт алое, экстракт ромашки, экстракт водорослей. Пилинг стимулирует процесс клеточного обновления и возвращает коже естественное сияние. Благодаря мягкой механической эксфолиации (натуральная целлюлоза 100%), пилинг мгновенно удаляет загрязнения, омертвевшие клетки и окисленные протеины с поверхности кожи. Обладает великолепным очищающим действием, не повреждает поверхность кожи, не разрушая ее естественный защитный слой.</t>
  </si>
  <si>
    <t>Ekel Foam Cleanser Hyaluronic Acid 100мл</t>
  </si>
  <si>
    <t>Очищающая пенка с гиалуроновой кислотой обладает превосходным очищающим свойством, удаляет остатки макияжа и другие загрязнения с лица.
Подходит для любого типа кожи, не пересушивает ее, а, наоборот, увлажняет и наполняет питательными элементами</t>
  </si>
  <si>
    <t xml:space="preserve"> Ekel Foam Cleanser Snail 100мл</t>
  </si>
  <si>
    <t>Очищающая пенка с секретом улитки обладает превосходным очищающим свойством, удаляет остатки макияжа и другие загрязнения с лица.
Подходит для любого типа кожи</t>
  </si>
  <si>
    <t>Ekel Foam Cleanser Collagen 100мл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</si>
  <si>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t>
  </si>
  <si>
    <t>Ekel Foam Cleanser Aloe 100мл</t>
  </si>
  <si>
    <t>Очищающая пенка с алое вера защищает кожу от повреждающего воздействия свободных радикалов и преждевременного старения, увлажняет, освежает и успокаивает, устраняет раздражения и шелушения, оказывает ранозаживляющее действие, оздоравливает и омолаживает кожу на клеточном уровне</t>
  </si>
  <si>
    <t>Ekel Foam Cleanser Green Tea 100мл</t>
  </si>
  <si>
    <t>Очищающая пенка с зеленым чаем Подойдет при признаках усталости и раздраженности некоторых участков лица.Пенка обладает превосходным очищающим свойством, удаляет остатки макияжа и другие загрязнения с лица.</t>
  </si>
  <si>
    <t xml:space="preserve"> ekel Foot Cream Rose 100мл</t>
  </si>
  <si>
    <t>Успокаивающий крем для ног с экстрактом розы увлажнит, смягчит, сделает кожу ухоженной и аккуратной. Содержит масло семян подсолнуха, экстракт граната, экстракт розы, экстракт лакричника, экстракт имбиря, экстракт зеленого чая, экстракт алоэ вера.</t>
  </si>
  <si>
    <t>ekel Foot Cream Lavender 100мл</t>
  </si>
  <si>
    <t>Успокаивающий крем для ног с экстрактом лаванды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t>
  </si>
  <si>
    <t>Ekel Foot Cream Snail 100мл</t>
  </si>
  <si>
    <t>Успокаивающий крем для ног с экстрактом улитки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вера.Крем стимулирует выработку собственного коллагена и эластина, оказывает противовоспалительное и ранозаживляющее действие.</t>
  </si>
  <si>
    <t>ekel Hand Cream Intensive Green Tea 100мл</t>
  </si>
  <si>
    <t>Крем для рук интенсивный с экстрактом зеленого чая обеспечивает увлажняющий и антиоксидантный эффекты.Гиалуроновая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заживление ран.</t>
  </si>
  <si>
    <t>Ekel Olive Natural Intensive Hand Cream -100мл</t>
  </si>
  <si>
    <t>Крем для рук с оливой препятствует испарению влаги. Витамин Е продлевает молодость кожи, ее упругость и эластичность. Витамины А и К смягчают кожу рук и препятствуют шелушению, ускоряют затягивание ран и царапин. Витамин D защищает от негативного воздействия окружающей среды.Гиалуроновая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</si>
  <si>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ekel Hand Cream Intensive Aloe 100мл</t>
  </si>
  <si>
    <t>Интенсивный крем для рук с экстрактом алое обеспечивает увлажняющий и успокаивающий эффекты.Алое Барбадосское обладает ранозаживляющим и антибактериальным действием. успокаивает чувствительную кожу. Выступает в качестве защитного слоя на коже.Гиалуроновая Кислота нормализует водный баланс, стимулирует выработку коллагена и эластина, нейтрализует свободные радикалы, стимулирует заживление ран.Обладает нежирной текстурой и легким запахом, быстро впитывается, не оставляет липкости.</t>
  </si>
  <si>
    <t>Ekel Snail Natural Intensive Hand Cream -100мл</t>
  </si>
  <si>
    <t>Крем с улиточным муцином обеспечивает увлажнение, питание, лифтинг, регенерацию, выравнивание тона кожи, повышение её защитных функций. Имеет ранозаживляющие и противовоспалительные свойства.в составе 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</si>
  <si>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3W Clinic Intensive UV Sunblock Cream SPF50+/PA+++ 70ml</t>
  </si>
  <si>
    <t xml:space="preserve"> 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Крем содержит экстракты алоэ барбадосского, коры белой ивы, корня красного женьшеня, Гидролизованный коллаген,Аллантоин, Арбутин и пр.</t>
  </si>
  <si>
    <t>Holika Holika</t>
  </si>
  <si>
    <t xml:space="preserve">Универсальный гель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
Стимулирует регенерацию клеток, смягчает и тонизирует кожу, улучшает ее кровообращение. Подходит для любого типа кожи.
</t>
  </si>
  <si>
    <t>Универсальный несмываемый гель для лица и тела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t>
  </si>
  <si>
    <t>3W Clinic UV Snail Day Sun Cream 50spf 70ml</t>
  </si>
  <si>
    <t>Солнцезащитный крем с экстрактом улиточной слизи. Он скрывает все несовершенства кожи, улучшает цвет лица и помогает избавиться от болезнетворных проявлений. В составе также глицерин,Гидролизованный коллаген ,Экстракты коры белой ивы и листьев алоэ и пр.</t>
  </si>
  <si>
    <t>3W CLINIC CHARCOAL SEBUM CLEAN-UP PEEL OFF PACK 100г</t>
  </si>
  <si>
    <t xml:space="preserve">Маска-плёнка с чёрным углём для себум-контроля кожи, и удаления черных точек и грязи.
Маска на основе черного угля, при засыхании прилипает к лицу, застывая и проникая глубоко в поры, при удалении забирая с собой грязь, очищая поры и лицо от кожного жира. 
В состав входят: экстракт лайма, экстракт манго, экстракт гамамелиса, экстракт ацеролы, экстракт апельсина, экстракт папайи, экстракт фундука, экстракт банана. </t>
  </si>
  <si>
    <t>3W CLINIC All-in-One Honey Ampoule 250ml</t>
  </si>
  <si>
    <t>3w clinic MARINE COLLAGEN AMPOULE 250 ml</t>
  </si>
  <si>
    <t>Универсальная омолаживающая сыворотка c коллагеном, которая обеспечивает максимальное увлажнение кожи и лифтинг эффект. Она корректирует овал лица, разглаживает морщины и заломы, вызванные сухостью, избавляет от сухости, сохраняет естественный водный баланс. в составе : Морские водоросли,Ниацинамид,Центелла азиатская, экстракты ромашки , шалфея, чайного дерева и пр.</t>
  </si>
  <si>
    <t>Многофункциональная сыворотка для лица с медом способствует глубокому увлажнению вашей кожи и препятствует возникновению покраснений и шелушений, а также обладает лифтинговым эффектом.это настоящая находка для обладательниц проблемной кожи, склонной к шелушениям и покраснениям. Сыворотка тонизирует, питает и увлажняет кожу, устраняет мелкие неровности и морщины, а также пигментные пятна.</t>
  </si>
  <si>
    <t>3W CLINIC GOLD SNAIL AMPOULE 250 ml</t>
  </si>
  <si>
    <t>Сыворотка для лица с золотом и муцином улитки и коллоидным золотом содержит целый комплекс необходимых для кожи витаминов и аминокислот. Заряжает уставшую кожу энергией, придает тонус, регенерирует, борется с признаками старения, разглаживает морщинки. Делает кожу упругой и эластичной.</t>
  </si>
  <si>
    <t>3W CLINIC Snail Eye Cream Anti Wrinkle, 40 мл</t>
  </si>
  <si>
    <t>3W CLINIC Horse Oil Eye Cream, 40 мл</t>
  </si>
  <si>
    <t>Крем для кожи вокруг глаз с ЛОШАДИНЫМ МАСЛОМ- это питательный крем для век с лошадиным жиром. Он интенсивно увлажняет кожу, снимает отёки, осветляет тёмные круги под глазами, разглаживает морщины, повышает гладкость и упругость дермы.</t>
  </si>
  <si>
    <t xml:space="preserve"> Крем для кожи вокруг глаз с экстрактом УЛИТКИ -это антивозрастной крем для век с экстрактом улиточной слизи. Он питает и увлажняет чувствительную кожу вокруг глаз, разглаживает морщины, снимает отёки и осветляет тёмные круги.</t>
  </si>
  <si>
    <t>3W CLINIC Collagen Eye Cream Whitening 40мл</t>
  </si>
  <si>
    <t>3W CLINIC  Honey Eye Cream (40мл)</t>
  </si>
  <si>
    <t>3W CLINIC Rose Eye Cream Whitening&amp;Anti-Wrinkle(40 мл)</t>
  </si>
  <si>
    <t xml:space="preserve">Крем для кожи вокруг глаз с медом и прополисом обеспечит нежной коже глаз бережный и полноценный уход. Он разглаживает все морщинки, убирает темные круги, уменьшает отечность, идеально выравнивает тон, осветляет пигментацию и возвращает сияние.
Крем обладает нежной текстурой, легко наносится и мгновенно впитывается, оставляя комфортные ощущения. Его активные вещества проникают во все слои дермы и работают на клеточном уровне. 
</t>
  </si>
  <si>
    <t>Регенерирующий крем для кожи вокруг глаз с коллагеном это омолаживающий крем для век с экстрактом морского коллагена. Он устраняет отёки, осветляет круги под глазами, убирает мимические морщины, делает кожу гладкой, эластичной и подтянутой.</t>
  </si>
  <si>
    <t>Крем для кожи вокруг глаз с розой – это осветляющий антивозрастной крем для век, обогащенный экстрактом розы и розовой водой. Крем для век с экстрактом розы оживляет и укрепляет тонкую кожу вокруг глаз, питает, помогает справиться с темными кругами под глазами. Вода из розовых лепестков является идеальным средством для тонизации увядающей кожи любого типа</t>
  </si>
  <si>
    <t>3W CLINICWhitening &amp; Anti-Wrinkle Black Pearl Eye Cream 40мл</t>
  </si>
  <si>
    <t xml:space="preserve"> Антивозрастной крем для кожи вокруг глаз с экстрактом чёрного жемчуга -это антивозрастной крем для век с экстрактом чёрного жемчуга. Он разглаживает мимические морщины, снимает отёки, уменьшает видимость капилляров, осветляет тёмные круги под глазами и улучшает общее состояние кожи.</t>
  </si>
  <si>
    <t>3W CLINIC  Snail Hand Cream, 100 мл</t>
  </si>
  <si>
    <t xml:space="preserve"> Крем д/рук увлажняющий УЛИТОЧНЫЙ МУЦИН Питает, увлажняет, значительно омолаживает кожу рук, заживляет микротравмы и повышает защитные функции кожи. Экстракт улиточного секрета — мощное средство, способствующее регенерации клеток и омоложению кожи. Крем очень легкий и отлично впитывается, делает кожу рук мягкой.</t>
  </si>
  <si>
    <t>3W Clinic Multi Protection UV Sun Block SPF50+/PA+++    70мл</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</si>
  <si>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Гидролизованный коллаген активно насыщает кожу влагой, защищая её от сухости, стянутости и шелушения. Комплекс целебных растений (экстракты алоэ барбадосского, коры белой ивы, корня красного женьшеня) оказывают противовоспалительное и успокаивающее действие.</t>
  </si>
  <si>
    <t>3W Clinic Horse Oil BB Cream SPF 50+ PA+++(50 мл)</t>
  </si>
  <si>
    <t>ББ-крем на основе лошадиного масла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SPF50+ PA+++ надежно защищает кожу от уф-лучей A и B типа, нейтрализуя их и предупреждая разрушение клеток и фотостарение, оберегает от появления пигментации.</t>
  </si>
  <si>
    <t>3W CLINIC  Olive Hand Cream, 100 мл</t>
  </si>
  <si>
    <t>Крем д/рук увлажняющий с экстрактом ОЛИВЫ питает и увлажняет кожу, быстро впитывается, создаёт эффект свежести и комфорта. Крем мгновенно улучшает состояние рук, снимает усталость и защищает от негативных внешних факторов. В составе экстракты кизила,алоэ и пр. что восстанавливает оптимальный гидробаланс эпидермиса, борется с болезнетворными проявлениями, стимулирует регенерацию тканей и улучшает общее состояние кожи.</t>
  </si>
  <si>
    <t>3W CLINIC Крем для рук увлажняющий с экстрактом АКАЦИИ Acacia Hand Cream, 100 мл</t>
  </si>
  <si>
    <t>Крем для рук увлажняющий с экстрактом АКАЦИИ -это Мягкий увлажняющий и питательный крем для рук с тонким ненавязчивым ароматом. Благодаря своей текстуре крем моментально впитывается в кожу рук, не оставляя ощущения липкости. Прекрасно питает и сохраняет кожу увлажненной длительное время.Экстракт акации увлажняет и питает кожу, делают ее мягкой и гладкой, как шелк.</t>
  </si>
  <si>
    <t>3W CLINIC Lemon Hand Cream, 100 мл</t>
  </si>
  <si>
    <t xml:space="preserve">Крем для рук увлажняющий с экстрактом ЛИМОНА -  Освежающий и питательный крем для рук с экстрактом лимона . Крем великолепно восстанавливает нежную кожу рук, смягчает, успокаивает и питает ее, увлажняет и значительно отбеливает кожу рук, заживляет микро травмы и повышает защитные функции кожи. </t>
  </si>
  <si>
    <t>3W CLINIC Apple Hand Cream, 100 мл</t>
  </si>
  <si>
    <t xml:space="preserve"> Крем для рук увлажняющий с экстрактом ЯБЛОКА  и маслом Ши обладает богатой текстурой для увлажнения и питания сухой кожи рук. Крем хорошо впитывается в кожу, делает кожу шелковистой, гладкой и сияющей, смягчает и увлажняет кожу рук, обладает тонким приятным ароматом.</t>
  </si>
  <si>
    <t>3W CLINIC Horse Oil Hand Cream , 100 мл</t>
  </si>
  <si>
    <t>Крем для рук c ЛОШАДИНЫМ МАСЛОМ имеет следующий Эффект от применения: Питание, Увлажнение, Восстановление.  По своим питательным свойствам конский жир превосходит многие растительные масла, защищая кожу от обезвоживания, питая и смягчая ее, восстанавливая поврежденные участки кожного покрова.</t>
  </si>
  <si>
    <t>3W CLINIC  Collagen Hand Cream, 100 мл</t>
  </si>
  <si>
    <t>Крем для рук увлажняющий с КОЛЛАГЕНОМ предназначен специально для ухода за сухой, поврежденной и чувствительной кожей рук. Морской коллаген в его составе обладает сильным увлажняющим эффектом, а аллантоин прекрасно заживляет. Глубоко проникая, крем поддерживает необходимый баланс увлажнения кожи, предотвращает ее покраснение и огрубение, защищает от загрязнений и других повреждающих факторов.</t>
  </si>
  <si>
    <t>3W Clinic Watering Essence Hand Cream 80мл</t>
  </si>
  <si>
    <t xml:space="preserve">Ультра увлажняющая эссенция для рук- Интенсивное средство для ухода за кожей рук с легкой, невесомой текстурой и высокой концентрацией увлажняющих компонентов станет идеальным средством для летнего времени. Мгновенно увлажняя кожу и быстро впитываясь, эссенция создает на поверхности кожи защитную кленку, которая оберегает кожу от обезвоживания и поддерживает оптимальный уровень влаги в течение 24 часов.
</t>
  </si>
  <si>
    <t>Гидрогелевые патчи с муцином черной улитки 3W Clinic Black Snail Glitter Eye Patch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t>
  </si>
  <si>
    <t>3W Clinic Black Snail Glitter Eye Patch 90г</t>
  </si>
  <si>
    <t>Гидрогелевые витаминные патчи  содержат экстракт розы, который оказывает противовоспалительное, успокаивающее, смягчающее действие, стимулирует регенерацию поврежденных и стареющих клеток тканей, оказывает мощное антиоксидантное действие.</t>
  </si>
  <si>
    <t>3W Clinic Pink Rose Vitamin Hydrogel Eye Patch 90г</t>
  </si>
  <si>
    <t>Водостойкая тушь придаст длину каждой ресничке,создаст панорамный, выразительный взгляд.Равномерно ложится,без комочков и не осыпается в течении дня.Не течет от слез и воды! Содержит гидролизованный коллаген.</t>
  </si>
  <si>
    <t>Очищающая пенка с коэнзимом Q10 для жирной кожи качественно устраняет все виды загрязнений и остатки макияжа с поверхности кожи, не повреждая ее природный защитный барьер. Пенка глубоко проникает в поры, растворяет и удаляет сальные пробки, после чего стягивает их, уменьшая рыхлость и нормализуя выработку себума. Кроме того, пенка избавляет от дискомфортного ощущения зуда, жжения, стянутости, оказывает антисептическое, дезинфицирующее, ранозаживляющее действие.В составе Экстракт гамамелиса,лотоса и пр.</t>
  </si>
  <si>
    <t>3W Clinic Coenzyme Q10 Foam Cleansing Anti-Sebum  100мл</t>
  </si>
  <si>
    <t>3W Clinic Green Tea Foam Cleansing, 100мл</t>
  </si>
  <si>
    <t>Пенка для умывания  быстро устраняет все загрязнения, растворяет излишки кожного сала, очищает поры, выводит чёрные точки и улучшает общее состояние кожи. В составе:
Экстракт зелёного чая, лотоса,листьев, коры и веток гамамелиса,комплекс жирных кислот. Пена 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</si>
  <si>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3W Clinic BROWN RICE  Foam Cleansing, 100мл</t>
  </si>
  <si>
    <t xml:space="preserve"> Пенка для умывания  эффективно очищает кожу, выводит все загрязнения, устраняет излишнюю жирность, освобождает поры, борется с камедонами и сальными пробками.Экстракт коричневого риса играет роль эксфолианта, нежно отшелушивает омертвевшие частички кожи при ежедневном умывании.Очищает поры, тонизирует кожу лица, улучшает и выравнивает тон кожи.Протеины риса, витамины и микроэлементы благотворно воздействуют на состояние кожи, восстанавливая ее после агрессивного воздействия окружающей среды.</t>
  </si>
  <si>
    <t>3W CLINIC  Rose Water Foam Cleansing, 100 мл</t>
  </si>
  <si>
    <t>Пенка для умывания натуральная РОЗОВАЯ ВОДА- Экстракт Розовой воды в составе глубоко увлажняет и оживляет увядающую, сухую кожу. Пенка также отлично снимает макияж, мягко удаляя ороговевшие частицы. Подходит для всех типов кожи</t>
  </si>
  <si>
    <t>3W Clinic Brown Rice Cleansing Foam 100мл</t>
  </si>
  <si>
    <t>Пенка для умывания с экстрактом коричневого риса  интенсивно растворяет все виды загрязнений, выводит шлаки и токсины, удаляет чёрные точки и обновляет кожу.Пенка с экстрактом риса увлажняет, освежает и тонизирует кожу, снимает раздражения, а при регулярном применении способствует выравниванию ее поверхности и тона, мягко осветляет пигментацию и разглаживает морщины.Пенка подходит для любого типа кожи, также для тонкой и чувствительной кожи лица.</t>
  </si>
  <si>
    <t xml:space="preserve"> 3W Clinic Charcoal Foam Cleansing 100мл</t>
  </si>
  <si>
    <t>Пенка для умывания Бамбуковый уголь глубоко очищает кожу, освобождает поры, выводит шлаки и токсины, отшелушивает ороговевшие ткани и улучшает цвет лица. Пенка содержит лауриновую, миристиновую и стеариновую жирные кислоты и Растительные компоненты , которые освежают и тонизируют кожу, подавляют активность микробов, борются с воспалениями и раздражениями.</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</si>
  <si>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t>
  </si>
  <si>
    <t>3W Clinic Green Tea Foam Cleansing 100мл</t>
  </si>
  <si>
    <t>3w clinic collagen foam cleansing, 100 мл</t>
  </si>
  <si>
    <t xml:space="preserve">Пенка для умывания натуральная КОЛЛАГЕН содержит питательные вещества, способствующие регенерации и улучшению здоровья кожи. Пенка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 </t>
  </si>
  <si>
    <t>3W Clinic clean up Collagen Cleansing Foam 150ml</t>
  </si>
  <si>
    <t>3W Clinic Clean Up Cleansing Foam ALOE 150ml</t>
  </si>
  <si>
    <t>3W CLINIC CLEAN UP CLEANSING FOAM GREEN TEA 150 ml</t>
  </si>
  <si>
    <t>3W Clinic Clean Up Cleansing Foam VITAMIN 150 ml</t>
  </si>
  <si>
    <t>Очищающее средство  которое одновременно отшелушивает и очищает с помощью обильных мелких пузырьков. Мягкие очищающие компоненты и обильные пузырьки смягчают и удаляют омертвевшие клетки кожи, глубоко очищают  поры, делая ее упругой и сияющей.</t>
  </si>
  <si>
    <t>Коллагеновый осветляющий крем для лица содержащий отбеливающий компонент, ниацинамид, который помогает придать коже естественную белизну и чистоту. А также содержит морской коллаген, сквалан и экстракт солодки, который обеспечивает питательными веществами кожу и помогает сохранить ее мягкой и увлажненной.</t>
  </si>
  <si>
    <t>Пилинг гель на основе экстракта коллагена ,также содержит экстракт папайи, экстракт алоэ, ниацинамид – витамин В3 и пр. Пилинг-скатка подойдет обладательницам кожи любого типа, не пересушивает кожу и мягко сглаживает рельеф. 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t>
  </si>
  <si>
    <t>3W Clinic Collagen White Peeling Gel 180мл</t>
  </si>
  <si>
    <t xml:space="preserve"> 3W CLINIC Collagen White Foam Cleansing 180 ml </t>
  </si>
  <si>
    <t>Пенка для умывания осветляющая с коллагеном содержит питательные вещества, способствующие регенерации и улучшению здоровья кожи,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веществ.Пенка не сушит кожу и способствует ее продолжительному увлажнению.</t>
  </si>
  <si>
    <t>3W Clinic Collagen Crystal peeling gel 180мл</t>
  </si>
  <si>
    <t>Пилинг-скатка с коллагеном подойдет обладательницам кожи любого типа, не пересушивает кожу и мягко сглаживает рельеф.В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постакне.коллаген – легко разглаживает изнутри мелкие мимические морщинки и ускоряет процесс регенерации в клетках кожи;целлюлоза – легко отшелушивает и раскрывает поры, вытягивает черные и белые точки, очищая поры;экстракт папайи и алоэ – ликвидация раздражений и увлажнение, успокоение.</t>
  </si>
  <si>
    <t>3W CLINIC SNAIL MUCUS PEELING GEL 180мл</t>
  </si>
  <si>
    <t>Нежная пилинг-скатка с улиточным муцином при длительном использовании удаляет последствия ожогов и царапин, мягко шлифуя кожу. Превосходно питает и восстанавливает кожу лица, убирает морщины, борется с прыщами, не раздражая кожу.</t>
  </si>
  <si>
    <t>Осветляющий увлажняющий крем делает кожу светлее и улучшает её текстуру. 
Содержит четыре растительных экстракта - бамбука, корня корейского дягиля, женьшеня и ганодермы, которые глубоко питают хорошо увлажняют кожу, освежают её.</t>
  </si>
  <si>
    <t>3W Clinic Crystal White Milky Cream 50мл</t>
  </si>
  <si>
    <t>Holika Holika Aloe 99% Soothing Gel 
250ml</t>
    <phoneticPr fontId="2" type="noConversion"/>
  </si>
  <si>
    <t>Holika Holika Aloe 99% Soothing Gel 
55ml</t>
    <phoneticPr fontId="2" type="noConversion"/>
  </si>
  <si>
    <t>3W CLINIC COLLAGEN LONG LASH MASCARA
1 шт</t>
    <phoneticPr fontId="2" type="noConversion"/>
  </si>
  <si>
    <t>3W CLINIC Magic Bubble Pad Cleanser 
25 шт</t>
    <phoneticPr fontId="2" type="noConversion"/>
  </si>
  <si>
    <t>3W Clinic Collagen White Shining Tone Up Cream 
50мл</t>
    <phoneticPr fontId="2" type="noConversion"/>
  </si>
  <si>
    <t>EKEL UV Sun Block SPF50 PA+++ 
70мл</t>
    <phoneticPr fontId="2" type="noConversion"/>
  </si>
  <si>
    <t>Ekel Soothing &amp; Moisture Collagen Sun Block 
70 ml</t>
    <phoneticPr fontId="2" type="noConversion"/>
  </si>
  <si>
    <t xml:space="preserve">ОСВЕТЛЯЮЩАЯ ТКАНЕВАЯ МАСКА  для ухода за кожей лица с первыми признаками старения, независимо от типа. Экстракт томата обладает мощным антиоксидантным действием, обеспечивает хороший омолаживающий эффект. Благодаря уникальной формуле средство отлично выравнивает цвет лица, разглаживает морщинки, способствует регенерации клеток. </t>
  </si>
  <si>
    <t xml:space="preserve">ЗАЖИВЛЯЮЩАЯ ТКАНЕВАЯ 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глубоко увлажняет и тонизирует кожу, разглаживает морщины и препятствует образованию новых.Благодаря уникальной формуле на основе экстракта центеллы, средство оказывает мощное антиоксидантное, тонизирующее и восстанавливающее действие. </t>
  </si>
  <si>
    <t>Тканевая маска с коллагеном увлажняют кожу, наполняет уставшую кожу энергией. Маска улучшает цвет лица, делает кожу гладкой и увлажненной.
Основные компоненты: гидролизованный коллаген и растительные омолаживающие компоненты.</t>
  </si>
  <si>
    <t>Тканевая маска с АЛОЭ увлажняют кожу,восстанавливает обмен веществ, стимулирует регенерацию клеток, снимает раздражения. Содержит также Гиалуроновую кислоту,аргинин, бетаин и пр.Уже после первого использования 3W CLINIC Fresh Mask Sheet Aloe кожа будет выглядеть свежее и ухоженнее.</t>
  </si>
  <si>
    <t>Маска с экстрактом Жемчуга -Это уникальное средство, которое непременно поможет вам стать привлекательнее, а кожа обретет здоровый и ухоженный вид.
Основные свойства продукта обеспечивает такой необычный ингредиент, как экстракт жемчуга. На 90 % состоящий из карбоната калия, он не даст вашей коже преждевременно состариться-кожа станет гладкой, подтянутой и упругой.</t>
  </si>
  <si>
    <t xml:space="preserve">Маска с витаминами питает и увлажняет кожу, борется с признаками ее увядания. Она становится мягкой и бархатистой. Essential Up Vitamin Sheet Mask способствует обновлению эпидермиса. Средство характеризуется тем, что оказывает экспресс-терапию-Целебные свойства витаминов оздоровят кожу. </t>
  </si>
  <si>
    <t xml:space="preserve">Маска на основе зеленого чая оказывает противовоспалительное действие, уничтожает микробы и бактерии на поверхности кожи, предотвращает их размножение и появление новых воспалений,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</si>
  <si>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Маска для лица из хлопка на основе экстракта розы для интенсивного увлажнения самых глубоких слоев кожи. Освежает кожу, придавая ей шелковистую текстуру. Богатая витамином С, она заботится и защищает кожу от внешних воздействий и солнца. Она ослабляет раздражения кожи, уменьшает покраснение и предотвращает появление прыщей.</t>
  </si>
  <si>
    <t>Маска для лица разработана на основе чудодейственных свойств натурального цветочного меда. Состав обогащает клетки целым комплексом питательных веществ, необходимых для сохранения красоты и молодости, тонизирует и смягчает, дарит гладкость и шелковистость.</t>
  </si>
  <si>
    <t>Тканевая маска с муцином улитки  одновременно хорошо воздействует как на сухую, так и на жирную кожу.Маска помогает решить проблемы кожи, связанные с фотостарением и возрастными изменениями, снимает воспаления, выравнивает цвет, уменьшает акне, и постакне.</t>
  </si>
  <si>
    <t>3W CLINIC Crystal White Milky Pack (200g)</t>
  </si>
  <si>
    <t>Отбеливающая Маска для Лица с Содержанием Никотинамида содержит комплекс полезных веществ, такие как экстракт эвкалипта, экстракт риса, экстракт лесных трав и цветка Артемиса. Все эти ингредиенты, сделают вашу кожу светлой и сияющей.</t>
  </si>
  <si>
    <t xml:space="preserve">
 Crystal White Milky Body Lotion 3W CLINIC, 150 мл</t>
  </si>
  <si>
    <t>Питательный лосьон для тела помогает защитить кожу от сухости. В составе Масло жожоба , которое  имеет высокую проникающею способность и хорошо впитывается, обеспечивает увлажнение, питание и регенерацию самых глубоких слоев кожи.</t>
  </si>
  <si>
    <t>3W Clinic Crystal WHITENING СС Cream 50мл</t>
  </si>
  <si>
    <t>Легкий  СС крем создает Невесомое покрытие, которое сделает ваш тон лица ровным и обеспечит активный уход за твоей кожей. обогащенное мощными фильтрами SPF 50/PA+++, надежно защищает лицо от разрушительного влияния ультрафиолета.Аденозин и арбутин изнутри заботятся о состоянии кожных покровов и при систематическом уходе придают лицу ровный цвет и эластичност</t>
  </si>
  <si>
    <t xml:space="preserve"> 3W Clinic Crystal White Milky Sun Cream SPF50PA+++</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</si>
  <si>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t>
  </si>
  <si>
    <t>3W CLINIC CRYSTAL WHITE MILKY ESSENCE VITAMIN+</t>
  </si>
  <si>
    <t>Отбеливающая эссенция с розовыми кристаллами и витамином В3,обогащенная морским коллагеном эссенция глубоко увлажняет и оздоравливает, напитывает здоровьем и жизненными силами клетки эпидермиса,  розовые частички деликатно отбеливают и  подсвечивают кожу изнутри. Большое содержание водорастворимого витамина В3 улучшает эластичность, избавляет от возрастных пятен и акне, выравнивает цвет и текстуру кожи, регулирует выработку кожного сала, матирует кожу естественным образом.</t>
  </si>
  <si>
    <t>3W Clinic Collagen &amp; Luxury Gold Anti Wrinkle Ampoule</t>
  </si>
  <si>
    <t>Сыворотка с золотом и коллагеном создана для регенерации и омоложения кожи. Имеет составе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</si>
  <si>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ВОССТАНАВЛИВАЮЩАЯ ЭССЕНЦИЯ “ЖИДКИЙ КОЛЛАГЕН С ЗОЛОТОМ” Обеспечивает интенсивное увлажнение и питание, а так же борется с возрастными изменениями. Нормализует синтез коллагена и эластина. Осветляет пигментацию и укрепляет овал лица.</t>
  </si>
  <si>
    <t xml:space="preserve">3W CLINIC Collagen &amp; Luxury Gold Anti-Wrinkle Ampoule24K Gold, Moisturizing&amp;Vitalizing 100ml </t>
  </si>
  <si>
    <t>Антивозрастное  омолаживающее средство для всех типов кожи для регенерации и омоложения кожи. Имеет составе коллаген и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</si>
  <si>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 xml:space="preserve"> 3W CLINIC Collagen &amp; Luxury 24K Gold Cream 100мл</t>
  </si>
  <si>
    <t>Антивозрастной крем для лица - Это интенсивное средство для восстановления и омоложения кожи. В его составе фито-коллаген, золото, а также другие anti-age компоненты.
Масло Ши (карите) обладает мощными смягчающими качествами,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t>
  </si>
  <si>
    <t>3W CLINIC Luxury Gold BB Cream SPF50+ PA+++ -50мл</t>
  </si>
  <si>
    <t xml:space="preserve"> Крем на основе коллагена и частичек золота, с защитой от солнечных лучей, придает коже натуральный ровный оттенок, подстраивается под любой тон кожи, скрывает мелкие недостатки кожи, но при этом совершенно на ней незаметен.
</t>
  </si>
  <si>
    <t xml:space="preserve"> 3W Clinic Calamansi Brightening Tone Up Cream, 100мл</t>
  </si>
  <si>
    <t>Осветляющий крем с экстрактом каламондин, который содержит в разы больше витамина С нежели любые другие цитрусовые. Экстракт семян апельсина,полыни, грейпфрута и пр.предотвращает старение, отбеливает и насыщает кожу, обладает превосходными питательными свойствами, длительным защищающим и увлажняющим эффектом.</t>
  </si>
  <si>
    <t>3W CLINIC Broccoli Brightening Tone Up Cream 100мл</t>
  </si>
  <si>
    <t>Осветляющий тонизирующий крем с брокколи обладает т онизирующим эффектом , придает естественное сияние и ровный тон, з ащищает кожу от воздействия УФ-лучей, успокаивает чувствительную кожу.   Крем богат витамином К, экстрактом брокколи, экстрактом чайного дерева и другими натуральными растительными компонентами, которые обеспечивают ровный тон и осветление кожи лица, упругость, разглаживание морщин.</t>
  </si>
  <si>
    <t>3W Clinic Silky Pore Control Snail BB Cream 70 g</t>
  </si>
  <si>
    <t xml:space="preserve"> Улиточный ББ крем с функцией контроля сальных желёз  помогает скрыть недостатки лица, спрятать покраснения, высыпания, веснушки и другие несовершенства. При этом крем эффективно борется с проблемами кожи, не забивая поры и регулируя выделение себума, снимает воспаления и раздражения, способствует регенерации тканей и устранению других болезнетворных проявлений кожи.</t>
  </si>
  <si>
    <t>3W Clinic Horse Oil Mayu Sun Shield ВВ SPF 50+ PA +++, 50мл</t>
  </si>
  <si>
    <t>Крем с ЛОШАДИНЫМ ЖИРОМ для сухой кожи лица, вялой, утратившей эластичность и упругость кожи, а также для кожи с шелушениями - он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</si>
  <si>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 3W CLINIC ESSENTIAL UP TOMATO SHEET MASK 10 шт</t>
    <phoneticPr fontId="2" type="noConversion"/>
  </si>
  <si>
    <t>3W CLINIC ESSENTIAL UP DERMA CICA SHEET MASK 10 шт</t>
    <phoneticPr fontId="2" type="noConversion"/>
  </si>
  <si>
    <t>3W Clinic Collagen Essential Up Sheet Mask 10 шт</t>
    <phoneticPr fontId="2" type="noConversion"/>
  </si>
  <si>
    <t>3W Clinic Essential Up ALOE Sheet Mask 10 шт</t>
    <phoneticPr fontId="2" type="noConversion"/>
  </si>
  <si>
    <t>3W Clinic Essential Up PEARL Sheet Mask 10 шт</t>
    <phoneticPr fontId="2" type="noConversion"/>
  </si>
  <si>
    <t>3W Clinic Essential Up VITAMIN Sheet Mask 10 шт</t>
    <phoneticPr fontId="2" type="noConversion"/>
  </si>
  <si>
    <t>3W Clinic Essential Up GREEN TEA Sheet Mask 10 шт</t>
    <phoneticPr fontId="2" type="noConversion"/>
  </si>
  <si>
    <t>3W CLINIC ESSENTIAL UP ROSE SHEET MASK 10 шт</t>
    <phoneticPr fontId="2" type="noConversion"/>
  </si>
  <si>
    <t>3W Clinic Essential Up HONEY GOLD Sheet Mask 10 шт</t>
    <phoneticPr fontId="2" type="noConversion"/>
  </si>
  <si>
    <t>3W Clinic Essential Up SNAIL Sheet Mask10 шт</t>
    <phoneticPr fontId="2" type="noConversion"/>
  </si>
  <si>
    <t xml:space="preserve"> 3W CLINIC COLLAGEN &amp; LUXURY GOLD REVITALIZING COMFORT GOLD ESSENCE
150 мл</t>
    <phoneticPr fontId="2" type="noConversion"/>
  </si>
  <si>
    <t xml:space="preserve"> Кислородная пенка для умывания для всех типов кожи. Очищает кожу лица, не стягивает и не вызывает сухость и раздражение. Позволяет очистить поры и кожу лица от загрязнений, отбелить и разгладить морщины, питая кожу кислородом </t>
    <phoneticPr fontId="2" type="noConversion"/>
  </si>
  <si>
    <t>FarmStay O2 Premium Aqua Cleansing Foam 
100 мл</t>
    <phoneticPr fontId="2" type="noConversion"/>
  </si>
  <si>
    <t>JIGOTT Doris Honey Real Essence
10 шт</t>
    <phoneticPr fontId="2" type="noConversion"/>
  </si>
  <si>
    <t>JIGOTT Doris Green tea Real Essence
10 шт</t>
    <phoneticPr fontId="2" type="noConversion"/>
  </si>
  <si>
    <t>JIGOTT Doris Aloe  Real Essence
10 шт</t>
    <phoneticPr fontId="2" type="noConversion"/>
  </si>
  <si>
    <t>JIGOTT Doris Snail  Real Essence
10 шт</t>
    <phoneticPr fontId="2" type="noConversion"/>
  </si>
  <si>
    <t>JIGOTT Doris Caviar Real Essence
10 шт</t>
    <phoneticPr fontId="2" type="noConversion"/>
  </si>
  <si>
    <t>JIGOTT Doris Collagen  Real Essence
10 шт</t>
    <phoneticPr fontId="2" type="noConversion"/>
  </si>
  <si>
    <t>JIGOTT Doris Calamansi Real Essence
10 шт</t>
    <phoneticPr fontId="2" type="noConversion"/>
  </si>
  <si>
    <t>Elizavecca Face Care Centella Asiatica Deep Power Ringer Mask Pack
23 ml*10 шт</t>
    <phoneticPr fontId="2" type="noConversion"/>
  </si>
  <si>
    <t>Elizavecca Увлажняющая тканевая маска Aqua Deep Power Ringer Mask Pack 
23 ml*10 шт</t>
    <phoneticPr fontId="2" type="noConversion"/>
  </si>
  <si>
    <t>Elizavecca Tea Tree Deep Power Ringer Mask Pack
23 ml*10 шт</t>
    <phoneticPr fontId="2" type="noConversion"/>
  </si>
  <si>
    <t>ELIZAVECCA POWER RINGER MASK PACK ( vita deep)
23 ml*10 шт</t>
    <phoneticPr fontId="2" type="noConversion"/>
  </si>
  <si>
    <t>Elizavecca EGF Deep Power Ringer Mask Pack
23 ml*10 шт</t>
    <phoneticPr fontId="2" type="noConversion"/>
  </si>
  <si>
    <t>ELIZAVECCA DEEP POWER RINGER MASK PACK MILK
23 ml*10 шт</t>
    <phoneticPr fontId="2" type="noConversion"/>
  </si>
  <si>
    <t>Elizavecca Face Care Honey Deep Power Ringer Mask Pack
23 ml*10 шт</t>
    <phoneticPr fontId="2" type="noConversion"/>
  </si>
  <si>
    <t>Elizavecca  Fruits Deep Power Ringer Mask Pack 
23 ml*10 шт</t>
    <phoneticPr fontId="2" type="noConversion"/>
  </si>
  <si>
    <t>Elizavecca Red Ginseng Deep Power Ringer Mask Pack
23 ml*10 шт</t>
    <phoneticPr fontId="2" type="noConversion"/>
  </si>
  <si>
    <t>CHOBS Organic Moringa Toner
120ml</t>
  </si>
  <si>
    <t>Нежная флюидная текстура лосьона, при нанесении мгновенно впитывается  и создает ощущение комфорта- идеально подходит для комбинированной и склонной к жирности кожи, моментально увлажняет, придает матовость и бархатистость. Лосьон  является мощной смесью  растительных экстрактов благодаря которым, кожа становится здоровой и красивой. Основные активные компоненты:
1.Органический экстракт из листьев орхидеи Moringa Oleifera (моринга)
2.Органический экстракт Lavandula Angustifolia (лаванды) 
3.Органический прунус Amygdalus Dulcis (сладкое  миндальное масло)
4.Органическое масло Gratissima  (авокадо)  При регулярном применении сужает поры и балансирует выработку кожного жира. При порезах, укусах насекомых и  при ожогах кожа быстро восстанавливается. Моринга  предотвращает старение кожи, кожа выглядит гладкой и подтянутой.  Моринга мощно увлажняет и успокаивает даже чувствительную кожу.
Идеально подходит, как для дневного, так и для вечернего ухода. Служит прекрасной основой под макияж.  Наносить после очищения.</t>
  </si>
  <si>
    <t>CHOBS Organic Argan Treatment Oil
30ml</t>
  </si>
  <si>
    <t>CHOBS Organic Rosehip oil 100
10ml</t>
  </si>
  <si>
    <t>Кол шт. в коробке</t>
    <phoneticPr fontId="2" type="noConversion"/>
  </si>
  <si>
    <t>Nature Republic Green Derma Mild cleansing foam
160 мл</t>
    <phoneticPr fontId="2" type="noConversion"/>
  </si>
  <si>
    <t>MISSHA M Perfect Cover BB Cream SPF42/PA+++ (No.23/Natural Beige)50ml</t>
  </si>
  <si>
    <t>Enough Collagen Moisture Foundation SPF 15 №13</t>
    <phoneticPr fontId="2" type="noConversion"/>
  </si>
  <si>
    <t>Active Jellyfish Vital Mask 13*10 шт</t>
    <phoneticPr fontId="2" type="noConversion"/>
  </si>
  <si>
    <t>Active Pink Snail Brightening Mask 13*10 шт</t>
    <phoneticPr fontId="2" type="noConversion"/>
  </si>
  <si>
    <t>7days secret pore clear powder scrub</t>
  </si>
  <si>
    <t>Филлер для восстановления структуры волос Lador Perfect Hair Filler
(13ml x 20ea)</t>
    <phoneticPr fontId="5" type="noConversion"/>
  </si>
  <si>
    <t>Благодаря  экстракту чайного дерева, очищающая вода обладает антисептическим эффектом, с помощью ежедневного очищения  можно избавиться от воспалительных заболеваний кожи т.к. глубоко очищает кожу, удаляя загрязнения и излишки себума. Уникальная формула увлажняет, освежает и тонизирует кожу, обеспечивает чувством чистоты и комфорта.Подходит для проблемной, комбинированной и склонной к жирности кожи.Использовать дважды в день, нанести на ватный спонж, протереть лицо и шею, а затем смыть водой.Основные активные компоненты:  Органическая листовая вода Melaleuca Alternifolia (чайное  дерево),Цитрусовый лимонный экстракт (лимон),Органический спирт,Органический экстракт из лузги саривы (рис)</t>
  </si>
  <si>
    <t>Благодаря воздушным, кислородным  пузырькам пенка глубоко очищает кожу, удаляя загрязнения и излишки себума. Идеально смывает макияж. Уникальная формула увлажняет, освежает и тонизирует кожу, обеспечивает чувством чистоты и комфорта.Экстракты содержащиеся в составе обновляют текстуру кожи, пенка обладает омолаживающим свойством, а благодаря экстракту чайного дерева, помогает при проблемной коже.Подходит для всех типов кожи.</t>
  </si>
  <si>
    <t>Использование тонера очень важно для защиты вашей кожи от загрязнений. Этот органический тоник Moringa сделан только из натуральных ингредиентов, которые не высушивают вашу кожу, идеально подходит для всех типов кожи. Основными ингредиентами являются органический экстракт моринги, органическая дамасская розовая вода и органический экстракт лаванды. Моринга имеет много полезных питательных веществ и помогает уменьшить воспаление. Дамасская розовая вода обычно используется для ухода за кожей. Органический экстракт лаванды создает влажный слой на вашей коже, чтобы сохранить влагу. После нанесения этого тонера на лицо и шею вы почувствуете, что он быстро впитывается. Более того, он очень мягкий и гладкий, поэтому вы можете наслаждаться этими преимуществами без каких-либо липких следов.</t>
  </si>
  <si>
    <t>CHOBS Moringa Lotion
110ml</t>
  </si>
  <si>
    <t>Ультра увлажняющий и легкий крем для немедленного питания сухой и обезвоженной кожи лица.Благодаря гиалуроновым ингредиентам и насыщенной формулы, этот крем обладает таким же эффектом, как и маски для лица, обеспечивающие круглосуточную гидратацию, оставляя вашу кожу увлажненной в течение всего дня.
Данный крем восстанавливает гидро-липидный барьер кожи, регенерирует клетки и активизирует синтез коллагена, за счет этого повышается тургор кожи, происходит противостояние преждевременному старению. Благодаря активным компонентам, выравнивается цвет лица и вырабатывается натуральное свечение.
Идеально подходит, как для дневного, так и для вечернего ухода. А также прекрасно служит основой под макияж.
Основные активные компоненты:
1.Органическая фруктовая вода пирус Малус (яблоко)
2. Органический глицерин
3. Органическая цветочная вода  ромашки Recutita (Matricaria)
4. Органический экстракт лаванды Angustifolia (лаванда)</t>
  </si>
  <si>
    <t>CHOBS Tea Tree Cleansing Water
140ml</t>
    <phoneticPr fontId="5" type="noConversion"/>
  </si>
  <si>
    <t>CHOBS Apple Bubble Cleanser
150ml</t>
    <phoneticPr fontId="5" type="noConversion"/>
  </si>
  <si>
    <t>CHOBS Apple Aqua Moisture Cream
50ml</t>
    <phoneticPr fontId="5" type="noConversion"/>
  </si>
  <si>
    <t>CHOBS Centella asiatica Serum
30ml</t>
    <phoneticPr fontId="5" type="noConversion"/>
  </si>
  <si>
    <t>В сыворотке из центеллы азиатской присутствуют алкалоиды, гликозиды, сапонины, танины, флавоноиды, она богата витаминами А и Е, магнием. Благодаря такому составу, препарат оказывает антиоксидантное действие. В сыворотке содержится мадекассосид – уникальный тритерпен, стимулирующий выработку коллагена, увеличивая на 30% эффективность этого процесса в глубоких слоях кожи. После применения сыворотки с экстрактом центеллы, кожа становится подтянутой и упругой.Сыворотка моментально увлажняет, освежает, разглаживает мимические морщины и повышает эластичность кожи.Использовать утром и вечером, перед нанесением крема для лица.Основные активные компоненты:
1. Органическая листовая вода центеллы азиатской
2. Органическая цветочная вода ромашки Chamomilla Recutita  (Matricaria)
3.Органический экстракт Portulaca Oleracea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</si>
  <si>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Total Cream
50ml</t>
    <phoneticPr fontId="5" type="noConversion"/>
  </si>
  <si>
    <t>Комплексный крем для лица на каждый день
Антивозрастной крем с насыщенной текстурой,  обеспечивает коже необходимое питание и увлажнение на целый день. Моринга разглаживает морщины  и делает кожу более эластичной. Обладает отбеливающим эффектом, уменьшает признаки усталости. Стимулирует обменные процессы в тканях, тем самым омолаживает кожу. Выводит токсины и очищает поры. Заживляет повреждения кожи и снимает раздражение. Замедляет процессы старения.
Этот крем является мощной смесью  растительных экстрактов благодаря которым, кожа обновляется, становиться здоровой и красивой.
Идеально подходит, как для дневного, так и для вечернего ухода.  Наносить после сыворотки для лица .
Крем моментально впитывается, не оставляет жирной пленки и липкости, идеально подходит для всех типов кожи.
Основные активные компоненты:
1.Органический экстракт из листьев орхидеи Moringa Oleifera (моринга)
2.Аденозин
3.Glycyrrhiza Glabra (Licorice) корневой экстракт лакрици
4.Органический Olea Europaea (Оливковое) масло
5.Органический Helianthus Annuus (Подсолнечное) масло семян
Розмарин, или в переводе с латыни «морская роса»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</si>
  <si>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Anti-Wrinkle Eye Cream
15ml</t>
    <phoneticPr fontId="5" type="noConversion"/>
  </si>
  <si>
    <t xml:space="preserve">Анти-возрастной крем для кожи вокруг глаз с нежной текстурой, обеспечивает самой тонкой коже необходимое питание и увлажнение.  Крем разглаживает и укрепляет кожу вокруг глаз. Моринга усиливает производство коллагена, восстанавливает эластичность и предотвращает старение кожи. Убирает темные круги под глазами, делая кожу молодой и красивой.Использовать утром и вечером после очищения кожи.Основные активные компоненты:1.Органический экстракт из листьев орхидеи Moringa Oleifera (моринга  
2.Органическое масло Persea Gratissima (авокадо)
3.Аденозин
4.Glycyrrhiza Glabra (Licorice) корневой экстракт лакрици
5.Органический Olea Europaea (Оливковое) масло
6.Органический Helianthus Annuus (Подсолнечное) масло семян
</t>
  </si>
  <si>
    <t>Органическое аргановое масло CHOBS предназначено для увлажнения волос, лица и тела. Масло представляет собой смесь 99,6% натуральных ингредиентов, в том числе органического масла ядра арганового дерева, органического масла вечерней примулы и органического подсолнечного масла, которые глубоко увлажняют кожу,также для  волос и кожи головы используется .
Эта органическая сыворотка Centella Asiatica изготовлена ​​только из растительных ингредиентов, сертифицированных веганами, натуральных экстрактов и натуральных консервантов.
Направления: Для волос, нанесите его после душа и аккуратно помассируйте на волосы для впитывания. Для тела и лица, нанесите на последних этапах процедуры по уходу за кожей и сосредоточиться на сухих областях.
Предупреждения: только для наружного применения. Избегать контакта с глазами. Прекратите использование, если оно показывает признаки раздражения. Различные типы кожи могут реагировать по-разному. Протестируйте продукт на небольшом участке кожи перед использованием.</t>
  </si>
  <si>
    <t>CHOBS Rosemary Goun Mist
100ml</t>
    <phoneticPr fontId="5" type="noConversion"/>
  </si>
  <si>
    <t>Ежедневный освежающий спрей для всех типов кожи, обеспечивающий мгновенное увлажнение и облегчение от воздействия окружающей среды. Благодаря смеси из растительных масел, помогает восстановить кожный  баланс, делает кожу нежной и бархатистой. Органическая вода из листьев розмарина помогает успокоить раздраженную кожу и наполнить энергией, моментально избавитесь от чувства усталости и получите чувство комфорта.
Подходит для всех типов кожи и даже для чувствительной.  Следует наносить на кожу с расстояния 20-30 сантиметров. Пользоваться можно, как на чистой, так и на коже с макияжем (выступает в виде фиксатора).
Если у вас из –за жары сильно лосниться кожа, приложите к лицу сухую салфетку, и сбрызните лицо спреем поверх салфетки.
Удобная упаковка, позволяющая носить спрей с собой.  Наносить несколько раз в день, по мере необходимости.
Основные активные компоненты: 
1.Органическая вода листьев розмарина Rosmarinus Officinalis
2.Органическая масло Lavandula Angustifolia  (Лаванда)
3.Органическое цитрусовое масло кожуры Tangerina (Мандарин)
Розмарин, или в переводе с латыни «морская роса»
✅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
Незаменимо оно для ухода за жирной и проблемной кожей, склонной к появлению угревой сыпи.</t>
  </si>
  <si>
    <t>CHOBS Mild Natural Hand Cream
35ml</t>
    <phoneticPr fontId="5" type="noConversion"/>
  </si>
  <si>
    <t>Крем для рук  защищает, питает и увлажняет кожу,предотвращает старение кожи рук.Однократное использование достаточно для защиты и  увлажнения на весь день. При регулярном использовании, питательная формула держит руки интенсивно увлажненными даже после мытья, создавая барьер и как перчатка обволакивает и защищает кожу от агрессивной среды, холода и хлорированной воды.. Состав. Вода, экстракты цветков ромашки германской, масло семян жожоба, глицерин, пропандиол, масло ши, сорбитан оливат, цетеарил оливат, изоамил лаурат, экстракты розмарина, корней шлемника байкальского, пиона древовидного, листьев алоэ вера, портулака, сквален, глицерил стеарат, натрия гиалуронат, канделильский воск, экстракты полыни обыкновенной, чистые эфирные масла косточек лимона, лаванды узколистной, листьев апельсина, ладана, пальмитиновая кислота, стеариновая кислота, цетеариловый спирт, токоферол, полиглицерил-2 стеарат, стеариловый спирт, глицерил стеарат, ксантан гам, гидрогенизированный лецитин, экстракты перца сычуаньского, лютика корейского, уснеи членистой, калия глицирризат. ИТОГО: 64,7% органических экстрактов, переработанных физическим методом, 91,8% растительных ингредиентов (COSMOC Standard)</t>
  </si>
  <si>
    <t>CHOBS Aloe Vera Peeling Lotion
60ml</t>
    <phoneticPr fontId="5" type="noConversion"/>
  </si>
  <si>
    <t>Пилинг-лосьон деликатно удаляет омертвевшие клетки кожи, после чего он вырабатывает биополимер, который защищает кожу от воздействий окружающей среды. Улучшает кровообращение и обладает регенерирующим свойством, стимулирует клеточный обмен, улучшает эластичность и тургор кожи, придает ей равномерную текстуру и ровный тон.Основные активные компоненты:Целлюлоза,Органический экстракт листьев Алоэ Барбаденсис,Органический сок листьев Алоэ Барбаденсис,
Органический лимонный экстракт (Лимон),Органический экстракт глицерина.Подходит для всех типов кожи, даже для самой проблемной и чувствительной.</t>
  </si>
  <si>
    <t>CHOBS Hello Barumi
50ml</t>
  </si>
  <si>
    <t>Увлажняющий крем с роликовой насадкой   для лица Hello Barumi обеспечивает коже Питание и Увлажнение  длительного действия.Подходит для всех типов кожи,можно использовать в течении дня. Успокаивает, увлажняет и освежает кожу лица.  Состав: Органический экстракт листьев алоэ Барбаденсис,органический глицерин, органическая цветочная вода Chamomilla Recutita (Matricaria) , Органический экстракт листьев камелии Sinensis, органическое семенное масло Simmondsia Chinensis (Жожоба)</t>
  </si>
  <si>
    <t>CHOBS Oriental Herb Secret Cleanser 
150ml</t>
    <phoneticPr fontId="5" type="noConversion"/>
  </si>
  <si>
    <t>Очищающая нежная пенка помогает от сухости,Профилактика инфекций, снимает Раздражение, зуд и Неприятный запах.В составе:Органическая Фруктовая вода пирус Малус (яблоко),органическая листовая вода мелалеука Alternifolia (чайное дерево), органическая Экстракт олерацеи портурака, экстракт Pulsatilla Koreana, софора , масло лаванды  и пр.</t>
  </si>
  <si>
    <t>CHOBS Baby Bath&amp;Shampoo
250ml</t>
    <phoneticPr fontId="5" type="noConversion"/>
  </si>
  <si>
    <t xml:space="preserve">Пена для ванны и шампунь chobs включают: органические экстракты лавандулы узколистной (лаванды), органическую воду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нежная кожа ребенка остается комфортной благодаря использованию ингредиентов, обеспечивающих высокое сродство и увлажнение кожи. Органические экстракты лаванды оказывают выдающееся успокаивающее действие на детскую кожу, раздраженную внешней средой </t>
  </si>
  <si>
    <t>CHOBS Baby Lotion
200 ml</t>
    <phoneticPr fontId="5" type="noConversion"/>
  </si>
  <si>
    <t xml:space="preserve">Лосьон для детей без красителей / без отдушек / без синтетических консервантов / без химических поверхностно-активных веществ. Компоненты этого детского лосьона: органический экстракт листьев алоэ барбаденсис, органический водный экстракт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кожа остается комфортной благодаря использованию ингредиентов, обеспечивающих длительное увлажнение кожи. 
Облегчает зуд и раздражение, возникающие от сухости и раздражения кожи. Поставляет влагу и питательные вещества для чувствительной детской кожи. </t>
  </si>
  <si>
    <t>Органическое детское масло, которое увлажняет, успокаивает и расслабляет кожу вашего ребенка. Это детское масло, в состав которого входят подсолнечное масло, масло вечерней примулы и масло сладкого миндаля и пр., питает и укрепляет кожу ребенка.</t>
  </si>
  <si>
    <t xml:space="preserve"> Детский спрей для тела  на основе экстракта лаванды успокаивает и увлажняет нежную кожу малышей,обогащен антиокислительными свойствами.  Снимает раздражения и обеспечивает свежесть и комфорт.</t>
  </si>
  <si>
    <t>Органическая маска для лица (Алоэ)- Органический экстракт алоэ вера чрезвычайно богат минералами и содержит большое количество влаги. Смягчает и успокаивает чувствительную кожу, увлажняет ее, снабжает минералами, деликатно удаляет омертвевшие клетки, повышая эластичность вашей кожи. Состав. Экстракты листьев алоэ вера, листьев лимона, целлюлоза, сок листьев алоэ вера, экстракты корней шлемника байкальского, пиона древовидного, масло косточек жожоба, косточек миндаля, сорбитан оливат, цетеарил оливат, канделильский воск, экстракт листьев камелии китайской, цетеариловый спирт, глицерил стеарат, полглицерил-2стеарат, стеариловый спирт, глицерил стеарат, ксантановая смола, токоферол, натрия гиалуронат, чистые эфирные масла косточек лимона, бергамота, герани душистой, лаванды узколистной. ИТОГО: 84,3% органических экстрактов, переработанных физическим методом, всего 31% органических ингредиентов, 69,5% натуральных ингредиентов (COSMOC Standard)</t>
  </si>
  <si>
    <t>CHOBS Collagen Mask Pack
25ml</t>
    <phoneticPr fontId="5" type="noConversion"/>
  </si>
  <si>
    <t xml:space="preserve">Органическая маска для лица (Коллаген),   соответствует стандартам BDIH COSMOS, Vegan, ESMA Halal и ISO22716.
Волшебная смесь из органического экстракта коллагена, листьев органического розмарина и ромашковой воды, придающая коже эластичность и упругость.
Это важнейший косметический элемент, который поддерживает прочность, долговечность и молодость кожи.
 Эффект: Омоложение,Увлажнение,Питание. Ключевые ингредиенты – органические экстракты растений. Естественные консерванты. Основа – натуральное целлюлозное волокно тенсел. Благодаря этому, маска не раздражает кожу. Обеспечивает кожу увлажняющими и питательными веществами. Осветляет тон кожи и уменьшает морщины. Состав. Экстракты листьев розмарина, цветков ромашки германской, перца сычуаньского, лютика корейского, уснеи членистой, сок листьев алоэ вера, корней шлемника байкальского, пиона древовидного, экстракт коллагена, ксантан гам, пропандиол, экстракт солода, корня купены лекарственной, плодов годжи, листьев шелковицы атласной, гингко билоба. ИТОГО: 99,9% органических экстрактов, переработанных физическим методом, 21% органических ингредиентов (COSMOC Standard). Применение. Нанесите маску на чистое лицо после умывания и глубокой очистки Яблочной Пенкой CHOBS или Отшелушивающей Маски Алоэ Вера CHOBS. Удалите маску через 20-30 минут, похлопайте до полного впитывания сыворотки. Дата выпуска с срок годности указаны на упаковке.
</t>
  </si>
  <si>
    <t>CHOBS Green Tea Mask Pack
25ml</t>
    <phoneticPr fontId="5" type="noConversion"/>
  </si>
  <si>
    <t>Органическая маска для лица (Зеленый чай), 25 мл Состав: сок листьев Алоэ Барбадена и экстракт коллагенаСпециальная комбинация органического экстракта зеленого чая и органической ромашковой воды, чтобы помочь задержать образование морщин и тонких линий.Он поглощает избыток кожного сала с лица и предотвращает признаки преждевременного старения и исцеляет поврежденные клетки кожи.</t>
  </si>
  <si>
    <t>CHOBS Lemon Whitening Mask Pack
25ml</t>
  </si>
  <si>
    <t xml:space="preserve">Органическая маска для лица (Лимон), соответствует BDIH Космос - сек tandard, V Иган  ISO22716 сертифицированы.Обеспечивает : Отбеливание,Увлажнение,Питание , удаляет пигментные пятна и выравнивает тон кожи, осветляет ее, используется экстракт лимона.Специальная смесь органического экстракта листьев лимона, органической яблочной воды и органического экстракта листьев алоэ вера.Экстракт листьев лимона очень полезен для лечения жирных и прыщей / прыщей, органическая яблочная вода сделает вашу кожу чистой и гладкой. В то время как экстракт листьев алоэ вера успокоит вашу раздраженную или утомленную кожу.
 </t>
  </si>
  <si>
    <t xml:space="preserve">  CHOBS Маска для рисовых отрубей 25 мл  соответствует стандартам BDIH COSMOS, Vegan, ESMA Halal и ISO22716.
Удивительная смесь органического экстракта рисовых отрубей, органической цветочной воды ромашки и органического экстракта розы.Экстракт рисовых отрубей очень богат витамином Е и жирными кислотами, которые увлажняют кожу и способствуют ее сохранению, листья ромашки успокаивают чувствительную и сухую кожу, органический экстракт розы действует как натуральное вяжущее средство, помогая сузить поры, восстановить эластичность для сияющего цвета лица ,делайте кожу еще более эластичной с увлажняющими масками
Используется большое количество «органической воды листьев розмарина».
Увлажняет кожу и питает необходимыми вещества для чистой кожи.
органическая вода из листьев розмарина
Метод применения:
После чистки используйте тонер для улучшения текстуры кожи.
Выньте маску из упаковки и равномерно распределите ее по лицу, избегая области глаз и губ.
Удалите маску через 10-20 минут</t>
  </si>
  <si>
    <t>CHOBS Rose Anti-Wrinkle Mask Pack
25ml</t>
  </si>
  <si>
    <t>Органическая маска для лица (Роза) имеет Эффект:ОмоложениеУвлажнениеПитание. Состав: сок листьев Алоэ Барбадена и экстракт  розы,коллагена,органическая вода из листьев розмарина и пр. 100% натуральное происхождение всех ингредиентов по COSMOS-стандарту.Увлажняет кожу и питает необходимыми веществами для сияющей здоровой  кожи.Метод применения:После чистки используйте тонер для улучшения текстуры кожи.Выньте маску из упаковки и равномерно распределите ее по лицу, избегая области глаз и губ.Удалите маску через 10-20 минут</t>
  </si>
  <si>
    <t>CHOBS Feminine Cleansing Wipes
5g/10ea</t>
  </si>
  <si>
    <t>CHOBS Baby Oil
110ml</t>
    <phoneticPr fontId="5" type="noConversion"/>
  </si>
  <si>
    <t>CHOBS Baby Body Mist
100ml</t>
    <phoneticPr fontId="5" type="noConversion"/>
  </si>
  <si>
    <t>CHOBS Aloe Mask Pack
25ml</t>
    <phoneticPr fontId="5" type="noConversion"/>
  </si>
  <si>
    <t>CHOBS Rice Bran Mask Pack
25ml</t>
    <phoneticPr fontId="5" type="noConversion"/>
  </si>
  <si>
    <t>Женские очищающие салфетки 100% чистый хлопок и органический экстракт Artemisia Vulgaris,aloe и пр.ЛУЧШЕЕ ДЛЯ решения следующих проблем: * От слабого до сильного зуда* Контроль запаха *Раздражение и дискомфорт интимных зон.  Используйте его во время менструации или после туалета, чтобы освежиться. Ежедневное использование женских салфеток CHOBS рекомендуется для защиты и предотвращения раздражения интимной зоны и баланса pH.</t>
    <phoneticPr fontId="5" type="noConversion"/>
  </si>
  <si>
    <t>CHOBS Oil Contol Blotting Paper
70ea</t>
  </si>
  <si>
    <t>Матирующие салфетки для лица , абсорбирующие кожный жир и излишний блеск на лице, не вредя макияжу. Разработаны специально для жирной и комбинированной кожи. Просты в использовании, не занимают много места. Обладают очень приятной шелковистой текстурой.Использование: достаньте 1-2 листа и прислоните к коже. Пленка моментально устранит жирный блеск. Можно использовать на лбу, щеках, носу и любых других зонах с жирным блеском.</t>
    <phoneticPr fontId="5" type="noConversion"/>
  </si>
  <si>
    <t>CHOBS To the nature Good Bye MOGI 
100ml</t>
  </si>
  <si>
    <t xml:space="preserve">Натуральное средство от комаров, изготовленное из гвоздичного масла, Экстракта розмарина лекарственного и пр.Держите на расстоянии от 6 до 8 дюймов от кожи или одежды и распыляйте медленными широкими движениями. Используйте достаточно репеллента, чтобы покрыть открытую кожу. Избегать передержки. Нанести на лицо: Распылить на ладони короткими очередями и распределить по лицу. Не наносить на глаза и рот и не наносить на руки маленьких детей. Наносить одежду: спрей-рубашки, брюки, носки и шапки.
 </t>
    <phoneticPr fontId="5" type="noConversion"/>
  </si>
  <si>
    <t>CHOBS Mini Shaver &amp; Cleansing Brush Pink Pink
Shaver 1ea
+ Brush 1ea</t>
  </si>
  <si>
    <t xml:space="preserve">РОЗОВАЯ Мини-бритва 2 в 1 и очищающая щетка для лица.Аккумуляторное устройство имеет одну головку для двух функций устройства, чтобы предложить различные результаты. Эпилятор для лица и тела
Щетка для лица для глубокой поры кожи;
1 шаг бритьё:Лицо,  руки и ноги тонкие волосы
2 шаг очищение: Чистящая щетка движения 4D,Устраняет токсины,черные точки,Минимизирует появление пор
Результат: чистая и гладкая нежная кожа.
</t>
    <phoneticPr fontId="5" type="noConversion"/>
  </si>
  <si>
    <t>CHOBS Mini Shaver Black &amp; Cleansing Brush Black Black
Shaver 1ea
+ Brush 1ea</t>
    <phoneticPr fontId="5" type="noConversion"/>
  </si>
  <si>
    <t>ЧЕРНАЯ  Мини-бритва 2 в 1 и очищающая щетка для лица</t>
    <phoneticPr fontId="5" type="noConversion"/>
  </si>
  <si>
    <t>CHOBS Mini shaver &amp; cleansing brush Gold Gold
Shaver 1ea
+ Brush 1ea</t>
    <phoneticPr fontId="5" type="noConversion"/>
  </si>
  <si>
    <t>ЗОЛОТАЯ  Мини-бритва 2 в 1 и очищающая щетка для лица</t>
    <phoneticPr fontId="5" type="noConversion"/>
  </si>
  <si>
    <t>CHOBS Bubble Hand Wash
300ml</t>
  </si>
  <si>
    <t>Мягкое мыло для мытья рук с пузырьками  содержит органические экстракты алоэ вера , сирени, ромашка,яблок ,примулы и пр. благодаря которым мягко очищает кожу рук , увлажняет и питает ее , сохраняя здоровый вид и не нарушая РН</t>
    <phoneticPr fontId="5" type="noConversion"/>
  </si>
  <si>
    <t>CHOBS Real Essence (Centella Asistica)
10ml</t>
    <phoneticPr fontId="5" type="noConversion"/>
  </si>
  <si>
    <t>Эссенция для лица ЦЕНТЕЛЛА  имеет состав : экстракты алоэ вера,центелла и дамасская роза, что способствует укреплению, разглаживанию морщин,увлажению и питанию , придавая свежий и здоровый вид вашей коже.</t>
    <phoneticPr fontId="5" type="noConversion"/>
  </si>
  <si>
    <t>CHOBS Real Essence (Aloe)
10ml</t>
  </si>
  <si>
    <t>Чистая органическая эссенция алоэ вера, которая восстанавливает жизненную силу и мягкость кожи без липкости. Его антибактериальные свойства помогают заживлению кожи. Лучшее решение для восстановления кожи после  загара, прыщей, шрамов от угревой сыпи и удаляет загрязнения с кожи.. Антивозрастное увлажнение. Успокаивающее кожу , USDA-NOP сертифицированные органические - листья алоэ содержат витамин Е, С и минералы, которые богато увлажняют и защищают кожу от вредных бактерий. Никогда не тестировался на животных, без парабенов, без искусственных красителей.</t>
    <phoneticPr fontId="5" type="noConversion"/>
  </si>
  <si>
    <t>CHOBS Aqua Mist (Rose) 
100ml</t>
    <phoneticPr fontId="5" type="noConversion"/>
  </si>
  <si>
    <t>Спрей для лица РОЗА имеет состав : экстракты алоэ вера, вода дамасской розы,экстракт корня алтея.Эффект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</si>
  <si>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(Lavender) 
100ml</t>
    <phoneticPr fontId="5" type="noConversion"/>
  </si>
  <si>
    <t>Спрей для лица ЛАВАНДА имеет состав : экстракты алоэ вера,ромашка,лаванда. 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</si>
  <si>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(Aloe) 
100ml</t>
    <phoneticPr fontId="5" type="noConversion"/>
  </si>
  <si>
    <t>Спрей для лица АЛОЭ увлажняющий и освежающий имеет состав : экстракты алоэ вера, моринга, центелла азиатская.Эффект от использования: • Увлажняющий • Успокаивающий • Заживляющий • Успокаивающий • Подтягивающий и укрепляющий кожу лица.</t>
    <phoneticPr fontId="5" type="noConversion"/>
  </si>
  <si>
    <t>CHOBS Real Aloe Gel 
150ml</t>
    <phoneticPr fontId="5" type="noConversion"/>
  </si>
  <si>
    <t>Гель Алоэ имеет следующий состав : экстракты алоэ вера, моринга, центелла азиатская.Действие геля • Увлажняющий • Успокаивающий • Заживляющий • Успокаивающий • Подтягивающий кожу • Истребитель прыщей, Лечит раны,  доставляет кислород к коже, и этот список можно продолжить .</t>
    <phoneticPr fontId="5" type="noConversion"/>
  </si>
  <si>
    <t>CHOBS Real Baby Balm
20g</t>
  </si>
  <si>
    <t>CHOBS Baby Balm - это многофункциональный бальзам, который быстро впитывается без ощущения липкости, питает и защищает нежную кожу ребенка. Отлично подходит для предотвращения сухости и сохранения кожи мягкой. Аутентичный, чистый и нежный уход за кожей малыша. Сертифицированный органический по стандартам USDA-NOP - Обогащен маслом жожоба, аргановым маслом, масло шиповника,,пчелин.воск , которые глубоко питают и смягчают кожу самых маленькихый .98,2% натур.состав</t>
    <phoneticPr fontId="5" type="noConversion"/>
  </si>
  <si>
    <t>CHOBS Lip Balm (Grapefruit)
5g</t>
  </si>
  <si>
    <t>Органический бальзам для губ .Основным ингредиентом является органическое масло жожоба ,которое  увлажняет и Отшелушивает омертвевшие клетки кожи ,обеспечивает длительный увлажняющий уход , Питаяпотрескавшиеся губы и корректируя баланс жидкости на сухих, потрескавшихся губах.Как пользоваться : Часто наносите на потрескавшиеся губы, можно использовать как основу под помаду.
состав: органические масла Ши,Аргана,подсолнечника,кожуры грейпфрута,пчелиный воск ,Вит.Е</t>
    <phoneticPr fontId="5" type="noConversion"/>
  </si>
  <si>
    <t>CHOBS Lip Balm (Peppermint)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</si>
  <si>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мятное масло</t>
    <phoneticPr fontId="5" type="noConversion"/>
  </si>
  <si>
    <t>CHOBS Lip Balm (Lemon)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</si>
  <si>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имеет состав: органические масла Ши,Аргана,подсолнечника,кожуры лимона,пчелиный воск ,Вит.Е,</t>
    <phoneticPr fontId="5" type="noConversion"/>
  </si>
  <si>
    <t>CHOBS Lip Balm (Unscented)
5g</t>
  </si>
  <si>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масло плодов шиповника</t>
    <phoneticPr fontId="5" type="noConversion"/>
  </si>
  <si>
    <t>CHOBS Organic Argan treatment oil 100
30ml</t>
  </si>
  <si>
    <t>Органическое аргановое масло CHOBS содержит 100% органическое масло ядра арганового дерева. предотвращает потерю влаги и хорошо действует на сухую кожу.Оно оказывает замечательное влияние на кожу лица и тела, волос и  кутикулу.</t>
    <phoneticPr fontId="5" type="noConversion"/>
  </si>
  <si>
    <t>CHOBS Organic Jojoba oil 100
30ml</t>
    <phoneticPr fontId="5" type="noConversion"/>
  </si>
  <si>
    <t>USDA СЕРТИФИЦИРОВАННОЕ ОРГАНИЧЕСКОЕ МАСЛО ЖОЖОБА -  Лучшее масло жожоба для лица, волос и тела. Оно оказывает замечательное влияние на кожу лица и тела, волос и  кутикулу. Масло жожоба содержит необходимые для кожи витамины, такие как витамин B, E и ключевые минералы, такие как цинк, медь. Это естественная добавка для регулярного ухода за кожей.</t>
    <phoneticPr fontId="5" type="noConversion"/>
  </si>
  <si>
    <t>CHOBS Organic Rosehip oil 100
30ml</t>
    <phoneticPr fontId="5" type="noConversion"/>
  </si>
  <si>
    <t>Настоящее Органическое масло шиповника, сертифицированное USDA, содержит удивительный лекарственный эффект, восстанавливает эластичность кожи и задерживает признаки старения. Средство от боли в суставах, шрамов, растяжек, темных пятен, сухости кожи головы. Содержит незаменимые жирные кислоты и витамины А, С и Е. Поддерживает выработку коллагена, защищает от преждевременного старения. Увлажняет и осветляет кожу</t>
    <phoneticPr fontId="5" type="noConversion"/>
  </si>
  <si>
    <t xml:space="preserve">CHOBS Argan Oil 10ml
</t>
    <phoneticPr fontId="5" type="noConversion"/>
  </si>
  <si>
    <t xml:space="preserve"> Настоящее органическое аргановое масло</t>
    <phoneticPr fontId="5" type="noConversion"/>
  </si>
  <si>
    <t>CHOBS Organic Jojoba oil 100
10ml</t>
  </si>
  <si>
    <t>Настоящее органическое масло жожоба</t>
    <phoneticPr fontId="5" type="noConversion"/>
  </si>
  <si>
    <t>Настоящее органическое масло шиповника</t>
    <phoneticPr fontId="5" type="noConversion"/>
  </si>
  <si>
    <t>CHOBS SHAMPOO BY NATURE 
500ml</t>
  </si>
  <si>
    <t>CHOBS TREATMENT BY NATURE 
500ml</t>
    <phoneticPr fontId="5" type="noConversion"/>
  </si>
  <si>
    <t xml:space="preserve">JIGOTT ESSENCE MOISTURE SKIN </t>
    <phoneticPr fontId="2" type="noConversion"/>
  </si>
  <si>
    <t>Мини версия ночной маски с экстрактом тыквы отлично подойдет для лечения и восстановления проблемной кожи лица, также послужит эффективным профилактическим средством.Маска насыщает кожу витаминами, оказывает противовоспалительное и антибактериальное воздействие, обладает разглаживающими и питательными свойствами. глубоко очищает и возобновляет кожу, быстро впитывается, не вызывая ощущения липкости.</t>
    <phoneticPr fontId="2" type="noConversion"/>
  </si>
  <si>
    <t>Ночная маска с экстрактом тыквы too cool for school pumpkin sleeping pack 1 шт- 3 мл</t>
    <phoneticPr fontId="2" type="noConversion"/>
  </si>
  <si>
    <t>Маска для подтяжки контура лица с протеинами жемчуга позволяет в кратчайшие сроки избавиться от второго подбородка, укрепить тургор и сделать V-линию более четкой и подтянутой.
Специальная ткань и энергетический гель прочно поддерживают и корректируют v-линию лица.
Сделано с экстрактом жемчуга, аденозином и ниацинамидом, которые помогают отбелить кожу для более яркого тона и уменьшить появление морщин.Ключевые ингредиенты:Протеин жемчуга,3 вида гиалуроновой кислоты,Морской коллаген,Глубинная морская вода .</t>
  </si>
  <si>
    <t>JM SOLUTION ACTIVE GOLDEN CAVIAR NOURISHING MASK PRIME</t>
  </si>
  <si>
    <t>Золотая маска из икры с экстрактом золота и капсулами, которые мягко тают на вашей коже, обеспечивает насыщенное питание Экстракт икры, который называют черной жемчужиной моря, обеспечивает глубокое  питание и увлажнение. Интенсивная гелевая текстура эссенции дает длительное питание и упругость.</t>
  </si>
  <si>
    <t xml:space="preserve"> JM SOLUTION DONATION FACIAL MASK DREAM</t>
  </si>
  <si>
    <t>УВЛАЖНЯЮЩАЯ ТКАНЕВАЯ МАСКА восстанавливает кожу, способствует регенерации клеток, борется с пигментными пятнами, защищает от вредного воздействия окружающей среды. Стимулирует выработку коллагена, выравнивает тон кожи и придает коже здоровое сияние.Состав:Комплекс из 4 видов гиалуроновой кислоты,4 видов пептидов,Лактобактерии,морской коллаген, витамин С ,Ниацинамид и пр.</t>
  </si>
  <si>
    <t>JMSolution Donation Facial Mask Save</t>
  </si>
  <si>
    <t>Омолаживающая лифтинг-маска с золотом и пептидами - Уникальная тканевая маска с коллоидным золотом, комплексом гиалуроновых кислот и пептидов, коллагеном, лактобактериями, экстрактом морских водорослей и растительными компонентами. Она глубоко увлажняет и укрепляет ткани, коллоидное золото способствует глубокому проникновению веществ в кожу и ее регенерации.Состав:Комплекс из 4 видов гиалуроновой кислоты,4 видов пептидов,Лактобактерии,морской коллаген, экстракты розмарина,шлемника,Седума лозовидного,гибискуса,морской водоросли Ирландский мох,аллантоин и пр.</t>
  </si>
  <si>
    <t>JM Solution Golden Cocoon Home Esthetic Eye Patch</t>
  </si>
  <si>
    <t xml:space="preserve"> Гидрогелевые патчи с экстрактом золота и протеинами тутового шелкопряда обеспечивают повышение упругости кожи в области глаз, интенсивно увлажняют и глубоко питают кожу,разглаживают морщинки.</t>
  </si>
  <si>
    <t>JMsolution 24K Gold Premium Eye Mask 4мл*10шт</t>
  </si>
  <si>
    <t>Премиум-патчи для век с золотом предназначены для ухода за зрелой кожей век с видимыми возрастными изменениями. Патчи обладают антивозрастным воздействием, легким эффектом лифтинга, способствуют разглаживанию морщин и сокращению их глубины. Тканевая основа патчей пропитана увлажняющей эссенцией, которая проникает глубоко в эпидермис, укрепляет кожу, разглаживает морщины, повышает её упругость и эластичность. В составе :Экстракт гриба санхван,Экстракт золота,Комплекс из 3 видов гиалуроновой кислоты,Омолаживающий компонент SYN-COL и пр.</t>
  </si>
  <si>
    <t>Крем для кожи вокруг глаз и лица с муцином слизи улитки, комплексом гиалуроновых кислот и пептидов, экстрактами личи, лаванды, календулы, гардении, сакуры, каштана с кофеином, маслом карите и аминокислотами. Увлажняет и укрепляет кожу, борется с негативным воздействием УФ-лучей, уменьшает глубину морщин. Повышает защитный барьер кожи, делает кожу более упругой, регулирует себовыделение и придает естественное сияние.</t>
  </si>
  <si>
    <t>JM Solution Honey Luminous Royal Propolis Eye Cream All Face Black 40ml</t>
  </si>
  <si>
    <t>Крем для глаз и лица с прополисом обладает антивозрастным и антиоксидантным действием, предотвращает появление дряблости кожи. Действие крема направлено на восстановление эластичности, упругости, шелковистости и сияния кожи.  
 Формула обеспечивает упругость, заботясь о морщинках.  Роскошная эстетика домашнего ухода с кремом для глаз медом Luminous Royal и прополисом, который эффективен для улучшения состояния кожи с помощью 3 видов гиалуроновой кислоты, пептидов и  экстракта цветов. Формула обеспечивает высококонцентрированные питательные средства, укрепляющие кожный барьер, с ингредиентами, которые делают подтяжку кожи, укрепление, влагу и уход за морщинами.</t>
  </si>
  <si>
    <t xml:space="preserve"> Крем для век с морскими минералами (роллер)содержит увлажняющий комплекс, тройную гиалуроновую кислоту, морские минералы, белый жемчуг. Крем отлично увлажняет, разглаживает и устраняет темные круги и следы усталости. За счет морских минералов и коллагена, крем хорошо подтягивает кожу вокруг глаз, устраняет мелкую сеточку морщин.
Благодаря роллеру, происходит эффект снятия отечности, дренажный эффект, массажер хорошо укрепляет кожу вокруг глаз.
Применение: Выдавите небольшое количество крема и при помощи роллера нанесите на кожу вокруг глаз (сильно не надавливайте), мягкими круговыми движениями.</t>
  </si>
  <si>
    <t>JM Solution Glow Luminous Flower Firming Roll-on Eye Cream 15мл*4</t>
  </si>
  <si>
    <t>Концентрированный укрепляющий антивозрастной крем для глаз с глубокими увлажняющим эффектом, освежает и питает чувствительную область глаз. 
Гладкая формула сывороточного крема образует слой влаги, который глубоко питает сухую, уставшую кожу. Роликовый аппликатор с массажным эффектом увеличивает поглощение сыворотки. Формула обогащена розовой водой, экстрактами вишни, лаванды, календулы и моринги,гиалуроновой кислотой 3х видов,маслом ши и пр. Ингредиенты оживляют кожу, осветляют ее и борются с морщинами, чтобы сделать свежий, яркий и гладкий цвет кожи.</t>
  </si>
  <si>
    <t>JM Solution Honey Luminous Royal Propolis Roll-On Eye Cream 15мл*4</t>
  </si>
  <si>
    <t>283.5</t>
  </si>
  <si>
    <t xml:space="preserve">Крем для кожи вокруг глаз с массажером-роллером содержит экстракт прополиса, мед, зеленый прополис и маточное молочко.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</si>
  <si>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JM SOLUTION Derma Care Centella Cleansing Water (500ml)</t>
  </si>
  <si>
    <t>Очищающая вода с центеллой Деликатно и эффективно очищает кожу от всех видов макияжа, различного рода загрязнений и излишков себума. Вода превосходно увлажняет, успокаивает, оздоравливает и укрепляет защитный барьер кожи. Экстракт Центеллы Азиатской успокаивает, снимает воспаления, увеличивает плотность и эластичность тканей, способствует регенерации клеток, регулирует гидролипидный баланс. Мадекассосид обладает сильными антиоксидантными свойствами, защищает кожу от преждевременного старения, разглаживает морщины, эффективно снимает раздражения, ослабляет вредное воздействие УФ лучей и окружающей среды.Содержит гиалуроновую кислоту,березовый сок и пр. Подходит для всех типов кожи</t>
  </si>
  <si>
    <t>JM SOLUTION Derma Care Ceramide Cleansing Water (500ml)</t>
  </si>
  <si>
    <t>Очищающая вода с керамидами Деликатно и эффективно очищает кожу от всех видов макияжа, различного рода загрязнений и излишков себума; превосходно увлажняет, успокаивает, оздоравливает и укрепляет защитный барьер кожи. Керамиды NP оказывают эффективное лифтинговое действие, минимизируют трансэпидермальную потерю влаги, повышают барьерные свойства эпидермиса. Березовый сок устраняет покраснения и раздражения, мягко очищает. Экстракт Центеллы Азиатской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Гиалуроновая кислота  поддерживает эластичность в тканях, участвует в распределении воды по тканям, эффективно выполняет защитную функцию</t>
  </si>
  <si>
    <t>JMsolution Marine Luminous Pearl Deep Moisture Foaming Cleanser 200мл</t>
  </si>
  <si>
    <t xml:space="preserve">Глубокоочищающая пенка с жемчугом содержит комплекс морских экстрактов, экстракт жемчуга, морскую воду. Обладает глубокоочищающим и увлажняющим действием. Предотвращает пигментацию кожи, замедляя развитие меланина, который контролирует пигменты цвета кожи. Глубоководная морская вода и комплекс морских экстрактов создают 3-х ступенчатый уход за кожей и поддержание ее эластичности. Экстракт жемчуга помогает поддерживать уровень влаги кожи и предотвращает ее сухость, также его кристаллическое строение отражает УФ радиацию.Содержит натуральные вещества и минералы, уникально сочетающиеся между собой;они делают кожу нежной, мягкой и эластичной. Усиливает кровообращение, улучшает цвет кожи и выравнивает ее рельеф. </t>
  </si>
  <si>
    <t>JM Solution Honey Luminous Royal Propolis Cleansing Foam 150 ml</t>
  </si>
  <si>
    <t>Пенка для умывания JM Solution Honey Luminous Royal Propolis Cleansing Foam с экстрактами прополиса, листьев зеленого прополиса, медом, пчелиным воском, пептидами, пчелиным маточным молочком и гиалуроновой кислотой мягко очищает кожу, создавая густую плотную пену. Имеет антисептическое и бактерицидное действие, защищает кожу от негативного воздействия окружающей среды, повышая естественный защитный барьер. Пенка не оставляет ощущения стянутости после использования, активно питает и укрепляет клеточную структуру, кожа становится более упругой, увлажненной, уменьшается выраженность пигментных пятен.</t>
  </si>
  <si>
    <t>JMsolution Honey Luminous Royal Propolis Peeling Pads - 1pack(7g x 10pcs)</t>
  </si>
  <si>
    <t xml:space="preserve">Очищающие подушечки - диски обеспечивают Двойной  уход с PHA-медовым светящимся королевским прополисом. он удаляет мертвые клетки и грязное кожное сало, чтобы сделать кожу гладкой и блестящей. Содержит мягкий пилинг ингредиент PHA для ежедневного отшелушивающего ухода и кожного сала. Обогащен  гиалуроновой кислотой и пептидом для обильного увлажнения и сияющего блеска.Используйте на сухое лицо.Аккуратно протрите лицо круговыми движениями, используя диск, указанный в пункте «Шаг 1.»мягко проведите по проблемным зонам кожи, используя диск, указанный в пункте «Шаг 2.» Чистой стороной диска Superfine Fibre тщательно протрите лицо ещё раз.Умойте лицо тёплой водой
</t>
  </si>
  <si>
    <t>JMsolution Glow Luminous Flower Peeling Pads - 1pack(7g x 10pcs)</t>
  </si>
  <si>
    <t xml:space="preserve">Отшелушивающие диски создают Двойной эффект Glow Luminous Flower Peeling Pad, который очищает кожу от загрязнений и кожного сала с помощью КНБК. Он удаляет мертвые клетки и кожное сало с кожи и нормализует баланс кожи. Пилинг не только удаляет мертвые клетки на поверхности кожи, но и очищает угри в порах с помощью КНБК. Обогащенный экстрактами розовой воды, вишни, лаванды, календулы и цветов моринги- кожа становится влажной и гладкой. 
</t>
  </si>
  <si>
    <t>Marine Luminous Pearl Peeling Pads - 1pack(7g x 10pcs)</t>
  </si>
  <si>
    <t xml:space="preserve">Отшелушивающие диски -Морской светящийся жемчужный пилинг с двойным эффектом, который очищает омертвевшие клетки с поверхности кожи с помощью AHA-кислот. 
Он одновременно удаляет пилинг и очищает кожу и делает ее влажной, чтобы сохранить поры упругими. 
AHA эффективно удаляет кожное сало и отмершие клетки кожи, создавая гладкую текстуру кожи. 
Обогащенный чистой глубоководной водой из провинции Канвондо, энергией марина, морским коллагеном и жемчужным белком, этот пилинг улучшает гладкость и чистоту кожи. </t>
  </si>
  <si>
    <t>JMSOLUTION HONEY LUMINOUS ROYAL PROPOLIS HAND CREAM (50ML+100ML)</t>
  </si>
  <si>
    <t xml:space="preserve"> НАБОР КРЕМОВ ДЛЯ РУК С ЭКСТРАКТОМ ПРОПОЛИСА -Питательный и интенсивно увлажняющий крем для рук на основе меда, прополиса и гиалуроновой кислоты прекрасно впитывается, оказывает биостимулирующее действие, создает барьер от действия вредных факторов окружающей среды.
Используется для восстановления, омоложения, уменьшения морщин, улучшения цвета кожи и предотвращения пигментации. </t>
  </si>
  <si>
    <t xml:space="preserve"> JMSolution Marine Luminous Pearl Hand Cream ( 100+50мл)</t>
  </si>
  <si>
    <t>Крем для рук с экстрактом жемчуга :разглаживает,увлажняет, смягчает,питает,осветляет.заживляет.Протеин жемчуга - содержит более 20 видов аминокислот и минералов, необходимых для кожи. Омолаживает и замедляет процессы старения. Разглаживает и уменьшает глубину морщин, выравнивает тон и осветляет пигментацию.В составе :Гиалуроновая кислота (200 ppm),3 вида пептидов,5 видов морских водорослей,Гидролизированный коллаген и пр.</t>
  </si>
  <si>
    <t>JMSOLUTION WATER LUMINOUS GOLDEN COCOON HAND CREAM (50ML+100ML)</t>
  </si>
  <si>
    <t xml:space="preserve"> НАБОР КРЕМОВ ДЛЯ РУК С ЭКСТРАКТОМ ЗОЛОТОГО КОКОНА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t>
  </si>
  <si>
    <t>JM SOLUTION Water Luminous Avocado Nourishing Hand Cream Black 100 + 50 ml</t>
  </si>
  <si>
    <t>Крем для рук с экстрактом авокадо Содержит  гиалуроновую кислоту; прекрасно впитывается образую защитный барьер, оказывает биостимулирующее, противоспалительное действие , регулирует циркуляцию крови. Омоложивает, увлажняет кожу рук</t>
  </si>
  <si>
    <t>JM solution  Water Luminous SOS Ringer Hand Cream [Black] 50ml(+100ml)</t>
  </si>
  <si>
    <t xml:space="preserve">Крем для рук  глубоко увлажняет грубые и сухие руки. Он поставляет гиалуроновую кислоту, пептид и акваксил сухим рукам для интенсивного и глубокого увлажнения. Текстура типа капли воды создает влажный слой на коже и обеспечивает увлажняющий, успокаивающий уход за чувствительной кожей. </t>
  </si>
  <si>
    <t>JM solution Honey Luminous Royal Propolis Ampoule Serum [Black] 60ml</t>
  </si>
  <si>
    <t>Ампульная сыворотка с прополисом обеспечит питание , повышает влажность и эластичность кожи,осветляет цвет лица, улучшает цвет  и выравнивает тон, сохраняет кожу влажной и насыщенной питательными веществами в течение дня. Легкая влажная текстура без липкости делает текстуру кожи более прочной.</t>
  </si>
  <si>
    <t xml:space="preserve">JM solution Marine Luminous Pearl Deep Moisture Ampoule Serum [Pearl] 50ml </t>
  </si>
  <si>
    <t>Ампульная сыворотка мягко распределяется по коже, наполняя кожу питательными веществами и поддерживая влажность. При оптимальном соотношении масляных капсул и эссенции она образует увлажняющий слой. Высоко Увлажняющий комплекс с двойной гиалуроновой кислотойувеличивает содержание влаги в коже и улучшает ее увлажнение. Эта сыворотка содержит активные ингредиенты, эффективные для отбеливания и разглаживания морщин, а также помогает очистить, осветлить и разгладить кожу.</t>
  </si>
  <si>
    <t>JM SOLUTION Mama Sun Spray SPF50+ PA++++(180ml)</t>
  </si>
  <si>
    <t>Многофункциональный спрей-мист нового поколения 4 в 1 сделает вашу кожу нежной как у ребенка!Увлажнит  кожу без ощущения липкости, осветлит кожу и придаст деликатное сияние, окажет выраженный антивозрастной эффект, защитит от ультрафиолетовых лучей. Имеет охлаждающий и увлажняющий эффекты.В составе спрея содержится:
- фруктоолигосахариды,экстракт центеллы азиатской,экстракт мандарина,хлопка ,пантенол и т.д.Не содержит парабенов, синтетики, формальдегида, и консервантов. (формула Don`t worry)</t>
  </si>
  <si>
    <t>MEDI-PEEL</t>
  </si>
  <si>
    <t>Medi Peel Bor-Tox Peptide Ampoule 30ml</t>
  </si>
  <si>
    <t>Мультипептидная омолаживающая сыворотка, которая значительно уменьшает признаки старения, создает плотную и крепкую кожу, разглаживает морщины.Средство с концентрированной формулой обеспечивает интенсивный уход с лифтинг действием. На бьютирынке его называют сывороткой с эффектом бортокс или «ластик для кожи»., которая значительно уменьшает признаки старения, делает кожу эластичной и упругой, разглаживает морщины, обеспечивает увлажнение и шелковистость, восстанавливает объем кожи, коллагеновые и эластиновые волокна.
Рекомендуется, как средство для ухода за мелкими морщинами, морщинами кожи глаз, мимическими морщинами, морщинами области кожи шеи и декольте, носогубными складками.</t>
  </si>
  <si>
    <t>MEDI-PEEL Bio-Intense Gluthione 600 White Ampoule 30 ml</t>
  </si>
  <si>
    <t>Осветляющая ампульная сыворотка с глутатионом с легкой текстурой, высокой концентрацией натуральных компонентов и мощной проникающей способностью хорошо распределяется по коже, быстро впитывается и проникает в глубокие слои кожи. Именно там, на клеточном уровне, она начинает свою работу.
Предназначена для пигментированной кожи любого типа. Помогает справиться с пигментацией различного происхождения, выравнивает и осветляет тон кожи.</t>
  </si>
  <si>
    <t>MEDI-PEEL CENTELLA MEZZO CREAM, 30 МЛ</t>
  </si>
  <si>
    <t xml:space="preserve">КРЕМ-МАЗЬ С ЭКСТРАКТОМ ЦЕНТЕЛЛЫ АЗИАТСКОЙ содержит EGF, стволовые клетки, концентрат 1 уровня экстракта центеллы азиатской и т.д. Интенсивнее в 5 раз по сравнению с обычными кремами!4 вида регенерирующего раствора и растительные ингредиенты успокаивают кожу. Уменьшают проявление воспалений кожи, снимают раздражение, зуд, чувство жжения.
Обеспечивает питательное и увлажняющее действие. Воздействие на клетки кожи экстракта центеллы азиатской дает мощный оздоровительный и омолаживающий эффект, ослабляется УФ-излучение на кожу, улучшается микроциркуляция и уменьшается венозная гипертензия.
</t>
  </si>
  <si>
    <t>MEDI-PEEL MELANON X CREAM, 30 МЛ</t>
  </si>
  <si>
    <t>ОТБЕЛИВАЮЩИЙ ЛЕЧЕБНЫЙ КРЕМ Уникальная отбеливающая система от Medi-peel с эффективными отбеливающими ингредиентами сделает вашу кожу яркой и сияющей. 
- Интенсивный уход за кожей лица против пигментных пятен и постакне 
- Безопасное, но эффективное осветление
- Помогает предотвратить появление пятен на коже, контролируя процесс появления постакне. (Подавление абсорбции меланина в клетках эпидермиса)</t>
  </si>
  <si>
    <t>Medi Peel Cica Antio Cream 30 мл</t>
  </si>
  <si>
    <t xml:space="preserve">Барьерный крем для лица с экстрактом центеллы азиатской и пептидами. интенсивно увлажняет 
⠀ питает ,защищает от внешних факторов , уменьшает появление воспалений , убирает шелушения и раздражения ,выравнивает тон кожи.
Данный крем имеет более легкую текстуру, чем предыдущая версия и быстрее впитывается кожей 
Что в составе: бетаин , аргинин ,экстракты листьев и цветков ниима , центеллы азиатской , корня куркумы, баклажана,корралины и алоэ ,аденозин, аллантоин ,бетаглюкан, бутилен гликоль,комплекс пептидов ,керамиды ,несколько  видов гиалуроновой кислоты ,лактобактерии 
Для всех типов кожи, в том числе для чувствительной, раздражённой, кожи с куперозом. 
</t>
  </si>
  <si>
    <t>MEDI-PEEL Glow 9 24K Gold Mask Pack 100 ml</t>
  </si>
  <si>
    <t xml:space="preserve">Золотая маска способствует глубокому очищению пор. удаляет угри, камедоны, препятствует закупорке пор.Способствует восстановлению эластичности кожи.Улучшает тестуру кожи перед нанесением макияжа.Поддерживает оптимальный гидро-баланс кожи.Имеет в составе: бентонит. каолин. гидролизованный коллаген. коллоидное золото (0,5 мг)Использование:
Нанесите маску средним слоем, избегая области глаз и губ. Через 20-30 минут, после того как маска высохнет, удалите маску, как пленку.
</t>
  </si>
  <si>
    <t xml:space="preserve"> medi-peel peptide 9 volume essence 100 мл</t>
  </si>
  <si>
    <t>Эссенция с пептидами для эластичности кожи Способствует эффективному укреплению кожного барьера и утолщению дермы кожи.Великолепно тонизирует кожу, делая ее упругой, насыщает кожу витаминами, улучшает обмен веществ и укрепляет клетки эпидермиса.Кислородные пузырьки с основным комплексом пептидов обеспечивают доставку питательных веществ в глубь кожи.уменьшая уже имеющиеся морщины, кожа подтянется, увлажнится, будет активно сопротивляться многочисленным факторам старения, цвет лица улучшится.</t>
  </si>
  <si>
    <t>Medi-Peel Luxury 24k Gold Ampoule 100ml</t>
  </si>
  <si>
    <t xml:space="preserve">Ампульная эссенция с золотом 24К . Состав средства содержит уникальное коллоидное 24 К золото, а также ниациномид, аденозин, аллантоин и другие дополнительные компоненты, увеличивающие эффект действия. Косметический продукт при регулярном применении обеспечит:улучшение тона кожного покрова;придание яркости, свежести;эластичность, подтянутость овала;замаскирует признаки старения в области щек, улыбки;оказывает благотворное влияние на микроциркуляцию крови;выводит токсичные вещества с кожного покрова;коллоидное золото 24 К очищает клетки с их оживлением. </t>
  </si>
  <si>
    <t>MEDI-PEEL NAITE THREAD NECK CREAM, 100 МЛ</t>
  </si>
  <si>
    <t>КРЕМ ДЛЯ ШЕИ борется с возрастными изменениями тонкой кожи шеи, восстанавливает упругость и эластичность коже, способствует увеличению плотности и эластичности кожных покровов, разглаживает мелкие морщинки на коже шеи..В состав крема входит:Аденозин,Гидролизованный коллаген,пептидный комплекс ,Ниацинамид, масло камелии, алоэ вера, масло сладкого миндаля, зеленый чай, аргинин и т.д.</t>
  </si>
  <si>
    <t xml:space="preserve"> MEDI-PEEL PHA Peelling cream 50мл</t>
  </si>
  <si>
    <t>Крем-пилинг с РНА кислотой который будет незаметно обновлять вашу кожу , но при этом мягко и нежно,выравнивает тон кожи от пигментации или другого вида пятен на кожи. Обладает увлажняющим свойством. Он подойдёт даже жирной кожи и проблемной и при этом чувствительной, будет успокаивать кожу при воспалительном процессе.
PHA-кислоты – «новое слово» в кислотах. Спасение для обладательниц чувствительной кожи. Полигидрокислоты в сравнении с AHA-кислотами отличаются более крупными молекулами, которые медленнее проникают в кожу. Именно поэтому PHA-кислоты действуют мягче, бережнее и не провоцируют раздражений.</t>
  </si>
  <si>
    <t>Luxury Royal Rose Ampoule 100ml</t>
  </si>
  <si>
    <t>Амульная сыворотнка  содержит концентрат настоя роз, комплекс натуральных роз и т.д. Тройной увлажняющий комплекс и комплекс из 5-ти пептидов направлен на активное насыщение кожи питательными веществами, восстанавливает и поддерживает оптимальный уровень влаги в коже в течении дня. Средство улучшает текстуру кожи, придаёт ей гладкость и мягкость, поддерживает чистый, свежий тон. Экстракт розы омолаживает регенерирует разглаживает повышает эластичность и упругость кожи, придаёт ровный и красивый цвет коже. Восстанавливают эластичность увядающей, морщинистой, усталой кожи. Увлажняет сухуй, обезвоженную кожу.</t>
  </si>
  <si>
    <t>MEDI-PEEL ALGO-TOX Deep Clear (150ml)</t>
  </si>
  <si>
    <t>Очищающее средство 2 в 1 подходит для снятия всех типов макияжа и утреннего умывания. Обеспечивает кожу насыщенным увлажнением, смягчает, поддерживает упругость и эластичность, повышает защитные свойства кожи. Содержит комплекс пептидов 5GF, которые подобные ботокс эффекту, омолаживают кожу. Восстанавливает клетки кожи и способствует их скорейшей регенерации, а также комплекс 15 видов растительных экстрактов. Не содержит консервантов или ароматизаторов, парабенов, минерального масла. глубоко очищает поры,сужая их, выравнивает кожу, устраняет эффект "апельсиновой корки", способствует обновлению клеток кожи, стимулирует регенерацию. Восстанавливает естественный Рн кожи, не оставляя чувства стянутости после очищения.</t>
  </si>
  <si>
    <t>Active Silky Sun Cream SPF50+PA+++ 50мл</t>
  </si>
  <si>
    <t xml:space="preserve">Солнцезащитный крем, содержащий тройной Шёлковый комплекс и Комплекс пептидов, не только защищает кожу от UVA- и UVB-лучей, но и ухаживает за ней. Средство собрало в себе только лучшие качества ультрафиолетовых фильтров: физические фильтры отражают солнечные лучи, не раздражая кожу, а химические фильтры улучшают текстуру крема, делая нанесение лёгким и приятным.Благодаря действию Шёлка, средство делает кожу гладкой и шелковистой, а также восстанавливает её тонус. Кроме того, крем успокаивает раздражения им выводит из неё токсины.
Сонцезащитный крем защищает кожу от солнца до 10 часов (при непостоянном нахождении под солнечными лучами).
</t>
  </si>
  <si>
    <t>Medi-Peel Bio-cell BB Cream 50мл</t>
  </si>
  <si>
    <t>ББ крем с фито-стволовыми клетками Bio-cell BB Cream, очередной новинкой корейского инновационного бренда Medi-Peel. Уникальный продукт впечатляет своим эффектом действия за счет содержания запатентованной брендом формулой с фито-стволовыми клетками. В свою очередь, фактура средства придает коже живое, объемное покрытие без создания маски. В его составе присутствуют такие полезные натуральные компоненты, как: аллантоин;экстракт центеллы азиатской;масло ши и другие натуральные вещества.</t>
  </si>
  <si>
    <t>medi peel hyaluron aqua peptide eye patch 60шт</t>
  </si>
  <si>
    <t xml:space="preserve">Патчи для глаз с экстрактом морских водорослей полностью восполняют недостаток влаги в коже, разглаживают заломы, убирают мелкую сеточку мимических морщин, устраняют чувство сухости и стянутости, борются с покраснениями; они пропитаны высококонцентрированной эссенцией в состав которой входят:Экстракты морских водорослей содержат комплекс необходимых коже витаминов и минералов, удерживают влагу в коже, укрепляют стенки сосудов,Гидролизованный коллаген, Экстракт водорослей, Гиалуроновая кислота, Комплекс растительных экстрактов, Комплекс пептидов, бетаин,авллантоин и пр. </t>
  </si>
  <si>
    <t>Ciracle</t>
  </si>
  <si>
    <t>Ciracle  Pore Control Blackhead Off Sheet, 30 шт.</t>
  </si>
  <si>
    <t>Салфетки для удаления черных точек  для глубокого очищения пор от загрязнений и кожного жира, открытых и закрытых комедонов. Специальная формула с растительными экстрактами глубоко проникает в поры, способствует размягчению и вытягиванию на поверхность кожи сальных пробок, что позволяет удалить их с лёгкостью, не повреждая кожу и не растягивая поры. Кожа становится чистой и гладкой/ тип кожи: жирная, комбинированная, чувствительная
действие: очищение, матирование, отбеливание</t>
  </si>
  <si>
    <t xml:space="preserve"> Esthetic House CP-1 Scalp Scaler(250 мл.)</t>
    <phoneticPr fontId="5" type="noConversion"/>
  </si>
  <si>
    <t xml:space="preserve">Натуральная Укрепляющая  маска на 20%  сосздана из ВОЛОКоН МОРСКОЙ ВОДОРОСЛИ, которые являются богатым источником ЕСТЕСТВЕННОГО КОЛЛАГЕНА , таким образом обеспечивают дополнительный уровень гидратации, и омолажения, не вызывает раздражения и снимает воспаления ,т.к. в составе маски  : экстракт Калифорнийского кактуса, гиалуроновый комплекс 2 мощных ингредиентов,Аргинин, Пантенол и пр.Действие и результат:1. Мощное увлажнение2. Красивый светлый тон кожи 3. Питание и восстановление </t>
  </si>
  <si>
    <t>Натуральная Осветляющая  маска- Черная угольная маска известна своими способность к
 ДЕТОКСу КОЖИ. Лист маски выполнен из мягкого микроволокна. Сильная синергия из реального золота , экстракт дамасской розы , комплекс провитамина, пантенол ,аргинин и пр. заставит Вашу кожу сиять . Обеспечивает увлажнение , регенерацию,эластичность;успокаивает и восстанавливает здоровый тон и сияние кожи лица.</t>
  </si>
  <si>
    <t>SKINSOMNIA
SNAIL
&amp; PEARL
HYDROGEL
EYE PATCH</t>
  </si>
  <si>
    <t xml:space="preserve">Гидрогелевые патчи с муцином улитки и жемчугом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
</t>
  </si>
  <si>
    <t>SKINSOMNIA
GOLD
&amp; COLLAGEN
HYDROGEL
EYE PATCH</t>
  </si>
  <si>
    <t>Гидрогелевые патчи с золотом и коллагеном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t>
  </si>
  <si>
    <t>JKOSMEC
ALL
BRIGHT
FOAM
CLEANSER snail&amp;hyaluron 180ml</t>
  </si>
  <si>
    <t>Увлажняющая Пенка для умывания с муцином улитки и гиалуроновой кислотой в соствае борется с возрастными изменениями кожи,укрепляя и восстанавливая ее упругость. Прекрасно очищает Благодаря специальным активным компонентам, оздоравливает и омолаживает кожу на клеточном уровне.также в составе экстракты зеленого чая,розмарина,центеллы азиатской и пр.</t>
  </si>
  <si>
    <t>JKOSMEC ALL
BRIGHT
FOAM
CLEANSER
 natural green tea
extract and BHA 180ml</t>
  </si>
  <si>
    <t xml:space="preserve">Пенка разработана с учётом потребностей проблемной кожи, подверженной воспалениям и чрезмерной жирности. Формула средства содержит экстракт зеленого чая и кислоты, способствующие отшелушиванию поверхности рогового слоя.  Благодаря основательному кислотному очищению, пенка обеспечивает эффективную профилактику появления закрытых комедонов, чёрных точек и прыщей. Средство без труда удаляет продукты декоративной косметики и отлично освежает кожу, не оставляя на лице следов загрязнений. Избавляя кожу от излишков ороговевших частичек, кислоты устраняют тусклость, убирают мелкие шероховатости и выравнивают тон кожи, возвращая лицу гладкость, свежесть и здоровое сияние. </t>
  </si>
  <si>
    <t>JKOSMEC ALL
BRIGHT
FOAM
CLEANSER honey&amp;vitaminC 180ml</t>
  </si>
  <si>
    <t>Приятная, освежающая пенка для умывания с витамином С и экстрактом меда  Способствует улучшению и выравниванию тона кожи, делает лицо ярче и светлее.Витамин С омолаживает, придает энергию, защищает кожу от вредного воздействия окружающей среды, разглаживает мелкие морщинки, устраняет воспаления.Экстракт меда – увлажняет и смягчает кожу, наполняет ее полезными веществами, идеально разглаживает, избавляет от сухости, дарит нежность и шелковистость, оказывает противовоспалительное,антимикробное действие, повышает защитные функции кожи.</t>
  </si>
  <si>
    <t>JKOSMEC PEELING GEL
 GREEN TEA
AND BHA 180ml</t>
  </si>
  <si>
    <t>Нежный отшелушивающий птлтнг- гель на основе зеленого чая и кислот, глубоко проникающих в слои кожи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,разглаживаются морщинки,уменьшается отечность. также в составе экстракты ромашки,розмарина,центеллы азиатской и пр.</t>
  </si>
  <si>
    <t xml:space="preserve">JKOSMEC  PEELING GEL honey&amp;vitaminC   180ml
</t>
  </si>
  <si>
    <t>Нежный отшелушивающий птлтнг- гель на основе меда с витамином С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 разглаживаются морщинки,уменьшается отечность.</t>
  </si>
  <si>
    <t>Успокаивающая маска с натуральным Экстрактом зеленого чая поддерживает РН БАЛАНС благодаря  АНТИОКСИДАНТАм.Экстракт зеленого чая Успокаивает, увлажняет И охлаждает кожу.
Экстракт зеленого чая содержит катехины ,Которые ингибируют активный кислород,Возвращает энергию к увядающей коже,омолаживая,  делает ее здоровой и сияющий.</t>
  </si>
  <si>
    <t>Увлажняющая маска для лица с витаминами быстро восстановит уставшую тусклую кожу лица. Витамин A помогает вернуть эластичность кожи,укрепляет и разглаживает морщины .Витамин C ингибирует синтез
 меланина и таким образом способствует защите Вашей кожа от пигментации, осветляет и придает сияние 
Витамин E восстанавливают здоровье кожи, помогает восстановите и поддерживать оптимальный
уровень гидратации в глубоких слоях Вашей кожи, разглаживает ее и выравнивает тон.</t>
  </si>
  <si>
    <t>Увлажняющая Маска с Экстрактом  граната благодаря антиоксидантам  помогает замедлить
процессы старения, восстанавливает Вашу энергию кожи ,ОМОЛАЖИВАя и  УЛУЧШая состояние и ЦВЕТ КОЖИ. Экстракт граната богатый танинами и витаминами придают здоровый и сияющий вид.
Экстракт граната содержит эллаговую кислоту, вызывающую синтез гиалуроновой кислоты, которая известна способностью поддержать внутренний уровень гидратация кожи.</t>
  </si>
  <si>
    <t>Увлажняющая маска с Прополисом -оказывает противовоспалительное действие ,питает  кожу благодаря экстрактам растительных компонентов в составе , в результате  применения маски Ваша кожа будет более здоровой,Гладкой и шелковистой.Улучшается цвет лица ,выравнивается тон кожи , разглаживаются морщинки,уменьшается отечность.</t>
  </si>
  <si>
    <t xml:space="preserve">
Увлажняющая Маска с муцином улитки придает Здоровое сияние , обеспечивает анти-старение,ЭЛАСТИЧНОСТЬ и УВЛАЖНЕНИЕ, питает поврежденную и тусклую кожу,выравнивая ее тон и цвет.
</t>
  </si>
  <si>
    <t xml:space="preserve">
Увлажняющая Маска с жемчугом и экстрактами растений  обеспечивает коже лица Восстановление эластичности , ЗАЩИТу от внешнего воздействия окружающей среды, УВЛАЖНЕНИЕ и питание Маска помогает в восстановлении Поврежденной кожи и Повышает способность кожи к сохранению влаги,уменьшает пигментацию. 
Ваша кожа будет выглядеть роскошно и молодо!</t>
  </si>
  <si>
    <t xml:space="preserve">JKOSMEC SWEET MANGO SOOTHING GEL 300 ml 
</t>
  </si>
  <si>
    <t>Многофункциональный успокаивающий гель для ухода за кожей лица и тела с экстрактом Манго 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</si>
  <si>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JKOSMEC SHEA BUTTER SOOTHING GEL 300мл</t>
  </si>
  <si>
    <t>Многофункциональный успокаивающий гель для ухода за кожей лица и тела с маслом Ши Успокаивает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</si>
  <si>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SKINSOMNIA
MOISTURIZING
X2
BEAUTY SLEEP
MASK PACK
в упаковке 10 шт</t>
    <phoneticPr fontId="2" type="noConversion"/>
  </si>
  <si>
    <t>SKINSOMNIA
BRIGHTENING
X2
BEAUTY SLEEP
MASK PACK в упаковке 10 шт</t>
    <phoneticPr fontId="2" type="noConversion"/>
  </si>
  <si>
    <t>JKOSMEC ULTIMATE
HYDRATING MASK PACK
GREEN TEA25мл
в упаковке 10 шт</t>
    <phoneticPr fontId="2" type="noConversion"/>
  </si>
  <si>
    <t>JKOSMEC  ULTIMATE
HYDRATING MASK PACK
VITAMIN
в упаковке 10 шт</t>
    <phoneticPr fontId="2" type="noConversion"/>
  </si>
  <si>
    <t>JKOSMEC ULTIMATE
HYDRATING MASK PACK
POMEGRANATE
в упаковке 10 шт</t>
    <phoneticPr fontId="2" type="noConversion"/>
  </si>
  <si>
    <t>JKOSMEC ULTIMATE HYDRATING MASK PACK ROYAL JELLY
в упаковке 10 шт</t>
    <phoneticPr fontId="2" type="noConversion"/>
  </si>
  <si>
    <t>JKOSMEC ULTIMATE
HYDRATING MASK PACK
SNAIL
в упаковке 10 шт</t>
    <phoneticPr fontId="2" type="noConversion"/>
  </si>
  <si>
    <t>JKOSMEC ULTIMATE HYDRATING MASK PACK PEARL
в упаковке 10 шт</t>
    <phoneticPr fontId="2" type="noConversion"/>
  </si>
  <si>
    <t>НОВИНКА
100 % натуральная</t>
    <phoneticPr fontId="2" type="noConversion"/>
  </si>
  <si>
    <t>Новинка!!!
Имеет перевод на русский язык!!!</t>
    <phoneticPr fontId="2" type="noConversion"/>
  </si>
  <si>
    <t>Новинка!!!
Имеет перевод на русский язык!!!</t>
    <phoneticPr fontId="2" type="noConversion"/>
  </si>
  <si>
    <t>Натуральный шампунь для ежедневного применения с протеинами и зеленым чаем; не содержит искусственных красителей, парабенов и сульфатов, не вызывает аллергии, доля природных компонентов — 97,6 %. Средство подходит для ухода за волосами любого типа, а том числе за детскими.
Шампунь обеспечивает комплексный уход: интенсивно питает и увлажняет волосы, придает им гладкость и естественный блеск. Кроме этого, средство оказывает антистрессовое действие, успокаивая раздраженную химическими и физическими воздействиями кожу головы.
Шампунь устраняет дефекты структуры волосяного стержня и кутикулы, замено укрепляет корни и создает на поверхности каждого волоска невесомый защитный слой, который делает локоны блестящими и прочными, а также уменьшает негативное действие высоких температур, морской воды и слишком сухого воздуха. Регулярное использование продукта ускоряет рост воды, предотвращает появление перхоти и других проблем.</t>
    <phoneticPr fontId="5" type="noConversion"/>
  </si>
  <si>
    <t>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</si>
  <si>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Dr. HASKIN Organic Cream 50 ml</t>
  </si>
  <si>
    <t>Dr. HASKIN Organic Healing Balm 27 g</t>
  </si>
  <si>
    <t>Dr. HASKIN Organic Miracle ATO Ultra Moisture cream 80 g</t>
  </si>
  <si>
    <t>Dr. HASKIN Miracle ATO Ultra Moisture body wash 400 ml</t>
  </si>
  <si>
    <t>Dr. HASKIN Organic A.C Foam Cleancer 120 ml</t>
  </si>
  <si>
    <t>Dr. HASKIN Organic AC Toner 150 ml</t>
  </si>
  <si>
    <t>Dr. HASKIN Organic Y FINE Fiminene dropper 200 ml</t>
  </si>
  <si>
    <t>Dr. HASKIN Organic Rolling Therapy Sweet dreams 13 ml</t>
  </si>
  <si>
    <t>Dr. HASKIN Organic Scent of a Woman 13 ml</t>
  </si>
  <si>
    <t>Dr. HASKIN Organic Don’t Get Sick 13 ml</t>
  </si>
  <si>
    <t>Dr. HASKIN Organic Examination Period 13 ml</t>
  </si>
  <si>
    <t>DACAPO Remember Triple Balance Essential Serum 120 ml</t>
  </si>
  <si>
    <t>DACAPO Infiniti Time Softner Anti- Againg 120 ml</t>
  </si>
  <si>
    <t>DACAPO Infiniti Time Essence Anti- Againg 40 ml</t>
  </si>
  <si>
    <t>DACAPO Infiniti Time Cream Anti- Againg 50 ml</t>
  </si>
  <si>
    <t>Dr. HASKIN Organic Toner 150 ml</t>
    <phoneticPr fontId="5" type="noConversion"/>
  </si>
  <si>
    <t>Dr. HASKIN Organic Emulsion 150 ml</t>
    <phoneticPr fontId="5" type="noConversion"/>
  </si>
  <si>
    <t>Dr. HASKIN Organic Moisture Hand Therapy 80 ml</t>
    <phoneticPr fontId="5" type="noConversion"/>
  </si>
  <si>
    <t>Dr. HASKIN Organic A.C Pore Serum 50 ml</t>
    <phoneticPr fontId="5" type="noConversion"/>
  </si>
  <si>
    <t>Dr. HASKIN Organic Y Fine femenine Mist 30 ml</t>
    <phoneticPr fontId="5" type="noConversion"/>
  </si>
  <si>
    <t>Dr. HASKIN Organic Y FINE Fiminene cleancer 200 ml</t>
    <phoneticPr fontId="5" type="noConversion"/>
  </si>
  <si>
    <t>DACAPO Remember Double Effect Cream Whitening Anti- Againg 50 ml</t>
    <phoneticPr fontId="5" type="noConversion"/>
  </si>
  <si>
    <t>DACAPO Infiniti Time Emulsion Anti- Againg 120 ml</t>
    <phoneticPr fontId="5" type="noConversion"/>
  </si>
  <si>
    <t>DACAPO  Infiniti Time Eye Serum Anti- Againg 10 ml</t>
    <phoneticPr fontId="5" type="noConversion"/>
  </si>
  <si>
    <t xml:space="preserve"> Увлажняющий тоник для сухой кожи  с керамидами на основе растительных компонентов отлично увлажняет кожу лица и помогает восстановить ее защитные свойства, регулирует РНбаланс ,делая ее более упругой и нежной. Увлажняющий и питательный тоник эффективно удаляет остатки очищающих средств, успокаивает, тонизирует, разглаживает ,снимает отечность,увлажняет кожу изнутри и подготавливает для дальнейшего ухода.</t>
  </si>
  <si>
    <t>Увлажняющая эмульсия  для сухой кожи  с керамидами на основе растительных компонентов отлично  увлажняет,разглаживает кожу лица и помогает восстановить ее защитные свойства, регулирует РНбаланс ,делая ее более упругой и нежной.Не оставляет липкости ,омолаживает и выравнивает тон.</t>
  </si>
  <si>
    <t xml:space="preserve"> Увлажняющий Крем Miracle ATO Deep Moisture достаточно нежный для чувствительной кожи, восстанавливаетвает и питает сухую кожу. Основными ингредиентами являются натуральные гидрозоли трав, выращенными в чистых районах Южной Кореи,Цветочная вода , эфирные арома масла, Ceramide и пр.Крем способствует  исцелению и смягчению вашей кожи. </t>
  </si>
  <si>
    <t xml:space="preserve">Мощный увлажняющий бальзам для проблемной, сухой и потрескавшейся кожи, с натуральными ингредиентами в составе Эффективен для всех видов проблем ,а также  потрескавшихся  пяток, локтей и сухой или чешуйчатой ​​кожи. Продукт специально разработан для сухой, чувствительной и аллергической кожи, делая ее мягкой и гладкой с увлажняющим и терапевтическим эффектом. </t>
  </si>
  <si>
    <t xml:space="preserve">
Натуральный увлажняющий крем на основе растений для чувствительной и сухой кожи.Керамиды обеспечивают глубокое увлажнение кожи,Цветочная вода (Hydrosol)контролирует pH баланс, укрепляетляет и успокаивает проблемную кожу,Органические эфирные масла, такие как Лаванда, апельсиновое очищающее масло, кипарисовое масло, помогают регенерации и восстановлению на клеточном уровне,растительные компоненты питают и укрепляют .Гипоаллергенный крем подходит как для взрослых, так и для детей</t>
  </si>
  <si>
    <t xml:space="preserve">
Мягкое очищающее средство для мытья лица и  тела  с гиалуроновой кислотой и оливковым маслом, которые обеспечивают превосходный увлажняющий эффект для сухой и чувствительной , а также проблемной кожи, снимает зуд кожи, вызванный сухостью, путем восстановления и поддержания pH баланса,заживляет и питает ее. Приятный природный запах эфирных масел, включая гидрозоль (цветочная вода),  Angustifolia (Лаванда) Масло, и Citrus Aurantium Dulcis  Масло помогает расслабить ваше тело и разум.
</t>
  </si>
  <si>
    <t xml:space="preserve">Увлажняющая терапия для сухой кожи рук Miracle ATO-Крем для рук обладает терапевтическими свойствами, т.к.  Создан на основе цветочной воды лаванды,растительного комплекса , оливкового масла,ароматических эфирных масел.В составе масло ши,аллантоин и пр. Благодаря этому крему кожа рук разглаживается,увлажняется ,восстанавливается гидросолевой баланс,омолаживая ее и укрепляя.
</t>
  </si>
  <si>
    <t>Очищающая пенка для проблемной и сухой кожи Содержит безопасные натуральные ингредиенты, которые помогают очистить и успокоить раздраженную кожу,обеспечить глубокое  увлажнение кожи. + Контролировать количество выделяемого сала, предотвратить появление прыщей,контролируетРН,Содержит мельчайшие частицы, имеют эффект отшелушивания, очищая поры.  Пенка имеет мягкий очищающий эффект,  но не сушит кожу,выравнивает тон и цвет .</t>
  </si>
  <si>
    <t xml:space="preserve"> Тоник для лица с эфирным маслом лаванды и экстрактом алоэ вера,гидрозолями растений и пр. чтобы быстро успокоить воспаленную кожу, вызванную раздражением кожи, сухостью и шелушением, контролирует процесс секреции кожного сала,  сужает поры,  помогает коже стать гладкой и здоровой.</t>
  </si>
  <si>
    <t>Сыворотка для сухой и чувствительной кожи регулирует жирность и и защищает кожу от внешнего раздражения. Обеспечивает глубокое увлажнение кожи. Компоненты против прыщей помогают устранить и предотвратить прыщи,черные точки. Продукт содержит много питательных веществ из витаминов и натуральных экстрактов, обеспечивая безопасность, а также длительный эффект лечения прыщей и отбеливания чувствительной кожи.</t>
  </si>
  <si>
    <t>Растительный спрей  для интимной гигиены обеспечивает бережный уход ,обладает бактерицидными, антисептическими и регенерирующими свойствами, хорошо успокаивает кожу  деликатной зоны. комплекс на основе лавандовой  воды, лактобактерий,растительных компонентов обеспечит комфорт , свежесть и здоровье женщины.</t>
  </si>
  <si>
    <t xml:space="preserve">Мягкое средство для интимной гигиены обеспечивает бережное очищение деликатной зоны.Пенка создана на основе натуральных ингредиентов, которые не вызывают раздражений, помогают поддерживать оптимальный рН, сохраняют чистоту и свежесть в течение длительного времени.В составе гидрозоли трав ,лактобактерии,коллаген,цветочная вода лаванды и пр.Пенка обладает бактерицидными, антисептическими и регенерирующими свойствами, хорошо успокаивает кожу, снимает раздражения и шелушения.
</t>
  </si>
  <si>
    <t>Дезодорирующее эфирное масло для интимной зоны предотвращает воспаление, создают ощущение сухости, чистоты - без раздражения кожи.</t>
  </si>
  <si>
    <t xml:space="preserve"> Многофункциональная сыворотка Triple balance обладает всеми свойствами  тоника ,эмульсии и эссенции ,поэтому называется Тройной баланс . Борется с морщинами,отбеливает и  выравнивает тон кожи, питает и омолаживает ее .Ингридиентами этого продукта являются цветочная вода ( ромашка,розмарин,лаванда),аллантоин, роза абсолютная, масло семян макадамии и 13 видов восточного лекарственного растительного экстракта.</t>
  </si>
  <si>
    <t xml:space="preserve">Крем с двойным эффектом : антивозрастной и отбеливающий , поможет избавиться от пигментации и разгладит морщинки ; создан с экстрактом хвоща, экстрактом розы, 13 различными видами трав,маслом розового дерева и пр., которые помогают вашей коже естественным образом осветляться, становиться более гладким и нежным, обеспечивая все необходимые для этого питательные вещества. </t>
  </si>
  <si>
    <t xml:space="preserve">Сбалансированный антивозрастной тонер, который улучшает цвет лица, обеспечивает безупречную гладкость кожи, и восстанавливает РН ,очищает и увлажняет ее,выравнивая тон и разглаживая морщинки..Основные ингредиенты: экстракт сосновой коры Pinaster,Роза абсолютная,  13видов  лекарственного травяного экстракта,розмарин и пр.
</t>
  </si>
  <si>
    <t>Эмульсия антивозрастная на основе экологичной цветочной воды поддерживает баланс рН кожи в естественных условиях  сохраняет его увлажненным течение длительного времени,разглаживает морщины,осветляет и выравнивает тон кожи .Niacinamid ухаживает за кожей с отбеливающими  эффектами. Французский экстракт коры Pinaster, Роза абсолютная,13видов восточного лекарственного травяного экстракта,Масло из семян луговой пены и пр.</t>
  </si>
  <si>
    <t>Антивозрастная эссенция для лица разглаживает морщины и преображает кожу лица Благодаря морскому микробному экстракту из Франции, розе Абсолют, 13 видам трав и цветочной воде Chaste Tree и пр. ваша кожа будет просто наслаждаться чистой влагой, которую обеспечивает вам Infinite Time Essence. Питает,ухаживает и оздоравливает,придавая сияние и свежесть.</t>
  </si>
  <si>
    <t>Сыворотка для ухода за кожей вокруг глаз на основе Цветочной воды из трав защищает и ухаживает за кожей; с отбеливающими и отбеливающими эффектами; уменьшает признаки старения вокруг области глаз, минимизируя появление морщин, темных кругов и пухлости.Основные ингредиенты:Французский экстракт сосновой коры Pinaster,Роза абсолютная,  13видов  лекарственного травяного экстракта,Niacinamid, Экстракт водоросли ундарии    и пр.</t>
  </si>
  <si>
    <t xml:space="preserve"> Антивозрастной крем Infinite Time поможет повернуть время вспять для вашей кожи естественным и здоровым способом,благодаря морскому микробному экстракту, розе Абсолют, 13 видам трав и чистым гидрозолям из морских водорослей . Действие крема направлено на питание,омоложение,увлажнение увядающей кожи ,разглаживает и выравнивает тон, придает упругость и свежесть.</t>
  </si>
  <si>
    <t>Dr Haskin</t>
    <phoneticPr fontId="2" type="noConversion"/>
  </si>
  <si>
    <t>Ароматерапия для сладкого сна с эфирными маслами лаванды и цветочным букетом.
Способ применения: нанести на область  запястьев, сонной артерии, локтевые сгибы, плечи, виски.</t>
    <phoneticPr fontId="2" type="noConversion"/>
  </si>
  <si>
    <t>Ароматерапия для женщин.
Способ применения: нанести на область  запястьев, сонной артерии, локтевые сгибы, плечи, виски.</t>
    <phoneticPr fontId="2" type="noConversion"/>
  </si>
  <si>
    <t>Ароматерапия для здоровья.Поможет снять боль в мышцах,головную боль.
Способ применения: нанести на область  запястьев, сонной артерии, локтевые сгибы, плечи, виски.</t>
    <phoneticPr fontId="2" type="noConversion"/>
  </si>
  <si>
    <t>Ароматерапия для концентрации внимания во время работы,учебы,деловых встреч.
Способ применения: нанести на область  запястьев, сонной артерии, локтевые сгибы, плечи, виски.</t>
    <phoneticPr fontId="2" type="noConversion"/>
  </si>
  <si>
    <t>Bonibelle Placenta Revital Daily Solution Mask  1шт</t>
  </si>
  <si>
    <t>Bonibelle Natural pearl daily solution mask</t>
  </si>
  <si>
    <t>Антивозрастная маска с плацентой помогает клеткам сохранять влагу, оберегая кожу от уменьшения в объеме, оказывает противовоспалительное действие, предотвращает появление дряблости, снимает напряжение и усталость кожи, эффективно ее восстанавливает, повышает упругость и эластичность, выравнивает тон, так как плацента способствует перемещению пигмента меланина из глубоких слоев кожи к ее поверхности и удалению его с отшелушивающимся эпидермисом.Основные компоненты: экстракт плаценты, алоэ, лаванда, гиалуроновая кислота, роза, ромашка, зеленый чай, гамамелис, портулак.</t>
  </si>
  <si>
    <t xml:space="preserve">Маска с экстрактом жемчуга Pазглаживает кожу, осветляет и омолаживает тусклую кожу. Маска для лица с экстрактом жемчуга уменьшает мелкие дефекты кожи, способствует сохранению ее свежести и молодости. Разглаживает кожу, осветляет и омолаживает тусклую кожу. Маска очищает кожу, уменьшает мелкие дефекты кожи, способствует сохранению ее свежести и молодости. </t>
  </si>
  <si>
    <t>Ekel Vitamin Ultra Hydrating Essence Mask  Pack Vitamin С   10 шт</t>
  </si>
  <si>
    <t>EKEL PEARL ULTRA HYDRATING ESSENCE MASK Pack Pearl 10 шт</t>
  </si>
  <si>
    <t>EKEL PLACENTA ULTRA HYDRATING ESSENCE MASK Pack Placenta 10 шт</t>
  </si>
  <si>
    <t>Mask Pack Hyaluronic Acid 1 шт</t>
  </si>
  <si>
    <t>Mask Pack pomegranate ekel 10шт</t>
  </si>
  <si>
    <t>EKEL SNAIL ULTRA HYDRATING ESSENCE MASK Mask Pack Snail 10 шт</t>
    <phoneticPr fontId="2" type="noConversion"/>
  </si>
  <si>
    <t>EKEL RED GINSENG ULTRA HYDRATING ESSENCE MASK 10шт</t>
    <phoneticPr fontId="2" type="noConversion"/>
  </si>
  <si>
    <t>EKEL Ultra Hydrating Essence Mask (Royal Jelly)  10шт</t>
    <phoneticPr fontId="2" type="noConversion"/>
  </si>
  <si>
    <t>EKEL COENZYM Q10 ULYRA HYDRATING ESSENCE Mask Pack Coenzym Q10  10шт</t>
    <phoneticPr fontId="2" type="noConversion"/>
  </si>
  <si>
    <t>EKEL COLLAGEN ULTRA HYDRATING ESSENCE MASK Mask Pack Collagen 10 шт</t>
    <phoneticPr fontId="2" type="noConversion"/>
  </si>
  <si>
    <t>Mask Pack Snake (эффект ботокса) СУПЕРХИТ!  10шт</t>
    <phoneticPr fontId="2" type="noConversion"/>
  </si>
  <si>
    <t>EKEL BLACK SNAIL ULTRA HYDRATING ESSENCE MASK Pack Black Snail 10 шт</t>
    <phoneticPr fontId="2" type="noConversion"/>
  </si>
  <si>
    <t>Mask Pack egg ekel 10 шт</t>
    <phoneticPr fontId="2" type="noConversion"/>
  </si>
  <si>
    <t>EKEL GREEN TEA ULTRA HYDRATING ESSENCE Mask 10 шт</t>
    <phoneticPr fontId="2" type="noConversion"/>
  </si>
  <si>
    <t>Mask Pack cucumber ekel 10 шт</t>
    <phoneticPr fontId="2" type="noConversion"/>
  </si>
  <si>
    <t>EKEL ALOE ULTRA HYDRATING ESSENCE MASK Pack aloe ekel 10 шт</t>
    <phoneticPr fontId="2" type="noConversion"/>
  </si>
  <si>
    <t>Интенсивно восстанавливающая тканевая маска с витамином С  возвращает жизненный тонус в тусклой, уставшей коже.Тканевая маска содержит витамин С, ниацинамид, экстракт лимона, экстракт киви, гиалуроновую кислоту. Витамин С продлевает молодость кожи, благодаря помощи в образовании коллагеновых волокон, нейтрализует свободные радикалы. Поддерживает тонус кожи и питают ее.</t>
  </si>
  <si>
    <t>Увлажняющая ТКАНЕВАЯ маска С УЛИТОЧНЫМ МУЦИНОМ Восстанавливает гидро-липидный баланс, освежает, смягчает, питает, выравнивает тон, придает тонус и эластичность. Защищает от неблагоприятных воздействий окружающей среды. Содержит натуральные экстракты цветков жимолости, листьев камелии, сок листьев алоэ, олигопептиды, лавандовую воду. При использовании курсом придает стойкий накопительный эффект подтянутой увлажненной кожи.</t>
  </si>
  <si>
    <t>ТКАНЕВАЯ МАСКА С КОЭНЗИМОМ за короткое время помогает коже выглядеть моложе, увлажняет ее и делает более эластичной. Маска пропитана ультра увляжняющей эссенцией и полностью готова к применению; обладает антивозрастным эффектом, мгновенно подтягивает и разглаживает кожу. Морщины становятся менее заметными, овал лица четким. Насыщена активными компонентами которые обеспечивают долговременное интенсивное увлажнение кожи.</t>
  </si>
  <si>
    <t>Увлажняющая осветляющая тканевая лифтинг-маска С ЖЕМЧУГОМ  успокаивает, осветляет, сужает поры, улучшает микроциркуляцию крови, восстанавливает гидро-липидный баланс, выравнивает тон лица, придает сияние, тонус и эластичность. Защищает от неблагоприятных воздействий окружающей среды. Предназначена для нормальной и сухой кожи. Содержит порошок жемчуга, лактобациллы соевых бобов, натуральные экстракты портулака огородного, ивы белой, листьев хурмы восточной, нитрат гиалуроната.</t>
  </si>
  <si>
    <t>Увлажняющая тканевая маска с коллагеном для упругости кожи интенсивно наполняет кожу упругостью и не дает ей деформироваться. Способен впитывать и держать влагу в подкожной прослойке, что обеспечивает коже постоянную увлажненность.Коллагеновая маска ускоряет процессы клеточной регенерации и разглаживает мелкие морщины.</t>
  </si>
  <si>
    <t>Тканевая маска от мимических морщин с экстрактом змеиного яда Ekel Snake Ultra Hydrating Essence Mask помогает устранить дряблость и вялость кожи. Обладает глубоко очищающим и абсорбирующим действием, сужает поры и придает коже мягкость и свежесть, при этом интенсивно увлажняя кожу и насыщая ее антиоксидантами.</t>
  </si>
  <si>
    <t>Восстанавливающая тканевая маска С ЭКСТРАКТОМ ПЛАЦЕНТЫ Увлажняет, питает, восстанавливает гидро-липидный баланс, стимулирует обновление клеток, устраняет тусклость кожи, придает тонус и эластичность, повышает иммунитет кожи. Содержит фитоплацентарные экстракты соевых бобов, а также жимолости японской, пиона молочноцветкового, листьев камелии и лавандовую воду</t>
  </si>
  <si>
    <t>Ультраувлажняющая тканевая маска пропитана концентрированной эссенцией с натуральным экстрактом улиточного муцина, отличается высоким содержанием активных ингредиентов. В азиатских средствах по уходу за кожей улиточный муцин занимает первое место. Улиточный муцин содержит аллантоин, ферменты гликопротеинов, медные и антимикробные пептиды, витамины А, С и Е, а также коллаген и эластин, является полностью натуральным компонентом, поэтому средства с муцином не вызывают раздражения и подходят для любого возраста и любого типа кожи.</t>
  </si>
  <si>
    <t>Антивозрастная Маска  для лица с Гиалуроновой кислотой интенсивного действия. Помогает увлажнить, осветлить, выровнять кожу, сократить количество морщин и уменьшить их глубину, а также предотвратить появление новых. Маска особенно рекомендуется для применения на тусклой, сухой, увядающей коже.</t>
  </si>
  <si>
    <t>Маска для сужение пор на основе яиц  разработана специально, чтобы за короткое время помочь коже выглядеть моложе, увлажнить ее и сделать ее более эластичной. Маски пропитаны ультра увлажняющей эссенцией и полностью готовы к применению.Делает кожу лица эластичной, кожа приобретает здоровое сияние. Яичный экстракт отлично вытягивает загрязнения из пор и затем сужают их, выравнивает тон лица и заметно омолаживает.</t>
  </si>
  <si>
    <t>Увлажняющая очищающая тканевая маска  С ЭКСТРАКТОМ ЗЕЛЕНОГО ЧАЯ  Обладает противовоспалительным и антиоксидантным действием, устраняет отечность, питает и насыщает витаминами В,С и К,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зеленого чая, алоэ, жимолости японской, пиона молочноцветкового, шлемника байкальского, листьев камелии и лавандовую воду.</t>
  </si>
  <si>
    <t>Увлажняющая тканевая маска от отечности кожи с экстрактом огурца Отлично увлажняет кожу, выравнивает и улучшает цвет лица. Экстракт огурца содержит полисахариды, оказывающие увлажняющее действие,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Экстракт огурца содержит большое количество калия, который при абсорбировании выводит вредные вещества и успокаивает кожу, а так же витамин С, который помогает синтезировать коллаген.</t>
  </si>
  <si>
    <t xml:space="preserve">Тканевая маска С ЭКСТРАКТОМ ГРАНАТА  для эластичности кожи содержит большое количество витаминов и минералов, которые питают кожу, придают ей сияние и оказывают мощное антивозрастное действие. Экстракт граната, богатый фитоэстрогенами, витамином С, кальцием, железом стимулирует синтез коллагена, улучшает микроциркуляцию, обладает выраженным антиоксидантным действием, увлажняет, смягчает и выравнивает кожу, предотвращая преждевременное старение. Гранат защищает кожу от негативного воздействия солнечных лучей и преображает сухую, уставшую и обезвоженную кожу. </t>
  </si>
  <si>
    <t>Интенсивно увлажняющая тканевая маска С ЭКСТРАКТОМ АЛОЕ Обладает противовоспалительным и антиоксидантным действием, интенсивно питает и увлажняет кожу, успокаивает,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алоэ, жимолости японской, пиона молочноцветкового, шлемника байкальского, листьев камелии и лавандовую воду.</t>
  </si>
  <si>
    <t>Увлажняющая тонизирующая тканевая маска С ЭКСТРАКТОМ С КРАСНОГО ЖЕНЬШЕНЯ  Очищает, сужает поры, улучшает микроциркуляцию крови, восстанавливает гидро-липидный баланс, обладает антибактериальным действием, выравнивает тон лица, придает тонус и эластичность. Защищает от неблагоприятных воздействий окружающей среды. Содержит натуральные экстракты красного женьшеня, жимолости японской, пиона молочноцветкового, шлемника байкальского и лавандовую воду.</t>
  </si>
  <si>
    <t>Увлажняющая тканевая маска С МАТОЧНЫМ МОЛОЧКОМ  Питает, восстанавливает гидро-липидный баланс, стимулирует обновление клеток, придает тонус и эластичность. Защищает от неблагоприятных воздействий окружающей среды. Содержит натуральные экстракты маточного молочка, софоры японской, листьев камелии и лавандовую воду.</t>
  </si>
  <si>
    <t xml:space="preserve"> ENOUGH COLLAGEN MOISTURE ESSENTIAL MIST</t>
  </si>
  <si>
    <t xml:space="preserve">Увлажняющий коллагеновый мист мгновенно увлажняет и освежает кожу лица, устраняя внешние следы усталости на лице.Создает защитный слой, препятствующий потере влаги. Спрей помогает увеличить увлажняющие функции средства и успокаивает раздраженную кожу.Спрей можно использовать как до нанесения макияжа, так и после его завершения для закрепления макияжа или устранения ощущения сухости и стянутости кожи в течение дня.
</t>
  </si>
  <si>
    <t>Etude House Baking Powder Crunch Pore Scrubetude house scrub tube</t>
  </si>
  <si>
    <t>Скраб для лица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охлаждает кожу!</t>
  </si>
  <si>
    <t xml:space="preserve">ESTHETIC FORMULA CARBONIC MASK 5ШТ
</t>
  </si>
  <si>
    <t xml:space="preserve"> Шампунь не только очистит волосы и кожу головы от повседневных загрязнений, но и подарит приятное чувство свежести, снимет стресс, расслабит.Обеспечивает бережное, но глубокое очищение, удаляет укладочные средства даже после профессиональных стайлинг-процедур. Кроме того, поможет решить такие проблемы, как: чрезмерная выработка кожного жира и жирность волос, перхоть, тусклость, ломкость и выпадение волос.В составе шампуня экстракты мяты перечной, мяты яблочной, лаванды и др. Всего 11 натуральных экстрактов, которые улучшают кровообращение в коже головы, нормализуют работу сальных желез, увлажняют, смягчают и успокаивают кожу, улучшают питание и дыхание волосяных луковиц, благодаря чему решается проблема ломкости и выпадения волос, волосы становятся более сильными, крепкими, блестящими и шелковистыми.</t>
  </si>
  <si>
    <t xml:space="preserve">Очищающий шампунь с имбирем для поврежденных волос поддерживают кожу головы здоровой, заботясь о здоровье и красоте волос . Растительные масла, мед и имбирь в составе защищают кожу головы от химических повреждений и внешних раздражителей, таких как химическая завивка и окрашивание.
Экстракты меда, прополиса и маточного молочка, богатые витаминами и минералами, образуют на волосах увлажняющую пленку для сияющего блеска.
</t>
  </si>
  <si>
    <t>Шампунь для волос окрашенных" защита цвета "Предназначен для окрашенных и тонированных волос. Пролонгирует стойкость окрашивания за счет “запечатывания цвета” на волосах, краска до 5 раз медленнее вымывается по сравнению с использованием других шампуней. При использовании подчеркивается яркость и насыщенность цвета. Шампунь глубоко питает волосы, увеличивает блеск, делает пористые волосы более эластичными. Подходит для всех типов окрашенных волос.</t>
  </si>
  <si>
    <t xml:space="preserve">Набор гелей-активаторов предназначен для проведения процедур неинвазивной карбокситерапии в домашних условиях. Уникальная система состоит из геля активатора и тканевой маски, которые работая в тандеме, обеспечивают эффективное насыщение кожи молекулами СО2, без потребности в инъекциях и дополнительной аппаратуре.    
Формула геля-активатора обогащена компонентами натурального происхождения:Экстракты корней целебных растений и цветов,масло эвкалипта и пр. ; создана для эффективного оздоровления и омоложения кожи.
</t>
  </si>
  <si>
    <t xml:space="preserve">Очищающий кондиционер с имбирем для сияющего блеска и сияния. Восстанавливает кожу головы, поврежденные волосы,ухаживает и восстанавливает РН,оздоравливает и защищает от внешних раздражителей, таких как химическая завивка и красители. Основные ингредиенты:  Имбирь: имбирное масло, экстракт имбиря; Натуральное масло: аргановое масло, оливковое масло, масло семян жожоба;Мед: экстракт меда, экстракт маточного молочка, экстракт прополиса;Кокосовая основа: поверхностно-активное вещество растительного происхождения
 </t>
  </si>
  <si>
    <t>ESTHETIC HOUSE BRIGHT COMPLEX INTENSE NOURISHING SHAMPOO 100мл</t>
  </si>
  <si>
    <t>ESTHETIC HOUSE BRIGHT COMPLEX INTENSE NOURISHING Conditioner 100мл</t>
  </si>
  <si>
    <t>Esthetic House CP-1 Premium Hair Treatment, 250 мл</t>
  </si>
  <si>
    <t>ПРОТЕИНОВЫЙ ШАМПУНЬ С КОЛЛАГЕНОМ подходит для любого типа волос, может использоваться для профилактики проблем и восстановления волос, поврежденных окрашиванием, химической завивкой или неправильным уходом.Шампунь можно использовать ежедневно: действует мгновенно: видимый результат вы заметите уже после первого мытья головы. Волосы хорошо очистятся от кожного жира, пыли и средств для укладки, станут эластичными, гладкими и блестящими.Кроме того, интенсивно действующее средство защитит от высоких температур, морской воды и кондиционированного воздуха, создав невидимый барьер на каждом волоске. Шампунь восстанавливает поврежденные волосы изнутри, на клеточном уровне, благодаря чему эффект будет не только внешним: локоны действительно станут здоровее. Состав:протеины,масло камелии,жожоба,кокоса,бетаин и пр.</t>
  </si>
  <si>
    <t>Кондиционер протеиновый «Интенсивное питание» для ежедневного применения, помогает предотвратить повреждение волос. Комплекс из белков, масел, коллагена, экстрактов растений (пшеничный белок, коллаген, эластин, кератиновая аминокислота, экстракт лакричника, протеины шелка) оказывают мощное воздействие на структуру волос, удерживая естественную влагу, питая волосы от корней до самых кончиков, делая их мягкими и эластичными.</t>
  </si>
  <si>
    <t>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воздействий.Основными компонентами  являются:Комплекс аминокислот ,Масло арганы, камелии, кокоса ,подсолнечника,Масло сладкого миндаля,керамиды и пр.</t>
  </si>
  <si>
    <t>MD’ Spick PRESTIGE PEEL-OFF MODELING MASK A.C CLARIFYING GREEN NATURE - 50г</t>
  </si>
  <si>
    <t>MD’ Spick PRESTIGE PEEL-OFF MODELING MASK AQUA H.C MOIST COLLAGEN - 50г</t>
  </si>
  <si>
    <t>MDSPICK PRESTIGE PEEL-OFF MODELING MASK LUX GOLD NUTRIENT TREATMENT - 50г</t>
  </si>
  <si>
    <t>MDSPICK  PRESTIGE PEEL-OFF MODELING MASK GOJI V.C HYDRA VITA - 50г</t>
  </si>
  <si>
    <t>MDSPICK  PRESTIGE PEEL-OFF MODELING MASK W.H.T REAL PEARL BRIGHTENING - 50</t>
  </si>
  <si>
    <t>Маска для лица Глубоко очищает поры,состоит из альгинатной основы с детоксифицирующими и осветляющими экстрактами корейских растений. Насыщенный смесью   чайного дерева, экстракты розмарина и камелии снимают раздражение и укрепляют кожу. выводит токсины, способствует нормализации работы сальных желез, что препятствует появлению высыпаний и улучшает цвет лица. Помимо очищающего эффекта маска увлажняет и восстанавливает кожу любого типа, укрепляет ее защитный барьер.В составе:соя,сквален,жожоба, экстракт листьев камелии,ромашки ,солодки и пр.</t>
  </si>
  <si>
    <t>Маска для лица MD’ Spick увлажняющая с коллагеном .Альгинатная маска активизирует обменные процессы в коже и обладает прекрасными увлажняющими свойствами. Альгиновая кислота и её соли обладают уникальной способностью связывать огромное количество молекул воды. Коллаген, входящий в состав маски, отвечает за упругость и эластичность эпидермиса. После нанесения компоненты маски заполняют складки и морщинки, интенсивно увлажняют и питают кожу.Маска стимулирует производство собственного коллагена, активизирует процессы регенерации, устраняет провисания кожи, подтягивает контуры и наполняет кожу упругостью и жизненной силой.В составе :экстракт плодов цитрусовых Paradisi (грейпфрут),масло семян макадамии межлистой,листьев камелии экстракт,солодки ,сои,ромашки и пр.</t>
  </si>
  <si>
    <t xml:space="preserve">Моделирующая маска для лица с экстрактом золота обладает антиоксидантными свойствами и противовоспалительным действием, великолепно восстанавливает эластичность кожи, выравнивает кожный рельеф. Оказывает стимулирующее действие на кровообращение, активизирует обменные процессы и стимулирует процессы регенерации.Альгинатная маска активизирует обменные процессы в коже, а также обладает прекрасными увлажняющими свойствами. Альгиновая кислота и её соли обладают способностью связывать большое количество молекул воды. После нанесения на лицо маска заполняет все складки и морщинки, интенсивно увлажняет и полноценно питает кожу.   В составе :экстракт центеллыa, сквалан, масло семян макадамии межлистой,прополис,центелла ,ромашка,лимонник и пр
</t>
  </si>
  <si>
    <t>Моделирующая отшелушивающая маска  состоит из альгината, обогащенного смесью антиоксидантных ягод годжи, корейских активных ингредиентов растений и лечебного порошка на основе гиалуроновой кислоты. После смешивания они превращаются в уникальный эластичный гель, свежий, успокаивающий и увлажняющий, который обволакивает кожу, избавляет от отечности, делает ее ровной, разглаживает ,регенерирует на клеточном уровне,омолаживает и наполняет энергией. В составе :экстракт коры Morus Alba, сквалан, масло семян макадамии межлистой,прополис,центелла ,ромашка,лимонник и пр.</t>
  </si>
  <si>
    <t>Моделирующая осветляющая отшелушивающая маска для лица наполняет живительной энергией, осветляет и увлажняет кожу, удаляет мертвые клетки кожи,способствут регенерации . содержит альгинатную основу, обогащенную смесью детоксифицирующего жемчуга, осветляющих рисовых экстрактов и лечебного порошка на основе гиалуроновой кислоты После смешивания с пудрой, свежий, успокаивающий гель окутает вашу кожу мягкостью.уникальная текстура идеально прилипает к формам лица, сохраняя активные ингредиенты и минералы в коже, улучшая их абсорбцию во время ухода.В результате кожа становится увлажненной и сияющей! В составе:экстракт корня центеллы азиатской,солодки,лимонника китайского,камелии,масло жожоба ,макадамии и пр.</t>
  </si>
  <si>
    <t>Berrisom</t>
  </si>
  <si>
    <t>OOPS! DUAL CONTOURING#02. EYE BRIGHTENING&amp;CONCEALER</t>
    <phoneticPr fontId="26" type="noConversion"/>
  </si>
  <si>
    <t>OOPS! DUAL CONTOURING#03. HIGHLIGHTER&amp;SHADING</t>
  </si>
  <si>
    <t>MY BROW TATTOO PACK#04.CARAMEL MACCHIATO</t>
  </si>
  <si>
    <t>MY BROW TATTOO PACK#03.AMERICANO</t>
  </si>
  <si>
    <t>MY BROW TATTOO PACK#01.MOCHA BROWN</t>
  </si>
  <si>
    <t>MY BROW TATTOO PACK#LATTE BROWN</t>
  </si>
  <si>
    <t>Устойчивый тинт-маска для губ позволяет создать великолепные, притягательные оттенки, а также обеспечивает бережный уход за кожей губ стойко держатся на губах в течение 12 часов, им не страшны ни еда, ни питье, ни долгие поцелуи.В составе тинта мощный комплекс оздоравливающих и омолаживающих компонентов: морская вода, гидролизованный коллаген, аллантоин, экстракт папайи, маточное молочко, экстракты клюквы, черники, камелии.Благодаря такому составу тинт-маска увлажняет и питает губы, способствует отшелушиванию ороговевших частиц кожи, ускоряет процессы регенерации, снимает раздражения, а также оказывает надежную защиту от агрессивного воздействия окружающей среды.При регулярном применении тинта кожа губ становится мягкой, гладкой и упругой.Тинт представлен 8 оттенками, которые также можно комбинировать между собой.    Цвет - Pure Pink</t>
  </si>
  <si>
    <t xml:space="preserve">Устойчивый тинт-маска для губ ,Цвет - Candy Orange </t>
  </si>
  <si>
    <t>Устойчивый тинт-маска для губ ,Цвет- Bubble Pink</t>
  </si>
  <si>
    <t>Устойчивый тинт-маска для губ, Цвет- Sexy Red</t>
  </si>
  <si>
    <t>Устойчивый тинт-маска для губ, Цвет -Lovely Peach</t>
  </si>
  <si>
    <t>Устойчивый тинт-маска для губ , Цвет- Virgin red</t>
  </si>
  <si>
    <t>Устойчивый тинт-маска для губ , цвет - Vivid Scarlet</t>
  </si>
  <si>
    <t>Устойчивый тинт-маска для губ , цвет -Dear Coral</t>
  </si>
  <si>
    <t xml:space="preserve">Набор тинт-пленка для губ  придает губам стойкий цветной оттенок.Нежный тинт благотворно влияет на кожу губ, но его главное достоинство стойкость до 12 часов;текстура тинта приятна и нежна, он легко распределяется на губах, не раздражая нежную кожу;
после застывания тинт превращается в тонкую пленочку, которую просто надо снять с губ;линейка выпускается в 6 сочных ягодных оттенках, придающих губам спелость и игривость.Цвета, включенные в набор:- Virgin Red (Real Red)- Яркий алый- Lovely Peach (Pure Pink)- Pure Pink; Bubble Pink (Cherry Pink)- Sexy Red (Pure Red) В составе:кстракт маточного молочка,папайи,алоэ,дамасской розы,черешня , цитрусовых  и пр.
</t>
  </si>
  <si>
    <t xml:space="preserve">Удлиняющая Тушь для ресниц в двух вариантах – удлиняющее и создающее объем,Основу формулы составляет натуральный воск. Этот компонент гипоаллергенен, а еще именно он приподнимает реснички у основания, питает их и делает шелковистыми. Кроме того, он слегка подкручивает и создает красивый изгиб. В составе туши также натуральные травяные экстракты, благодаря которым прекращается выпадение ресничек, они становятся более сильными.Гипоаллергенная формула туши позволяет использовать ее тем, чья кожа и слизистые очень чувствительны, а также тем, кто носит линзы.
 </t>
  </si>
  <si>
    <t xml:space="preserve">В составе  Объёмной туши натуральный воск, который используется в качестве загустителя, а также придает ресницам шелковистость и естественный блеск, приподнимает, подкручивает и фиксирует изгиб. Кроме того, тушь содержит питательные и увлажняющие компоненты, благодаря чему тушь не только не наносит вреда ресницам, но, наоборот, делает их сильными, предотвращает выпадение и ломкость, минимизирует механическое воздействие, а также влияние УФ-излучения.Гипоаллергенная формула туши позволяет использовать ее тем, чья кожа и слизистые очень чувствительны, а также тем, кто носит линзы.
 </t>
  </si>
  <si>
    <t>Патчи для глаз  с гидрогелевой маской Коллаген и гиалуроновая кислота в составе маски присоединяются к воздействию плацентарных клеток. С ними процессы омоложения и увлажнения идут еще быстрее.Арбутин и аденозин работают над осветлением пигментации и приданием коже ровного красивого тона, ее матированием. А растительные экстракты (их в косметической формуле 17) довершают воздействие уходового комплекса. Их задачей становятся питание, увлажнение, тонизирование и защита от негатива, приходящего из окружающей среды.В составе:Камелии Японской экстракт, Брокколи экстракт, капусты , Клёна сахарного экстракт, Ромашки цветков экстракт,Коллаген гидролизованный,Малины экстракт,Клюквы ягод экстракт,Кизила плодов экстракт, Зеленый чай экстракт, Центелла Азиатская листьев экстракт и пр.</t>
  </si>
  <si>
    <t>Питательная маска – патч для губ. Благодаря питательной формуле средство интенсивно питает, увлажняет и защищает нежную кожу от негативного влияния ультрафиолета и температурных колебаний. Легкая желеобразная текстура средства помогает активному проникновению специальных компонентов маски глубоко в клетки и активировать процессы их регенерации. Легкая формула мгновенно впитывается в кожу, не оставляя следов липкости и жирности. Помогает сохранить природную влажность и мягкость кожного покрова. Насыщает клетки питательными веществами и дарит комфорт и легкость.Фруктовые и ягодные экстракты активно восстанавливают гидро – липидный баланс, предотвращают образование шелушений, дарят коже эластичность и упругость. Состав: Аллантоин,Центелла Азиатская экстракт,Гамамелиса ,малины , персика ,Камелии Японской,масло жожоба и пр.</t>
  </si>
  <si>
    <t>Крем для лица сияющий, который понравится любительницам хайлайтеров, а также макияжа с "влажным" финишем или эффектом baby face.  Многофункциональное средство увлажняет кожу, а также придает ей естественное сияние, делая лицо более молодым и свежим. Крем можно использовать перед важными мероприятиями, когда необходимо выглядеть великолепно и безупречно.Крем розово-жемчужного цвета с красивыми переливами абсолютно не заметен на лице, не создает дополнительного оттенка, а только красиво "подсвечивает" кожу.
Использовать крем можно по-разному: как самостоятельное средство в качестве хайлайтера, или добавив в любимый ББ-крем.</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</si>
  <si>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02 Sugar Pink – розовый</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</si>
  <si>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01 Cream Peach – персиковый</t>
  </si>
  <si>
    <t xml:space="preserve"> Увлажняющая маска, медового оттенка
В составе эссенции, которой пропитана маска, керамиды, молочные протеины, экстракт меда, аденозин. Маска для сухой кожи, защищает ее от обезвоживания, устраняет шелушения, успокаивает и наполняет силой.Одноразовая маска содержит уникальный запатентованный компонент AMF (Artficial Moisturizing Factor), который обладает мощным увлажняющим действием и сохраняет оптимальный гидро-баланс кожи до 120 часов.В состав AMF входят гиалуроновая кислота, экстракт грейпфрута, трегалоза, а также семена тамаринды.Маски нежных пастельных оттенков, при этом не используются искусственные красители, а только натуральные экстракты.</t>
  </si>
  <si>
    <t>маска против морщин, томатного оттенка
В составе эссенции, которой пропитана маска, экстракты граната, томата и аденозин. Маска подходит для возрастной кожи, способствует повышению упругости и эластичности кожи, а также разглаживанию морщин.Способ применения: На очищенную кожу лица приложить маску, разгладить ее и оставить на 15-20 минут, затем маску снять и дождаться полного впитывания эссенции.</t>
  </si>
  <si>
    <t>маска для очищения пор, лаймового оттенка
В составе эссенции, которой пропитана маска, минеральная вода, экстракты яблочной мяты и лайма. Маска глубоко очищает поры, способствует их сужению, выравнивает микрорельеф кожи, освежает и тонизирует ее.</t>
  </si>
  <si>
    <t xml:space="preserve"> осветляющая маска, персикового оттенка
В составе эссенции, которой пропитана маска, экстракты персика и граната, апельсина, а также ниацинамид. Маска подходит для любого типа пигментированной, а также для тусклой кожи, осветляет пигментацию, выравнивает тон.</t>
  </si>
  <si>
    <t>маска-коктейль Кофейно-молочный Калуа
Маска с ароматом крепкого кофе. В составе маски экстракты кофе, молочных протеинов, граната, кактуса, а также коллаген. Маска оказывает питательное, увлажняющее и омолаживающее действие, повышает упругость и эластичность кожного покрова, способствует разглаживанию морщин, улучшает цвет лица. Маски выполнены из тончайшего материала, пропитаны большим количеством концентрированной эссенции, которая насыщает кожу массой полезных веществ.Способ применения: На очищенную и тонизированную кожу приложить маску, оставить на 10-20 минут, затем маску снять, остатки средства бережно вмассировать в кожу.</t>
  </si>
  <si>
    <t>маска-коктейль Мохито
Маска с освежающим ароматом лайма. В составе маски экстракты лайма, мяты, папайи, риса, яблока. Маска оказывает увлажняющее и успокаивающее действие, слегка охлаждает кожу, способствует очищению пор и отшелушиванию ороговевших клеток, предупреждает появление жирного блеска, матирует, делает лицо свежим и отдохнувшим.</t>
  </si>
  <si>
    <t>маска-коктейль Пина Колада
Маска со сладким ароматом ананаса. В составе маски экстракты грейпрфрута, лимона, ромашки, кактуса, ананаса, кокосового молока. Маска оказывает увлажняющее и освежающее действие, тонизирует и освежает кожу, питает ее и смягчает, способствует осветлению пигментации, улучшает цвет лица.</t>
  </si>
  <si>
    <t xml:space="preserve"> маска-коктейль Персик Краш
Маска с освежающим ароматом персика. В составе маски экстракты персика, ацеролы, ромашки, алоэ вера, кактуса, клюквы. Маска оказывает увлажняющее действие, устраняет сухость и успокаивает чувствительную раздраженную кожу. Способствует восстановлению и поддержанию оптимального водного баланса, Насыщает кожу витаминами, делает ее гладкой и бархатистой.</t>
  </si>
  <si>
    <t>Маска-обертывание для лица с коллагеном. Уникальная новинка от Berrisom – двухслойная маска-обертывание. Первый слой маски из нежнейшей биоцеллюлозы, второй слой – покрытие из коллоидного золота. Такая инновационная форма позволяет добиться максимально эффекта омоложения кожи.Первый слой маски пропитан эссенцией с 80% морским коллагеном,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применение.Также в составе маски гиалуроновая кислота, экстракты центеллы азиатской, гинкго билоба и другие омолаживающие компоненты.Благодаря высокому содержанию эссенции и ее высокой концентрации маска оказывает интенсивное целенаправленное воздействие на увядающую кожу лица</t>
  </si>
  <si>
    <t>Маска-обертывание для лица с гиалуроновой кислотой.Уникальная новинка от Berrisom – двухслойная маска-обертывание. Первый слой маски из нежнейшей биоцеллюлозы, второй слой – защитное покрытие.Первый слой маски пропитан эссенцией с гиалуроновой кислотой,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применение.Экстракты центеллы азиатской, гинкго билоба и другие натуральные компоненты усиливают увлажняющее и оздоравливающее действие маски-повышает тонус и упругость, разглаживает сухие заломы и выравнивает тон кожи. Лицо становится более свежим и сияющим, ухоженным и молодым. Также маска оказывает успокаивающее, регенерирующее и противовоспалительное действие.</t>
  </si>
  <si>
    <t>маска увлажняющая
"Шипучая" маска для глубокого увлажнения кожи. В ее составе экстракты граната и мандарина, зеленого чая и алоэ, а также другие, полезные для кожи экстракты. Маска не только увлажняет кожу, но и создает на ее поверхности защитную пленку, оберегающую от пересыхания, а также от агрессивного воздействия окружающей среды.Маска, нанесенная на кожу, начинает превращаться в тысячи пузырьков. Эти микроскопические пузырьки проникают в поры кожи и выталкивают из них все загрязнения. Кроме того, благодаря активным компонентам каждая маска оказывает определенное воздействие на кожу.Способ применения: Нанести маску на очищенное лицо, оставить на 10-20 минут, затем удалить остатки маски и умыть лицо теплой водой.</t>
  </si>
  <si>
    <t xml:space="preserve"> маска-пилинг для сияния кожи
"Шипучая" маска-пилинг подарит коже лица свежесть и естественное сияние. Экстракты томата, грейпфрута, черники, ацеролы сполсобствуют удалдению с поверхности кожи ороговевших клеток, благодаря чему кожа выравнивается, исчезает тусклый цвет, а также осветляется пигментация, исчезают покраснения.</t>
  </si>
  <si>
    <t xml:space="preserve"> маска для ухода за пористой проблемной кожей
"Шипучая" маска на основе экстракта центеллы, хурмы и зеленого чая способствует глубокому очищению пор, выводит токсины, оказывает оздоравливающее и противовоспалительное действие, регулирует работу сальных желез и способствует отшелушиванию ороговевших клеток кожи.</t>
  </si>
  <si>
    <t>Маска-тигренок с экстрактом женьшеня
Маска предназначена для омолаживания кожи. Экстракт корня женьшеня улучшает регенерацию и восстанавливает поврежденные клетки, защищает от преждевременного старения, возвращает коже упругость и эластичность, обеспечивает надежную защиту от агрессивного воздействия свободных радикалов.В составе каждой маски керамиды, ледниковая вода и комплекс растительных экстрактов.Способ применения: На очищенную и тонизированную кожу наложить маску и разгладить ее. Через 15-20 минут маску снять, а остатки средства вмассировать в кожу.</t>
  </si>
  <si>
    <t>Функциональная маска для лица с экстрактом ежевики эффективно питает и разглаживает тусклую и сухую кожу, устраняя серый цвет лица и возвращая ей сияние. Церамиды и ледниковая вода в составе маски увлажняют кожу, укрепляя ее липидный барьер.Маска предназначена для освежения кожи, успокаивает раздраженную кожу. Экстракт ежевики способствует заживлению воспалений и раздражений, очищает от комедонов и отмерших клеток, повышает эластичность и упругость кожи, тонизирует, освежает, устраняет серость и желтизну, наполняет кожу необходимыми микроэлементами и витаминами, возвращает ей сияние. Кроме того, изображение панды, нанесенное на 100% хлопковую основу маски, поднимет настроение и позволит весело провести время ухода за кожей.</t>
  </si>
  <si>
    <t>Функциональная антивозрастная маска для лица с плацентой и аденозином эффективно повышает эластичность кожи, разглаживает морщины, делая кожу здоровой. Церамиды и ледниковая вода в составе маски увлажняют кожу, укрепляя ее липидный барьер. Маска предназначена для уменьшения морщин. Экстракт плаценты стимулирует восстановительные процессы и синтез коллагена, эластина и гиалуроновой кислоты, нейтрализуют свободнорадикальные процессы, оказывают мощное тканеобразующее, увлажняющее, лифтинговое, антиканцерогенное, иммуностимулирующе, оздоравливающее и омолаживающее действие.Кроме того, изображение енота, нанесенное на 100% хлопковую основу маски, поднимет настроение и позволит весело провести время ухода за кожей.</t>
  </si>
  <si>
    <t>Маска-овечка с витамином С и арбутином. Маска предназначена для осветления кожи, уменьшает интенсивность веснушек, пигментных пятен, купероза. Тусклая и вялая кожа наполняется силой и естественным сиянием.В составе маски керамиды, ледниковая вода и комплекс растительных экстрактов.</t>
  </si>
  <si>
    <t>Функциональная увлажняющая маска для лица с морским коллагеном эффективно питает и разглаживает кожу, предотвращая образование мелких морщин. Церамиды и ледниковая вода в составе маски увлажняют кожу, укрепляя ее липидный барьер. Маска предназначена для укрепления кожи, подтягивает ее, обеспечивая эффект лифтинга, способствует поддержанию оптимального уровня увлажнения, осветляет пигментацию, защищает кожу от воздействия ультрафиолета и различных воздействий окружающей среды. Кроме того, изображение кошки, нанесенное на 100% хлопковую основу маски, поднимет настроение и позволит весело провести время ухода за кожей.</t>
  </si>
  <si>
    <t>Функциональная увлажняющая маска для лица с гиалуроновой кислотой эффективно увлажняет обезвоженную кожу, повышая ее эластичность. Церамиды и ледниковая вода в составе маски увлажняют кожу, укрепляя ее липидный барьер.Маска предназначена для глубокого увлажнения сухой и огрубевшей кожи, наполняет живительной влагой каждую клеточку, поддерживает оптимальный уровень увлажнения в течение длительного времени. Кроме того, изображение собачки, нанесенное на 100% хлопковую основу маски, поднимет настроение и позволит весело провести время ухода за кожей.</t>
  </si>
  <si>
    <t>Функциональная маска для лица с муцином улитки эффективно питает, увлажняет и восстанавливает тусклую и сухую кожу, возвращая ей здоровый вид. Церамиды и ледниковая вода в составе маски увлажняют кожу, укрепляя ее липидный барьер.Оказывает противовоспалительное и ранозаживляющее действие, ускоряет регенерацию поврежденных участков кожи, защищает кожу от агрессивного воздействия свободных радикалов и процессов разрушения. Кроме того, изображение обезьянки, нанесенное на 100% хлопковую основу маски, поднимет настроение и позволит весело провести время ухода за кожей.</t>
  </si>
  <si>
    <t>Набор тканевых масок-мордочек в котором 7 разных масок:овечка с витамином С и арбутином;собачка с гиалуроновой кислотой; кошечка с морским коллагеном; обезьянка с муцином улитки; тигренок с экстрактом женьшеня;енот с экстрактом плаценты; панда с экстрактом ежевики .В составе каждой маски керамиды, ледниковая вода и комплекс растительных экстрактов.Рисунок нанесен только на одну сторону маски, поэтому совершенно безопасен для кожи. Нежнейший органический хлопок, из которого сделана маска, подходит даже для самой чувствительной кожи. Мягкое и плотное прилегание обеспечивает глубокое проникновение в кожу активных компонентов маски.В отличие от многих других масок, пропитанных 5-10 мл эссенции,Animal Mask Series пропитана 25 мл слегка маслянистой, но приятной для кожи эссенцией.</t>
  </si>
  <si>
    <t>Двустороннее средство для контуринга лица поможет создать изысканный макияж, подчеркнуть достоинства и визуально сгладить несовершенства. С одной стороны средство светлого оттенка, которое позволяет выгодно подчеркнуть красоту глаз, замаскировать темные круги, мешки под глазами, а также сеточку мелких морщинок, а также придать коже притягательное свечение. С другой стороны более темное средство – консилер, с помощью которого можно замаскировать пигментные пятна, прыщи, покраснения и др., а также выровнять тон лица.
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</si>
  <si>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Двустороннее средство для контуринга лица поможет создать изысканный макияж, подчеркнуть достоинства лица и визуально сгладить несовершенства.Хайлайтер (средство светлого оттенка) предназначен для точечного акцентирования некоторых областей лица, помогает подчеркнуть достоинства, придать лицу большую выразительность, а также обеспечивает легкое естественное сияние.Шейдинг (средство темного оттенка) предназначен для скульптурирования лица, имитирует тень, что позволяет сделать лицо более тонким и графичным, визуально уменьшить широкий лоб и крупный нос, четко выразить скулы и скрыть второй подбородок.В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</si>
  <si>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Краска-татуаж для бровей 04 Caramel macchiato Стойкая подводка держит цвет и форму бровей от 3-х до 7 дней. Изготовлен из натуральных компонентов, что обеспечивает минимальный риск раздражения. Средство не "размывается" даже после принятия душа. Краситель легко ложится на кожу и остается на ней долгое время.Применение: После умывания перед сном нанесите на брови. Должно пройти 24 часов перед тем, как цвет закрепится.</t>
  </si>
  <si>
    <t>Краска-татуаж для бровей 03. Americano .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</si>
  <si>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01. Mocha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</si>
  <si>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02. Latte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</si>
  <si>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Berrisom SOS! Essence Lip Patch</t>
  </si>
  <si>
    <t>BERRISOM SOS OOPS AQUA LIP PATCH 30 ШТ</t>
  </si>
  <si>
    <t>Berrisom Placeta Firming Hydrogel Eye Patch, 60 шт</t>
  </si>
  <si>
    <t>Berrisom Крем для лица тональный с эффектом сияния OOPS My Aurora Cream 15гр</t>
  </si>
  <si>
    <t>BERRISOM OOPS ONEDAY TATOO LINER 0,8 ГР</t>
  </si>
  <si>
    <t>Гидрогелевая маска имеет желеобразную текстуру, благодаря чему она плотно прилегает к губам и создает так называемый "парниковый эффект", и, как следствие, активные компоненты поступают в глубокие слои кожи и непрерывно воздействуют на нее в течение всей процедуры.В составе средства коллаген, комплекс пептидов, а также гиалуроновая кислота, которые являются мощными антивозрастными компонентами.Кроме того, в составе маски целый комплекс цветочных и ягодных экстрактов и натуральные масла, увлажняющие, питающие и смягчающие кожу, а также наполняющие ее жизненной силой</t>
  </si>
  <si>
    <t>Гидрогелевая маска для губ с  экстрактми плодов папайи,мандарина AHA, BHA в составе
решает проблему сухости губ, которая требует немедленного увлажнения, и помогает уходу за кожей  губ , добивается  гладких и здоровых поверхностей губ.</t>
  </si>
  <si>
    <t>Патчи для губ CLEAR мягко очищают губы от ороговевших клеточек, устраняют шелушения, восстанавливают, питают, подходят даже для чувствительных губ. Очень эффективны в холодное время года для предупреждения обветривания и сухости.Масочки не только заботятся о губах, но также питают кожу вокруг рта, устраняют мелкие морщинки, разглаживают носогубки. Помогают сохранять гладкость и увлажненность.Сразу после применения губки будут выглядеть ухоженными, с легким эффектом припухлости.</t>
  </si>
  <si>
    <t>Гидрогелевые патчи для губ это SOS-средство, которое обеспечивает мгновенный увлажняющий и успокаивающий эффект, помогает устранить сухость и защищает кожу от различных повреждений. В составе : Коллаген, Пептиды, гиалуроновая кислота,Центелла азиатская и пр.что обладает антиоксидантными свойствами и оказывает защитное действие, способствует заживлению микроповреждений.</t>
  </si>
  <si>
    <t>Патчи для губ AQUA мгновенно увлажняют губы, устраняют шелушения, освежают и дарят губам мягкость. Масочки не только заботятся о губах, но также питают кожу вокруг рта, устраняют мелкие морщинки, разглаживают носогубки.
Сразу после применения губки будут выглядеть ухоженными, с легким эффектом припухлости.Обогащены активными компонентами:гиалуроновой кислотой из глубоководных недр океана - создает увлажняющий эффект ;коллагеном - делает губы упругими ; мятной водой - освежает, дарит чувство комфорта; экстрактом огурца - увлажняет, освежает.</t>
  </si>
  <si>
    <t>Гидрогелевые патчи для глаз  .Уникальная формула с комплексом 17 растительных экстрактов (алоэ вера, брокколи, клюква, томат и др.), коллагеном, аденозином и гиалуроновой кислотой обеспечивает интенсивное увлажнение и питание нежной кожи, нуждающейся в особом уходе. SOS-средство моментально устраняет отечность и темные круги, способствует регенерации и сокращению морщинок, повышает эластичность, обладает лифтинг-эффектом.</t>
  </si>
  <si>
    <t>Многофункциональный тональный крем, который увлажняет и осветляет кожу, а также придает ей легкое мерцание благодаря входящим в состав микронизированным сияющим частичкам. Его можно использовать соло в качестве кремового хайлайтера, либо смешать с любимым ВВ-кремом для создания «влажного» или эффекта baby face.</t>
  </si>
  <si>
    <t>Подводка-фломастер для глаз с эффектом тату обеспечивает Безупречные стрелки, которым не страшны ни вода, ни себум, ни пот. Это легко с новой подводкой для глаз от Berrisom в виде фломастера. Удобный стержень позволит быстро, легко и ровно подвести глаза. Сама подводка высыхает всего за 10 секунд и остается в нетронутом виде целый день</t>
  </si>
  <si>
    <t>ББ-крем с коллагеном Enough Collagen Whitening Moisture BB Cream SPF 47 PA+++ 50г</t>
  </si>
  <si>
    <t>Тушь для объема ресниц с коллагеном Enough Collagen Waterproof Volume Mascara    9мл</t>
  </si>
  <si>
    <t xml:space="preserve">Крем для глаз Enough W Collagen Premium Eye Cream 30мл
</t>
  </si>
  <si>
    <t>PERFUME CITRUS BODY MIST (ENOUGH) - Цитрусовый мист для тела 150мл</t>
  </si>
  <si>
    <t xml:space="preserve"> Enough Collagen Moisture BB Cream SPF47PA+++, 50ml+++</t>
  </si>
  <si>
    <t xml:space="preserve"> Enough Collagen Moisture Sun Cream SPF50+ PA+++ 50г</t>
  </si>
  <si>
    <t>ENOUGH / Secret Deep Pore Tightening Ampoule, 30мл</t>
  </si>
  <si>
    <t>ПУДРА НА ОСНОВЕ КОЛЛАГЕНА ОТБЕЛИВАЮЩАЯ ENOUGH COLLAGEN WHITENING 3 IN 1 MOISTURE TWO WAY CAKE № 13,21</t>
  </si>
  <si>
    <t>Enough Collagen Whitening Moisture Cream 3 in 1            50мл</t>
  </si>
  <si>
    <t xml:space="preserve"> Enough Cereal Brightening Cover Twoway Cake SPF25PA++ 13г*2</t>
  </si>
  <si>
    <t>ENOUGH Secret W Whitening Cream 100g</t>
  </si>
  <si>
    <t>ENOUGH /, 6 GOKMUL GREAIN DEEP FRESH BLACKHEAD STICK 12g</t>
  </si>
  <si>
    <t>ENOUGH CEREAL PURE BODY PEELING</t>
  </si>
  <si>
    <t>ENOUGH Secret with aqua-ha cream 100г</t>
  </si>
  <si>
    <t>Enough Secret W Healing Cream/  100гр</t>
  </si>
  <si>
    <t>Тональный крем с коллагеном для сияния кожи 3 в 1. Тональная основа с коллагеном прекрасно ложится на кожу, увлажняет и питает кожу. Увлажнение Анти возрастной эффект Отбеливание 3 свойства в одном флаконе прекрасное дополнение к Вашей насыщенной жизни, SPF фактор защитит Вашу кожу от попадания вредных ультрофиолетовых лучей. Эффективно восстановит энергию кожи.Состав:
центеллы азиатской экстракт, косметическая основа, гиалуроновая кислота, коллаген,пиона ,женьшеня корня экстракт и пр. №13 бежево-розовый;№21натуральный бежевый</t>
  </si>
  <si>
    <t>Пудра на основе коллагена с легкой невесомой текстурой — идеальное средство для фиксирования макияжа без эффекта маски и подчеркивания шелушений. Благодаря гидролизованному коллагену в составе средство насыщает кожу влагой на клеточном уровне, повышая ее эластичность и упругость, укрепляет тургор кожи. Пудра отлично маскирует несовершенства кожи, выравнивает цвет лица, контролирует работу сальных желез, уменьшая выработку кожного себума. Зеркальце и спонж в наборе обеспечат быстрое и легкое нанесение средства в любое время дня. В комплекте с пудрой идет запасной блок.13 тон - светлый беж;21 тон - натуральный бежевый</t>
  </si>
  <si>
    <t>ББ крем 3 в 1 способствует увлажнению кожи, осветлению пигментации и разглаживанию морщин позволяет добиться заметного улучшения внешнего вида сразу после нанесения, а при регулярном применении кожа становится более подтянутой и разглаженной, выравнивается тон лица.Ключевой компонент ББ крема – коллаген, который отвечает за эластичность и упругость кожи, защищает ее от провисания и потери четких контуров лица, способствует разглаживанию морщин и предупреждает появление новых.Ниацинамид способствует осветлению пигментных пятен, корректирует неровный тон кожи, смягчает следы постакне и поствоспалительную гиперпигментацию. Обеспечивает мощное клеточное обновление кожи, предотвращает потерю влаги.</t>
  </si>
  <si>
    <t>Омолаживающий тональный крем с муцином улитки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Инновационная формула крема оказывает лечебный эффект для кожи при высыпаниях, содержит уникальные компоненты, среди которых секреции улиток и золото, обеспечивающие премиум питание. Содержит комплекс растительных трав, обеспечивающих успокаивающее действие, ультракомфортная текстура выглядит естественно и придает коже здоровый вид, обладает антивозрастным и отбеливающим эффектом.</t>
  </si>
  <si>
    <t xml:space="preserve"> Укрепляющая тушь с коллагеном не просто обеспечивает заметный визуальный эффект, подкручивая и удлиняя ресницы, придавая им более густой и ухоженный вид. Натуральный коллаген в его составе увлажняет и укрепляет их структуру, способствует росту, защищает от вредных внешних воздействий.Ваш макияж будет стойким к воздействию влаги и пота, не осыплется, долго сохранит первоначальную свежесть. Идеально подходит для тонких и коротких ресниц. Объем без комочков и четкое разделение. Ресницы выглядят не кукольно, а натурально.</t>
  </si>
  <si>
    <t xml:space="preserve">Увлажняющий крем с нежной текстурой, эффективно сокращает количество морщин вокруг глаз и предотвращает появление новых, устраняет отечность и темные круги под глазами.Морской коллаген обладает высокой проникающей способностью, благодаря чему быстро восстанавливает структуру коллагеновых волокон, разглаживает микрорельеф кожи, повышает ее плотность, упругость и эластичность.
Экстракт меда смягчает и увлажняет, усиливает способность кожи удерживать влагу, оказывает активное бактерицидное действие.Ниацинамид выравнивает тон кожи, устраняя пигментацию и следы постакне, улучшает эластичность кожи и ускоряет ее регенеративные функции.
</t>
  </si>
  <si>
    <r>
      <rPr>
        <sz val="10"/>
        <color theme="1"/>
        <rFont val="Times New Roman"/>
        <family val="1"/>
        <charset val="204"/>
      </rPr>
      <t xml:space="preserve">Парфюмированный спрей для тела устраняет неприятные запахи , не дает коже и ткани впитывать сигаретный дым, смог и др . Достаточно несколько распылений, чтобы приятный аромат легким облаком сопровождал вас целый день,освежая и придавая бодрость.Мист используют на кожу, волосы после ванны и на одежду.
</t>
    </r>
    <r>
      <rPr>
        <sz val="8"/>
        <color theme="1"/>
        <rFont val="Times New Roman"/>
        <family val="1"/>
      </rPr>
      <t xml:space="preserve">
</t>
    </r>
  </si>
  <si>
    <t>BB крем от Enough, имеющий высокую степень защиты от УФ-лучей, оберегает кожу от фото-старения. Крем обладает хорошей кроющей способностью, отлично ложится на кожу и подстраивается под ее тон.Коллагеновый увлажняющий бб крем оказывает увлажняющее действие, способствует разглаживанию морщинок, делает кожу упругой, осветляет пигментные пятна и следы постакне. Притягивая и удерживая влагу, коллаген оказывает увлажняющее действие, благодаря чему кожа смягчается, становится более эластичной и разглаженной.Оттенок - натуральный беж</t>
  </si>
  <si>
    <t>Увлажняющий солнцезащитный крем с коллагеном  это эффективная защита кожи от ультрафиолета, а также её увлажнение, повышение эластичности и разглаживание. Усиливают увлажняющее и омолаживающее действие крема натуральные экстракты, которые насыщают кожу витаминами, тонизируют, способствуют выравниванию тона кожи и улучшают цвет лица, а также оказывают антиоксидантное действие и предупреждают преждевременное увядание кожи.</t>
  </si>
  <si>
    <t>Ампульная сыворотка "Сужение пор" для лица с гиалуроновой кислотой сочетает в себе самые эффективные технологии восстановления текстуры кожи, поры мгновенно сужаются на 1/3, а используя средство в течение 4-х недель, поры сузятся на 80 %! После нанесения кожа становится гладкой, безупречной и шелковистой. Нормализует гидробаланс, регулирует салоотделение.,выравнивает тон и цвет лица.</t>
  </si>
  <si>
    <t>Осветляющая пудра сочетает в себе маскирующий эффект и уходовые свойства;маскирует и выравнивает тон кожи продлевая стойкость макияжа;успокаивает и смягчает кожу благодаря растительным компонентам . В составе пудры коллаген, центелла азиатская, ниацинамиды, бета-глюкан – такой набор полезых к омпанентов благоприятно сказывается на состоянии кожи. Пудра с коллагеном по уходовым свойствам это средство 3 в 1: выравнивает цвет лица, антивозрастной эффект, сохранение влаги.</t>
  </si>
  <si>
    <t xml:space="preserve">Осветляющий увлажняющий крем обеспечит Увлажнение+Антивозрастной эффект и Отбеливание,благодаря  Экстракту центеллы азиатской - стимулирует синтез коллагена и эластина, оказывает противовоспалительное действие, улучшает микроциркуляцию крови и укрепляет стенки сосудов; Гиалуроновая кислота - увлажняет, питает и разглаживает кожу, улучшает цвет лица, придает сияние. Коллаген - увлажняет и питает кожу в самых глубоких слоях эпидермиса, повышает упругость и эластичность, борется с мелкими морщинками, осветляет пигментацию, устраняет следы усталости. </t>
  </si>
  <si>
    <t>Рисовая солнцезащитная  пудра освежает кожу, впитывает в себя лишний жир, придает лицу матовый оттенок и выравнивает тон , идеально подходит для всех типов кожи-легкая текстура прекрасно матирует , увлажняет, обладает антибактериальным и антиоксидантными эффектами, что делает её полезной при уходе за проблемной и зрелой кожей.Пудра не только хорошо матирует, скрывает недостатки и выравнивает тон лица, но и защищает кожу от внешних факторов и солнечных лучей.</t>
  </si>
  <si>
    <t>Осветляющий крем для лица и тела обеспечивает  отбеливание и увлажнение для всех типов кожи., рекомендуется для осветления тона кожи, а также нежелательной пигментации, такой как: веснушки, возрастные пятна, тёмные круги, постакне, так как с помощью специальных ингредиентов отбеливания блокирует выработку меланина. Глубоко ухаживает за кожей, придает сияющий вид и сияние. В составе:Ниацинамид,облепиха, экстракты оливковых листьев и плодов,витамин С и пр.</t>
  </si>
  <si>
    <t xml:space="preserve"> Стик для очищения пор от черных и белых точек с 6 злаками(глубокая чистка пор). Использование данного стика поможет вам избавиться от закупоренных пор раз и навсегда. Содержимое стика проникает в поры и способствует таянию и смягчению кожного жира в порах, благодаря чему грязь легко покидает поры после умывания.
В состав включает: черный уголь, экстракт черных бобов, экстракт пшеницы, экстракт зеленого гороха, экстракт зерен риса, экстракт иевлевой слезы, экстракт кукурузы.</t>
  </si>
  <si>
    <t>Нежный гель-пилинг для душа с экстрактом злаков- Очищающее средство для тела, содержащее запатентованный комплекс из 6 видов экстрактов зерна, экстракта губки и нежных ингредиентов, полученных из пальмового масла. Благодаря шикарному составу Ваша кожа преображается - очищается,увлажняется,восстанавливается РНбаланс,укрепляется и омолаживается на клеточном уровне.</t>
  </si>
  <si>
    <t>Увлажняющий крем для лица - на 10% состоит из гиалуроновой кислоты  способствуя глубокому увлажнению и преображению кожи.успокаивает кожу, а также оказывает антивозрастное действие, помогает справиться с морщинами и пигментацией.способствует заживлению, влияет на иммунные реакции,укрепляет и оздоравливает.</t>
  </si>
  <si>
    <t>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Паста обладает вкусом зеленого чая и имеет мягкую, кремовую консистенцию.</t>
    <phoneticPr fontId="2" type="noConversion"/>
  </si>
  <si>
    <t xml:space="preserve">Освежающая зубная паста с цеолитом Median Dental IQ 93% Remove Bad Breath эффективно борется с неприятным запахом изо рта, прекрасно освежает и обладает сочным мятным вкусом. Хорошо очищает зубы от любых загрязнений и остатков пищи, справляется с зубным налетом и предупреждает его появление. Мягко полирует поверхность зубов, не повреждая эмаль. Имеет мягкую, кремовую консистенцию.
</t>
    <phoneticPr fontId="2" type="noConversion"/>
  </si>
  <si>
    <t>Зубная паста для всей семьи с цеолитом Median Dental IQ 93% Original бережно очищает зубы от любых загрязнений, растворяет зубной налет и обеспечивает свежее дыхание на долгое время. Мягко полирует поверхность зубов, не повреждая эмаль. Паста обладает вкусом сладкой мяты и имеет мягкую, кремовую консистенцию.</t>
    <phoneticPr fontId="2" type="noConversion"/>
  </si>
  <si>
    <t xml:space="preserve">Зубная паста с цеолитом Median Dental IQ 93% White обладает отбеливающим эффектом, хорошо осветляет пигментацию на зубах, прекрасно справляется с налетом и бережно, но эффективно очищает зубы от остатков пищи и других загрязнений.  Паста обладает вкусом цитрусовой мяты и имеет мягкую, кремовую консистенцию.
</t>
    <phoneticPr fontId="2" type="noConversion"/>
  </si>
  <si>
    <t>Зубная паста для ухода за дёснами с цеолитом Median Dental IQ 93% Prevent Gingivitis
120 g*3 шт</t>
    <phoneticPr fontId="2" type="noConversion"/>
  </si>
  <si>
    <t>Освежающая зубная паста с цеолитом Median Dental IQ 93% Remove Bad Breath 120 g*3 шт</t>
    <phoneticPr fontId="2" type="noConversion"/>
  </si>
  <si>
    <t>Зубная паста для всей семьи с цеолитом Median Dental IQ 93% Original 120 g*3 шт</t>
    <phoneticPr fontId="2" type="noConversion"/>
  </si>
  <si>
    <t>Total 7 Sensitive — это паста, состоящая из натуральных компонентов, которая обеспечит мягкое и комфортное очищение зубов. Масло чайного дерева и прополис обладают антибактериальным действием, предотвращают возникновение кариеса и воспаления десен в то время, как экстракт лимона бережно снимает зубной налет, делая улыбку белоснежной. 
Способ применения: небольшое количество пасты нанести на зубную щетку. Чистить зубы круговыми движениями, одновременно аккуратно массируя десны. Полость рта ополоснуть небольшим количеством воды, задерживая ее на 20-30 секунд.</t>
    <phoneticPr fontId="2" type="noConversion"/>
  </si>
  <si>
    <t>С помощью зубной пасты LG Household &amp; Health Care Perioe Total 7 Original вы защитите полость рта от таких проблем, как гингивит, парадонтит, кариес, зубной камень и кровоточивость десен. Продукт обладает приятным вкусом и ароматом, дарит свежее, прохладное дыхание и защищает от бактерий, распространяющих неприятный запах изо рта.</t>
    <phoneticPr fontId="2" type="noConversion"/>
  </si>
  <si>
    <t>Профилактическая зубная паста Perioe Total 7 Strong с интенсивным освежающим эффектом - - это комплексное оздоровление полости рта
Обогащена запатентованной высокотехнологичной системой концерна LG H&amp;H для устранения неприятного запаха изо рта и интенсивного освежающего эффекта Colling Essence.
Комплекс из 7 натуральных растительных компонентов надежно выполняет одновременно 7 важных функций для здоровой и эффективной гигиены полости рта:
Масло чайного дерева - препятствует развитию болезнетворных бактерий в полости рта, предупреждая кариес и заболевания слизистой.
Морская соль - обеспечивает противовоспалительное действие, эффективно ухаживает за полостью рта, укрепляет десны.
Лимон - мягко и эффективно отбеливает зубы.
Экстракт березовых листьев - увлажняет и ухаживает за полостью рта.
Чай - освежает полость рта, удаляет неприятный запах изо рта.
Прополис - обладает антибактериальным действием и препятствует развитию болезнетворных бактерий в полости рта.
Алоэ - освежает полость рта и обладает противовоспалительным эффектом.</t>
    <phoneticPr fontId="2" type="noConversion"/>
  </si>
  <si>
    <t>Отбеливающая зубная паста с цеолитом Median Dental IQ 93% White 120 g*3 шт</t>
    <phoneticPr fontId="2" type="noConversion"/>
  </si>
  <si>
    <t>Perioe Total 7 Sensitive Зубная паста для чувствительных зубов 140 g*3 шт</t>
    <phoneticPr fontId="2" type="noConversion"/>
  </si>
  <si>
    <t>Зубная паста "Total 7 Original" 140 g*3 шт</t>
    <phoneticPr fontId="2" type="noConversion"/>
  </si>
  <si>
    <t>Зубная паста LG Perioe Total 7 Strong 140 g*3 шт</t>
    <phoneticPr fontId="2" type="noConversion"/>
  </si>
  <si>
    <t>Сыворотка с морским коллагеном Elizavecca Witch Piggy Hell Pore Marine Collagen Ample оказывает интенсивное увлажняющее и выравнивающее действие, делает кожу более плотной и упругой, способствует разглаживанию морщинок. В состав сыворотки входит 95% морского коллагена.</t>
    <phoneticPr fontId="2" type="noConversion"/>
  </si>
  <si>
    <t xml:space="preserve"> Очищающие винные пилинг-пэды Elizavecca Hell-Pore Perfect Wine Sparkling Peeling Pad предназначены для эффективного очищения кожи: от загрязнений, омертвевших клеток, черных точек,избытка кожного себума. Пилинг-пэды мягко полируют кожу, делая ее гладкой и чистой! Салициловая кислота в составе очищает и сужает поры, увлажняющие компоненты - регулируют гидролипидный баланс, предупреждая обезвоживание.
Комплектация: 30 пилинг-пэдов.</t>
    <phoneticPr fontId="2" type="noConversion"/>
  </si>
  <si>
    <t>ETUDE HOUSE BAKING POWDER B.B DEEP CLEANSING FOAM MINI</t>
    <phoneticPr fontId="2"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</si>
  <si>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2" type="noConversion"/>
  </si>
  <si>
    <t>Skinsomnia</t>
    <phoneticPr fontId="2" type="noConversion"/>
  </si>
  <si>
    <t>JKOSMEC</t>
    <phoneticPr fontId="2" type="noConversion"/>
  </si>
  <si>
    <t>before keratin ppt 150 ml</t>
    <phoneticPr fontId="2" type="noConversion"/>
  </si>
  <si>
    <t>before keratin ppt 30ml</t>
    <phoneticPr fontId="2" type="noConversion"/>
  </si>
  <si>
    <t>eco hydro lpp treatment pouch 10ml</t>
    <phoneticPr fontId="2" type="noConversion"/>
  </si>
  <si>
    <t>eco hydro lpp treatment 1000ml</t>
    <phoneticPr fontId="2" type="noConversion"/>
  </si>
  <si>
    <t>keratin lpp shampoo 150ml</t>
    <phoneticPr fontId="2" type="noConversion"/>
  </si>
  <si>
    <t>damaged protector acid shampoo 150ml</t>
    <phoneticPr fontId="2" type="noConversion"/>
  </si>
  <si>
    <t>damaged protector acid shampoo 900ml</t>
    <phoneticPr fontId="2" type="noConversion"/>
  </si>
  <si>
    <t>damaged protector acid conditioner 900ml</t>
    <phoneticPr fontId="2" type="noConversion"/>
  </si>
  <si>
    <t>keratin power glue 15ml*20ea</t>
    <phoneticPr fontId="2" type="noConversion"/>
  </si>
  <si>
    <t>keratin power glue 15ml*4ea</t>
    <phoneticPr fontId="2" type="noConversion"/>
  </si>
  <si>
    <t>triplex natural shampoo 530ml</t>
    <phoneticPr fontId="2" type="noConversion"/>
  </si>
  <si>
    <t>triplex natural shampoo 150ml</t>
    <phoneticPr fontId="2" type="noConversion"/>
  </si>
  <si>
    <t>scalp scaling spa ampoule 15ml*4ea</t>
    <phoneticPr fontId="2" type="noConversion"/>
  </si>
  <si>
    <t>wonder balm 200ml</t>
    <phoneticPr fontId="2" type="noConversion"/>
  </si>
  <si>
    <t>Dermatical hair loss shampoo 530ml</t>
    <phoneticPr fontId="2" type="noConversion"/>
  </si>
  <si>
    <t>Anti-Yellow Shampoo 300ml</t>
    <phoneticPr fontId="2" type="noConversion"/>
  </si>
  <si>
    <t>Wonder hair oil 10ml</t>
    <phoneticPr fontId="2" type="noConversion"/>
  </si>
  <si>
    <t>perfect hair fill-up 150ml</t>
    <phoneticPr fontId="2" type="noConversion"/>
  </si>
  <si>
    <t>Ciracle Red Spot Cream 30 ml</t>
    <phoneticPr fontId="2" type="noConversion"/>
  </si>
  <si>
    <t>Ciracle Daily Wash Peeling Gel 100 ml</t>
    <phoneticPr fontId="2" type="noConversion"/>
  </si>
  <si>
    <t>Ciracle Blackhead Off Cotton Mask (20* 5  ml)</t>
    <phoneticPr fontId="2" type="noConversion"/>
  </si>
  <si>
    <t>Ciracle Anti Blemish Aqua Cream 50 ml</t>
    <phoneticPr fontId="2" type="noConversion"/>
  </si>
  <si>
    <t>Ciracle Anti Blemish Teatree Wash 250 ml</t>
    <phoneticPr fontId="2" type="noConversion"/>
  </si>
  <si>
    <t>Ciracle Anti Blemish Foam Cleanser 150 ml</t>
    <phoneticPr fontId="2" type="noConversion"/>
  </si>
  <si>
    <t>Ciracle Anti Blemish Toner 105 ml</t>
    <phoneticPr fontId="2" type="noConversion"/>
  </si>
  <si>
    <t>Ciracle Pore Control Tightening Serum 30 ml</t>
    <phoneticPr fontId="2" type="noConversion"/>
  </si>
  <si>
    <t>Лечебный крем-мазь для проблемной кожи Ciracle Red Spot Cream - мощнейшее оружие в борьбе с угревой сыпью и акне. Средство создано специально для проблемной кожи, подходит для подростковой кожи, страдающей несовершенствами.Средство работатет как мощный антисептик, снижает активность сальных желез, глубоко увлажняет, питает и восстанавливает кожу, активизирует естественный иммунитет кожи в борьбе с патогенной микрофлорой.</t>
    <phoneticPr fontId="2" type="noConversion"/>
  </si>
  <si>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Успокаивает раздраженную кожу, повышает активность собственных антиоксидантов кожи, регулирует работу сальных желез</t>
    <phoneticPr fontId="2" type="noConversion"/>
  </si>
  <si>
    <t xml:space="preserve">Локальные маски-салфетки для удаления чёрных точек Ciracle Blackhead Off Cotton Mask. Каждая маска создана из 100% натурального хлопка, пропитанного концентрированной эссенцией на основе исключительно натуральных растительных экстрактов. В результате использования маски  происходит глубокое очищение пор. </t>
    <phoneticPr fontId="2" type="noConversion"/>
  </si>
  <si>
    <t>Гель-крем для борьбы с недостатками проблемной кожи Ciracle Anti Blemish Aqua Cream обладает высокими увлажняющими свойствами, поддерживающими естественную увлажненность клеток эпидермиса без жирного блеска, забитых пор и постоянных высыпаний.
Крем содержит сок алоэ вера,Масло кожуры лимона, Аллантоин и пр. компоненты которые справляются с раздражением, сыпью и зудом, обновляют верхний эпителиальный слой, придавая коже мягкость, и разглаживая ее поверхность.</t>
    <phoneticPr fontId="2" type="noConversion"/>
  </si>
  <si>
    <t>Нежное гель-мыло для очищения кожи лица с экстрактом чайного дерева Ciracle Anti Blemish Teatree Wash прекрасно подходит для решения разного типа потребностей и недостатков кожи. Идеален для жирной и проблемной.Продукт имеет удобную помпу-дозатор, обеспечивающую комфортное использование. Средство легко создает густую пену, позволяя экономно его расходовать.
Масло чайного дерева нормализует работу себума, обеззараживает эпителий, позволяет в короткие сроки с учетом регулярного применения значительно сократить количество высыпаний, а также подсушить уже имеющиеся.</t>
    <phoneticPr fontId="2" type="noConversion"/>
  </si>
  <si>
    <t>Пенка для умывания Ciracle Anti-Blemish Foam Cleanser, созданная специально для жирной, комбинированной и проблемной кожи, склонной к появлению акне, угревой сыпи и появлению жирного блеска на лице. Средство глубоко очищает кожу, оказывает антибактериальный, противовоспалительный, заживляющий эффект. Пенка оставляет после себя идеально матовый финиш и препятствует появлению на лице новых воспалений.</t>
    <phoneticPr fontId="2" type="noConversion"/>
  </si>
  <si>
    <t xml:space="preserve">Тоник для проблемной кожи Ciracle Anti-blemish Toner Сужает поры за счет повышения эластичности кожи, контролирует работу сальных желез при этом не сушит кожу. Осветляет кожу, улучшает цвет лица, поддерживает на оптимальном уровне гидролипидный баланс эпидермиса, восстанавливает РН </t>
    <phoneticPr fontId="2" type="noConversion"/>
  </si>
  <si>
    <t>Сыворотка для сужения пор Ciracle Pore Control Tightening Serum с натуральными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phoneticPr fontId="2"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</si>
  <si>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Восстанавливающий филлер для волос даёт ощутимый результат уже после первого применения. Применять филлеры можно в виде курса процедур (оптимально 2 раза в неделю) или по мере необходимости, когда вам нужно особенно хорошо выглядеть.</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</si>
  <si>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</si>
  <si>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</si>
  <si>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</si>
  <si>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 xml:space="preserve">eco hydro lpp treatment 530ml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</si>
  <si>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</si>
  <si>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eco hydro lpp treatment 150ml</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</si>
  <si>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</si>
  <si>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keratin lpp shampoo pouch 10ml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</si>
  <si>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
Несмотря на то, что шампунь пенится не слишком интенсивно, он отлично промывает даже густые волосы и хорошо очищает кожу головы. Средство быстро растворяет излишки себума и остатки средств для укладки: все загрязнения полностью смываются с первого раза.</t>
    <phoneticPr fontId="2" type="noConversion"/>
  </si>
  <si>
    <t>увлажняющая маска с гидролизованным коллагеном, предназначена для домашнего и салонного ухода за ломкими, сухими и тусклыми волосами, поврежденными в результате окрашивания или химической завивки. Средство восстанавливает локоны, возвращая им здоровье, эластичность и естественный блеск.
Маска не только воссоздает целостность структуры волос и борется с секущимися кончиками, но и улучшает питание корней, ускоряя рост волос и стимулируя «заснувшие» луковицы. Тончайшая пленка, которая образуется после применения продукта, эффективно защищает от термических воздействий (утюжок, фен) и негативных внешних факторов — ультрафиолета, жесткой воды, ветра.</t>
    <phoneticPr fontId="2" type="noConversion"/>
  </si>
  <si>
    <t>keratin lpp shampoo 530ml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</si>
  <si>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</si>
  <si>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</si>
  <si>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damaged protector acid shampoo pouch 10ml</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</si>
  <si>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</si>
  <si>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</si>
  <si>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</si>
  <si>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Восстанавливающий кондиционер для поврежденных, ломких и тусклых волос La'dor Damaged Protector Acid Conditioner. Средство позаботится об окрашенных волосах, а также о волосах, которые регулярно подвергаются вредному воздействию фена, плойки или утюжка. Эффективная формула кондиционера защищает и укрепляет цвет окрашенных волос, при этом восстанавливает структуру поврежденных волос. Волосы подойдут и для девушек, которые подвергают локоны химической завивке - кондиционер закрепляет цвет окрашенных волос, а также хорошо удерживает локоны, сохраняя их упругими дольше.</t>
    <phoneticPr fontId="2" type="noConversion"/>
  </si>
  <si>
    <t>sleeping keratin ampoule 20ml* 20ea</t>
    <phoneticPr fontId="2" type="noConversion"/>
  </si>
  <si>
    <t>Интенсивная ночная восстанавливающая сыворотка для поврежденных волос Lador Keratin Power Fill Up Sleeping Clinic Ampoule. Сыворотка оказывает питательное, увлажняющее, восстанавливающее и защитное действие. Помогает восполнить кератин, из-за недостатка которого волосы становятся рыхлыми, ломкими и теряют блеск, запечатывает секущиеся кончики. Природные компоненты натуральных ингредиентов способствует активному восстановлению структуры волос в ночное время, когда процессы регенерации происходят особенно активно. Средство укрепляет корни волос, а также сами пряди по всей длине.</t>
    <phoneticPr fontId="2" type="noConversion"/>
  </si>
  <si>
    <t>moisture balancing shampoo 530ml</t>
    <phoneticPr fontId="2" type="noConversion"/>
  </si>
  <si>
    <t>moisture balancing conditioner 530ml</t>
    <phoneticPr fontId="2" type="noConversion"/>
  </si>
  <si>
    <t>Глубокое очищение волос и кожи головы обеспечивает профессиональный безсиликоновый шампунь. Предназначен для сухих и поврежденных волос.
Шампунь прекрасно справляется с решением различных проблем кожи головы и волос: увлажняет и успокаивает, снимает зуд и раздражения кожи, предупреждает появление перхоти, восстанавливает и укрепляет волосы. Кроме того, шампунь предупреждает вымывание цвета окрашенных волос, устраняет пористость и секущиеся кончики.Органические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</si>
  <si>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Профессиональный кондиционер, который обеспечит волосам интенсивное увлажнение и бережный уход. Средство быстро обновляет пряди, укрепляет их, устраняет сечение кончиков и ломкость. Запатентованный комплекс Greenol – обеспечивает антиоксидантный эффект, не допускает разрушения волос, минимизирует вредное влияние негативных факторов. 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</si>
  <si>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keratin power glue 150ml</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</si>
  <si>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</si>
  <si>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</si>
  <si>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Аргановое масло для волос от корейского бренда Lador,способное мгновенно улучшить внешний вид очень сухих волос.т.к. смягчает жесткие волосы, делает их эластичными, послушными, легко расчесывающимися;очень полезный для волос состав: комплекс ненасыщенных жирных кислот, витамин E, токоферолы, антиоксиданты, Омега-3, Омега-9; создает защитный барьер, предотвращая губительное воздействие высоких температур и ультрафиолета (при сушке и укладке, в бане и сауне, при загаре);постепенно нейтрализует проблему секущихся кончиков;
Увлажняет в 4 раза эффективнее, чем масло оливы! Обладатель ЭКО-сертификата.</t>
    <phoneticPr fontId="2" type="noConversion"/>
  </si>
  <si>
    <t>Восстанавливающая эссенция для повреждённых волос Lador Eco Silk-Ring Hair Essence с протеинами шёлка, витамином Е и маслом жожоба. Сыворотка направлена на глубокое восстановление и питание повреждённых, сухих, окрашенных волос. Эссенция мгновенно сразу после нанесения выравнивает кутикулу волос по всей длине, делая их идеально гладкими, эластичными, ухоженными и привлекательными. Средство внешне преображает волосы буквально за несколько секунд, а в результате регулярного использования обеспечивает глубокое восстановление и питание повреждённых, сухих, окрашенных волос.</t>
    <phoneticPr fontId="2" type="noConversion"/>
  </si>
  <si>
    <t xml:space="preserve">увлажняющая эссенция для фиксации волос и придания локонам дополнительного объёма. Средство помогает надолго сохранить укладку, защищает волосы от термовоздействий (фен, утюжок) и негативных факторов окружающей среды.Благодаря формуле с «системой памяти» эссенция «удержит» кудри даже на тяжелых и прямых от природы локонах, а выпрямленным волосам не даст завиться даже в сырую дождливую погоду. Средство не жирнит волосы, не оставляет липких следов.
</t>
    <phoneticPr fontId="2" type="noConversion"/>
  </si>
  <si>
    <t>восстанавливающая сыворотка, которая оздоравливает волосы изнутри и создает на поверхности тончайший барьер, защищающий локоны от негативного влияния внешних факторов, химических и термических воздействий. Буквально за несколько применений средство возвращает волосам шелковистость и упругость, восстанавливает гидробаланс и склеивает секущиеся кончики.
Продукт подойдёт не только для восстановления уже поврежденных волос, но и для антивозрастного ухода. Средство помогает замедлить процессы, из-за которых волосы теряют эластичность и тускнеют. Используйте желеобразную сыворотку как интенсивно оздоравливающее средство или для профилактики.</t>
    <phoneticPr fontId="2" type="noConversion"/>
  </si>
  <si>
    <t>восстанавливающий бальзам для волос с аргановым маслом и протеинами шёлка. Он питает и разглаживает волосы, придаёт им гладкость и создаёт эффект ламинирования.Бальзам восстанавливает повреждённые, уставшие и безжизненные волосы, насыщает их витаминами, заряжает энергией и жизненной силой. устраняет наэлектризованность, предотвращает спутанность, облегчает укладку и расчёсывание. Средство увеличивает плотность, силу и толщину локонов, предотвращает их ломкость и выпадение.</t>
    <phoneticPr fontId="2" type="noConversion"/>
  </si>
  <si>
    <t>Укрепляющий шампунь обеспечивает профессионально-эффективный уход за волосами любого типа, а также за кожей головы. Pure Henna Shampoo стимулирует обновление клеток, укрепление корней и структуры волос, предупреждает выпадение, борется с перхотью. Оптимальная кислотность шампуня делает возможным его применение даже при особо чувствительной коже головы. В составе: Бесцветная хна – укрепляет волосы, предупреждает истончение и выпадение, «запечатывает» кончики, борется с грибковой инфекцией, предупреждает появление перхоти.;Гидролизованный коллаген , ментол и пр. натуральные растительные  компоненты .</t>
    <phoneticPr fontId="2" type="noConversion"/>
  </si>
  <si>
    <t>teatree scalp hair pack pouch 10ml</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</si>
  <si>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</si>
  <si>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</si>
  <si>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triplex natural shampoo pouch 10ml</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</si>
  <si>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</si>
  <si>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</si>
  <si>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</si>
  <si>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DERMATICAL SCALP TONIC 120ml</t>
    <phoneticPr fontId="2" type="noConversion"/>
  </si>
  <si>
    <t>Очищающий тоник для кожи головы Lador Dermatical Scalp Tonic оказывает профилактическое действие для предотвращения появления перхоти, контролирует выработку кожного сала и уменьшает зуд, успокаивает кожу головы и защищает от негативного воздействия факторов окружающей среды. Средство увлажняет и питает кожу головы и уменьшает выпадение и укрепляет волосы от корней до кончиков.</t>
    <phoneticPr fontId="2" type="noConversion"/>
  </si>
  <si>
    <t>scalp scaling spa ampoule 15ml*20ea</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</si>
  <si>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</si>
  <si>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</si>
  <si>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Новая натуральная 7-ми минутная краска для волос с экстрактом хны идеально окрасит волосы и скроет седину без вреда для ваших волос.Содержит чернила кальмара,экстракт хны,экстракт ромашки,экстракт алоэ и т.д.Краска подарит глубой и насыщенный цвет.
Экстракт хны содержит полный комплекс активных компонентов растительной хны, оказывающее питающее и укрепляющее воздействие на корни волос, регенерирует кератиновый слой волос, устраняет различные виды нарушений функций кожи головы (зуд, повышенную чувствительность). Увлажняет кожу головы, делая волосы сильными и здоровыми.</t>
    <phoneticPr fontId="2" type="noConversion"/>
  </si>
  <si>
    <t>wonder Pic  Clinic Water100ml</t>
    <phoneticPr fontId="2" type="noConversion"/>
  </si>
  <si>
    <t>Мист Lador Wonder Pick Clinic Water pH 4.9 предназначен для восстановления поврежденных, нормальных, сухих волос, а также для защиты перед окраской или химической завивкой. Содержит масло арганы, жожоба,  макадамии, экстракт центеллы азиатской, гидролизованный коллаген, креатин и т.д. Спрей образует защитную плёнку на волосах.</t>
    <phoneticPr fontId="2" type="noConversion"/>
  </si>
  <si>
    <t xml:space="preserve">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t>
    <phoneticPr fontId="2" type="noConversion"/>
  </si>
  <si>
    <t>wonder tear 250ml</t>
    <phoneticPr fontId="2" type="noConversion"/>
  </si>
  <si>
    <t xml:space="preserve">Средство для придания волосам гладкости и объема Wonder Tear обладает тройным действием: придает объем, укрепляет и увлажняет.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 </t>
    <phoneticPr fontId="2" type="noConversion"/>
  </si>
  <si>
    <t>Шампунь для всей семьи Lador Family Care Shampoo - гипоаллергенное средство для очищения и увлажнения волос и кожи головы. Комплекс натуральных компонентов в составе, мягкая формула средства и большой объем делает шампунь универсальным, и подходящим для женщин, мужчин и детей.</t>
    <phoneticPr fontId="2" type="noConversion"/>
  </si>
  <si>
    <t xml:space="preserve">Бессульфатный шампунь против выпадения волос Lador Dermatical Hair-Loss Shampoo с пантенолом и салициловой кислотой. Средство эффективно очищает, отшелушивает омертвевшие клетки и стимулирует приток крови к корням волос, ускоряя их рост. Подходит даже для чувствительной кожи головы, успокаивает и снимает зуд, помогает в борьбе с перхотью, укрепляет волосяные луковицы и предотвращает потерю волос. </t>
    <phoneticPr fontId="2" type="noConversion"/>
  </si>
  <si>
    <t>ld programs 01 (tube) 20ml x 20ea</t>
    <phoneticPr fontId="2" type="noConversion"/>
  </si>
  <si>
    <t>Профессиональный уход за волосами в домашних условиях от компании La’dor позволяет бюджетно, но при этом очень эффективно восстановить поврежденные и ослабленные волосы.
Средство воздействует сразу по нескольким направлениям: увлажняет, питает и обеспечивает кератиновое укрепление. Комплекс активных компонентов способствует регенерации кожи головы, помогает избавиться от сухой перхоти, восстанавливает структуру волос, предупреждает их выпадение и стимулирует рост, защищает от пагубного воздействия ультрафиолетовых лучей, усиливает способность сопротивляться агрессивному воздействию ветра, сухого или очень влажного воздуха.</t>
    <phoneticPr fontId="2" type="noConversion"/>
  </si>
  <si>
    <t>The blissful bath - tulip 530ml</t>
    <phoneticPr fontId="2" type="noConversion"/>
  </si>
  <si>
    <t>Профессиональный салонный уход за кожей тела – в домашних условиях. Гели для душа от La’dor подарят коже чистоту и свежесть, окутают изысканными ароматами. Средство смывает повседневные загрязнения, а также продукты жизнедеятельности (кожный жир, пот и т.д.), не нарушая при этом липидный барьер кожи, не вызывает раздражений.
Средство гипоаллергенное, может применяться для ухода за детской кожей.
В составе геля высокое содержание органических растительных экстрактов: черная смородина, ежевика, черные бобы, фасоль, морские водоросли, алоэ вера и еще более 10 различных компонентов.</t>
    <phoneticPr fontId="2" type="noConversion"/>
  </si>
  <si>
    <t xml:space="preserve">Шампунь для устранения желтизны Lador Anti-Yellow Shampoo станет настоящим спасением для блондинок! Средство рекомендуется для волос, окрашенных в блонд. Эффективно нейтрализует желтизну и медный тон, придавая волосам блеск и более холодный оттенок. </t>
    <phoneticPr fontId="2" type="noConversion"/>
  </si>
  <si>
    <t>Anti Dandruff Shampoo 530ml</t>
    <phoneticPr fontId="2" type="noConversion"/>
  </si>
  <si>
    <t>Слабокислотный шампунь против перхоти Lador Anti Dandruff Shampoo мягко очищает и успокаивает чувствительную кожу головы, снимает зуд и раздражения. Обладает лечебным действием и эффективно борется с перхотью, а также предупреждает её повторной появление.</t>
    <phoneticPr fontId="2" type="noConversion"/>
  </si>
  <si>
    <t>Wonder hair oil 100ml</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</si>
  <si>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</si>
  <si>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</si>
  <si>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Wonder clinic pouch set (10ml+10ml)*5ea</t>
    <phoneticPr fontId="2" type="noConversion"/>
  </si>
  <si>
    <t>Экспресс-средства дают прекрасный результат: всего за 50 секунд волосы станут гладкими, послушными и блестящими! Секрет – в кератиновом комплексе, протеинах шёлка и 20 аминокислотах.
Lador Wonder Balm – увлажняющий бальзам для волос, устраняет сухость и предотвращает спутывание и ломкость прядей.
Lador Wonder Tear – лёгкая маска-бальзам для волос, нейтрализует статическое электричество, облегчает расчёсывание и укладку.</t>
    <phoneticPr fontId="2" type="noConversion"/>
  </si>
  <si>
    <t>Увлажняющий шампунь для объёма и гладкости волос Lador Wonder Bubble эффективно устраняет сухость и ломкость прядей, уплотняет, запечатывает повреждённые волосяные фолликулы, борется с "ёлочкой", делает волосы послушными, здоровыми и блестящими.</t>
    <phoneticPr fontId="2" type="noConversion"/>
  </si>
  <si>
    <t>LA-PAUSE HYDRA SKIN SPA MASK ( 25G * 5SHEET)</t>
    <phoneticPr fontId="2" type="noConversion"/>
  </si>
  <si>
    <t>Увлажняющая SPA-маска, Тонкая, плотно прилегающая к лицу тканевая маска обеспечивает интенсивное увлажнение кожи, успокаивает её, помогает уменьшить раздражения и покраснения. . Также в составе маски экстракт водоросли эклониа кава, бета-глюкан, гидролизованный коллаген, масло лаванды, гиалуроновая кислота, которые усиливают увлажняющее, успокаивающее, смягчающее, разглаживающее действие средства.</t>
    <phoneticPr fontId="2" type="noConversion"/>
  </si>
  <si>
    <t>Суперувлажняющая сыворотка для лица мгновенно успокаивает кожу, обеспечивает ее полноценное питание. Она наполняет клетки влагой, не допускает ее испарение, устраняет сухость и шелушения.
Основными компонентами  являются:
Гиалуроновая кислота – впитывает влагу из воздуха и задерживает ее в клетках кожи, идеально разглаживает, устраняет все возрастные изменения, стимулирует процессы регенерации.
Экстракт красной водоросли – снимает воспаления, глубоко увлажняет, отлично тонизирует, снимает покраснения и шелушения, дарит мягкость и эластичность.</t>
    <phoneticPr fontId="2" type="noConversion"/>
  </si>
  <si>
    <t>LA-PAUSE HAIR BAND</t>
    <phoneticPr fontId="2" type="noConversion"/>
  </si>
  <si>
    <t>Повязка для волос Lador La-Pause Hair Band - это эластичная повязка, которая помогает аккуратно собрать волосы и убрать их с лица, предотвратить волосы намокание во время умывания и нанесения макияжа.Хлопковая повязка является удобным аксессуаром и необходимо для комфортного проведения косметических процедур. Она не вызывает раздражений, не сдавливает голову и не причиняет других неудобств.</t>
    <phoneticPr fontId="2" type="noConversion"/>
  </si>
  <si>
    <t>family care shampoo  900 ml</t>
    <phoneticPr fontId="2" type="noConversion"/>
  </si>
  <si>
    <t>pure henna shampoo  200 ml</t>
    <phoneticPr fontId="2" type="noConversion"/>
  </si>
  <si>
    <t>miracle volume essence 250 ml</t>
    <phoneticPr fontId="2" type="noConversion"/>
  </si>
  <si>
    <t>miracle soothing serum  250 ml</t>
    <phoneticPr fontId="2" type="noConversion"/>
  </si>
  <si>
    <t>LA-PAUSE BLUE MARINE HYDRO AMPOULE 45 ml</t>
    <phoneticPr fontId="2" type="noConversion"/>
  </si>
  <si>
    <t>Wonder bubble shampoo 250</t>
    <phoneticPr fontId="2" type="noConversion"/>
  </si>
  <si>
    <t>teatree scalp hair pack 200 ml</t>
    <phoneticPr fontId="2" type="noConversion"/>
  </si>
  <si>
    <t>perfect hair therapy 160 ml</t>
    <phoneticPr fontId="2" type="noConversion"/>
  </si>
  <si>
    <t>eco silk-ring essence 160 ml</t>
    <phoneticPr fontId="2" type="noConversion"/>
  </si>
  <si>
    <t>premium morocco argan hair oil  100 ml</t>
    <phoneticPr fontId="2" type="noConversion"/>
  </si>
  <si>
    <t>seven perfect cover up - natural brown 500 ml</t>
    <phoneticPr fontId="2" type="noConversion"/>
  </si>
  <si>
    <t>seven perfect cover up - black 500 ml</t>
    <phoneticPr fontId="2" type="noConversion"/>
  </si>
  <si>
    <t>Oops MY LIP TINT PACK -Pure Pink 15g</t>
    <phoneticPr fontId="2" type="noConversion"/>
  </si>
  <si>
    <t>Oops MY LIP TINT PACK -Candy Orange 15g</t>
    <phoneticPr fontId="2" type="noConversion"/>
  </si>
  <si>
    <t>Oops MY LIP TINT PACK -Bubble Pink 15g</t>
    <phoneticPr fontId="2" type="noConversion"/>
  </si>
  <si>
    <t>Oops MY LIP TINT PACK -Sexy Red 15g</t>
    <phoneticPr fontId="2" type="noConversion"/>
  </si>
  <si>
    <t>Oops MY LIP TINT PACK -Lovely Peach 15g</t>
    <phoneticPr fontId="2" type="noConversion"/>
  </si>
  <si>
    <t>BERRISOM OOPS MY LIP TINT PACK-Virgin red 15g</t>
    <phoneticPr fontId="2" type="noConversion"/>
  </si>
  <si>
    <t>BERRISOM OOPS MY LIP TINT PACK-Vivid Scarlet 15g</t>
    <phoneticPr fontId="2" type="noConversion"/>
  </si>
  <si>
    <t>BERRISOM OOPS MY LIP TINT PACK 15g
-Dear Coral</t>
    <phoneticPr fontId="2" type="noConversion"/>
  </si>
  <si>
    <t>OOPS MY LIP TINT PACK SET 15g*6</t>
    <phoneticPr fontId="2" type="noConversion"/>
  </si>
  <si>
    <t>C cup Long Mascara 8g</t>
    <phoneticPr fontId="2" type="noConversion"/>
  </si>
  <si>
    <t>C cup Volume Mascara 8g</t>
    <phoneticPr fontId="2" type="noConversion"/>
  </si>
  <si>
    <t>Placeta Firming Hydrogel Eye Patch 60p</t>
    <phoneticPr fontId="2" type="noConversion"/>
  </si>
  <si>
    <t>SOS Essence Lip Patch 80g(30ea)</t>
    <phoneticPr fontId="2" type="noConversion"/>
  </si>
  <si>
    <t>OOPS My Aurora Cream 15g</t>
    <phoneticPr fontId="2" type="noConversion"/>
  </si>
  <si>
    <t>OOPS Tint Cheek Cushion_Sugar Pink 20ml</t>
    <phoneticPr fontId="2" type="noConversion"/>
  </si>
  <si>
    <t>OOPS Tint Cheek Cushion_Cream Peach 20ml</t>
    <phoneticPr fontId="2" type="noConversion"/>
  </si>
  <si>
    <t>Water Bomb Jelly Mask #Moisture (5piece) 33ml*5ea</t>
    <phoneticPr fontId="26" type="noConversion"/>
  </si>
  <si>
    <t>Water Bomb Jelly Mask #Anti Wrinkle (5piece) 33ml*5ea</t>
    <phoneticPr fontId="26" type="noConversion"/>
  </si>
  <si>
    <t>Water Bomb Jelly Mask #Pore Care (5piece) 33ml*5ea</t>
    <phoneticPr fontId="26" type="noConversion"/>
  </si>
  <si>
    <t>Water Bomb Jelly Mask #Whitening (5piece) 33ml*5ea</t>
    <phoneticPr fontId="26" type="noConversion"/>
  </si>
  <si>
    <t>Cocktail Recipe Mask #Kahlua milk (10pieace) 20g*10ea</t>
    <phoneticPr fontId="2" type="noConversion"/>
  </si>
  <si>
    <t>Cocktail Recipe Mask #Mojito (10pieace) 20g*10ea</t>
    <phoneticPr fontId="26" type="noConversion"/>
  </si>
  <si>
    <t>Cocktail Recipe Mask #Pinacolada (10pieace) 20g*10ea</t>
    <phoneticPr fontId="26" type="noConversion"/>
  </si>
  <si>
    <t>Cocktail Recipe Mask #Peach Crush (10pieace) 20g*10ea</t>
    <phoneticPr fontId="26" type="noConversion"/>
  </si>
  <si>
    <t>Face Wrapping Mask #Collagen Solution 80 (5 piece) 27g*5ea</t>
    <phoneticPr fontId="26" type="noConversion"/>
  </si>
  <si>
    <t>Face Wrapping Mask #Hyaluronic Solution 80 (5 piece) 27g*5ea</t>
    <phoneticPr fontId="26" type="noConversion"/>
  </si>
  <si>
    <t>Soda Bubble Mask_Aqua Fruit 5p 18ml*5</t>
    <phoneticPr fontId="2" type="noConversion"/>
  </si>
  <si>
    <t>Soda Bubble Mask_Brighten Fruit 5p 18ml*5</t>
    <phoneticPr fontId="2" type="noConversion"/>
  </si>
  <si>
    <t>Soda Bubble Mask_PoreTox Fruit 5p 18ml*5</t>
    <phoneticPr fontId="2" type="noConversion"/>
  </si>
  <si>
    <t>Animal mask series - Tiger_10p Set 25ml*10</t>
    <phoneticPr fontId="2" type="noConversion"/>
  </si>
  <si>
    <t>Animal mask series - Panda_10p Set 25ml*10</t>
    <phoneticPr fontId="2" type="noConversion"/>
  </si>
  <si>
    <t>Animal mask series - raccoon_10p Set  25ml*10</t>
    <phoneticPr fontId="2" type="noConversion"/>
  </si>
  <si>
    <t>Animal mask series - Sheep_10p Set 25ml*10</t>
    <phoneticPr fontId="2" type="noConversion"/>
  </si>
  <si>
    <t>Animal mask series - Cat_10p Set 25ml*10</t>
    <phoneticPr fontId="2" type="noConversion"/>
  </si>
  <si>
    <t>Animal mask series - Dog_10p Set 25ml*10</t>
    <phoneticPr fontId="2" type="noConversion"/>
  </si>
  <si>
    <t>Animal mask series - monkey_10p Set  25ml*10</t>
    <phoneticPr fontId="2" type="noConversion"/>
  </si>
  <si>
    <t>Animal mask series 7p Set 25ml*7</t>
    <phoneticPr fontId="2" type="noConversion"/>
  </si>
  <si>
    <t xml:space="preserve">В трехшаговый омолаживающий набор для лица Elizavecca Anti-Aging EGF Aqua Mask Pack входит три средства: мягкая очищающая пенка, ультра-питательная сыворотка и антивозрастная тканевая маска с комплексом органических экстрактов и эпидермальным фактором роста, который как благотворно сказывается на состоянии зрелой кожи, так и помогает предупредить преждевременное увядание кожи. </t>
    <phoneticPr fontId="2" type="noConversion"/>
  </si>
  <si>
    <t xml:space="preserve">Трехступенчатая маска 3-Step Pore Solution Super Elastic Mask Pack разработана специалистами бренда Elizavecca для ухода за проблемной, склонной к образованию черных точек кожей. 
Активные компоненты состава:  - Гиалуроновая кислота, Экстракты семян чиа и зеленого чая , минеральная вода и пр.Пенка для очищения кожи и питательная сыворотка подготавливают кожу к усвоению активнодействующих компонентов эссенции-пропитки тканевой маски, что позволяет получить наилучший результат от использования ухаживающего продукта
</t>
    <phoneticPr fontId="2" type="noConversion"/>
  </si>
  <si>
    <t>Интенсивно увлажняющая маска  с гиалуроновой кислотой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омолаживает кожу. Маска успокаивает кожу, оказывает противовоспалительное действие, устраняет шелушения и покраснения, делает кожу гладкой и шелковистой.</t>
    <phoneticPr fontId="2" type="noConversion"/>
  </si>
  <si>
    <t>Очищающая тканевая маска с порошком древесного угля. Она интенсивно увлажняет кожу, активизирует обменные процессы, нейтрализует влияние внешних воздействий и замедляет возрастные изменения эпидермиса.
Активные ингредиенты : Ниацинамид, Экстракт мёда.,Порошок древесного угля.  Экстракт портулака огородного., Экстракт гамамелиса и пр.Маска быстро помогает быстро привести лицо в порядок всего за одну процедуру, поэтому пожжет использоваться как экспресс-средство.</t>
    <phoneticPr fontId="2" type="noConversion"/>
  </si>
  <si>
    <t xml:space="preserve">Витаминный пилинг-скатка для тусклой кожи  очищает кожу от омертвевших клеток и сальных пробок, поры от загрязнений, но при этом действует очень мягко. Пилинг-скатка не травмирует кожу, не вызывает раздражения и подходит даже для чувствительной кожи. Возвращает коже мягкость и здоровый цвет! В состав средства входит высокая концентрация токоферилацетата, который повышает барьерные функции кожи и выраженно улучшает ее состояние. </t>
    <phoneticPr fontId="2" type="noConversion"/>
  </si>
  <si>
    <t>Отбеливающий крем для лица и тела с козьим молоком. Он эффективно осветляет и освежает кожу, уменьшает видимость несовершенств, выравнивает тон лица и улучшает его цвет.Активные ингредиенты : Ниацинамид, масло Ши, Экстракт козьего молока. и пр.Крем моментально увлажняет кожу, устраняя сухость, стянусть, зуд и чувство дискомфорта. Он препятствует испарению влаги, что позволяет оптимизировать гидробалас и предотвратить преждевременное увядание эпидермиса. Он уменьшает выраженность морщин, снимает отёки, делает цвет лица ярким и насыщенным.</t>
    <phoneticPr fontId="2" type="noConversion"/>
  </si>
  <si>
    <t>Регенерирующий крем для лица Elizavecca Glutinous Ultra Escargot Renewal Grow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t>
    <phoneticPr fontId="2" type="noConversion"/>
  </si>
  <si>
    <t>Высокая концентрация экстракта в Centella Asiatica Serum 100% обеспечивает максимальный эффект от его использования. Достаточно нескольких капель, чтобы насытить кожу суточным объемом полезных веществ, и уже через пару недель ее состояние заметно улучшится. Сыворотка моментально увлажняет сухую кожу, устраняет шелушение и чувство дискомфорта. Она помогает поддерживать оптимальный гидробаланс в течение длительного времени, что улучшает состояние кожи, восстанавливает её упругость и эластичность.</t>
    <phoneticPr fontId="2" type="noConversion"/>
  </si>
  <si>
    <t>Омолаживающий крем для рук и ногтей. Он укрепляет и восстанавливает кожу, улучшает её рельеф, нормализует уровень увлажнённости и замедляет возрастные изменения.Он также улучшает кровообращение, стимулирует обмен веществ и ускоряет метаболические процессы.Активные компоненты масло ши, экстракт трепанга (морского огурца), экстракт женьшеня, аденозин, гиалуроновая кислота и пр.</t>
    <phoneticPr fontId="2" type="noConversion"/>
  </si>
  <si>
    <t xml:space="preserve"> Плёночная маска для лица с алмазным порошком  эффективно очищает кожу, избавляет её от омертвевших клеток, выводит шлаки и токсины, разглаживает морщины и устраняет болезнетворные проявления.Активные ингредиенты: Касторовое масло, Экстракт листьев шалфея, лаванды, мяты и пр.                                                                                   Маска устраняет патогенную микрофлору, нормализует уровень РН, оптимизирует водный и жировой баланс, улучшает кровообращение, снимает воспаления и успокаивает раздражения.</t>
    <phoneticPr fontId="2" type="noConversion"/>
  </si>
  <si>
    <t>Черная маска на основе древесного угля и цветочного комплекса обеспечит качественное и глубокое очищение кожи. 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и предупреждает появление воспалений. Маска улучшает упругость кожи, мягко осветляет, снижает выраженность морщин, имеет тонизирующее, ранозаживляющее действие.</t>
    <phoneticPr fontId="2" type="noConversion"/>
  </si>
  <si>
    <t>ELIZAVECCA Salicyl cream 50 ml</t>
    <phoneticPr fontId="2" type="noConversion"/>
  </si>
  <si>
    <t>ELIZAVECCA peptide 3d fix elastic bubble facial cream 100 g</t>
    <phoneticPr fontId="2" type="noConversion"/>
  </si>
  <si>
    <t>ELIZAVECCA hell pore blemish spot patch</t>
    <phoneticPr fontId="2" type="noConversion"/>
  </si>
  <si>
    <t>ELIZAVECCA Skinship Peeling touch gel 500 ml</t>
    <phoneticPr fontId="2" type="noConversion"/>
  </si>
  <si>
    <t>ELIZAVECCA Hwa yu hong toner essence 200 ml</t>
    <phoneticPr fontId="2" type="noConversion"/>
  </si>
  <si>
    <t>Сыворотка с морским коллагеном Elizavecca Witch Piggy Hell Pore Marine Collagen Ample 50 ml</t>
    <phoneticPr fontId="2" type="noConversion"/>
  </si>
  <si>
    <t>Очищающие винные пилинг-пэды Elizavecca Hell-Pore Perfect Wine Sparkling Peeling Pad 30  шт</t>
    <phoneticPr fontId="2" type="noConversion"/>
  </si>
  <si>
    <t xml:space="preserve">Elizavecca 3-STEP PORE SOLUTION SUPER ELASTIC MASK PACK 1 шт
</t>
    <phoneticPr fontId="2" type="noConversion"/>
  </si>
  <si>
    <t>Elizavecca  Hyaluronic Acid water deep power ringer mask pack 10 шт</t>
    <phoneticPr fontId="2" type="noConversion"/>
  </si>
  <si>
    <t>Elizavecca Black Charcoal Honey Deep Power Ringer Mask Pack 10 шт</t>
    <phoneticPr fontId="2" type="noConversion"/>
  </si>
  <si>
    <t>Elizavecca Real white time milk cream 100 ml</t>
    <phoneticPr fontId="2" type="noConversion"/>
  </si>
  <si>
    <t>Elizavecca Milky Piggy Hell Pore Vitamin Brightturn Peeling Gel 200 g</t>
    <phoneticPr fontId="2" type="noConversion"/>
  </si>
  <si>
    <t xml:space="preserve"> Elizavecca Glutinous Ultra Escargot Renewal Grow 50 ml</t>
    <phoneticPr fontId="2" type="noConversion"/>
  </si>
  <si>
    <t>Elizavecca Centella Asiatica Serum 100% 150 ml</t>
    <phoneticPr fontId="2" type="noConversion"/>
  </si>
  <si>
    <t xml:space="preserve"> Elizavecca YEON YE Hyeok Myung 2H Sam Hand cream 80 ml</t>
    <phoneticPr fontId="2" type="noConversion"/>
  </si>
  <si>
    <t>Elizavecca Hell-Pore Longolongo Gronique Diamond Mask Pack 100 ml</t>
    <phoneticPr fontId="2" type="noConversion"/>
  </si>
  <si>
    <t>Elizavecca LongoLongo Gronique Black Mask Pack 100 ml</t>
    <phoneticPr fontId="2" type="noConversion"/>
  </si>
  <si>
    <t>  Сыворотка с гиалуроновой кислотой May Island 7 Days Highly Concentrated Hyaluronic Ampoule оказывает быстрое и интенсивное увлажняющее действие. Средство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t>
  </si>
  <si>
    <t>Увлажняющая сыворотка с коллагеном May Island 7Days Collagen Ampoule 12*3 мл</t>
    <phoneticPr fontId="2" type="noConversion"/>
  </si>
  <si>
    <t xml:space="preserve">Сыворотка для упругости кожи содержит высокую концентрацию коллагена и способствует восстановлению эластичности кожи.Средство глубоко увлажняет и запирает влагу внутри клеток, устраняет сухость, тонизирует кожу. Эффективно борется с первыми признаками старения, насыщает кожу необходимыми компонентами для поддержания упругости.Запускает процесс синтеза собственного коллагена и эластина, укрепляет эпридермис. Запускает процессы внутриклеточной регенерации и способствует разглаживанию морщин, предотвращает появление новых заломов. Обеспечивает здоровый внешний вид, выравнивает тон кожи и придает естественное сияние.
</t>
    <phoneticPr fontId="2" type="noConversion"/>
  </si>
  <si>
    <t>Сыворотка с гиалуроновой кислотой May Island 7 Days Highly Concentrated Hyaluronic Ampoule 12*3 мл</t>
    <phoneticPr fontId="2" type="noConversion"/>
  </si>
  <si>
    <t>Успокаивающая маска использует силу экстракта центеллы и предназначена для активного ночного ухода за кожей. Средство было создано специально для того чтобы успокаивать чувствительную и раздраженную кожу, создавать защитный увлажняющий барьер и заживлять различные повреждения.</t>
  </si>
  <si>
    <t>Успокаивающая ночная маска с центеллой азиатской May Island 7Days Secret Centella Cica Sleeping Pack 12*3 мл</t>
    <phoneticPr fontId="2" type="noConversion"/>
  </si>
  <si>
    <t>May Island Seven Days Secret Deep Water Sleeping Mask Pack  12*3 мл</t>
    <phoneticPr fontId="2" type="noConversion"/>
  </si>
  <si>
    <t>May Island Seven Days Secret Vita Plus-10 Sleeping Pack  12*3 мл</t>
    <phoneticPr fontId="2" type="noConversion"/>
  </si>
  <si>
    <t>Капсулы Vita эффективно вздействует на уставшую и потерянную кожу во время сна. Также во время сна экстракт плодов витаминного дерева помогает вашей коже восстанавливаться, также поддерживать здоровье кожи и поддерживать ее влажной и чистой. (Содержит двухфункиональные ингридиенты - отбеливания и устранения морщин)</t>
  </si>
  <si>
    <t>Интенсивная маска, содержащиеся в составе 4 вида гиалурона, глубоко увлажняет и делает кожу упругой. После умывания лиа перед сном, на последнем этапе нанесения средства по уходу за кожей, возьмите соответствующее количество и аккуратнораспределите по всему лицу</t>
    <phoneticPr fontId="2" type="noConversion"/>
  </si>
  <si>
    <t>Скраб с мягкой текстурой деликатно очищает кожу от отмерших частиц, а поры – от сальных пробок. За отшелушивание ороговевшего слоя кожи отвечают также AHA, BHA и PHA кислоты, благодаря которым средство выполняет функцию пилинга, способствует обновлению кожи, выравнивает её поверхность, улучшает цвет лица.
В составе скраба экстракты центеллы азиатской и алоэ вера, а также еще целый комплекс растительных экстрактов, которые оказывают увлажняющее, успокаивающее, противовоспалительное, заживляющее, восстанавливающее действие, дарят коже здоровье, свежесть, сияние.</t>
    <phoneticPr fontId="2" type="noConversion"/>
  </si>
  <si>
    <t>Увлажняющая пудра с коллагеном со сменным блоком Enough W Collagen Premium Hydro Two way Cake № 13</t>
    <phoneticPr fontId="2" type="noConversion"/>
  </si>
  <si>
    <t>Увлажняющая пудра с коллагеном со сменным блоком Enough W Collagen Premium Hydro Two way Cake № 21</t>
    <phoneticPr fontId="2" type="noConversion"/>
  </si>
  <si>
    <t xml:space="preserve"> Enough Collagen Whitening Moisture Foundation SPF15 № 13 100мл</t>
    <phoneticPr fontId="2" type="noConversion"/>
  </si>
  <si>
    <t xml:space="preserve"> Enough Collagen Whitening Moisture Foundation SPF15 № 21 100мл</t>
    <phoneticPr fontId="2" type="noConversion"/>
  </si>
  <si>
    <t>Elizavecca Milky Piggy Hell-Pore Gold Essence 50ml</t>
    <phoneticPr fontId="2" type="noConversion"/>
  </si>
  <si>
    <t>Восстанавливающая эссенция для лица с золотыми частицами. Она пробуждает и освежает кожу, сохраняет её жизненные силы, оберегает от стресса, усталости и неблагоприятных внешних факторов.Сыворотка содержит частицы 24-каратного золота, которое активизирует все метаболические процессы в клетках. Золотые частицы улучшают текстуру кожи, повышают её упругость, делают цвет лица более свежим и ярким.В составе содержит гиалуроновую кислоту, ниацинамид,  мяту перечную, экстракт цветов ромашки, лаванды, розы, василька, шалфея и др. - восстанавливают, успокаивают и оздоравливают кожу, насыщают её витаминами и защищают от негативных внешних факторов.</t>
    <phoneticPr fontId="2" type="noConversion"/>
  </si>
  <si>
    <t>ELIZAVECCA MOISTURE HYALURONIC ACID MEMORY CREAM 100 g</t>
    <phoneticPr fontId="2" type="noConversion"/>
  </si>
  <si>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t>
    <phoneticPr fontId="2" type="noConversion"/>
  </si>
  <si>
    <t>Глубоко-очищающая маска-пилинг для лица Elizavecca Milky Wear Salicylic Cream, созданная на основе салициловой кислоты. Маска очищает и обновляет кожу, улучшает цвет лица, осветляет пигментацию и рубцы от акне, сужает поры, является отличным помощником в борьбе с куперозом, снимает воспаления и препятствует появлению угревой сыпи. Средство защищает кожу от внешних раздражителей, бактерий, увлажняет кожу. Маска-пилинг не содержит парабенов, ГМО, искусственных красителей. Подойдет для ухода за комбинированной, жирной и проблемной кожей, склонной к появлению жирного блеска, акне, угревой сыпи.</t>
    <phoneticPr fontId="2" type="noConversion"/>
  </si>
  <si>
    <t>Пептидный бабл-крем Elizavecca Peptide 3D Fix Elastic Bubble Facial Cream для сухой и зрелой кожи. Продукт интенсивно питает и увлажняет кожу, мгновенно возвращает здоровое сияние, улучшает тон лица, подтягивает и повышает эластичность, а также замедляет процессы старения. Основу крема составляет экстракт центеллы азиатской 10% и пептиды (3%) - такой комплекс не только поддерживает здоровье кожи и нормальный уровень увлажнения, но также эффективно укрепляет тургор и омолаживает.</t>
    <phoneticPr fontId="2" type="noConversion"/>
  </si>
  <si>
    <t>ELIZAVECCA black head solution 3 step (10ea)</t>
    <phoneticPr fontId="2" type="noConversion"/>
  </si>
  <si>
    <t>Набор от чёрных точек Elizavecca Milky Piggy Black Head Solution 3 Step Nose Strip для глубокого очищения пор. Трёхшаговый набор прекрасно справляется с черными точками, очищает от любых загрязнений и эффективно сужает поры. В набор входят три патча: расширяющий поры, очищающий и сужающий.</t>
    <phoneticPr fontId="2" type="noConversion"/>
  </si>
  <si>
    <t>Пластыри для заживления акне
Прозрачные круглые наклейки 3 разных размеров. Помогают ускорить заживление уже существующего прыща, а также ускоряют «дозревание» только появившегося очага воспаления.
Патчи пропитаны специальным составом, благодаря которому уменьшаются зуд и покраснения, предупреждается появление пост-акне. Патчи способствуют вытягиванию гноя и очищению ранки, защищают от попадания пыли, подавляют размножение болезнетворных организмов.</t>
    <phoneticPr fontId="2" type="noConversion"/>
  </si>
  <si>
    <t>Увлажняющая пилинг-скатка для кожи лица и тела Elizavecca Sesalo Skinship Peeling Touch Gel очищает кожу от омертвевших клеток, препятствует появлению сухости, успокаивает кожу и снимает воспаления. Пилинг выравнивает тон кожи, делая его здоровым и сияющим. Большой объем средства делает его подходящим для использования на лице и теле.</t>
    <phoneticPr fontId="2" type="noConversion"/>
  </si>
  <si>
    <t>ELIZAVECCA hell-pore clean up enzyme powder wash 80 g</t>
    <phoneticPr fontId="2" type="noConversion"/>
  </si>
  <si>
    <t xml:space="preserve"> Энзимная пудра для умывания Elizavecca Milky Piggy Hell-Pore Clean Up Enzyme Powder Wash.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phoneticPr fontId="2" type="noConversion"/>
  </si>
  <si>
    <t>ELIZAVECCA Donkey milky EGF eye patch 70 g</t>
    <phoneticPr fontId="2" type="noConversion"/>
  </si>
  <si>
    <t>Многофункциональные патчи из биоцеллюлозы Elizavecca Donkey Piggy Milky EGF Сling Eye Patch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phoneticPr fontId="2" type="noConversion"/>
  </si>
  <si>
    <t>ELIZAVECCA Milky piggy sun great block stick 22 g</t>
    <phoneticPr fontId="2" type="noConversion"/>
  </si>
  <si>
    <t>Средство для защиты кожи лица и тела от солнечных лучей в удобном формате: легко и равномерно наносится, оставляя руки чистыми.Защищает от ожогов, покраснений, предотвращает неблагоприятное воздействие на кожу и преждевременное старение, ухаживает за кожей благодаря натуральным экстрактам лаванды, розмарина и ромашки.Не оставляет липкости, придает коже легкое сияние. Влагостойкий. SPF 50+ PA+++.  Подходит для чувствительной кожи.</t>
    <phoneticPr fontId="2" type="noConversion"/>
  </si>
  <si>
    <t xml:space="preserve">Кислородная маска-серум для лица от черных точек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t>
    <phoneticPr fontId="2" type="noConversion"/>
  </si>
  <si>
    <t>ELIZAVECCA witch piggy hell-pore turtles foot pack 40 г</t>
    <phoneticPr fontId="2" type="noConversion"/>
  </si>
  <si>
    <t>Отшелушивающие пилинг-носочки Elizavecca Witch Piggy Hell Pore Turtle's Foot Pack - отличное средство для избавления от мозолей, натопытшей и других несовершенств кожи стоп. Пилинг эффективно и быстро очищает, удаляет ороговевшие клетки кожи, увлажняет и делает кожу стоп мягкой и нежной.</t>
    <phoneticPr fontId="2" type="noConversion"/>
  </si>
  <si>
    <t>Тонер-эссенция с красным комплексом для ревитализации кожи Elizavecca Hwa Yu Hong Essence повышает иммунитет эпидермиса и прекрасно улучшает цвет лица, выравнивает тон и освежает. 2 вида женьшеня помогают противостоять процессам старения и увядания, подтягивают, ускоряют регенерацию и тонизируют. Продукт сохраняет молодость кожи, интенсивно увлажняет, устраняет сухость, подходит для всех типов кожи и для всех возрастов.</t>
    <phoneticPr fontId="2" type="noConversion"/>
  </si>
  <si>
    <t>ELIZAVECCA witch piggy hell pore vitamin C 30% real ample 50 ml</t>
    <phoneticPr fontId="2" type="noConversion"/>
  </si>
  <si>
    <t>Высококонцентрированная сыворотка восстанавливает кожу и помогает устранить самые разные проблемы. Она ускоряет рост клеток, заживляет все поврежденные участки и останавливает процесс старения. Главный компонент сыворотки от Elizavecca – витамин С. Он идеально разглаживает морщинки, повышает эластичность, активизирует выработку коллагена, осветляет пигментацию и нормализует выработку меланина, убирает тусклость и оживляет цвет лица.
Witch Piggy Hell-Pore Vitamin C 30% Real Ample максимально увлажняет кожу, насыщает ее питательными веществами, отлично тонизирует, выравнивает текстуру и тон, повышает защитные силы и заметно омолаживает.</t>
    <phoneticPr fontId="2" type="noConversion"/>
  </si>
  <si>
    <t>elizavecca farmer piggy jojoba oil 100% 100 ml</t>
    <phoneticPr fontId="2" type="noConversion"/>
  </si>
  <si>
    <t>Масло жожоба 100% для лица, тела, волос
Концентрированное 100% натуральное масло жожоба. Можно использовать как в чистом виде, так и добавлять в своё любимое косметическое средство, чтобы усилить его эффективность. Подходит для ухода за кожей лица, губ, шеи, рук, ногтей, тела, волос. Масло жожоба обладает уникальными свойствами, при этом быстро впитывается, не оставляет жирного блеска на коже, не комедогенно – всё это делает масло необычайно полезным: устраняет сухость, раздражения, отлично справляется с огрубевшими участками кожи,ухаживает за обветренными и потрескавшимися губами,
повышает упругость кожи, замедляет процессы старения кожи.</t>
    <phoneticPr fontId="2" type="noConversion"/>
  </si>
  <si>
    <t>elizavecca farmer piggy rose hip oil 100% 30 ml</t>
    <phoneticPr fontId="2" type="noConversion"/>
  </si>
  <si>
    <t xml:space="preserve">Масло шиповника 100% для лица и тела Может использоваться как в чистом виде, так и в качестве добавки в другое косметическое средство (базу под макияж, крем для лица или тела и т.д.). Полезно будет масло и для волос.. оказывает общеукрепляющее, бактерицидное и иммуностимулирующее действие, укрепляет сосуды, улучшает регенерацию тканей, регулирует окислительно-восстановительные процессы в клетках кожи, принимает участие в минеральном и углеводном обмене, препятствует накоплению кожей продуктов распада, повышает защитные силы. Стимулирует снитез коллагена, поэтому оказывает антивозрастное действие.
</t>
    <phoneticPr fontId="2" type="noConversion"/>
  </si>
  <si>
    <t>elizavecca farmer piggy argan oil 100% 100 ml</t>
    <phoneticPr fontId="2" type="noConversion"/>
  </si>
  <si>
    <t>Аргановое масло идеально подходит для тех, у кого сухая, тусклая, уставшая кожа. Действие масла настолько сильное, что результаты будут заметны уже после первого применения. Кожа напитана и увлажнена, становится мягкой и гладкой, исчезают шелушения и чувство стянутости. При этом расход масла минимален: достаточно 1-2 капель, если наносить средство на кожу лица в чистом виде. Кроме того, масло может использоваться в качестве дополнения к крему, маске, основе под макияж – к любому любимому средству.Противовоспалительные свойства арганы незаменимы для проблемной кожи: масло способствует заживлению воспалений, предупреждает появление рубцов и пост-акне.</t>
    <phoneticPr fontId="2" type="noConversion"/>
  </si>
  <si>
    <t>Elizavecca Anti-Aging EGF Aqua Mask Pack 25мл/2*2мл.</t>
    <phoneticPr fontId="2" type="noConversion"/>
  </si>
  <si>
    <t xml:space="preserve">Увлажняющий крем-маска для сияющей кожи Elizavecca Milky Piggy Water Coating Aqua Brightening Mask создана на базе гидролизата коллагена, морских водорослей и других органических экстрактов, которые комплексно оздоравливают кожу лица и улучшают ее внешний вид: увлажняют, повышают эластичность, осветляют пигментацию и выравнивают цвет лица, делая его "сияющим" и "отдохнувшим". Благодаря комплексу полимеров, маска не требует смывания.
</t>
    <phoneticPr fontId="2" type="noConversion"/>
  </si>
  <si>
    <t>Elizavecca Milky Piggy Water Coating Aqua Brightening Mask 100ml</t>
    <phoneticPr fontId="2" type="noConversion"/>
  </si>
  <si>
    <t>Многофункциональное 100% масло ши для лица и тела Elizavecca Milky Piggy Shea Butter 100% избавит от сухости и шелушений, смягчит огрубевшую кожу, создаст защитный барьер на коже, снизив негативное воздействие внешних факторов. Благодаря высокой питательной способности органического масло ши, оно эффективно питает и увлажняет кожу без закупоривания пор. Подойдет для питания не только кожи лица, но также губ, рук, ног, тела.</t>
    <phoneticPr fontId="2" type="noConversion"/>
  </si>
  <si>
    <t>Elizavecca Milky Piggy Shea Butter 100% 100ml</t>
    <phoneticPr fontId="2" type="noConversion"/>
  </si>
  <si>
    <t>Осветляющая разогревающая маска с 21% витамина C Elizavecca Milky Piggy Vitamin C 21% Ample Mask направлена на осветление пигментных пятен и общего тона кожи, усиление микроциркуляции крови в кожных тканях, нормализацию работы сальных желез, выравнивание микрорельефа эпидермиса. В результате использования кожа приобретает однородный красивый оттенок, пигментные пятна становятся менее заметными, поры сужаются, небольшие морщинки разглаживаются, кожа выглядит отдохнувшей и сияющей здоровьем.</t>
    <phoneticPr fontId="2" type="noConversion"/>
  </si>
  <si>
    <t>Elizavecca vitamin c 21% ample mask 100 ml</t>
    <phoneticPr fontId="2" type="noConversion"/>
  </si>
  <si>
    <t>Осветляющий пилинг-крем для лица Elizavecca Whitening Time Secret Peeling Cream содержит AHA и BHA кислоты, за счёт чего мягко, но очень эффективно очищает и обновляет кожу, стимулирует регенерацию клеток, значительно преображает цвет лица, буквально стирая с него признаки усталости! Пилинг осветляет пигментацию и делает цвет лица более ровным и однородным. Средство также снимает воспаления и облаадет анти-акне эффектом, препятствует появлению прыщей и угревой сыпи. Пилинг также содержит такие компоненты, как аденозин и гидролизованный коллаген, которые омолаживают кожу, разглаживают морщинки и оказывают лифтинг-эффект.</t>
    <phoneticPr fontId="2" type="noConversion"/>
  </si>
  <si>
    <t>Elizavecca Whitening Time Secret Peeling Cream 100 ml</t>
    <phoneticPr fontId="2" type="noConversion"/>
  </si>
  <si>
    <t>Питательный крем для лица Elizavecca Aqua Rising Argan Gelato Steam Cream с маслами арганы, жожоба и камелии, а также коллагеном и гиалуроновой кислотой. Идеально решение для обладательниц сухой и обезвоженной кожи. Крем глубоко питает кожу, устраняет сухость и шелушения, разглаживает морщинки и оказывает лифтинг-эффект.</t>
    <phoneticPr fontId="2" type="noConversion"/>
  </si>
  <si>
    <t>Elizavecca Aqua Rising Argan Gelato Steam Cream 100 ml</t>
    <phoneticPr fontId="2" type="noConversion"/>
  </si>
  <si>
    <t xml:space="preserve"> Антивозрастной крем для лица с осветляющим эффектом. Он устраняет тёмные пятна под глазами, пигментацию, постакне и другие несовершенства. Крем делает цвет лица более ярким и улучшает общее состояние кожи.. Крем содержит алмазный порошок, ниацинамид ,  экстракты черники, хурмы, малины и клюквы; экстракты чабреца, лаванды, розмарина, орегано и др Крем помогает избавиться от пигментаций, покраснений, веснушек и других несовершенств. Он выравнивает тон кожи, улучшает цвет лица и придаёт ему здоровый ухоженный вид и лёгкое сияние.</t>
    <phoneticPr fontId="2" type="noConversion"/>
  </si>
  <si>
    <t xml:space="preserve">Глубоко очищающий тоник-пилинг для лица Elizavecca Hell-Pore Clean Up Aha Fruit Toner с АНА и ВНА кислотами. Средство глубоко очищает поры, удаляет следы тональных средств без вреда для кожи, избавляет от отмерших клеток и смягчает кожу лица. АНА кислоты мягко воздействуют на тонкую, сухую и возрастную кожу. BHA кислота рекомендуется для жирной кожи, склонной к прыщам и комедонам. Сочетание AHA и BHA кислот в одном средстве делает его универсальным, подходящим и для сухой, и для жирной кожи. 
</t>
    <phoneticPr fontId="2" type="noConversion"/>
  </si>
  <si>
    <t>Крем-маска с 24к золотом и корнем женьшеня, которая станет отличным дополнением к повседневному уходу за кожей при нанесении на лицо образует мельчайшие капельки, которые быстро проникают во все слои эпидермиса и оказывают мощное омолаживающее действие. Маска обеспечивает глубокое увлажнение и полноценное питание кожи, бережно осветляет пигментацию, разглаживает имеющиеся морщины.на поможет сохранить красоту и продлить молодость кожи, придаст ей здоровый и сияющий вид.</t>
    <phoneticPr fontId="2" type="noConversion"/>
  </si>
  <si>
    <t>elizavecca 24K GOLD WATERDROP       + 2HSAM</t>
    <phoneticPr fontId="2" type="noConversion"/>
  </si>
  <si>
    <t>Elizavecca Silky Creamy Donkey Steam Cream Mask Pack</t>
    <phoneticPr fontId="2" type="noConversion"/>
  </si>
  <si>
    <t>Питательная тканевая маска с паровым кремом Elizavecca Silky Creamy Donkey Steam Cream Mask Pack интенсивно питает и оздоравливает кожу, смягчает, нормализует гидролипидный баланс, ликвидирует шелушения, увеличивает плотность и эластичность кожи, улучшает микрорельеф, способствует разглаживанию морщинок, возникших вследствие обезвоженности. Кожа вновь становится мягкой, нежной и бархатистой, цвет лица выравнивается, покраснения и раздражения исчезают.</t>
    <phoneticPr fontId="2" type="noConversion"/>
  </si>
  <si>
    <t>Увлажняющий паровой крем с молоком ослиц Elizavecca Silky Creamy Donkey Steam Moisture Milky Cream эффективно увлажняет, питает и смягчает сухую кожу, помогает устранить шелушения, сократить морщинки, которые возникают на обезвоженной коже, создает невидимый барьер, защищая от негативного воздействия внешних факторов. Крем создан по особой паровой технологии и содержит молоко ослиц, а также целый комплекс органических масел и экстрактов. Обладает питательной текстурой, быстро впитывается.</t>
    <phoneticPr fontId="2" type="noConversion"/>
  </si>
  <si>
    <t>Elizavecca Silky Creamy Donkey Steam Moisture Milky Cream 100мл</t>
    <phoneticPr fontId="2" type="noConversion"/>
  </si>
  <si>
    <t>Очищающий крем с молоком ослиц Elizavecca Donkey Piggy Donkey Creamy Cleansing Melting Cream для снятия макияжа. Крем является аналогом гидрофильного масла и предназначен для глубокого очищения кожи от макияжа, солнцезащитных средств и различных загрязнений. Главный компонент средства - молоко ослиц - способствует своевременному обновлению волокон коллагена и эластина, глубоко увлажняет и восстанавливает кожу, а также замедляет процессы старения.</t>
    <phoneticPr fontId="2" type="noConversion"/>
  </si>
  <si>
    <t>Elizavecca Donkey Piggy Donkey Creamy Cleansing Melting Cream</t>
    <phoneticPr fontId="2" type="noConversion"/>
  </si>
  <si>
    <t>Тканевая маска с золотом и муцином улитки Elizavecca 24K Gold Water Dual Snail Mask объединяет в себе полезные свойства коллоидного золота, муцина улитки, экстракта дрожжевых грибов Галактомисис, гиалуроновой кислоты и других органических компонентов премиум-класса: способствует укреплению матрикса эпидермиса, выравниванию микрорельефа и повышению тургора кожи.</t>
    <phoneticPr fontId="2" type="noConversion"/>
  </si>
  <si>
    <t>Elizavecca Milky Piggy Sun Cream SPF50+</t>
    <phoneticPr fontId="2" type="noConversion"/>
  </si>
  <si>
    <t>Солнцезащитный крем с коллагеном Elizavecca Milky Piggy Sun Cream SPF50+ поглощает до 98% UVB-лучей, отражает UVA-лучи, защищая кожу от солнечных ожогов, покраснений и раздражений, вызванных солнцем. Помимо защитной функции, крем превосходно выравнивает цвет лица, способствует уменьшению морщинок, увлажняет и комплексно оздоравливает кожу. Состав крема обогащен ниацинамидом, аденозином, пантенолом, гиалуроновой кислотой, коллагеном и множеством органических экстрактов.</t>
    <phoneticPr fontId="2" type="noConversion"/>
  </si>
  <si>
    <t>Осветляющая эмульсия питает,увлажняет, осветляет кожу. Избавляет от пигментаций и пост-акне пятен. Содержит ниацинамид, арбутин, аллатоин, свиной коллаген и растительные экстракты. Благодаря богатому составу оздоравливает кожу и улучшает ее тон.Осветляющая эмульсия питает, увлажняет, осветляет кожу. Избавляет от пигментаций и постакне пятен. Благодаря богатому составу оздоравливает кожу, улучшает тон и эластичность кожи.</t>
    <phoneticPr fontId="2" type="noConversion"/>
  </si>
  <si>
    <t>ELIZAVECCA MILKY PIGGY MOISTURE WHITENING EMULSION</t>
    <phoneticPr fontId="2" type="noConversion"/>
  </si>
  <si>
    <t>Elizavecca Hydro-Gel Bouncy Eye Patch</t>
    <phoneticPr fontId="2" type="noConversion"/>
  </si>
  <si>
    <t>Набор увлажняющих патчей для век с коллагеном Elizavecca Hydro-Gel Bouncy Eye Patch мгновенно восполняют недостаток влаги в клетках эпидермиса, помогают убрать отеки и утреннюю припухлость, мягко осветляют темные круги и способствуют разглаживанию морщин. Основные компоненты патчей - коллаген и аденозин - эффективно повышают эластичность кожи, уменьшают глубину возрастных морщин и устраняют мимические морщинки и гусиные лапки.</t>
    <phoneticPr fontId="2" type="noConversion"/>
  </si>
  <si>
    <t>Elizavecca Witch Piggy Hell-Pore Galactomyces 97% Premium Ample</t>
    <phoneticPr fontId="2" type="noConversion"/>
  </si>
  <si>
    <t>Сыворотка с 97% Галактомисиса Elizavecca Witch Piggy Hell-Pore Galactomyces 97% Premium Ample увлажняет, улучшает цвет лица и текстуру кожи, нормализует pH баланс, снимает воспаления и раздражения, обеспечивает легкий лифтинг-эффект. Сыворотка на 97% состоит из фермента дрожжевых грибков Галактомисис, а также обогащена ниацинамидом, аллантоином, молочными протеинами и органическими экстрактами алоэ, соевых бобов и миндаля.</t>
    <phoneticPr fontId="2" type="noConversion"/>
  </si>
  <si>
    <t>Восстанавливающая сыворотка для лица оказывает омолаживающее действие, наполняет кожу силой и надежно оберегает от пагубного влияния внешних факторов. Средство поможет избавиться от различных высыпаний и предотвратить их повторное появление.Hell-Pore Bifida Premium Ample 97% разработана на основе бифидобактерий, которые оздоравливают и омолаживают кожу, насыщают ее полезными веществами, препятствуют распространению бактерий и поддерживают естественную микрофлору.Сыворотка от Elizavecca восстанавливает кожу, повышает ее иммунные силы и стойкость к внешним воздействиям, препятствует раннему увяданию. Она стимулирует выработку коллагена, укрепляет кожу, разглаживает эластичность и оживляет цвет лица.</t>
    <phoneticPr fontId="2" type="noConversion"/>
  </si>
  <si>
    <t>elizavecca hell pore bifida  premium ample(97%)</t>
    <phoneticPr fontId="2" type="noConversion"/>
  </si>
  <si>
    <t>Aqua white water illuminate mask pack</t>
    <phoneticPr fontId="2" type="noConversion"/>
  </si>
  <si>
    <t>Трехшаговый осветляющий набор для лица Elizavecca Aqua White Water Illuminate Mask Pack состоит из трех средств, направленных на осветление пигментных пятен (постакне, возрастной пигментации и т.д.): мягкой очищающей пенки, увлажняющей маски, пропитанной осветляющей эссенцией и увлажняющего крема. Тканевая маска повышает эластичность кожи, интенсивно питает, способствует осветлению общего тона и пигментных пятен, как недавно появившихся, так и "застарелых".</t>
    <phoneticPr fontId="2" type="noConversion"/>
  </si>
  <si>
    <t>White crow glacial more cream 100 ml</t>
    <phoneticPr fontId="2" type="noConversion"/>
  </si>
  <si>
    <t>Elizavecca Hell-Pore Clean Up Aha Fruit Toner 200 ml</t>
    <phoneticPr fontId="2" type="noConversion"/>
  </si>
  <si>
    <t>Elizavecca Greentea Salt Body Scrub 600 мл</t>
    <phoneticPr fontId="2" type="noConversion"/>
  </si>
  <si>
    <t>Elizavecca Greentea Salt Body Scrub  300 мл</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</si>
  <si>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</si>
  <si>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</si>
  <si>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EyeNLip Salmon Oil Nutrition Cream      50 ml</t>
    <phoneticPr fontId="2" type="noConversion"/>
  </si>
  <si>
    <t xml:space="preserve">EyeNLip Salmon Oil Nutrition Eye Patch 90g </t>
    <phoneticPr fontId="2" type="noConversion"/>
  </si>
  <si>
    <t>EyeNLip SALMON OIL NUTRITION EYE CREAM 35 ml</t>
    <phoneticPr fontId="2" type="noConversion"/>
  </si>
  <si>
    <t>EyeNLip SALMON OIL NUTRITION SERUM 50 ml</t>
    <phoneticPr fontId="2" type="noConversion"/>
  </si>
  <si>
    <t>EyeNLip SALMON OIL INTENSIVE CREAM 30 ml</t>
    <phoneticPr fontId="2" type="noConversion"/>
  </si>
  <si>
    <t>EyeNLip SALMON OIL REPAIR EYE CREAM 30 ml</t>
    <phoneticPr fontId="2" type="noConversion"/>
  </si>
  <si>
    <t>EyeNLip BLACK PEARL HYDROGEL EYE PATCH 84 g</t>
    <phoneticPr fontId="2" type="noConversion"/>
  </si>
  <si>
    <t>EyeNLip SALMON OIL RECOVERY GEL CREAM 45 ml</t>
    <phoneticPr fontId="2" type="noConversion"/>
  </si>
  <si>
    <t>EyeNLip GOLD &amp; SNAIL HYDROGEL EYE PATCH                                         84 g</t>
    <phoneticPr fontId="2" type="noConversion"/>
  </si>
  <si>
    <t>EyeNLip SALMON OIL &amp; PEPTIDE HYDROGEL EYE PATCH            60 шт</t>
    <phoneticPr fontId="2" type="noConversion"/>
  </si>
  <si>
    <t>EyeNLip HYALURONIC ACID MOISTURE ESSENCE MASK x 10ea</t>
    <phoneticPr fontId="2" type="noConversion"/>
  </si>
  <si>
    <t xml:space="preserve">EyeNLip SNAIL MOISTURE ESSENCE MASK x 10ea </t>
    <phoneticPr fontId="2" type="noConversion"/>
  </si>
  <si>
    <t>EyeNLip SALMON OIL MOISTURE ESSENCE MASK x 10ea</t>
    <phoneticPr fontId="2" type="noConversion"/>
  </si>
  <si>
    <t>EyeNLip GREEN TEA OIL MOISTURE ESSENCE MASK x 10ea</t>
    <phoneticPr fontId="2" type="noConversion"/>
  </si>
  <si>
    <t>EyeNLip ALOE OIL MOISTURE ESSENCE MASK x 10ea</t>
    <phoneticPr fontId="2" type="noConversion"/>
  </si>
  <si>
    <t>EyeNLip CHARCOAL OIL MOISTURE ESSENCE MASK x 10ea</t>
    <phoneticPr fontId="2" type="noConversion"/>
  </si>
  <si>
    <t>EyeNLip COLLAGEN OIL MOISTURE ESSENCE MASK x 10ea</t>
    <phoneticPr fontId="2" type="noConversion"/>
  </si>
  <si>
    <t>EyeNLip COLLAGEN POWER LIFTING CREAM 100 ml</t>
    <phoneticPr fontId="2" type="noConversion"/>
  </si>
  <si>
    <t>EyeNLip SUPER AQUA MOISTURE CREAM 45 ml</t>
    <phoneticPr fontId="2" type="noConversion"/>
  </si>
  <si>
    <t>EyeNLip 98% ALOEVERA SOOTHING GEL 100 ml</t>
    <phoneticPr fontId="2" type="noConversion"/>
  </si>
  <si>
    <t>EyeNLip CALAMANSI WHITENING CREAM 50 ml</t>
    <phoneticPr fontId="2" type="noConversion"/>
  </si>
  <si>
    <t>EyeNLip CALAMANSI WHITENING PACK 200 ml</t>
    <phoneticPr fontId="2" type="noConversion"/>
  </si>
  <si>
    <t>EyeNLip CALAMANSI VITA PEELING GEL 120 ml</t>
    <phoneticPr fontId="2" type="noConversion"/>
  </si>
  <si>
    <t>EyeNLip CALAMANSI VITA CLEANSING FOAM 120 ml</t>
    <phoneticPr fontId="2" type="noConversion"/>
  </si>
  <si>
    <t>EyeNLip CALAMANSI VITA CLEANSING OIL 150</t>
    <phoneticPr fontId="2" type="noConversion"/>
  </si>
  <si>
    <t>EyeNLip CALAMANSI VITA SOLUTION MASK  x 5ea</t>
    <phoneticPr fontId="2" type="noConversion"/>
  </si>
  <si>
    <t>EyeNLip Black Snail All In One Cream 100 ml</t>
    <phoneticPr fontId="2" type="noConversion"/>
  </si>
  <si>
    <t>EyeNLip Snail Soothing Gel 300 ml</t>
    <phoneticPr fontId="2" type="noConversion"/>
  </si>
  <si>
    <t>EyeNLip Aloe Soothing Gel 300 ml</t>
    <phoneticPr fontId="2" type="noConversion"/>
  </si>
  <si>
    <t>EyeNLip Calamansi Vitamin Soothing Gel 300 ml</t>
    <phoneticPr fontId="2" type="noConversion"/>
  </si>
  <si>
    <t>EyeNLip Collagen Sherbet Soothing Gel 300 ml</t>
    <phoneticPr fontId="2" type="noConversion"/>
  </si>
  <si>
    <t>EyeNLip Black Snail All In One Cream sample 25 ml</t>
    <phoneticPr fontId="2" type="noConversion"/>
  </si>
  <si>
    <t>EyeNLip COLLAGEN POWER LIFTING CREAM sample</t>
    <phoneticPr fontId="2" type="noConversion"/>
  </si>
  <si>
    <t>EyeNLip HYALURONIC ACID HYDROGEL EYE PATCH 60 шт</t>
    <phoneticPr fontId="2" type="noConversion"/>
  </si>
  <si>
    <t>EyeNLip COLLAGEN HYDROGEL EYE PATCH 60 шт</t>
    <phoneticPr fontId="2" type="noConversion"/>
  </si>
  <si>
    <t>EyeNLip CHARCOAL ACID HYDROGEL EYE PATCH 60 шт</t>
    <phoneticPr fontId="2" type="noConversion"/>
  </si>
  <si>
    <t>EyeNLip CALAMANSI VITAMIN HYDROGEL EYE PATCH 60 шт</t>
    <phoneticPr fontId="2" type="noConversion"/>
  </si>
  <si>
    <t>EyeNLip SUPER MAGIC HAIR TREATMENT 150 ml</t>
    <phoneticPr fontId="2" type="noConversion"/>
  </si>
  <si>
    <t xml:space="preserve">EyeNLip SUPER MAGIC HAIR TREATMENT [Sample] (13ml * 3ea) </t>
    <phoneticPr fontId="2" type="noConversion"/>
  </si>
  <si>
    <t>EyeNLip FIRST MAGIC AMPOULE # CICA (5PCS * 13 ml)</t>
    <phoneticPr fontId="2" type="noConversion"/>
  </si>
  <si>
    <t>EyeNLip FIRST MAGIC AMPOULE # COLLAGEN (5PCS * 13 ml)</t>
    <phoneticPr fontId="2" type="noConversion"/>
  </si>
  <si>
    <t>EyeNLip FIRST MAGIC AMPOULE # VITAMIN (5PCS * 13 ml)</t>
    <phoneticPr fontId="2" type="noConversion"/>
  </si>
  <si>
    <t>EyeNLip Pure cotton perfect cover bb cream #23 Natural Beige 30 ml</t>
    <phoneticPr fontId="2" type="noConversion"/>
  </si>
  <si>
    <t>EyeNLip Black peel off pack 20 ml</t>
    <phoneticPr fontId="2" type="noConversion"/>
  </si>
  <si>
    <t>EyeNLip Volcano clear wash off pack 20 ml</t>
    <phoneticPr fontId="2" type="noConversion"/>
  </si>
  <si>
    <t>EyeNLip Milk flower tone up cream 20 ml</t>
    <phoneticPr fontId="2" type="noConversion"/>
  </si>
  <si>
    <t>EyeNLip Magic fitting BB cream light 21 ( 20 ml)</t>
    <phoneticPr fontId="2" type="noConversion"/>
  </si>
  <si>
    <t>EyeNLip Magic fitting BB cream natural 23 (20 ml)</t>
    <phoneticPr fontId="2" type="noConversion"/>
  </si>
  <si>
    <t>EyeNLip Magic fitting BB cream dark 27 (20 ml)</t>
    <phoneticPr fontId="2" type="noConversion"/>
  </si>
  <si>
    <t>SECRET SKIN</t>
  </si>
  <si>
    <t>ELIZAVECCA Hell pore black solution bubble serum mask pack 1 шт</t>
    <phoneticPr fontId="2" type="noConversion"/>
  </si>
  <si>
    <t>SecretSkin Black snail protein LPP treatment 480 ml</t>
    <phoneticPr fontId="2" type="noConversion"/>
  </si>
  <si>
    <t>SecretSkin Let me like UCC cream 30 ml</t>
    <phoneticPr fontId="2" type="noConversion"/>
  </si>
  <si>
    <t>SecretSkin Lifting peptide CC cream 30 ml</t>
    <phoneticPr fontId="2" type="noConversion"/>
  </si>
  <si>
    <t>SecretSkin Talking CC cream 30 ml</t>
    <phoneticPr fontId="2" type="noConversion"/>
  </si>
  <si>
    <t>SecretSkin Black head cleaning peel-off pack 100 ml</t>
    <phoneticPr fontId="2" type="noConversion"/>
  </si>
  <si>
    <t>SecretSkin CC bubble multi cleanser 210 ml</t>
    <phoneticPr fontId="2" type="noConversion"/>
  </si>
  <si>
    <t>SecretSkin Black snail all in one cream 50 ml</t>
    <phoneticPr fontId="2" type="noConversion"/>
  </si>
  <si>
    <t>Syn-ake wrinkleless mask sheet 10ea</t>
    <phoneticPr fontId="2" type="noConversion"/>
  </si>
  <si>
    <t>Snail+EGF perfect mask sheet 10ea</t>
    <phoneticPr fontId="2" type="noConversion"/>
  </si>
  <si>
    <t>SecretSkin Hyaluronic Bomb Diamond Cream 50 ml</t>
    <phoneticPr fontId="2" type="noConversion"/>
  </si>
  <si>
    <t>ayoume SWALLOW'S NEST EYE PATCH</t>
    <phoneticPr fontId="2" type="noConversion"/>
  </si>
  <si>
    <t>ayoume GOLD+BLACK PEARL EYE PATCH</t>
    <phoneticPr fontId="2" type="noConversion"/>
  </si>
  <si>
    <t xml:space="preserve">ayoume SYN-AKE EYE PATCH </t>
    <phoneticPr fontId="2" type="noConversion"/>
  </si>
  <si>
    <t>ayoume GOLD+SNAIL EYE PATCH</t>
    <phoneticPr fontId="2" type="noConversion"/>
  </si>
  <si>
    <t>ayoume GREEN TEA+ALOE EYE PATCH</t>
    <phoneticPr fontId="2" type="noConversion"/>
  </si>
  <si>
    <t>ayoume COLLAGEN+HYALURONIC EYE PATCH</t>
    <phoneticPr fontId="2" type="noConversion"/>
  </si>
  <si>
    <t>ayoume VITA TREE RECOVERY SERUM 30 ml</t>
    <phoneticPr fontId="2" type="noConversion"/>
  </si>
  <si>
    <t>ayoume TEA TREE REPAIR SERUM 30 ml</t>
    <phoneticPr fontId="2" type="noConversion"/>
  </si>
  <si>
    <t>ayoume HYDRATING FACE OIL 30 ml</t>
    <phoneticPr fontId="2" type="noConversion"/>
  </si>
  <si>
    <t>ayoume BALANCING FACE OIL 30 ml</t>
    <phoneticPr fontId="2" type="noConversion"/>
  </si>
  <si>
    <t>ayoume PORE DEEP CLEANSING OIL 140 ml</t>
    <phoneticPr fontId="2" type="noConversion"/>
  </si>
  <si>
    <t>ayoume OLIVE HERBAL CLEANSING OIL 150 ml</t>
    <phoneticPr fontId="2" type="noConversion"/>
  </si>
  <si>
    <t>ayoume BUBBLE CLEANSER MIX OIL 150 ml</t>
    <phoneticPr fontId="2" type="noConversion"/>
  </si>
  <si>
    <t>ayoume Black snail prestige cream 70 ml</t>
    <phoneticPr fontId="2" type="noConversion"/>
  </si>
  <si>
    <t>ayoume Black snail prestige cream 8ml</t>
    <phoneticPr fontId="2" type="noConversion"/>
  </si>
  <si>
    <t>ayoume Black snail prestige shampoo 240 ml</t>
    <phoneticPr fontId="2" type="noConversion"/>
  </si>
  <si>
    <r>
      <t xml:space="preserve">
</t>
    </r>
    <r>
      <rPr>
        <b/>
        <sz val="12"/>
        <rFont val="Times New Roman"/>
        <family val="1"/>
        <charset val="204"/>
      </rPr>
      <t>JIGOTT Doris Pearl Real Essence 
10 шт</t>
    </r>
    <phoneticPr fontId="2" type="noConversion"/>
  </si>
  <si>
    <r>
      <t>HEALING TEA GARDEN GREEN TEA CLEANSING WATER 300МЛ</t>
    </r>
    <r>
      <rPr>
        <b/>
        <sz val="12"/>
        <color theme="1"/>
        <rFont val="Times New Roman"/>
        <family val="2"/>
        <charset val="129"/>
      </rPr>
      <t xml:space="preserve">
</t>
    </r>
  </si>
  <si>
    <t>ayoume Black snail prestige treatment 240 ml</t>
    <phoneticPr fontId="2" type="noConversion"/>
  </si>
  <si>
    <t>ayoume Ayuome Carboxy esthetic mask 20 ml*5</t>
    <phoneticPr fontId="2" type="noConversion"/>
  </si>
  <si>
    <t>ayoume Head bandage pink</t>
    <phoneticPr fontId="2" type="noConversion"/>
  </si>
  <si>
    <t xml:space="preserve">ayoume Head bandage white </t>
    <phoneticPr fontId="2" type="noConversion"/>
  </si>
  <si>
    <t>ayoume Head bandage grey</t>
    <phoneticPr fontId="2" type="noConversion"/>
  </si>
  <si>
    <t>Ayoume Magic cleansing gel mist / Rose 50 ml</t>
    <phoneticPr fontId="2" type="noConversion"/>
  </si>
  <si>
    <t>Ayoume Magic cleansing gel mist / Lemon 50 ml</t>
    <phoneticPr fontId="2" type="noConversion"/>
  </si>
  <si>
    <t>AYOUME GOLD Roller - 1.0</t>
    <phoneticPr fontId="2" type="noConversion"/>
  </si>
  <si>
    <t>AYOUME GOLD Roller - 0.5</t>
    <phoneticPr fontId="2" type="noConversion"/>
  </si>
  <si>
    <t>AYOUME GOLD Roller - 0.25</t>
    <phoneticPr fontId="2" type="noConversion"/>
  </si>
  <si>
    <t>ayoume complete cover BB cream #21 (20ml)</t>
    <phoneticPr fontId="2" type="noConversion"/>
  </si>
  <si>
    <t>ayoume complete cover BB cream #23 (20ml)</t>
    <phoneticPr fontId="2" type="noConversion"/>
  </si>
  <si>
    <t>ayoume complete cover BB cream #25 (20ml)</t>
    <phoneticPr fontId="2" type="noConversion"/>
  </si>
  <si>
    <t>ayoume complete cover BB cream #27 (20ml)</t>
    <phoneticPr fontId="2" type="noConversion"/>
  </si>
  <si>
    <t>ayoume complete cover BB cream #21 (50ml)</t>
    <phoneticPr fontId="2" type="noConversion"/>
  </si>
  <si>
    <t>ayoume complete cover BB cream #23 (50ml)</t>
  </si>
  <si>
    <t>ayoume complete cover BB cream #25 (50ml)</t>
  </si>
  <si>
    <t>ayoume complete cover BB cream #27 (50ml)</t>
  </si>
  <si>
    <t>SecretSkin Snail Perfect Face Cream 50 ml</t>
  </si>
  <si>
    <t>EyeNLip FIRST MAGIC AMPOULE # SNAIL (5PCS *13 ml)</t>
  </si>
  <si>
    <t>Набор ампул для лица с улиточным экстрактом прекрасно справляется с пигментацией любого происхождения (возрастной и пост - акне), омолаживает кожу и разглаживает мелкие морщины, выравнивает тон, способствует восстановлению и регенерации клеток кожи, делает её более упругой и эластичной. Основным компонентом сыворотки является улиточный муцин, который обеспечивает интенсивное восстановление и обновление кожи, борется с процессами старения, эффективен при акне, угревой сыпи, расширенных порах, пигментации, шрамах и ожогах, повышает упругость и эластичность кожи.</t>
  </si>
  <si>
    <t>EyeNLip FIRST MAGIC AMPOULE # PEPTIDE (5PCS * 13 ml)</t>
  </si>
  <si>
    <t>Набор ампул для лица, 5 шт.
Компактные, практичные, экономичные - сыворотка для лица в удобном формате амплуы . Мощный пептидный комплекс пробуждает спящие клетки кожи, нормализует обменные процессы, за счет чего происходит обновление кожи. Кроме того, пептиды стимулируют синтез коллагена и эластична - кожа разглаживается, подтягивается, улучшается цвет лица. Также пептиды замедляют процесс старения кожи.</t>
  </si>
  <si>
    <t>Набор ампул для лица, 5 шт.
Компактные, практичные, экономичные - сыворотка для лица в удобном формате амплуы . Экстракт центеллы азиатской обладает антиоксидантными свойствами, благодаря чему оказывает защитное действие, предупреждает преждевременное старение кожи. Сыворотка с центеллой увлажняет и успокаивает, помогает справиться с различными высыпаниями, способствует заживлению различных микроповреждений. Кроме того, центелла стимулирует синтез коллагена, благодаря чему повышается упругость и эластичность кожи.</t>
  </si>
  <si>
    <t xml:space="preserve">Набор ампул для лица, 5 шт.
Компактные, практичные, экономичные - сыворотка для лица в удобном формате амплуы.  Коллаген в составе сыворотки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Сыворотка поможет справиться с первыми признаками увядания, а также заметно улучшит состояние зрелой кожи, сделает ее более упругой и подтянутой.
</t>
  </si>
  <si>
    <t>Набор ампул для лица, 5 шт.
Компактные, практичные, экономичные - сыворотка для лица в удобном формате амплуы. Экстракт облепихи - источник огромного количества витаминов, отвечающих за красоту и здоровье кожи. Высококонцентрированная сыворотка с экстрактом облепихи и ниацинамидом поможет справиться с тусклостью и пигментацией, оживит кожу, подарит лицу сияние.</t>
  </si>
  <si>
    <t>EyeNLip Professional hair ampoule LULU (10PCS* 13ml)</t>
  </si>
  <si>
    <t>Восстанавливающие филлеры для волос Eyenlip Professional Hair Ampoule LULU помогут спасти даже тусклые, ломкие и безжизненные волосы.Филлеры обеспечивают волосам защиту, минимизируют негативное воздействие ультрафиолета, окрашивающих средств, термическое воздействие (фен, плойка, утюжок). Активный состав филлеров проникает в структуру волоса, значительно улучшая состояние волос.Ампулы содержит мощный восстанавливающий комплекс: керамиды, гидролизованный коллаген, а также 17 типов аминокислот.</t>
  </si>
  <si>
    <t>EyeNLip Pure cotton perfect cover bb cream #21 Light Beige 30 ml</t>
  </si>
  <si>
    <t>Очень легкий BB крем с выжимкой из хлопка, которая оказывает освежающий эффект. Отлично скрывает видимые недостатки кожи и одновременно производит лечебный эффект.  BB-крем содержит гиалуроновой кислоту, растительные экстракты центеллы и календулы, аллантоин, алоэ вера. Крем имеет легкую текстуру, которая буквально «тает» на коже и не забивает поры. Он выравнивает поверхность и тон кожи, маскирует несовершенства, устраняет признаки усталости, слегка матирует и придает лицу мягкое сияние.</t>
  </si>
  <si>
    <t>EyeNLip Black snail eye cream 50 ml</t>
  </si>
  <si>
    <t xml:space="preserve">Крем для глаз c высоким содержанием экстракта черной улитки обладает интенсивным разглаживающим, увлажняющим и регенерирующим действием. Придает коже нежность, эластичность и гладкость. Отлично устраняет темные круги под глазами, придает свежий, отдохнувший вид, дарит чувство комфорта.
Крем снимает раздражения, успокаивает, глубоко восстанавливает и придает коже здоровый цвет. Устраняет возрастную пигментацию, выравнивает тон. Омолаживает, способствует обновлению клеток кожи.Обогащен также антивозрастными компонентами (аденозин и ниацинамид), морским коллагеном и растительными экстрактами (артишок, шафран), которые оздоравливают, укрепляют и омолаживают кожу.
</t>
  </si>
  <si>
    <t>EyeNLip Collagen power lifting eye cream 50 ml</t>
  </si>
  <si>
    <t xml:space="preserve">Коллагеновый крем подходит для ухода за зрелой кожей, а также для кожи с первыми признаками увядания, позволяет замедлить процессы старения, дольше сохранить ее упругой и подтянутой.
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
</t>
  </si>
  <si>
    <t>EyeNLip Black snai slime eye patch 60 шт</t>
  </si>
  <si>
    <t>Патчи с интенсивным антивозрастным действием эффективно разглаживают морщинки и делают кожу гладкой и эластичной. 
Муцин черной улитки считается самым богатым по составу аминокислот, витаминов и микроэлементов. Он оказывает бактерицидное и ранозаживляющее действие, стимулирует процессы регенерации кожи, отбеливает следы от акне, веснушки, покраснения и раздражения на эпидермисе. Не вызывает аллергии и может использоваться ежедневно.</t>
  </si>
  <si>
    <t>EyeNLip Salmon oil nutrition cream sample 15 ml</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</si>
  <si>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</si>
  <si>
    <t>EyeNLip Amino protein hair ampoule 20 ml</t>
  </si>
  <si>
    <t xml:space="preserve">Эффективное уходовое средство для поврежденных волос - сыворотка с аминокислотами. Сыворотка может применяться для ежедневного использования: день за днём восстанавливая и питая волосы, она возвращает им силу, блеск и шелковистость.Сыворотка содержит 14 аминокислот, благодаря которым оказывает увлажняющее действие, что очень важно для сухих волос, и смягчающее действие - что актуально для жестких волос. В составе сыворотки комплекс натуральных масел (камелии, семян подсолнечника и др.), которые усиливают восстанавливающее и питательное действие средства, создают на волосах защитный барьер, предупреждающий потерю влаги, а также уменьшающий агрессивное воздействие внешних факторов
</t>
  </si>
  <si>
    <t>EyeNLip Shea butter hand cream 20 ml</t>
  </si>
  <si>
    <t xml:space="preserve">Крем для рук с маслом ши - интенсивное средство для питания, смягчения, увлажнения и восстановления кожи. Масло ши эффективно снимает раздражения, ускоряет заживление микроповреждений кожи, повышает её упругость, делает галдкой и шелковистой.Крем защищает кожу от повреждений ветром, низкими температурами, уменьшает вредное воздействие ультрафиолета.
</t>
  </si>
  <si>
    <t>EyeNLip Collagen elastic cream 20 ml</t>
  </si>
  <si>
    <t>Коллагеновый крем  повышает эластичность кожи, подтягивает и разглаживает её, тормозит процессы старения и улучшает общее состояние эпидермиса за счет его максимального питания и увлажнения. Крем выпускается в очень удобной, герметичной и компактной упаковке “пауч”.
Коллаген и другие активные компоненты омолаживающего крема нормализуют водный баланс эпидермиса и предупреждают испарение влаги. Устраняют все признаки сухости, справляются с мелкими и глубокими морщинами, укрепляют овал лица</t>
  </si>
  <si>
    <t>EyeNLip Snail essential cream 20 ml</t>
  </si>
  <si>
    <t>Крем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старения.Также крем содержит 10 экстрактов из семян целебных экстрактов (баобаба, ячменя, рапса и др.), которые интенсивно увлажняют кожу, питают её, оказывают омолаживающее действие.</t>
  </si>
  <si>
    <t>EyeNLip Morning boosting cream 20 ml</t>
  </si>
  <si>
    <t xml:space="preserve">Утренний крем обладает высокой способностью увлажнять кожу и сохранять необходимую влагу в течение дня, предупреждает появление сухости, стянутости, шелушений. В составе крема трегалоза, которая обладает высокими влагосвязующими свойствами, отлично восстанавливает нарушенный роговой барьер эпидермиса, защищает клетки от повреждений и агрессивного воздействия факторов окружающей среды, оказывает смягчающее действие.Также крем содержит масла камелии и арганы, которые интенсивно увлажняют кожу, питают её, оказывают омолаживающее действие, защищают от внешних неблагоприятных погодных факторов.
</t>
  </si>
  <si>
    <t>EyeNLip Snail mucin essence 20 ml</t>
  </si>
  <si>
    <t xml:space="preserve">Эссенция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старения.Эссенция содержит экстракты из семян целебных экстрактов (баобаба, ячменя, рапса и др.), которые интенсивно увлажняют кожу, питают её, оказывают омолаживающее действие.
</t>
  </si>
  <si>
    <t>EyeNLip Easy herb cleansing oil 20 ml</t>
  </si>
  <si>
    <t xml:space="preserve">Гидрофильное масло обеспечивает глубокое очищение кожи, помогает удалить макияж, эффективно в борьбе с "черными точками". Масло имеет мягкую формулу, может применяться для чувствительной кожи. Превосходно растворяет макияж, особенно рекомендуется для удаления бб-кремов, справляется со стойкой косметикой.
В составе масло экстракты ромашки, алоэ вера, календулы, гибискуса, которые увлажняют и успокаивают кожу, ухаживают за кожей Т-зоны, ускоряют заживление различных воспалений.
</t>
  </si>
  <si>
    <t>EyeNLip Tea tree sun cream 20 ml</t>
  </si>
  <si>
    <t>Солнцезащитный крем с экстрактом чайного дерева защитит кожу от повреждений ультрафиолетом, предупредит появление пигментации и морщин. Мощные фильтры блокируют как UVA, так и UVB лучи. Крем особенно рекомендуется для чувствительной кожи, может применяться для лица, шеи, рук, ног - любых открытых участков тела.
Экстракт чайного дерева оказывает противовоспалительное действие, успокаивает кожу, нормализует работу сальных желез и предупреждает появление жирного блеска, очищает, оздоравливает и омолаживает кожу.
Также в составе крема прополис, мёд и маточное молочко, которые помогают справиться с повреждениями и раздражениями кожи, повышают её иммунитет.</t>
  </si>
  <si>
    <t>EyeNLip Herb sleeping pack 20 ml</t>
  </si>
  <si>
    <t>Ночная маска снимает стресс и дневную усталость, помогает коже за ночь отдохнуть и быть на утро свежей, напитанной.
Благодаря комплексу лекарственных растений, маска оказывает увлажняющее действие, устраняет сухость, шелушения, уменьшает покраснения, успокаивает кожу, сужает поры, улучшает цвет лица. Масла авокадо, камелии, жожоба, макадамии, розы и арганы обеспечивают коже интенсивное питание и разглаживают мелкие текстурные неровности. Экстракт мяты, лаванды, розмарина, жасмина, лемонграсса и чайного дерева тонизируют кожу и налаживают отток лимфы, предотвращая скапливание лишней жидкости в тканях, помогая избежать утренней отёчности.</t>
  </si>
  <si>
    <t>EyeNLip Gold peel off pack 20 ml</t>
  </si>
  <si>
    <t>Маска-пленка с золотом улучшает микроциркуляцию крови, стимулирует ее приток к клеткам кожи, способствует выведению шлаков и токсинов. Благодаря золоту ускоряется синтез собственного коллагена и эластина, увеличивается накопление гиалуроновой кислоты, повышается активность фибробластов. Эти процессы приводят к восстановлению кожи, её обновлению и омоложению.</t>
  </si>
  <si>
    <t>Маска-пленка незаменима для кожи носа, подбородка, переносицы, но может использоваться и на всё лицо. Обеспечивает эффективное удаление загрязнений: излишков себума, отмерших клеток, пыли, остатков косметики. Маска нормализует обменные процессы, благодаря чему кожа оздоравливается, повышается её эластичность, улучшается цвет лица.</t>
  </si>
  <si>
    <t>Маска для лица с вулканическим пеплом обеспечивает превосходное очищение кожи: удаляет с её поверхности пыль, отмершие клетки, очищает и сужает поры, выводит токсины, контролирует работу сальных желез, устраняет жирный блеск. Маска рекомендуется для жирной, комбинированной и проблемной кожи, для кожи с расширенными порами и черными точками. Действие маски накопительное, эффект будет заметен через 2-3 недели использования.
Вулканический пепел в составе маски обеспечивает глубокое очищение кожи, обладает детокс-действием, успокаивает кожу, нормализует деятельность сальных желез, способствует сужению очищенных пор.</t>
  </si>
  <si>
    <t>EyeNLip Herb therapy inner cleanser 20 ml</t>
  </si>
  <si>
    <t>Пенка для интимной гигиены - мягкое очищающее средство, имеет слабокислотную формулу, помогает поддерживать оптимальный pH баланс, подходит для чувствительной кожи, не вызывает раздражений и дискомфорта.
В составе пенки специально подобранный комплекс лекарственных экстрактов, которые эффективно заботятся о женском здоровье, устраняют раздражения и неприятный запах, нормализуют pН.
Ментол и мята перечная оказывают противогрибковое действие, освежают и охлаждают кожу, снимают дискомфорт.</t>
  </si>
  <si>
    <t>Крем с гелевой текстурой и маленькими розово-жемчужными капсулами вернет лицу естественное сияние. При нанесении крема капсулы лопаются и покрывают кожу легким пигментом, который корректирует тон кожи, выравнивает его, делает лицо свежим и отдохнувшим. Кроме того, крем увлажняет кожу, устраняет сухость и шелушения, благодаря чему тональные средства и декоративная косметика ложатся ровнее и держатся дольше.В составе крема высокое содержание натуральных экстрактов (малины, шиповника и др.), которые оживляют кожу, наполняя каждую её клеточку витаминами, насыщают энергией, обеспечивают антиоксидантную защиту, способствуют осветлению пигментации различного происхождения, уменьшают покраснения.</t>
  </si>
  <si>
    <t>ББ-крем для создания безупречного макияжа, ухода за кожей и защиты от ультрафиолета. Крем создает легкое покрытие, которое маскирует несовершенства, выравнивает тон кожи. Благодаря мощным солнцезащитным фильтрам, бб-крем оберегает кожу от ожогов, появления пигментации, предупреждает фотостарение кожи.В составе бб-крема мультивитаминный комплекс, который обеспечивает сухую и огрубевшую кожу питательными веществами, увлажняет и смягчает её.</t>
  </si>
  <si>
    <t>ББ-крем для создания безупречного макияжа, ухода за кожей и защиты от ультрафиолета.                                                                                                      ББ-крем выпускается в 3 оттенках:
01. 21 Light
02. 23 Natural
03. 27 Sand</t>
  </si>
  <si>
    <t>ББ-крем для создания безупречного макияжа, ухода за кожей и защиты от ультрафиолета.                                                                                                    ББ-крем выпускается в 3 оттенках:
01. 21 Light
02. 23 Natural
03. 27 Sand</t>
  </si>
  <si>
    <t>EyeNLip Black snail amino 14 ampoule 30 ml</t>
  </si>
  <si>
    <t xml:space="preserve">Ключевой компонент сыворотки - муцин черной иберийской улитки, который по сравнению с обычным муцином оказывает ещё более выраженное омолаживающее воздействие на увядающую кожу. Действует на клеточном уровне, стимулирует активность фибробластов, которые способствуют синтезу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В составе сыворотки 14 незаменимых аминокислот, которые оказывают увлажняющее и укрепляющее действие, разглаживают и подтягивают кожу, выравнивают её тон.
</t>
  </si>
  <si>
    <t>EyeNLip Peptide multi care cream and toner 200 ml</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</si>
  <si>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
</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</si>
  <si>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антиоксидант.Его легчайшая консистенция впитывается в кожный покров практически мгновенно, а обогащенная пептидом морского огурца и другими активными компонентами формула начинает действовать.
l
</t>
  </si>
  <si>
    <t>EyeNLip Collagen multi care cream and toner 200 ml</t>
  </si>
  <si>
    <t>EyeNLip Hyaluronic multi care cream and toner 200 ml</t>
  </si>
  <si>
    <t xml:space="preserve">Многофункциональный продукт крем-тоник с гиалуроновой кислотой, это двойная функциональная косметика против морщин, сочетающая в себе преимущества крема и тонера для мягкого и глубокого увлажнения кожи.
Содержит вытяжку корня лотоса для регенерации и увлажнения кожи, 7 видов гиалуроновой кислоты (разной молекулы) которая помогает поддерживать влажность кожи, а также вытяжку корня ямса, плодов бамии.
Крем — тоник - это высоко увлажняющая формула, которая мягко обволакивает кожу, помогает регенерировать и удерживать влагу
</t>
  </si>
  <si>
    <t>EyeNLip Peptide Dew Ampoule 30 ml</t>
  </si>
  <si>
    <t>EyeNLip Collagen Dew Ampoule 30 ml</t>
  </si>
  <si>
    <t xml:space="preserve">Сыворотка  обладает высокой проникающей способностью, что при условии регулярного использования ухаживающего продукта позволяет получить мощный омолаживающий эффект. Активные компоненты формулы: 
- Гидролизованный коллаген, Аденозин,  Ниацинамид ит.п
Сыворотка идеально подходит для ухода за зрелой кожей, позволяет замедлить процессы старения. Также можно использовать антивозрастной продукт для борьбы с первыми признаками увядания, обеспечения выраженного эффекта подтяжки. 
</t>
  </si>
  <si>
    <t>Многофункциональная сыворотка оказывает интенсивный уход за зрелой кожей, глубоко питает и омолаживает её. Пептидная ампульная сыворотка может применяться как для омолаживающего ухода, так и в качестве профилактики появления преждевременных возрастных изменений.Активные компоненты формулы:  Гидролизованный коллаген, Аденозин,  Ниацинамид ит.п При регулярном применении сыворотки с пептидами повышается упругость кожи, уменьшается глубина морщин, лицо обретает свежесть.</t>
  </si>
  <si>
    <t>Крем для лица с муцином улитки Secret Skin Snail Perfect Face Cream - универсальное средство для всех типов кожи. Крем на основе улиточного муцина обладает широким спектром действий: увлажняет и восполняет недостаток влаги в клетках кожи, ускоряет регенерацию и обновление, способствует осветлению пост-акне и пигментации, лечит воспаления и устраняет красноту, зуд и шелушения.</t>
  </si>
  <si>
    <t>SecretSkin Snail Perfect Eye Cream 30 ml</t>
  </si>
  <si>
    <t>Крем для век с муцином улитки Secret Skin Snail Perfect Eye Cream направлен на ускорение процессов регенерации и обновления кожи. Продукт помогает бороться с ранними признаками старения, мягко осветляет темные круги и пигментацию, снимает отеки и интенсивно увлажняет.</t>
  </si>
  <si>
    <t>Secret Skin Snail+EGF perfect toner 150 ml</t>
  </si>
  <si>
    <t xml:space="preserve">Антивозрастной тонер SECRET SKIN Snail+EGF Perfect Toner успокаивает кожу, предупреждает появление жирного блеска и  прекрасно освежает, а также подготавливает к нанесению последующих косметических средств.
В состав тонера  входит муцин улитки и EGF (эпидермальный фактор роста и улиточный секрет).
</t>
  </si>
  <si>
    <t>Крем с муцином улитки оказывает увлажняющее, питательное, смягчающее и успокаивающее действие, поэтому особенно рекомендуется для чувствительной, склонной к раздражению кожи, помогает справиться с акне и предупреждает появление пост-акне, устраняет сухость и шелушения.
В качестве антивозрастного ухода крем используется для повышения эластичности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</si>
  <si>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SecretSkin Snail+EGF perfect foam 100 ml</t>
  </si>
  <si>
    <t>Легкая восстанавливающая пенка для умывания  на основе муцина улитки и EGF с кремовой консистенцией очищает от загрязнений, отмерших клеток, кожного жира и макияжа, оказывает обновляющее и заживляющее действие на кожу лица.
Муцин улитки способствуют синтезу новой соединительной ткани, прекрасно увлажняет, нормализует состояние жирной кожи, защищает от преждевременного старения, а также борется с уже существующими морщинами.
EGF стимулирует рост и регенерацию клеток кожи, улучшает цвет лица, питает кожу, восстанавливает упругость и увеличивает ее защитные свойства</t>
  </si>
  <si>
    <t>SecretSkin Snail+EGF perfect sun cream 50 ml</t>
  </si>
  <si>
    <t>Солнцезащитный крем с муцином улитки Secret Skin Snail+EGF Perfect Sun Cream SPF50+. Увлажняющий крем для лица с высокой степенью защиты от солнца. Восстанавливает и ускоряет процессы регенерации, защищает эпидермис от фото старения, обладает легким омолаживающим действием.</t>
  </si>
  <si>
    <t>SecretSkin Snail+EGF perfect BB cream 50 ml</t>
  </si>
  <si>
    <t xml:space="preserve">Улиточный ББ крем прекрасно увлажняет и успокаивает кожу, способствует заживлению воспалений, уменьшает покраснения. Кожа приобретает равномерный тон, становится мягкая и бархатистая.
Содержит муцин улитки, EGF, экстракт ромашки, экстракт листьев зеленого чая и розмарина, экстракт центеллы азиатской и т.д.).
Муцин улитки выравнивает структуру кожи, способствуют регенерации клеток кожи, прекрасно увлажняет, нормализует работу сальных желез. </t>
  </si>
  <si>
    <t>SecretSkin SYN-AKE Wrinkleless Face Cream 50 ml</t>
  </si>
  <si>
    <t xml:space="preserve">Крем для лица со змеиным пептидом Secret Skin Syn-ake Wrinkleless Face Cream обладает ярко выраженным омолаживающим действием, подтягивает овал лица и укрепляет тургор кожи. Способствует уменьшению глубины морщин, повышает эластичность кожного покрова и замедляет процессы старения. </t>
  </si>
  <si>
    <t>SecretSkin SYN-AKE Wrinkleless Eye Cream 30 ml</t>
  </si>
  <si>
    <t>Омолаживающий крем для век со змеиным пептидом Secret Skin Syn-ake Wrinkleless Eye Cream помогает уменьшить глубину морщин и разгладить "гусиные лапки". Увлажняет, способствует устранению отеков и темных кругов, эффективно повышает эластичность тонкой кожи в области век.</t>
  </si>
  <si>
    <t>SecretSkin Syn-Ake wrinkleless ampoule 30 ml</t>
  </si>
  <si>
    <t>Антивозрастная сыворотка в ампуле, созданная на основе синтетического пептида Syn-Ake, сходного по своим свойствам со змеиным ядом.Синтетический пептид Syn-Ake, открытый швейцарскими фармацевтами, является безопасной и безболезненной альтернативой ботоксу, а также одним из самых эффективных компонентов против морщин.
Действие пептида сравнимо с действием яда храмовой гадюки во время укуса, он блокирует нервные импульсы, благодаря чему мышцы лица не сокращаются, остаются расслабленными. Так как не происходит мимических сокращений, кожа постепенно разглаживается, предупреждается появление новых морщин.</t>
  </si>
  <si>
    <t>SecretSkin Milk Light Toner 250 ml</t>
  </si>
  <si>
    <t xml:space="preserve">Тонер для лица с молочными протеинами. Он увлажняет и оздоравливает кожу, очищает поры, выводит токсины, успокаивает раздражения, стимулирует регенеративные и метаболические процессы.Тонер нормализует работу сальных желез, сужает поры и устраняет следы усталости. При регулярном применении кожа становится более светлой, увлажненной и здоровой. 
Молочные протеины, входящие в состав средства смягчают, успокаивают, насыщают кожу влагой и питательными веществами, а также способствуют осветлению пигментации.
</t>
  </si>
  <si>
    <t>SecretSkin Aloe Hydration Toner 250 ml</t>
  </si>
  <si>
    <t>Тонер для лица с экстрактом алоэ тонизирует и пробуждает кожу, устраняет излишки жира, освобождает поры, успокаивает раздражения, стимулирует регенеративные процессы и создаёт оптимальный уровень увлажнённости.Тонер содержит вытяжки розмарина, ромашки, усении бородатой, шлемника байкальского и других растений. Они восполняют недостаток витаминов в тканях, пробуждают иммунитет и предотвращают развитие инфекционных поражений кожи.</t>
  </si>
  <si>
    <t>SecretSkin Witchhazel Poreless Toner 250 ml</t>
  </si>
  <si>
    <t>Увлажняющий тонер для лица с эффектом сужения пор устраняет излишки жира, нейтрализует сальный блеск, выводит токсины, успокаивает раздражения и нормализует уровень гидратации кожи.Активные ингредиенты: Экстракт плодов японского перца,  гамамелиса вергинского,Фильтрат слизи улитки.,Вытяжка центеллы азиатской, салициловую кислоту и пр. Тонер блокирует воспалительные процессы, устраняет покраснения и раздражения, помогает устранить болезнетворные проявления, гармонизировать микрофлору и вывести токсины.</t>
  </si>
  <si>
    <t>SecretSkin Tea Tree Relax Toner 250 ml</t>
  </si>
  <si>
    <t>Расслабляющий тонер для лица с розовой водой. Он успокаивает и восстанавливает кожу, насыщает её витаминами, нейтрализует сальный блеск, устраняет раздражения, воспаления и другие болезнетворные процессы. Активные ингредиенты : Гидролат и масло чайного дерева, Экстракт плодов японского перца, ромашки , камелии и пр.Тонер избавляет кожу от напряжения и стресса, расслабляет её, заряжает энергией и природной силой, помогает бороться с покраснениями, раздражениями, воспалительными процессами и другими поражениями кожи. Он способствует созданию благоприятной микрофлоры, которая поддерживает здоровье эпидермиса в оптимальном состоянии.</t>
  </si>
  <si>
    <t>SecretSkin Hyaluronic Bomb Toner 250 ml</t>
  </si>
  <si>
    <t xml:space="preserve">Тонер для лица с гиалуроновой кислотой. Он устраняет излишки жира, освобождает поры, выводит токсины, успокаивает раздражения, стимулирует процесс клеточного метаболизма и создаёт благоприятный уровень увлажнённости.Тонер эффективно справляется с избыточной жирностью, матирует кожу, создаёт аккуратный бархатный финиш и придаёт лицу ухоженный вид.
</t>
  </si>
  <si>
    <t>SecretSkin Damask rose toner 250 ml</t>
  </si>
  <si>
    <t xml:space="preserve">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
</t>
  </si>
  <si>
    <t>SecretSkin Syn-ake wrinkless toner 150 ml</t>
  </si>
  <si>
    <t>Тонер для лица с пептидом змеиного яда Secret Skin Syn-Ake Wrinkless Toner оказывает подтягивающее действие, разглаживает морщины и защищает кожу от старения. Благодаря содержанию синтетического аналога яда гадюки, тонер производит ботоксоподобный эффект, делает кожу гладкой и возвращает лицу потерянный объём.
Высокотехнологичная формула улучшает текстуру кожи, придаёт ей мягкость и гладкость, выравнивает уровень pH, повышает тургор и освежает кожу.</t>
  </si>
  <si>
    <t>SecretSkin Lime fizzy peeling gel 120 ml</t>
  </si>
  <si>
    <t>Гель-скатка помогает очистить поверхность кожи от ороговевших частичек, а поры – от сальных пробок и комедонов. Гель содержит экстракт лайма, газированной воды. Лайм оказывает противовоспалительное, дезинфицирующее, противогрибковое, тонизирующее и омолаживающее действие, а также осветляет кожу лица.Также средство регулирует работу сальных желез, увлажняет, дарит гладкость и сияние коже, поверхность кожи выравнивается, исчезают тусклость и серость.</t>
  </si>
  <si>
    <t>SecretSkin Lime fizzy cleansing foam 120 ml</t>
  </si>
  <si>
    <t>Пенка для умывания с экстрактом лайма. Она помогает не только очистить лицо от загрязнений, но и увлажнить его, освежить, избавить от избыточной жирности и раздражительных реакций.Активные ингредиенты: Вытяжка лайма ,Экстракт центеллы азиатской, ромашки, Соль гиалуроновой кислоты, газированную воду и пр. Пенка освобождает кожу от грязи уже после первой процедуры. Она растворяет избыточную сальность, освобождает поры, делает лицо чистым, свежим, увлажнённым, гладким и ухоженным.</t>
  </si>
  <si>
    <t>SecretSkin Lime fizzy cleansing oil 120 ml</t>
  </si>
  <si>
    <t>гидрофильное масло с экстрактом лайма избавляет кожу от загрязнений, удаляет косметику любой сложности и стойкости, отшелушивает ороговевшие клетки, устраняет сальный блеск и нормализует уровень увлажнённости.
 Средство содержит масла оливы, винограда и камелии, которые смягчают кожу, избавляют её от шелушения, стянутости, дискомфорта и раздражения.Масло избавляет кожу не только от загрязнений, но и от различных дерматологических проблем. Оно поддерживает благоприятный уровень увлажнения, создаёт гармоничную микрофлору, останавливает воспалительные процессы, устраняет омертвевший слой клеток, подавляет активность микробов и регулирует секрецию сальных желез.</t>
  </si>
  <si>
    <t>SecretSkin finest BB cream 30 ml</t>
  </si>
  <si>
    <t xml:space="preserve">
ББ-крем  дает равномерное покрытие, хорошо маскирует неоднородность тона и мелкие несовершенства (следы от акне, красноту, пигментацию, расширенные поры).Средство обеспечивает матовый финиш, защищает кожу от появления жирного блеска в течение всего дня. Состав средства содержит питательные и увлажняющие компоненты (экстракты центеллы азиатской, шлемника байкальского, листьев зеленого чая, розмарина, ромашки и т.д.), усиливающие регенерацию клеток. ББ-крем представлен в одном оттенке, который подстраивается под ваш тон кожи.</t>
  </si>
  <si>
    <t>SecretSkin Gold mimi hydrogel eye patch 1.4g X 60ea</t>
  </si>
  <si>
    <t>набор патчей для век с коллоидным золотом,которые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мха,Гидрированное касторовое масло, золото , масло ши и пр. Патчи помогают быстро восстановить кожу, устранить отёки, устранить «синяки» под глазами и улучшить цвет лица. Благодаря этому патчи можно использовать как экспресс-средство для быстрого приведения кожи в порядок.</t>
  </si>
  <si>
    <t xml:space="preserve">SecretSkin Marine mimi hydrogel eye patch 1.4g X 60ea </t>
  </si>
  <si>
    <t>Набор патчей для век с морскими водорослями, 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 Гидрированное касторовое масло, Комплекс водорослей. Патчи содержат экстракты ламинарии, макроцистиса, энтероморфы, саргассума, спирулины и других водорослей. Они стимулируют восстановительные процессы в тканях, разглаживают морщины, устраняют дряблость кожи, снимают отёки и пробуждают иммунитет.</t>
  </si>
  <si>
    <t xml:space="preserve">SecretSkin Pink mimi hydrogel eye patch 1.4g X 60ea </t>
  </si>
  <si>
    <t>Гидрогелевые патчи предназначены для ухода за кожей под глазами. Патчи имеют широкий функционал: разглаживают мимические морщинки, тонизируют и освежают кожу, делают её более гладкой и эластичной, помогают справиться с тусклым цветом кожи, снимают усталость и отечность.Патчи базируются на гидролате дамасской розы, который оказывает увлажняющее и тонизирующее действие, успокаивает кожу, устраняет раздражения.Масло ши питает и смягчает кожу, а березовый сок и экстракт граната делают кожу вокруг глаз свежей и сияющей.</t>
  </si>
  <si>
    <t>SecretSkin Oil-free point remover (eye and lip) 100 ml</t>
  </si>
  <si>
    <t>Это эффективное средство для снятия макияжа с глаз и губ. Оно активно растворяет даже самую стойкую косметику, очищая поверхность кожи и улучшая её общее состояние. Состав продукта : Пантенол, аллантоин , Экстракт граната. Гранат пробуждает, тонизирует, очищает и оздоравливает кожу, нейтрализует избыточную жирность, осветляет пигментные пятна, нейтрализует патогенные бактерии.</t>
  </si>
  <si>
    <t>SecretSkin Black head cleaning toner  250 ml</t>
  </si>
  <si>
    <t>Тонер для очищения пор содержит Древесный уголь и комплекс экстрактов чёрных растений – для чистой и свежей кожи. Тонер завершает процедуру очищения кожи, удаляя остатки косметики, мельчайшие частицы пыли, излишки себума, отмершие клетки. Кроме того, благодаря порошку из древесного угля, оказывает детоксирующее действие. Экстракты чёрных соевых бобов,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 Регулярное применение тонера способствует не только очищению, но и постепенному сужению пор, поверхность кожи разглаживается, выравнивается цвет лица.</t>
  </si>
  <si>
    <t>SecretSkin Galactomyces treatment eye cream 30 ml</t>
  </si>
  <si>
    <t>Крем с галактомикес для сияния кожи вокруг глаз . Антивозрастной крем позволяет замедлить процессы увядания кожи вокруг глаз: способствует разглаживанию морщин, дарит свежесть и сияние. Крем интенсивно питает и увлажняет кожу, повышает её эластичность, успокаивает. Ключевой компонент крема - Galactomyces – экстракт молочных бактерий, эффективный антивозрастной компонент, стимулирует регенерацию клеток, улучшает кровообращение и обменные процессы. Также в составе крема масло ши, которое питает и увлажняет кожу, ускоряет регенерацию и заживление повреждений, устраняет шелушения и пр.</t>
  </si>
  <si>
    <t>SecretSkin Hyaluron water bomb micro-peel cream 70 ml</t>
  </si>
  <si>
    <t>Увлажняющий гиалуроновый крем для лица Secret Skin Hyaluron Water Bomb Micro Peel с эффектом микропилинга. Средство прекрасно подходит для ежедневного применения на сухой, обезвоженной и тусклой коже лица. Крем действует как мягкий пилинг, способствуя мягкому отшелушиванию омертвевших клеток эпидермиса. В результате регулярного использования крема кожа становится более гладкой, свежей, улучшается цвет лица.</t>
  </si>
  <si>
    <t>SecretSkin Black snail all in one treatment shampoo 250 ml</t>
  </si>
  <si>
    <t>Шампунь для ухода за волосами и кожей головы. Средство не только бережно очищает их, но и оздоравливает, питает, восстанавливает и защищает. Подходит для любого типа кожи, но особенно рекомендуется для склонной к избыточной выработке себума.В составе шампуня муцин черной улитки, а также порошок древесного угля. Муцин черной улитки содержит компоненты, которые идеально сочетаются со структурой волос человека, поэтому хорошо ими воспринимаются.Древесный уголь способствует глубокому очищению кожи головы и волос, отшелушивает омертвевшие клетки, абсорбирует избыток себума.</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</si>
  <si>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phoneticPr fontId="2" type="noConversion"/>
  </si>
  <si>
    <t>Омолаживающие гидрогелевые патчи с пептидами и лососевым маслом Eyenlip Salmon Oil Nutrition Hydrogel Eye Patch предназначены для омолаживающего ухода за нежной кожей вокруг глаз. Рекомендуется для сухой, тусклой, потерявшей жизненную силу кожи. Патчи помогут справиться с темными кругами и мешками под глазами, устранят следы усталости и стрессов. Они интенсивно питают и увлажняют кожу, способствуют разглаживанию морщин и осветлению пигментации, делают кожу более упругой и подтянутой.</t>
    <phoneticPr fontId="2" type="noConversion"/>
  </si>
  <si>
    <t xml:space="preserve">Пептидный крем с лососевым маслом Eyenlip Salmon Oil Nutrition Eye Cream предназначен для ухода за тонкой и нежной кожей век. Средство прекрасно питает и тонизирует увядающую кожу, активизирует клеточное обновление глубоко в эпидермисе, устраняет нежелательные круги и мешки под глазами, разглаживает кожные заломы и заполняет морщинки. Рекомендуется в качестве антивозрастного ухода. </t>
    <phoneticPr fontId="2" type="noConversion"/>
  </si>
  <si>
    <t>Питательная сыворотка с лососевым маслом Eyenlip Salmon Oil Nutrition Serum способствует удержанию влаги в эпидермисе, активно питает кожу и создает неощутимый барьер, защищающий от УФ-лучей и других негативных факторов окружающей среды. Оказывает антивозрастной эффект, уменьшает глубину морщин и отбеливает пигментацию. Осветляет кожу, придает ей сияние.</t>
    <phoneticPr fontId="2" type="noConversion"/>
  </si>
  <si>
    <t>Крем с маслом лосося является интенсивным омолаживающим средством, незаменим для сухой и тусклой, потерявшей жизненную силу кожи. Может применяться для ухода за кожей лица, шеи, а также сухими участками кожи тела.
Крем оказывает питательное и увлажняющее действие, активизирует клеточное деление,  повышает защитный барьер, способствует разглаживанию морщин и осветлению пигментации, помогает справиться с различными раздражениями, снимает стресс усталой и поврежденной кожи. .в составе крема: Керамиды, Комплекс пептидов, аллантоин и пр.</t>
    <phoneticPr fontId="2" type="noConversion"/>
  </si>
  <si>
    <t xml:space="preserve">Питательный крем для зоны вокруг глаз на основе лососевого масла предназначен для устранения сухости и эффективной борьбы с поверхностными морщинками. Благодаря маслам ши и арганы в составе формулы крем насыщает кожу влагой, успокаивает и устраняет шелушение. Разглаживает неровности рельефа и подтягивает кожу век. Крем не вызывает раздражений и дискомфортных ощущений, подходит даже обладательницам чувствительной кожи. Обладает легким отбеливающим воздействием, устраняет отёчность. </t>
    <phoneticPr fontId="2" type="noConversion"/>
  </si>
  <si>
    <t>Легкий омолаживающий крем-гель с маслом лосося и пептидами-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рыб,который богат содержанием витаминов и полиненасыщенных жирных кислот и комплекс 8 пептидов которые способствуют омоложению, борются с морщинами , укрепляют ,питают и улучшают тонус,увеличивая содержание коллагена и эластина.</t>
    <phoneticPr fontId="2" type="noConversion"/>
  </si>
  <si>
    <t xml:space="preserve"> Гидрогелевые патчи с пудрой чёрного жемчуга  Eyenlip Black Pearl Hydrogel Eye Patch против темных кругов под глазами и для снятия отечности. Патчи прекрасно увлажняют и тонизируют кожу, делая внешний вид более свежим и отдохнувшим. патчи можно использовать в зоне под глазами, на лбу, на носогубных складках.</t>
    <phoneticPr fontId="2" type="noConversion"/>
  </si>
  <si>
    <t>Гидрогелевые патчи с золотом и улиточным муцином Eyenlip Gold &amp; Snail Eye Patch созданы специально для регенерации и восстановления кожи, препятствуют появлению морщинок и дают отличный профилактический антивозрастной уход. Могут использовать под глазами, на лбу и в зоне носо-губных складок.</t>
    <phoneticPr fontId="2" type="noConversion"/>
  </si>
  <si>
    <t>Гидрогелевые патчи с лососевым маслом и пептидами Eyenlip Salmon Oil &amp; Peptide Hydrogel Eye Patch  омолаживают, подтягивают и разглаживают кожу. Обладают питательным эффектом и замедляют процессы возрастных изменений кожи. Могут использовать под глазами, на лбу и в зоне носо-губных складок.</t>
    <phoneticPr fontId="2" type="noConversion"/>
  </si>
  <si>
    <t xml:space="preserve">Маска с гиалуроновой кислотой .Натуральные экстракты, входящие в состав пропитывающей эссенции, улучшают состояние кожных покровов, повышают их эластичность, активируют регенеративные процессы. Применение тканевой маски с гиалуроновой кислотой будет полезно при сухой, вялой и тусклой коже, возрастных изменениях, акне и постакне. Активные природные компоненты отлично справляются с излишней пигментацией и оказывают омолаживающее действие.
</t>
    <phoneticPr fontId="2" type="noConversion"/>
  </si>
  <si>
    <t xml:space="preserve">Тканевая маска Moisture Essence Mask Snail от корейской косметической компании Eyenlip предназначена для полноценного ухода за кожей лица. Основой ее состава является экстракт улитки, который обладает мощным увлажняющим и питательным свойствами. придает коже здоровый и свежий вид, делает ее более эластичной и упругой, укрепляет защитный барьер;
- муцин улитки — успокаивает и омолаживает кожу, за счет высокого содержания белковых соединений и полезных микроэлементов.
</t>
    <phoneticPr fontId="2" type="noConversion"/>
  </si>
  <si>
    <t>Тканевая маска  содержит лососевое масло, жирные кислоты, обладает мощным восстанавливающим эффектом, повышает эластичность кожи, разглаживает морщины.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phoneticPr fontId="2" type="noConversion"/>
  </si>
  <si>
    <t xml:space="preserve">МАСКА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t>
    <phoneticPr fontId="2" type="noConversion"/>
  </si>
  <si>
    <t>Увлажняющая тканевая  маска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t>
    <phoneticPr fontId="2" type="noConversion"/>
  </si>
  <si>
    <t>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t>
    <phoneticPr fontId="2" type="noConversion"/>
  </si>
  <si>
    <t>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t>
    <phoneticPr fontId="2" type="noConversion"/>
  </si>
  <si>
    <t>антивозрастной крем для лица с коллагеном.  смягчает и увлажняет кожу, разглаживает морщины, устраняет отёки, осветляет тёмные круги под глазами, выравнивает тон лица и улучшает его цвет.
Действует на кожу сразу по нескольким направлениям: питает, увлажняет, разглаживает морщины, повышает эластичность, выравнивает ее текстуру, а также способствует осветлению пигментации.
Коллагеновый крем подходит для ухода за зрелой кожей, а также для кожи с первыми признаками увядания, позволяет замедлить процессы старения кожи, дольше сохранить ее упругой и подтянутой.</t>
    <phoneticPr fontId="2" type="noConversion"/>
  </si>
  <si>
    <t xml:space="preserve"> крем для лица с мощным увлажняющим эффектом. Он оздоравливает и восстанавливает кожу, снимает сухость и шелушение, борется с ранними морщинами, отёками, пигментациями и другими возрастными изменениями.Экстракт шелковицы. ,гинкго билоба, граната ,Ниацинамид , бетаин и пр. игредиенты обогащают кожу множеством витаминов и минералов, избавляет от избыточной жирности, подтягивает овал лица, разглаживает морщины, придаёт лицу здоровый и ухоженный вид.</t>
    <phoneticPr fontId="2" type="noConversion"/>
  </si>
  <si>
    <t>Универсальный гель для лица и тела Eyenlip Aloe Vera Soothing Gel на 98% состоит из натурального сока алоэ. Прекрасно увлажняет и смягчает, успокаивает раздражения и любые покраснения. Хорошо освежает и охлаждает, тонизирует обезвоженную кожу. Алоэ обладает мощнейшим увлажняющим и противовоспалительным действием. Идеально подходит для ежедневного использования как для лица, так и для тела.</t>
    <phoneticPr fontId="2" type="noConversion"/>
  </si>
  <si>
    <t>Крем  предназначен для ухода за пигментированной кожей любого типа, подходит даже для чувствительной.Экстракт каламанси обладает мощными антиоксидантными свойствами, помогает коже избавиться от токсинов, которые приводят к преждевременному старению. Хеспирдин (активный компонент плодов) эффективно успокаивает раздраженную и воспаленную кожу, уменьшает аллергические проявления чувствительной кожи, устраняет покраснения.
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t>
    <phoneticPr fontId="2" type="noConversion"/>
  </si>
  <si>
    <t>Осветляющая маска с экстрактом каламанси питает, смягчает, оздоравливает и восстанавливает кожи, снимает усталость и напряжение.Экспресс-эффект средства обеспечен богатым составом: экстракт цитруса каламанси, ниацинамид, арахисовое масло, комплекс MultiEx BSASM Plus из 7 компонентов для восстановления кожи после негативного воздействия ультрафиолета и городских выхлопов.</t>
    <phoneticPr fontId="2" type="noConversion"/>
  </si>
  <si>
    <t>Пилинг-скатка с экстрактом каламондина Eyenlip Calamansi Vita Peeling Gel эффективно, но деликатно, отшелушивает мертвые частички эпидермиса, устраняет любые загрязнения и выравнивает микрорельеф кожи. Мягко осветляет нежелательную пигментацию, выравнивает общий тон лица и придает ему здоровое сияние.</t>
    <phoneticPr fontId="2" type="noConversion"/>
  </si>
  <si>
    <t xml:space="preserve">Пенка с экстрактом каламондина Eyenlip Calamansi Vita Cleansing Foam эффективно очищает от любых загрязнений, растворяет излишки себума глубоко в порах, деликатно отшелушивает мертвые частички эепидермиса и делает кожу более гладкой. Мягко осветляет нежелательную пигментацию и пост-акне. </t>
    <phoneticPr fontId="2" type="noConversion"/>
  </si>
  <si>
    <t>Гидрофильное масло с экстрактом каламанси предназначено для удаления макияжа, в том числе бб-кремов, водостойкой туши, тинтов и другой косметики. Масло подходит для любого типа тусклой и пигментированной кожи. При регулярном применении она станет более ухоженной, светлой, свежей., очищает кожу, освобождает поры, насыщает ткани витаминами и жизненной силой.</t>
    <phoneticPr fontId="2" type="noConversion"/>
  </si>
  <si>
    <t xml:space="preserve">Тканевая маска с экстрактом каламанси эффективно ухаживает за пигментированной кожей любого типа. : питает, повышает эластичность, отбеливает, увлажняет, успокаивает, делает сияющей, обеспечивает антиоксидантную защитуЗапатентованный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действие.Усиливает осветляющее действие маски ниацинамид, за разглаживание морщин отвечает аденозин, витамин E повышает антиоксидантную защиту, масло арахиса максимально питает кожу, делает ее мягкой и шелковистой.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</si>
  <si>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</si>
  <si>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В составе многофункционального геля Snail Soothing Gel от корейского бренда Eyenlip полезные свойства муцина поддерживаются и усиливаются экстрактом центеллы азиатской. Байкальский шлемник и рейнутрия японская освежают кожу, а зелёный чай подавляет активность патогенных бактерий.
Лёгкий гель Eyenlip Snail Soothing Gel не оставляет липкой плёнки или жирного блеска, его можно использовать и для лица, и для тела.</t>
    <phoneticPr fontId="2" type="noConversion"/>
  </si>
  <si>
    <t>Гель предназначен для ухода за кожей лица и тела, за волосами и ногтями. Гель интенсивно увлажняет кожу, успокаивает ее, снимает раздражения, избавляет от шелушений и создает охлаждающий эффект. Гель моментально впитывается и не оставляет после себя ощущения липкости.</t>
    <phoneticPr fontId="2" type="noConversion"/>
  </si>
  <si>
    <t>Ароматный, легкий, освежающий гель подходит для ухода за кожей лица и тела, может использоваться и мужчинами, и женщинами. Заменит крем, маску, средство после бритья.
Гель увлажняет и успокаивает кожу, ускоряет заживление раздражений, уменьшает отечность, улучшает цвет лица.</t>
    <phoneticPr fontId="2" type="noConversion"/>
  </si>
  <si>
    <t xml:space="preserve">Гель с коллагеном воздействует на кожу сразу по нескольким направлениям: питает, увлажняет, позволяет заметно уменьшить глубокие морщины и разгладить сеточку мелких, повышает эластичность кожи, укрепляет ее и подтягивает.
Гель с коллагеном подходит для ухода за зрелой кожей, а также для кожи с первыми признаками увядания, позволяет замедлить процессы старения кожи.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</si>
  <si>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</si>
  <si>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t>
    <phoneticPr fontId="2" type="noConversion"/>
  </si>
  <si>
    <t>Гидрогелевые патчи с гиалуроновой кислотой для кожи вокруг глаз. При регулярном применении патчей с гиалуроновой кислотой, кожа вокруг глаз сохраняет оптимальный гидробаланс, напитанная влагой изнутри, она разглаживается снаружи, исчезают сухие заломы, вызванные обезвоживанием кожи.</t>
    <phoneticPr fontId="2" type="noConversion"/>
  </si>
  <si>
    <t>Коллагеновые патчи подходят для ухода за зрелой кожей, а также для кожи с первыми признаками увядания, позволяют замедлить процессы старения кожи, так как оказывают омолаживающее воздействие сразу по нескольким направлениям: питают, увлажняют, разглаживают морщины, повышают эластичность кожи, выравнивают ее текстуру, а также способствуют осветлению пигментации.</t>
    <phoneticPr fontId="2" type="noConversion"/>
  </si>
  <si>
    <t>Гидрогелевые патчи с древесным углем для кожи вокруг глаз предназначены для ухода за кожей под глазами, также могут использоваться для области носогубных складок, для разглаживания морщинок на шее . уголь обладает выраженными противоотечными свойствами, уменьшает мешки под глазами, оказывает подтягивающее и разглаживающее действие.
Также в составе патчей комплекс растительных экстрактов, которые усиливают увлажняющее, успокаивающее, оздоравливающее и омолаживающее действие средства.</t>
    <phoneticPr fontId="2" type="noConversion"/>
  </si>
  <si>
    <t>Витаминные гидрогелевые патчи для глаз с экстрактом каламанси увлажняют и питают кожу, повышают ее эластичность, способствуют разглаживанию морщин, уменьшают мешки и круги под глазами, обеспечивают антиоксидантную защиту и предупреждают преждевременное увядание кожи.</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</si>
  <si>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</si>
  <si>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Farm Stay All-In-One Honey Ampoule 
250 ml</t>
    <phoneticPr fontId="2" type="noConversion"/>
  </si>
  <si>
    <t>FARM STAY REAL PEACH ESSENCE MASK 10 шт</t>
    <phoneticPr fontId="2" type="noConversion"/>
  </si>
  <si>
    <t>FARM STAY REAL MANGO ESSENCE MASK 10 шт</t>
    <phoneticPr fontId="2" type="noConversion"/>
  </si>
  <si>
    <t>FARM STAY REAL AVOCADO ESSENCE MASK 10 шт</t>
    <phoneticPr fontId="2" type="noConversion"/>
  </si>
  <si>
    <t>FARM STAY REAL COCONUT ESSENCE MASK 10 шт</t>
    <phoneticPr fontId="2" type="noConversion"/>
  </si>
  <si>
    <t>FARM STAY REAL SHEA BUTTER ESSENCE MASK 10 шт</t>
    <phoneticPr fontId="2" type="noConversion"/>
  </si>
  <si>
    <t>FARM STAY REAL BAMBOO ESSENCE MASK 10 шт</t>
    <phoneticPr fontId="2" type="noConversion"/>
  </si>
  <si>
    <t>FARM STAY REAL CALAMANSI ESSENCE MASK 10 шт</t>
    <phoneticPr fontId="2" type="noConversion"/>
  </si>
  <si>
    <t>Farm Stay CICA NIGHT REPAIR SLEEPING MASK</t>
    <phoneticPr fontId="2" type="noConversion"/>
  </si>
  <si>
    <t>Маска с эффектом ламинирования - волосы становятся гладкими и шелковистыми, блестящими и объёмными. Маска интенсивно питает и увлажняет волосы, восстанавливает их структуру, защищает от повреждений.
в СОСТАВЕ : Муцин черной улитки содержит компоненты, которые идеально сочетаются со структурой волос человека, поэтому хорошо ими воспринимаются.Протеины оказывают укрепляющее действие, дарят волосам силу, блеск и эластичность.Plant Oil Complex (комплекс масел камелии, миндаля, авокадо и жожоба)LPP (природный комплекс аминокислот) заполняет поврежденные участки волос, восстанавливая структуру, делает волосы гладкими, мягкими, блестящими.</t>
  </si>
  <si>
    <t>Многофункциональный СС крем Secret Skin Let Me Like U CC Cream с максимально высоким солцезащитным фактором SPF50+ PA+++.
Великолепно выравнивает тон и цвет кожи, скрывая мелкие недостатки;
Отлично маскирует пигментацию, покраснения, синяки под глазами;
Средство имеет легкую текстуру, мягко распределяется по коже, подстраиваясь под её тон.За счет высокого солнцезащитного фактора, СС крем защищает кожу даже в самый жаркий и солнечный день от вредного воздействия ультрафиолета, предупреждая появление ожогов, пигментации, веснушек, а также защищая от фотостарения.</t>
  </si>
  <si>
    <t>Пептидный сс-крем с лифтинг-эффектом SPF50+ PA+++ не только выравнивает тон кожи, но и делает ее более упругой, подтянутой. Пептиды в составе крема обеспечивают антиоксидантную защиту, замедляют процессы старения клеток, повышают эластичность кожи.Гидролизованный коллаген возвращает коже упругость, предотвращает её деформацию, способствует разглаживанию морщин, замедляет появление новых. При нанесении на кожу обеспечивает лифтинговый эффект.Натуральные экстракты увлажняют и питают кожу, успокаивают и восстанавливают её, повышают тонус кожи, улучшают цвет лица.</t>
  </si>
  <si>
    <t>Многофункциональный СС-крем SPF50+ P+++СС крем выравнивает тон кожи, обеспечивает надежную защиту от ультрафиолета, а при регулярном применении способствует осветлению пигментации и разглаживанию морщин. Крем имеет легкую текстуру, мягко распределяется по коже, подстраивается под её тон, выравнивает цвет лица и маскирует различные несовершенства: пигментацию, покраснения, синяки под глазами. В составе крема экстракт гибискуса,Экстракт центеллы азиатской обладает уникальными свойствами: противовоспалительными, заживляющими и омолаживающими. Комплекс натуральных экстрактов, которые увлажняют и питают кожу, успокаивают и восстанавливают её, повышают тонус кожи, улучшают цвет лица.</t>
  </si>
  <si>
    <t>Гель, нанесенный на кожу, подсыхает и превращается в пленку, вместе с которой затем удаляются все загрязнения. Маска очищает кожу от пыли, излишков себума, омертвевших клеток, помогает справиться с сальными пробками, эффективна в борьбе с "черными точками".Древесный уголь великолепно очищает кожу, как на поверхности, так и в порах, оказывает детоксирующее действие, мягко отшелушивает омертвевшие клетки, выравнивает тон кожи.Экстракты чёрных соевых бобов, чёрного риса,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t>
  </si>
  <si>
    <t>Мягкое, легкое, эффективное средство, обеспечивает двойное очищение кожи, так как сочетает функции гидрофильного масла и пенки, поэтому удаляет макияж, а также повседневные загрязнения с кожи.Средство подходит для любого типа кожи, обеспечивает очищение как поверхности, так и пор, удаляет излишки кожного жира, оказывает увлажняющее и успокаивающее действие.
В составе средства экстракты центеллы азиатской, чайного дерева и ромашки, которые оказывают противовоспалительное, антисептическое, предупреждают появление стянутости и раздражений после очищения кожи.</t>
  </si>
  <si>
    <t>Многофункциональный крем с экстрактом черной улитки позволяет в короткие сроки добиться видимых изменений, так как обеспечивает комплексный уход за кожей: питает и увлажняет. Используется в качестве антивозрастного ухода: повышает эластичность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</si>
  <si>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Маска от морщин со змеиным пептидом Syn-Ake
Синтетический пептид Syn-Ake, открытый швейцарскими фармацевтами,является безопасной и безболезненной альтернативой ботоксу, а также одним из самых эффективных компонентов против морщин.Маска с пептидом Syn-Ake при курсовом применении помогает повысить упругость и эластичность кожи, разгладить мелкие морщины и уменьшить глубину выраженных. Особенно хорошо маска работает с вертикальными межбровными и горизонтальными морщинами на лбу, на спинке носа и боковых поверхностях переносицы, помогает справиться с "гусиными лапками".</t>
  </si>
  <si>
    <t>Эффективное средство для экспресс-ухода за кожей лица. Маска оказывает успокаивающее и увлажняющее действие. При курсовом и регулярном применении оздоравливает и омолаживает кожу.Муцин улитки состоит из компонентов, дружественных коже, которые идеально ей воспринимаются, воздействуют на все слои. На клеточном уровне муцин улитки запускает процессы восстановления, замедляет процессы фотостарения и хроностарения. EGF в составе маски способствует повышению эластичности кожи, её укреплению и разглаживанию, уменьшает глубину и количество морщин, предупреждает появление новых.</t>
  </si>
  <si>
    <t>Увлажняющий гиалуроновый крем с частицами алмаза
Крем с выраженным увлажняющим действием для ежедневного применения. обеспечивает длительное насыщение влагой, способствует выравниванию микрорельефа, повышает эластичность кожи, улучшает цвет лица, делает его сияющим.За глубокое увлажнение кожи отвечает гиалуроновая кислота которая насыщает влагой каждую клетку кожи, улучшает микроциркуляцию, ускоряет процессы регенерации.</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</si>
  <si>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t>
  </si>
  <si>
    <t>Патчи из высококачественного гидрогеля с золотом и жемчужным порошком увлажняют и освежают кожу, питают ее, смягчают и успокаивают, способствуют осветлению пигментации и разглаживанию морщин, оберегают от преждевременного старения, обеспечивая надежную антиоксидантную защиту.Гидрогель делает патчи очень эффективным средством по уходу за нежной кожей в области глаз.</t>
  </si>
  <si>
    <t xml:space="preserve">Гидрогелевые патчи со змеиным пептидом Ayoume Syn-Ake Eye Patch для ухода за зрелой кожей, прекрасно разглаживают морщинки и кожные заломы, восстанавливают упругость и эластичность эпидермиса, обладают лифтинг-эффектом. При регулярном применении патчей кожа вокруг глаз подтягивается, мимические морщинки разглаживаются, темные круги и морщины становятся менее выраженными. </t>
  </si>
  <si>
    <t>Гидрогелевые патчи для области под глазами Ayoume Gold+Snail Eye Patch с золотом и муцином улитки. Локальные патчи из высококачественного гидрогеля интенсивно питают и увлажняют, обладают успокаивающим действием, освежают и тонизируют кожу. Патчи также помогают бороться с ранним старением эпидермиса, обеспечивают надежную антиоксидантную защиту, ускоряют процесс обновления клеток и разглаживают мелкие мимические морщины.</t>
  </si>
  <si>
    <t>Гидрогелевые патчи с экстрактом алоэ и зеленого чая Ayoume Green Tea + Aloe Eye Patch для борьбы с отеками и припухлостями под глазами. Патчи подходят даже для самой чувствительной кожи, снимают воспаления, интенсивно увлажняют и тонизируют. Регулярное применение патчей поможет убрать отеки, темные круги, следы усталости, шелушение и раздражение.</t>
  </si>
  <si>
    <t>Гидрогелевые патчи с коллагеном и гиалуроновой кислотой Ayoume Collagen + Hyaluronic Eye Patch интенсивно увлажняют, тонизируют, укрепляют и повышают эластичность кожи. Патчи оказывают мгновенное подтягивающее действие, восполняют недостаток влаги в клетках эпидермиса и препятствуют дегидратации кожи.</t>
  </si>
  <si>
    <t xml:space="preserve">Сыворотка с витаминным комплексом подарит коже ухоженный вид, увлажненность и напитанность. Обладает освежающим, восстанавливающим, очищающим действием. Улучшает обновление клеточек кожи, омолаживает, заряжает энергией, дарит красивый цвет коже.Обогащено активными компонентами:экстрактом листьев зеленого чая - заряжает антиоксидантами, защищает от бактерий и воспалений, тонизирует кстрактом облепихи - источник витаминов С и Е, укрепляет, омолаживает кожу
Сразу после применения кожа будет гладкой и бархатистой. Можно использовать как самостоятельное средство или для обогащения любых уходовых и тональных основ.
</t>
  </si>
  <si>
    <t xml:space="preserve">Специальная сыворотка на основе чайного дерева идеальна для ухода за проблемной кожей, склонной к высыпаниям, воспалениям. Успокаивает кожу, устраняет зуд, дискомфорт, заживляет, ускоряет регенерацию, защищает от воспалений.Обогащено активными компонентами:экстрактом чайного дерева - обладает антибактериальным действием, успокаивает, защищает от микробов и развития неблагоприятной флоры, подавляет развитие воспалительных процессов экстрактом мяты - успокаивает, освежает, охлаждает и дарит чувство комфорта Сразу после применения кожа будет гладкой и бархатистой.
</t>
  </si>
  <si>
    <t>Масло AYOUME для лица питает, смягчает и увлажняет кожу, делает ее более гладкой и эластичной, улучшает цвет лица, а также обеспечивает защиту от внешних негативных воздействий. Благодаря высокой концентрации, 1-2 капли масла можно использовать в качестве добавки в крем, ББ-крем и любое другое любимое косметическое средство.Ключевой компонент – масло оливы, которое не забивает поры, не нарушает дыхания кожи и не вызывает не вызывает аллергических реакций, способствует заживлению различных микроповреждений кожи, оказывает дезинфицирующее действие, предотвращает проникновение в кожу загрязнений из воздуха. Масло оливы интенсивно питает, увлажняет, смягчает и успокаивает кожу, устраняет шелушения, повышает эластичность кожного покрова.</t>
  </si>
  <si>
    <t>масло для лица восстанавливающее
Средство восстанавливает pН-баланс кожи, предупреждает появление как сухости, так и жирного блеска, делает кожу свежей, ухоженной, гладкой и упругой. Подходит для всех типов кожи.Ключевой компонент – масло семян подсолнуха, источник жирных кислот, витаминов группы A, B, D, E, минеральных солей, подходит для ухода за любым типом кожи, идеально подходит для чувствительной и зрелой кожи. Масло оказывает питательное, увлажняющее и смягчающее действие, ускоряет регенерацию клеток кожи, оживляет её и улучшает цвет, разглаживает неглубокие морщинки, защищает от внешних негативных  воздействий.</t>
  </si>
  <si>
    <t xml:space="preserve">Масло гидрофильное для глубокого очищения пор - это самое эффективное средство для бережного снятия особо стойкого макияжа и всех видов загрязнения с кожи. Как правило, используется для очищения кожи от ВВ/СС-крема, баз и тональной основы. Масло глубоко очищает поры, насыщает кожу полезными веществами, питает, увлажняет, дарит ощущение комфорта и легкости. Обогащено активными компонентами: витаминным комплексом ,экстрактом древесного угля и пр. Сразу после применения кожа будет гладкой и шелковистой. 
</t>
  </si>
  <si>
    <t>Гидрофильное масло Ayoume Olive Herbal Cleansing Oil с оливой и лепестками календулы. Средство подходит для глубокого очищения кожи от различного рода загрязнений и макияжа. Масло оливы устраняет сухость и шелушения, питает и восстанавливает, а экстракт календулы успокаивает и обеззараживает кожу. Рекомендуется для сухой и зрелой кожи.</t>
  </si>
  <si>
    <t>Масло-пенка для снятия макияжа Ayoume  Bubble Cleanser Mix Oil - универсальное средство 2-в-1. Эффективно справляется со всеми видами загрязнений, глубоко очищает кожу и сохраняет её увлажненной даже после умывания. Многофункциональный продукт работает как гидрофильное масло для удаления стойкого макияжа и растворения жировых пробок;, и как пенка для умывания - смывает остатки макияжа и очищает поры от всех загрязнений (пыль, пот и др.). Подходит для ежедневного применения.</t>
  </si>
  <si>
    <t>Многофункциональный крем с муцином черной улитки подходит для сухой и чувствительной, для комбинированной и склонной к излишней жирности, для проблемной и зрелой. крем содержит ниацинамид, который отвечает за осветление пигментации и выравнивание тона кожи. Пептидный комплекс стимулирует синтез коллагена и эластина, способствует разглаживанию морщин. Экстракт центеллы азиатской, а также экстракты базилика, аронии и другие натуральные компоненты оказывают противовоспалительное и заживляющее действие, ускоряют процессы регенерации</t>
  </si>
  <si>
    <t>Защитный шампунь Ayoume Black Snail Prestige Shampoo с муцином чёрной улитки и аргановым маслом укрепляет и защищает кожу головы и волосы от агрессивного воздействия окружающей среды, наполняет волосяные фолликулы необходимым питанием, увлажняет, делает локоны гладкими и шелковистыми.</t>
  </si>
  <si>
    <t>Восстанавливающий бальзам для волос, создан на основе муцина улитки, обеспечивает интенсивное питание и увлажнение, помогает справиться с ломкостью и тусклостью волос, эффективен при секущихся кончиках. Подходит для любого типа волос, но особенно рекомендуется для поврежденных волос из-за частых окрашиваний, осветления, химической завивки.Также бальзам содержит масло арганы, экстракты оливы, корня солодки, граната, ламинарии японской, меда, которые усиливают питательное,  увлажняющее, восстанавливающее действие средства, помогают справиться с ломкостью волос, защищают от внешних негативных воздействий.</t>
  </si>
  <si>
    <t xml:space="preserve">Набор для карбокситерапии Ayoume Carboxy Esthetic Mask позволяет провести уникальную неинвазивную карбокситерапию дома. Карбокстерапия - полностью безопасная и атравматичная процедура. Благодаря углекислому газу, который образуется во время процедуры, происходит разглаживание морщин, подтяжка овала лица, осветление пигментных пятен, увлажнение кожи, сужение пор, ускорение микроциркуляции крови, нормализация гидролипидного баланса. </t>
  </si>
  <si>
    <t>Милый аксессуар   AYOUME Hair Band Cat Ears поможет вам с комфортом принимать водные процедуры, надежно фиксируя ваши волосы. Очаровательные ушки поднимут вам настроение во время каждого использования во время умывания, нанесения уходовых средств, или при использовании масок для лица. Преимущества использования данного акессуары: Повязка защитит волосы от воды или от попадания в косметику; Повязка выполнена из качественного материала, и не травмирует волосы; Повязка подходит для любого объема головы, фиксируется в нужном положении и не соскальзывает с головы за счет удобной резинки. Цвет : РОЗОВЫЙ</t>
  </si>
  <si>
    <t>Цвет: БЕЛЫЙ</t>
  </si>
  <si>
    <t>Цвет: СЕРЫЙ</t>
  </si>
  <si>
    <t>Ayoume Magic Cleansing Gel Mist Rose – гель-мист для лица очищающий Роза
Средство содержит коллаген, а также несколько видов гиалуроновой кислоты. Коллаген способствует повышению упругости и эластичности кожи, а гиалуроновая кислота обеспечивает глубокое увлажнение в течение длительного времени. Благодаря гель-мисту кожа разглаживается, улучшается цвет лица.</t>
  </si>
  <si>
    <t>Ayoume Magic Cleansing Gel Mist Lemon – гель-мист для лица очищающий
В составе средства коллаген и растительные экстракты, которые ускоряют процессы восстановления кожи, а также синтез собственного коллагена, благодаря чему повышаются упругость и эластичность кожи. Растительные экстракты тонизируют кожу, делают сияющей.
Способ применения: Распылить гель на все лицо и аккуратно помассировать до растворения макияжа и загрязнений. Протереть кожу спонжем или сухой салфеткой.</t>
  </si>
  <si>
    <t xml:space="preserve">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шрамы.Он работает по следующему принципу: тонкие иглы прокалывают кожу, таким образом стимулирую её к быстрой регенерации и восстановлению, а также стимулируя естественную выработку коллагена и эластина в клетках дермы. Кроме того, открывшиеся микроканалы усиливают проникновение активных действующих компонентов и терапевтическиое воздействие сывороток. Любое ухаживающее средство для лица и тела будет гораздо эффективнее в совокупности с мезороллером. Мезороллер можно использовать для кожи лица, декольте, тела. 
</t>
  </si>
  <si>
    <t>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                                                                                Длина игл:
0,25 мм - для чувствительной кожи;
0,5 мм - для лица;
1,00 мм - для тела;</t>
  </si>
  <si>
    <t>Многофункциональное средство, выполняет функции тонального средства, обеспечивает уход за кожей и защиту от ультрафиолета.При нанесении на кожу ББ-крем создает невидимое покрытие с эффектом "чистая кожа" - средство ровно ложится, подстраивается под тон кожи, маскирует различные несовершенства, а также эффективно блокирует UVA и UVB лучи.Тщательно подобранный состав позволяет решать различные проблемы кожи: бб-крем увлажняет её, успокаивает, а при регулярном применении помогает справиться с тусклостью, осветляет пигментации, делает менее заметными морщины, а также уменьшает размер расширенных пор.</t>
  </si>
  <si>
    <t xml:space="preserve">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
</t>
  </si>
  <si>
    <t>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t>
  </si>
  <si>
    <t>Farm Stay COLLAGEN Water Full Moist Full Moist sleeping mask (4ml*20)</t>
    <phoneticPr fontId="2" type="noConversion"/>
  </si>
  <si>
    <t>Farm Stay SUPER VITALIZING AMPOULE (100 ml)</t>
    <phoneticPr fontId="2" type="noConversion"/>
  </si>
  <si>
    <t>BERRISOM SOS! My Lip Patch  (5  шт)</t>
    <phoneticPr fontId="2" type="noConversion"/>
  </si>
  <si>
    <t xml:space="preserve">BERRISOM  Sos! Clear Lip Patch </t>
    <phoneticPr fontId="2" type="noConversion"/>
  </si>
  <si>
    <t xml:space="preserve">BERRISOM  Sos!Volume Lip Patch </t>
    <phoneticPr fontId="2" type="noConversion"/>
  </si>
  <si>
    <t>medi-peel cindella multi-antioxidant ampoule (100 ml)</t>
    <phoneticPr fontId="2" type="noConversion"/>
  </si>
  <si>
    <t>MEDI-PEEL Mezzo Filla Eye Serum (30 ml)</t>
    <phoneticPr fontId="2"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</si>
  <si>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</si>
  <si>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</si>
  <si>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</si>
  <si>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</si>
  <si>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SecretSkin Snail+EGF perfect gel cream</t>
    <phoneticPr fontId="2" type="noConversion"/>
  </si>
  <si>
    <t>cica x hyalon mask cica moisture mask  (28 ml*6)</t>
    <phoneticPr fontId="2" type="noConversion"/>
  </si>
  <si>
    <t>cica x hyalon mask cica nutrition  mask  (28 ml*6)</t>
    <phoneticPr fontId="2" type="noConversion"/>
  </si>
  <si>
    <t xml:space="preserve">Забудьте о шелушении и сухости кожи! Легендарный крем Guerisson 9 Complex обеспечивает кожу насыщенным питанием на 72 часа, эффективно восстанавливает обезвоженную, шелушащуюся кожу. Лошадиный жир Действие лифтинг; питание; против морщин
</t>
    <phoneticPr fontId="2" type="noConversion"/>
  </si>
  <si>
    <t>Guerisson 9 Complex 70 ml</t>
    <phoneticPr fontId="2" type="noConversion"/>
  </si>
  <si>
    <t>klavuu sensitive care sea silt repair toner 150 ml</t>
    <phoneticPr fontId="2" type="noConversion"/>
  </si>
  <si>
    <t>klavuu sensitive care sea silt repair essence 150 ml</t>
    <phoneticPr fontId="2" type="noConversion"/>
  </si>
  <si>
    <t>Интенсивно увлажняет и питает кожу, борется с морщинами. Поддерживает естественный защитный барьер кожи. Ферментированный фильтрат дрожжей с минеральной водой увлажняет сухую кожу и делает ее упругой. Лошадиный жир питает кожу и способствует регенерации. Экстракты ромашки, мелиссы, лаванды, розмарина, шалфея успокаивают раздраженную кожу и повышают ее иммунитет. Способ применения: На очищенную кожу нанесите тоник для лица, затем нанесите эссенцию, вбейте средство в кожу похлопывающими движениями. Далее можно наносить увлажняющий или питательный крем. Подходит для всех типов кожи.</t>
    <phoneticPr fontId="2" type="noConversion"/>
  </si>
  <si>
    <t>Guerisson Lotion 130 ml</t>
    <phoneticPr fontId="2" type="noConversion"/>
  </si>
  <si>
    <t>Guerisson essence 130 ml</t>
    <phoneticPr fontId="2" type="noConversion"/>
  </si>
  <si>
    <t>Guerisson skin 130 ml</t>
    <phoneticPr fontId="2" type="noConversion"/>
  </si>
  <si>
    <t>Тонер с лошадиным жиром восстанавливает здоровье и молодость кожи, устраняет шелушение, снимает отёчность и уменьшает выраженность морщин.
Насыщенная, питательная линия 9-Complex от корейского бренда Guerisson особенно рекомендуется для сухой и склонной к шелушению, а также обезвоженной и огрубевшей коже. Обеспечивает кожу насыщенным увлажнением на 72 часа, смягчает, поддерживает упругость и эластичность, повышает защитные свойства кожи.
Средства, входящие в линейку способствуют осветлению кожи, выравнивают тон кожи, препятствуют появлению пигментных и возрастных пятен, восстанавливают поврежденные участки кожи, дарят коже эластичность и упругость.
Тонер содержит лошадиный жир, керамиды, ферментированный фильтрат дрожжей Garakutomisesu, экстракт алоэ вера, экстракт птичьего гнезда, экстракт ореха кешью, экстракт розы Иерихона, аллантоин и т.д.
Применение: нанесите небольшое количество тонера на ватный диск и мягко протрите кожу лица</t>
    <phoneticPr fontId="2" type="noConversion"/>
  </si>
  <si>
    <t>Питательная эссенция с лошадиным жиром и комплексом из девяти целебных трав. Она оздоравливает и восстанавливает кожу, избавляет её от усталости, болезнетворных проявлений и мимических морщин. Обладает отбеливающим свойством, интенсивно увлажняет и питает кожу. Смягчает кожу и делает ее более эластичной.
Содержит экстракты шалфея, экстракты листьев розмарина, экстракт ромашки, экстракт листьев перечной мяты, экстракт яблочной кислоты, экстракты листьев бергамота, экстракт лаванды, розы, мелиссы.
Применение: нанесите немного средства на лицо (2-3 капли) и равномерно распределите легкими массажными движениями</t>
    <phoneticPr fontId="2" type="noConversion"/>
  </si>
  <si>
    <t>Klavuu Blue Pearlsation One day 8cups Marine Collagen Aqua Toner 140ml</t>
    <phoneticPr fontId="2" type="noConversion"/>
  </si>
  <si>
    <t>Klavuu Pure Pearlsation, Revitalizing Facial Cleansing Foam</t>
    <phoneticPr fontId="2" type="noConversion"/>
  </si>
  <si>
    <t>KLAVUU Pure PEARLSATION PH Balancing Quick Cleansing Pad 100шт</t>
    <phoneticPr fontId="2" type="noConversion"/>
  </si>
  <si>
    <t>Banila Co Clean it Zero Special Kit ( 4* 7 ml)</t>
    <phoneticPr fontId="2" type="noConversion"/>
  </si>
  <si>
    <t>Banila co Clean it zero cleansing balm original 180 ml</t>
    <phoneticPr fontId="2" type="noConversion"/>
  </si>
  <si>
    <t>Banila co Clean it zero cleansing balm original 100 ml</t>
    <phoneticPr fontId="2" type="noConversion"/>
  </si>
  <si>
    <t>Banila Co Clean It Zero Cleansing Balm Purifying 100 ml</t>
    <phoneticPr fontId="2" type="noConversion"/>
  </si>
  <si>
    <t>Jayjun Cosmetic Roselle Tea Eye Gel Patch 60 ea</t>
    <phoneticPr fontId="2" type="noConversion"/>
  </si>
  <si>
    <t>MEDIHEAL BTS MASK ( 5* 24 ml)</t>
    <phoneticPr fontId="2" type="noConversion"/>
  </si>
  <si>
    <t>Mediheal Line Friends I.P.I Lightmax Ampoule mask (10 шт)</t>
    <phoneticPr fontId="2" type="noConversion"/>
  </si>
  <si>
    <t>Mediheal N.M.F Aquaring hydro Nude Gel Mask Pack Of 10 Masks (10 шт)</t>
    <phoneticPr fontId="2" type="noConversion"/>
  </si>
  <si>
    <t xml:space="preserve">mediheal pdf ac dressing mask 10 </t>
    <phoneticPr fontId="2" type="noConversion"/>
  </si>
  <si>
    <t>MEDIHEAL PROATIN MASK P:EP FIRMING 10 шт</t>
    <phoneticPr fontId="2" type="noConversion"/>
  </si>
  <si>
    <t>MEDIHEAL APE SOOTHING MASK 10 шт</t>
    <phoneticPr fontId="2" type="noConversion"/>
  </si>
  <si>
    <t>mediheal pore clean cleansing foam ex 170 ml</t>
    <phoneticPr fontId="2" type="noConversion"/>
  </si>
  <si>
    <t>mediheal nmf aquaring cleansing foam ex 170 ml</t>
    <phoneticPr fontId="2" type="noConversion"/>
  </si>
  <si>
    <t>mediheal nmf aquaring effect emulsion 150 ml</t>
    <phoneticPr fontId="2" type="noConversion"/>
  </si>
  <si>
    <t>mediheal black eye anti-wrinkle mask</t>
    <phoneticPr fontId="2" type="noConversion"/>
  </si>
  <si>
    <t>mediheal masking layering ampoule pore control</t>
    <phoneticPr fontId="2" type="noConversion"/>
  </si>
  <si>
    <t>mediheal masking layering ampoule de stressed skin</t>
    <phoneticPr fontId="2" type="noConversion"/>
  </si>
  <si>
    <t>Ночная медовая маска с экстрактом ягод ацеролы (барбадосская вишня) - преображает твою кожу буквально за одну ночь! Утром твоя кожа выглядит свежей и сияющей. Маска осветляет, выравнивает тон и способствует обновлению клеток.</t>
    <phoneticPr fontId="2" type="noConversion"/>
  </si>
  <si>
    <t>holika holika acerola sleeping pack 90 ml</t>
    <phoneticPr fontId="2" type="noConversion"/>
  </si>
  <si>
    <t>очная медовая маска с экстрактом канолы за ночь освежит и обновит вашу кожу. Маска подтягивает кожу, делая ее эластичной и упругой. Ваша кожа мягкая, шелковистая и светится здоровьем! Попробуй волшебство ночных масок и ты точно не пожалеешь!</t>
  </si>
  <si>
    <t>MEDI-PEEL LED THERAPY SHAMPOO 500 ml</t>
    <phoneticPr fontId="2" type="noConversion"/>
  </si>
  <si>
    <t>Укрепляющий шампунь с пептидами MEDI-PEEL LED Therapy Shampoo глубоко очищает кожу головы, мягко отшелушивает, избавляет от излишков кожного сала и загрязнения, снимает зуд и успокаивает раздражённую кожу. Продукт помогает уплотнить волос, устраняет ломкость, сухость и секущиеся кончики. Укрепляет пряди по всей длине, делает их гладкими, блестящими и упругими.</t>
    <phoneticPr fontId="2" type="noConversion"/>
  </si>
  <si>
    <t>MEDI-PEEL Volume TOX Cream Peptide 9 (50 ml)</t>
    <phoneticPr fontId="2" type="noConversion"/>
  </si>
  <si>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phoneticPr fontId="2" type="noConversion"/>
  </si>
  <si>
    <t>Высококонцентрированная сыворотка повышает упругость, нормализует водный баланс кожи. Содержит ингредиенты с антиоксидантными, омолаживающими, регенерирующими свойствами, позволяет коже выглядеть более упругой и сияющей. Благодаря антибактериальным, противоугревым, успокаивающим, ингредиентам, сыворотку можно применять на чувствительной и проблемной коже.</t>
    <phoneticPr fontId="2" type="noConversion"/>
  </si>
  <si>
    <t>medi-peel 24k gold snail repair cream (50 ml)</t>
    <phoneticPr fontId="2" type="noConversion"/>
  </si>
  <si>
    <r>
      <t>Премиум-крем с золотом и муцином улитки </t>
    </r>
    <r>
      <rPr>
        <b/>
        <sz val="7"/>
        <color rgb="FF000000"/>
        <rFont val="Arial"/>
        <family val="2"/>
      </rPr>
      <t>Medi-peel 24K Gold Snail Cream </t>
    </r>
    <r>
      <rPr>
        <sz val="7"/>
        <color rgb="FF000000"/>
        <rFont val="Arial"/>
        <family val="2"/>
      </rPr>
      <t>ускоряет процессы регенерации и обновления кожи, замедляет процессы старения, улучшает цвет лица и оказывает омолаживающее действие. Золото повышает упругость и эластичность эпидермиса, дарит коже здоровый цвет лица и сияние.</t>
    </r>
  </si>
  <si>
    <t>medi-peel tranex toning 9 essence (50 ml)</t>
    <phoneticPr fontId="2" type="noConversion"/>
  </si>
  <si>
    <t>Описание: Справится с веснушками, темными, неприятными пятнами на коже лица, имея внешний вид мало эстетичным и привлекательным, поможет профессиональная отбеливающая эссенция Tranex Toning 9 Essence. Высокоэффективный продукт с лечебным действием благодаря внедрению в продукцию инновационных методик и натуральных составов. В частности, в этом средстве содержится комплекс полезных веществ, направленных на устранение пигментации, очищение и осветление кожи:
Способ применения:
средство наносить на проблемные участки и на всю поверхность кожи лица после предварительного очищения.</t>
    <phoneticPr fontId="2" type="noConversion"/>
  </si>
  <si>
    <t>medi-peel tranex toning 9 essence dual essence (50 ml)</t>
    <phoneticPr fontId="2" type="noConversion"/>
  </si>
  <si>
    <t>Интенсивно ухаживайте за мелазмой, спрятанной внутри кожи и сразу за кожей!
Помогает удалить веснушки, пятна, меланодерму с помощью транексамовой кислоты.
Сделайте вашу кожу чистой и светлой с Tranex Toning 9, который предназначен для отбеливания и морщин
Осторожно предотвращайте меланиновые клетки от легких веснушек и пятен.
Он обладает самой высокой силой ингибирования меланина среди существующего сырья.
В 30 раз больше ингибирования меланина по сравнению с арбутином.
Лазерный тонизирующий эффект и 1 уровень ингредиента для устранения пятен для осветления веснушек.
Способ применения: После очищения нанесите ватным тампоном. Аккуратно протрите лицо и шею.</t>
    <phoneticPr fontId="2" type="noConversion"/>
  </si>
  <si>
    <t>medi-peel herbal peel tox wash off type cream mask (120 ml)</t>
    <phoneticPr fontId="2" type="noConversion"/>
  </si>
  <si>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phoneticPr fontId="2" type="noConversion"/>
  </si>
  <si>
    <t>medi-peel enzyme dual deep mask (150 ml)</t>
    <phoneticPr fontId="2" type="noConversion"/>
  </si>
  <si>
    <t>Кислородная энзимная маска с эффектом пилинга MEDI-PEEL Enzyme Dual Deep Mask деликатно отшелушивает и полирует, избавляет от шелушений и разглаживает кожный покров. Ускоряет процессы регенерации и обновления, поддерживает оптимальный уровень влаги и обладает омолаживающим действием.</t>
    <phoneticPr fontId="2" type="noConversion"/>
  </si>
  <si>
    <t>medi-peel pore 9 tightening serum (50 ml)</t>
    <phoneticPr fontId="2" type="noConversion"/>
  </si>
  <si>
    <t>Пептидный комплекс, мощный ингредиент для ухода за порами, повышает эластичность микрообласти вокруг пор, придавая эластичность растянутым порам. Экстракты какао увлажняют грубую кожу и придают коже эластичность. Уменьшает раздражение растительными ингредиентами и может использоваться для всех типов кожи. Уменьшающая поры гелевая сыворотка очищает поры, защищает кожу и предотвращает окисление или темнение масла в ваших порах.
Способ применения: Возьмите эквивалентное количество на этапе использования сыворотки, аккуратно нанесите его и осторожно погладьте для поглощения.</t>
    <phoneticPr fontId="2" type="noConversion"/>
  </si>
  <si>
    <t>medi-peel glow 24k gold mask pack ( 100 ml)</t>
    <phoneticPr fontId="2" type="noConversion"/>
  </si>
  <si>
    <t>Способствует восстановлению эластичности кожи и улучшает текстуру кожи перед нанесением макияжа, придает коже мягкость и поддерживает оптимальный гидро-баланс кожи. 
Защищает от негативного воздействия окружающей среды, успокаивает сухую и чувствительную кожу лица, питает, стимулирует выработку коллагена, уменьшает глубину морщин, положительно влияет на функциональное состояние кожи, возвращает жизненную энергию.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t>
    <phoneticPr fontId="2" type="noConversion"/>
  </si>
  <si>
    <t>medi-peel collagen super 10 sleeping cream (70 ml)</t>
    <phoneticPr fontId="2" type="noConversion"/>
  </si>
  <si>
    <t>Ночной крем повышают упругость кожи и ее плотность, улучшают структуру и текстуру, благодаря чему черты лица подтягиваются, овал становится четче.
Гидролизованный коллаген восполняет дефицит собственного коллагена, благодаря чему предупреждает деформацию кожных покровов, кожа вновь становится более гладкой, упругой и эластичной, неглубокие морщины разглаживаются, а глубокие становятся менее выраженными.
Коллаген способствует удержанию влаги в коже, что предупреждает образование кожных заломов.
Также в составе ниацинамид, аденозин, гиалуроновая кислота, аллантоин, экстракты ромашки, шалфея, листьев базилика, орегано, экстракт коры белой ивы, а также золото, аминокислоты шелка, керамиды, масла семян миндаля, жожоба, гамамелиса и т.д.
Огромный комплекс полезных веществ для кожи нормализуют жизненный цикл клеток, ускоряет их регенерацию, что приводит к омоложению кожи на клеточном уровне. Она становится более упругой, эластичной и подтянутой, морщины разглаживаются, а овал лица становится более четким.
Способ применения: нанесите крем на последнем этапе по уходу за кожей на ночь.</t>
    <phoneticPr fontId="2" type="noConversion"/>
  </si>
  <si>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t>
    <phoneticPr fontId="2" type="noConversion"/>
  </si>
  <si>
    <t>medi-peel herb dental clinic toothpaste (130 ml)</t>
    <phoneticPr fontId="2" type="noConversion"/>
  </si>
  <si>
    <t>Зубная паста на основе целебных трав деликатно очищает зубы от загрязнений, предотвращает развитие заболеваний полости рта и нейтрализует неприятный запах.
Паста обладает выраженным отбеливающим эффектом, убирает налет от чая, кофе и табака.</t>
    <phoneticPr fontId="2" type="noConversion"/>
  </si>
  <si>
    <t>medi-peel eye tox cream  (40 ml)</t>
    <phoneticPr fontId="2" type="noConversion"/>
  </si>
  <si>
    <t>Омолаживающий лифтинг-крем для век с пептидным комплексом MEDI-PEEL 5 Growth Factors Eye Tox Cream ухаживает за зрелой кожей и замедляет процессы старения. Укрепляет тонкую кожу в области под глазами, повышает упругость и эластичность, активизирует синтез волокон коллагена и подтягивает. Способствует разглаживанию мимических морщин и уменьшает выраженность более глубоких морщин.</t>
    <phoneticPr fontId="2" type="noConversion"/>
  </si>
  <si>
    <t>medi-peel niacinamide w3 toning spot cream (50 ml)</t>
    <phoneticPr fontId="2" type="noConversion"/>
  </si>
  <si>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t>
    <phoneticPr fontId="2" type="noConversion"/>
  </si>
  <si>
    <t>medi-peel eye hyaluronic volumy eye cream (40 ml)</t>
    <phoneticPr fontId="2" type="noConversion"/>
  </si>
  <si>
    <t xml:space="preserve">Омолаживающий крем для век с пептидами MEDI-PEEL Peptide Balance9 Eye Hyaluronic Volumy Eye Cream обладает ярко выраженным подтягивающим действием и эффектом лифтинга. </t>
    <phoneticPr fontId="2" type="noConversion"/>
  </si>
  <si>
    <t>JM SOLUTION ACTIVE BIRD'S NEST MOISTURE MASK PRIME  13*10 шт</t>
    <phoneticPr fontId="2" type="noConversion"/>
  </si>
  <si>
    <t>Ультратонкая тканевая маска с ласточкиным гнездом JMsolution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t>
    <phoneticPr fontId="2" type="noConversion"/>
  </si>
  <si>
    <t>Ультратонкая маска с экстрактом медузы, 5-ю видами гиалуроновой кислоты, морским коллагеном и растительными экстрактами насыщает кожу влагой и полезными веществами, укрепляя ее и возвращая ей естественное сияние и упругость.
Восстанавливающая эссенция, которой пропитана тканевая основа, работает на глубокое увлажнение эпидермиса, устранение дряблости, укрепление тургора и возвращение коже жизненной энергии.
Подойдёт для всех типов кожи, в том числе сухой и чувствительной.</t>
    <phoneticPr fontId="2" type="noConversion"/>
  </si>
  <si>
    <t xml:space="preserve">Осветляющая маска с экстрактом розовой улитки придает вашей коже сияние и сияние. Мягкая и легкая маска плотно ложится на лицо и эффективно питает кожу. Фильтрат улитки и витамин B12 помогают вашей коже выглядеть оживленной. Быстро впитывающаяся густая эссенция улитки помогает сделать кожу более чистой и ровной.
</t>
    <phoneticPr fontId="2" type="noConversion"/>
  </si>
  <si>
    <t>Глубоко очищающая энзимная пудра для умывания с жемчугом JM Solution Marine Luminous Pearl Deep Moisture Powder Cleanser</t>
    <phoneticPr fontId="2" type="noConversion"/>
  </si>
  <si>
    <t>Увлажняющая энзимная пудра для умывания с жемчугом JMsolution Marine Luminous Deep Moisture Powder Cleanser Pearl мягко и деликатно очищает кожу от всех видов загрязнений, удаляет омертвевшие клетки и смягчает кожный покров. В состав продукта входит морской комплекс и гиалуроновая кислота, которые интенсивно увлажняют, способствуют удержанию влаги и предотвращают появление сухости и стянутости.</t>
    <phoneticPr fontId="2" type="noConversion"/>
  </si>
  <si>
    <t>ЭНЗИМНАЯ ПУДРА С ПРОПОЛИСОМ HONEY LUMINOUS ROYAL PROPOLIS POWDER CLEANSER BLACK</t>
    <phoneticPr fontId="2" type="noConversion"/>
  </si>
  <si>
    <t>Энзимная пудра с прополисом JMsolution Honey Luminous Royal Propolis Powder Cleanser Black – качественное очищение в новом формате. Мелкие гранулы пудры содержат много полезных компонентов, которые помогают коже наполниться здоровьем и энергией. Запускает процессы обновления в клетках дермы, мягко и бережно отшелушивает верхний ороговевший слой кожи, улучшая клеточное дыхание и проникновение питательных компонентов. Нормализует работу сальных желез, устраняя чрезмерный блеск и препятствует образованию сальных пробок и комедонов. Обладает ярок выраженным антибактериальным действием, препятствует образованию воспалений и помогает успокоить и заживить уже имеющиеся.
Корейская энзимная пудра для умывания стимулирует работу коллагеновых волокон, за счет комплекса гиалуроновых кислот и пептидов в составе, тем самым повышая уровень влаги в клетках кожи, сохраняя оптимальный баланс и устраняет чувство сухости и стянутости кожного покрова. Помимо этого, повышает эластичность и упругость кожных соединений, минимизируя повреждения и улучшая микрорельеф.</t>
    <phoneticPr fontId="2" type="noConversion"/>
  </si>
  <si>
    <t>FarmStay Real Avocado Essence Mask – тканевая маска с экстрактом авокадо
Экстракт авокадо обеспечивает полноценное насыщение кожи необходимыми питательными веществами, улучшает кровообращение в коже, обогащает ее ткани кислородом, стимулирует выработку коллагена и эластина, возвращая коже упругость и эластичность. Содержащиеся в авокадо стеролы помогают предотвратить преждевременное старение кожи, образование глубоких морщин и появление возрастных пигментных пятен.</t>
    <phoneticPr fontId="2" type="noConversion"/>
  </si>
  <si>
    <t>FarmStay Real Coconut Essence Mask – тканевая маска с экстрактом кокоса
Экстракт кокоса увлажняет и питает кожу, повышает упругость, способствует разглаживанию морщин. Также оказывает противовоспалительное, антисептическое и ранозаживляющее действие, снимает отечность, защищает кожу от вредного влияния внешних раздражителей и агрессивных факторов окружающей среды</t>
    <phoneticPr fontId="2" type="noConversion"/>
  </si>
  <si>
    <t>FarmStay Real Mango Essence Mask – тканевая маска с экстрактом манго
Экстракт манго оказывает многофункциональное воздействие на кожу: увлажняющее и питательное, смягчающее и успокаивающее, способствует регенерации кожи, ускоряет заживление различных раздражений, устраняет шелушения. Также манго усиливает естественный липидный барьер, помогая коже сохранять влагу, уменьшает негативное воздействие на кожу ветра, высоких и низких температур.</t>
    <phoneticPr fontId="2" type="noConversion"/>
  </si>
  <si>
    <t xml:space="preserve"> FarmStay Real Peach Essence Mask – тканевая маска с экстрактом персика
Экстракт персика восстанавливает и оживляет кожу, освежает и витаминизирует её, делает более эластичной и подтянутой. Кроме того, 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t>
    <phoneticPr fontId="2" type="noConversion"/>
  </si>
  <si>
    <t>FARM STAY REAL TOMATO ESSENCE MASK 10 шт</t>
    <phoneticPr fontId="2" type="noConversion"/>
  </si>
  <si>
    <t>Антивозрастной крем с экстрактом морского конька FarmStay Sea Horse Water Full Cream</t>
    <phoneticPr fontId="2" type="noConversion"/>
  </si>
  <si>
    <t>Антивозрастной крем с экстрактом морского конька увлажняет и разглаживает эпидермис, выравнивает рельеф и тон лица, сглаживает морщины, способствует осветлению пигментных пятен.
Экстракт морского конька оказывает мощное омолаживающее действие, он стимулирует клетки эпидермиса к обновлению, увеличивает выработку коллагена и способствует сохранению молодости кожи. Обладает осветляющим действием, выравнивает цветовые неровности кожи, уменьшает покраснения. Создает защитный барьер от агрессивных факторов внешней среды, помогает коже противостоять ультрафиолетовому излучению.
Сильное увлажняющее действие смягчает шелушения и убирает чувство стянутости кожи, делает ее мягкой и нежной на ощупь.</t>
    <phoneticPr fontId="2" type="noConversion"/>
  </si>
  <si>
    <t>Гидрогелевые патчи витаминные Farm Stay DR-V8 Vitamin Hydrogel Eye Patch</t>
    <phoneticPr fontId="2" type="noConversion"/>
  </si>
  <si>
    <t>FarmStay DR-V8 Vitamin Hydrogel Eye Patch — это антивозрастные патчи для век с витаминным комплексом. Они снимают стресс и напряжение, устраняют отёки, разглаживают морщины, придают лицу ухоженный и отдохнувший вид.</t>
    <phoneticPr fontId="2" type="noConversion"/>
  </si>
  <si>
    <t>FarmStay DR.V8 Vitamin Foam Cleansing Витаминная очищающая пенка 100мл</t>
    <phoneticPr fontId="2" type="noConversion"/>
  </si>
  <si>
    <t>Воздушная пенка для умывания для сияния кожи с комплексом витаминов мягко и нежно очищает кожу лица от любых видов загрязнений, не стягивает и не вызывает сухость и раздражение. Легко создает обильную пену, которая витаминизует кожу, придавая ей гладкость, чистоту и сияние. Комплекс витаминов (C, E, B5, B3) насыщает энергией клетки кожи, гиалуроновая кислота доставляет влагу максимально глубоко в дерму, тем самым достигается эффект омоложения и подтягивания рельефа кожи. Средство оказывает отбеливающее действие, придает лицу свежий и отдохнувший вид. Эффективная формула обеспечивает полноценное проникновение в кожу топического витамина С и эффективно защищает от вредного воздействия свободных радикалов, корректирует признаки старения.</t>
    <phoneticPr fontId="2" type="noConversion"/>
  </si>
  <si>
    <t>Многофункциональная ампульная сыворотка с витаминным комплексом Farmstay DR-V8 Vitamin Ampoule</t>
    <phoneticPr fontId="2" type="noConversion"/>
  </si>
  <si>
    <t>Многофункциональная ампульная сыворотка с витаминным комплексом Farmstay DR-V8 Vitamin Ampoule эффективно увлажняет, повышает тонус кожи и улучшает цвет лица. Средство подходит для всех типов кожи и, в особенности, рекомендуется обладательницам тусклой, уставшей кожи. Витаминный комплекс обогащает эпидермис необходимым количеством витаминов, аминокислот и антиоксидантов, которые обеспечивают нормальную жизнедеятельность организмов и укрепляют иммунитет.</t>
    <phoneticPr fontId="2" type="noConversion"/>
  </si>
  <si>
    <t>Farm Stay pig collagen</t>
    <phoneticPr fontId="2" type="noConversion"/>
  </si>
  <si>
    <t>Активная ночная маска для увядающей кожи лица с богатым антивозрастным составом веществ высокой эффективности, направлено действует на борьбу не только с предотвращением появления морщин, но и разглаживает уже имеющиеся глубоко выраженные кожные заломы.
Укрепляющая и восстанавливающая маска FarmStay Collagen Aqua Piggy Jelly Pack при регулярном применении оказывает видимое подтягивающее действие, активирует регенерацию во внутренних слоях эпидермиса, выравнивает поверхность кожи, возвращает и поддерживает молодость.</t>
    <phoneticPr fontId="2" type="noConversion"/>
  </si>
  <si>
    <t>Farmstay 24k gold &amp; peptide perfect ampoule cream</t>
    <phoneticPr fontId="2" type="noConversion"/>
  </si>
  <si>
    <t>Ампульный крем с 99,9% чистого золота и комплексом пептидов оказывает восстанавливающее действие, подарит коже красоту и продлит молодость. Крем увлажняет кожу, наполняет её силой и сиянием.
Чистое 24-каратное золото – способствует быстрому проникновению в кожу молекул кислорода, что необходимо для её обновления и омоложения. Также золото усиливает циркуляцию крови, что приводит к более эффективному удалению токсинов и шлаков, кожа постоянно обновляется на клеточном уровне. Кроме того, золото способствует максимальному проникновению в кожу активных компонентов косметики.
Пептиды обладают уникальной способностью проникать через роговой слой кожи и встраиваться в процессы взаимодействия клеток, нормализуют внутренний баланс кожи, усиливают жизнестойкость клеток, запускают процессы восстановления. Кроме того, пептиды стимулируют синтез коллагена и эластина, что приводит к повышению упругости кожи, её укреплению и разглаживанию. Повышают естественные механизмы антиоксидантной защиты.
Натуральные экстракты увлажняют и питают кожу, повышают её эластичность, упругость и тонус, возвращаютт лицу здоровый цвет и свежесть.</t>
    <phoneticPr fontId="2" type="noConversion"/>
  </si>
  <si>
    <t>FARM STAY Green Tea Seed Moisture Sun Cream SPF 50+/РА+++, 70г</t>
    <phoneticPr fontId="2" type="noConversion"/>
  </si>
  <si>
    <t>Существует множество причин и механизмов старения кожи, но одна из основных – это фотостарение. Из-за воздействия ультрафиолетовых лучей в организме вырабатываются свободные радикалы, атомы кислорода с недостающим электроном, которые они «забирают» у здоровой клетки. Со временем свободных радикалов становится всё больше и больше, нарушаются связи в волокнах коллагена и эластина, кожа повреждается и теряет упругость, появляются морщинки и пигментация. Остановить фотостарение можно 2 способами: как можно лучше защищаться от солнца (особенно от UVA-лучей) и использовать косметику с антиоксидантами.
Особенно удобно, когда эти факторы встречаются в одном средстве – как, например, в солнцезащитном креме FarmStay Green Tea Seed Moisture Sun Cream. За антиоксидантную «работу» отвечает экстракт семян зелёного чая, богатый природными полифенолами. Ниацинамид восстанавливает уже повреждённые клеточные мембраны. Фильтры становятся надёжным «щитом» для UVB- и UVA-лучей (средство имеет максимальную степень защиты).</t>
    <phoneticPr fontId="2" type="noConversion"/>
  </si>
  <si>
    <t>MISSHA M Perfect Cover BB Cream SPF42/PA+++ (No.21/Light Beige) 50ml</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</si>
  <si>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</si>
  <si>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</si>
  <si>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Enough Collagen Moisture Foundation SPF 15 №21</t>
    <phoneticPr fontId="2" type="noConversion"/>
  </si>
  <si>
    <t>Тональный крем - оттенок 13 - светло бежевый.Увлажняющий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В состав средства входит коллаген и гиалуроновая кислота, эти компоненты интенсивно увлажняют кожу, подтягивая и повышая эластичность эпидермиса, а также предотвращает появление сухости и шелушений.</t>
    <phoneticPr fontId="2" type="noConversion"/>
  </si>
  <si>
    <t>Увлажняющий тональный крем с коллагеном Enough Collagen Moisture Foundation SPF15 для повышения упругости и эластичности кожи. Тональное средство обладает достаточно легким, естественным покрытием, не сушит кожу и придает лицу здоровое сияние. Средство помогает замаскировать все несовершенства: акне, покраснения, пигментацию и расширенные поры. Продукт имеет степень защиты от солнца - SPF15. Основные действующие компоненты: Коллаген - улучшает общее состояние кожи: разглаживает и выравнивает ее, делает упругой и эластичной, убирает мелкие морщинки и освежает. Обладает ранозаживляющим и успокаивающим действием, удерживает влагу в глубоких слоях кожи. Экстракт центеллы азиатской - обладает противовоспалительным и ранозаживляющим действием, способствует восстановлению барьерных свойств кожи и удержанию влаги, снижает чувствительность кожи, уменьшает отеки, оказывает сосудоукрепляющее действие и уменьшает купероз.</t>
    <phoneticPr fontId="2" type="noConversion"/>
  </si>
  <si>
    <t>ENOUGH PURE TREE BALANCING PRO CALMING AMPOULE 30 ML</t>
    <phoneticPr fontId="2" type="noConversion"/>
  </si>
  <si>
    <t>Чайное дерево сохраняет кожу гладкой, регулирует кожное сало и проникает глубоко внутрь кожи и делает ее успокаивающей и увлажняющей.</t>
    <phoneticPr fontId="2" type="noConversion"/>
  </si>
  <si>
    <t>ENOUGH RICH GOLD INTENSIVE PRO NOURISHING AMPOULE 30 ML</t>
    <phoneticPr fontId="2" type="noConversion"/>
  </si>
  <si>
    <t>Золото обеспечивают улучшенное проникновение питательных веществ в глубокие слои кожи, улучшает циркуляцию крови и регенерацию кожи. Является мощнейшим антиоксидантом, который ускоряет процесс обновления клеток кожи, стимулируя выработку коллагена и эластина. Оказывает лифтинговый эффект, разглаживает, устраняет мелкие морщинки и препятствует появлению новых. Питает и увлажняет кожу лица.</t>
    <phoneticPr fontId="2" type="noConversion"/>
  </si>
  <si>
    <t>ENOUGH REAL VITA 8 Complex pro bright up ampoule 30 ML</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</si>
  <si>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</si>
  <si>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cica capsule mask (7,5*10)</t>
    <phoneticPr fontId="2" type="noConversion"/>
  </si>
  <si>
    <t xml:space="preserve">Капсульная крем-маска от бренда VT - маска для раздраженной и воспалённой кожи. Успокаивает и снимает покраснения. Отшелушивает ороговевший слой клеток и способствует процессам регенерации и восстановления. Поглощает излишнее количество кожного себума и нормализует его выработку в дальнейшем.
Тандем экстракта камелии и белой глины в составе гарантирует качественное очищение и увлажнение вашей коже.
</t>
    <phoneticPr fontId="2" type="noConversion"/>
  </si>
  <si>
    <t>cica mild foam cleanser 300 ml</t>
    <phoneticPr fontId="2" type="noConversion"/>
  </si>
  <si>
    <t>Благодаря кислородным пузырькам, пенка глубоко очищает поры, препятствует закупорке пор, удаляет черные точки и успокаивает чувствительную раздраженную кожу.
Основной компонент пенки — экстракт центеллы азиатской, которая обладает антибактериальным, укрепляющим, противовоспалительным действием, устраняет раздражения, укрепляет стенки сосудов кожи, регенерирует кожные покровы, снимает покраснения, выравнивает цвет кожи, устраняя пост-акне.Экстракт прополиса обладает ранозаживляющим действием, антибактериальным и восстанавливающим.</t>
    <phoneticPr fontId="2" type="noConversion"/>
  </si>
  <si>
    <t>cica sun spray 150 ml</t>
    <phoneticPr fontId="2" type="noConversion"/>
  </si>
  <si>
    <t>Спрей имеет не только освежающую легкую текстуру, но обладает успокаивающим свойством, не забивает поры, подходит для проблемной чувствительной кожи, которая склонна к закупорке пор, появлению черных точек и камедонов, влагоустойчивый, высокая степень защиты от УФ лучей. Спрей контролирует выработку кожного себума, тем самым позволяя коже оставаться матовой. Подходит для самой чувствительной и нежной кожи, а также при беременности и в период лактации.</t>
    <phoneticPr fontId="2" type="noConversion"/>
  </si>
  <si>
    <t>cica x hyalon mask pro-cica mask  (28 ml*6)</t>
    <phoneticPr fontId="2" type="noConversion"/>
  </si>
  <si>
    <t xml:space="preserve">
klavuu 
Urban Pearlsation High Coverage Tension Cushion SPF50+ PA++++ 15g № 23</t>
    <phoneticPr fontId="2" type="noConversion"/>
  </si>
  <si>
    <t xml:space="preserve">Восстанавливающий тонер от бренда Klavuu сделан на основе Морского Ила, который использовался во времена Древнего Риса для восстановления и успокоения раздраженной и чувствительной кожи после боев и плохой окружающей среды.
Тонер взял за основу Комплекс Сика и Морской Ил, чтобы создать идеальную формулу, которая подойдет для восстановления и укрепления кожи.
Комплекс Сика сделан из всеми известной Центеллы Азиатской, которая отличается заивляюзщими и успокаивающими свойствами, а так же способна стимулировать выработку коллагена.
Морской Ил любого происхождения отличается высоким содержанием магния, кальция, цинка и других. Благодаря богатому минеральному составу, морской ил обеспечит кожу питанием, а так же обеспечит легким лифтинг эффектом, что поможет выравнять рельеф кожи. Морской Ил как вид грязи, так же обладает абсорбирующими свойствами, что поможет урегулировать выработку себума
</t>
    <phoneticPr fontId="2" type="noConversion"/>
  </si>
  <si>
    <t>Увлажняющий тонер с коллагеном от бренда Klavuu подарит Вашей коже самые эффективные компоненты полученные из морских глубин, и сделает Вашу кожу сияющей.
Тонер содержит морской комплекс, полученный из водорослей и жемчуга, что даст коже глубокое увлажнение, а также успокоить кожу. Водоросли обладают сильным успокаивающим и противовоспалительным свойствами, что отлично подойдет для ухода за раздраженной кожей. А жемчуг в составе окажет антивозрастной и осветляющий эффекты, и поможет выравнять тон кожи.
Помимо этого, тонер содержит Ниацинамид и Аденозин, которые помогут предотвратить преждевременное старение кожи и разгладить мелкие морщинки.
Гидролизованный морской коллаген в составе тонера будет отвечать за придание тонуса кожи, и возвращение эластичности и упругости, что поможет выравнять кожный рельеф.</t>
    <phoneticPr fontId="2" type="noConversion"/>
  </si>
  <si>
    <t>Klavuu White Pearlsation Special Divine Pearl Serum 33ml</t>
    <phoneticPr fontId="2" type="noConversion"/>
  </si>
  <si>
    <t>[Функциональный косметический продукт для придания тусклой коже яркости и минимизации морщин]
Один из самых популярных продуктов компании Klavuu, который сочетает в себе мощь жемчуга с передовыми технологиями для улучшения состояния кожи.</t>
    <phoneticPr fontId="2" type="noConversion"/>
  </si>
  <si>
    <t>Пенка для умывания с экстрактом корейского жемчуга, которая позаботиться о снятии макияжа и сохранит кожу мягкой и упругой. Придает ощущение свежести и глубоко увлажняет кожу лица</t>
    <phoneticPr fontId="2" type="noConversion"/>
  </si>
  <si>
    <t>Все в одном! Увлажните, освежите и очистите Ваше лицо. Легкое, быстрое и удобное очищение.
Очищающие пэды Pure PEARLSATION PH Balancing Quick Cleansing Pad не только восстанавливают PH баланс, но также и содержит экстракт корейского жемчуга, благодаря которому эти пэды эффективно очистят макияж и справятся с мелкими загрязнениями.
По размеру пэды намного больше, чем у других брендов.
Только для снятия макияжа лица (не для зоны глаз).</t>
    <phoneticPr fontId="2" type="noConversion"/>
  </si>
  <si>
    <t xml:space="preserve">KLAVUU Nourishing Care Lip Sleeping Pack 20 ml </t>
    <phoneticPr fontId="2" type="noConversion"/>
  </si>
  <si>
    <t>"Ночная маска для губ"
Маска содержит 3 вида увлажняющих масел, которые эффективно помогают питать и увлажнять губки.
- Легкая бальзамная текстура
- Комплекс их фито-масел
- Аромат ванили</t>
    <phoneticPr fontId="2" type="noConversion"/>
  </si>
  <si>
    <t xml:space="preserve">KLAVUU White Pearlsation Ideal Actress Backstage Cream special Set </t>
    <phoneticPr fontId="2" type="noConversion"/>
  </si>
  <si>
    <t>1) White Pearlsation Ideal Actress Backstage Cream (Белый)
[Функциональный косметический продукт для придания яркости тусклой коже, избавления от морщин и защиты от солнечных лучей]
Продукт на основе жемчуга 5-в-одном, включает в себя жемчужную основу, крем от солнца, праймер, закрепитель, тональная основа с экстрактом корейского жемчуга. Этот крем покрывает кожу идеальной вуалью защиты, которая долго продержится.
2) White Pearlsation Ideal Actress Backstage Cream (Lavender)
Поможет выравнять тон кожи и рельеф лица и помогает тональному средству ложитсья ровнее, а так же поможет избавить от желтизны
3) White Pearlsation Ideal Actress Backstage Cream (Mint)
Поможет выравнять тон кожи и скрыть излишнюю красноту кожи</t>
    <phoneticPr fontId="2" type="noConversion"/>
  </si>
  <si>
    <t>Восстанавливающая эссенция Sensitive Care Sea Silt Repair Essence, усиленная морским комплексом, включающим морскую воду, водоросли, ил и экстракт корейского жемчуга, оказывает моментальное успокаивающее и увлажняющее действие, снимает раздражения и покраснения, и способствует усилению защитного барьера и заряжает кожу энергией. Отлично подходит для использования чувствительной кожи.
В основу формулы входит Морской ил – эффективно успокаивающий чуствительную кожу лица компонент, глубоководная морская вода обеспечивает полноценное насыщение кожи питательными компонентами и минералами, укрепляет естественный гидро барьер кожи, повышая плотность и упругость кожи, а Центелла Азиатская и Пантенол способствуют усилению кожного барьера и оказывают компексную защиту для чувствительной кожи. Мадекассосид, активный компонент полученный из центеллы, имеет три доказанных косметических свойства: противовоспалительное, заживляющее и омолаживающее действие. Также входящие в состав формулы экстракт корейского жемчуга отлично выравнивает текстуру кожи и придаёт ей здоровое сияние и блеск, космплекс Гиалуроновой кислоты, обеспечивает глубокое и длительное увлажнение и сделает кожу здоровой и сияющей.
Для более хорошего усвоения и быстрого проникания активных компонентов в глубокие слои эпидермиса, в формуле крема использованы Липосомы, играющие роль "транспортных контейнеров" - мембрана липосом способна защитить компонент от воздействия окружающей среды (сохраняется свежесть ингредиентов), а также сами липосомы с лёгкостью проникают внутрь эпидермиса, пронося с собой активные ингредиенты.
Лёгкая текстура средства быстро впитывается, не оставляя липкости и ощущения плёнки. Продукт отлично подходит для всех типов кожи, в том числе для проблемной и чувствительной.</t>
    <phoneticPr fontId="2" type="noConversion"/>
  </si>
  <si>
    <t>Набор миниатюр знаменитых очищающих бальзамов BANILA CO Clean it Zero Special Kit. В набор входят 4 вида бальзамов - успокаивающий, питательный, освежающий и бальзам для глубокого очищения. Бальзамы способствуют снятию даже самого стойкого макияжа, растворяют жировые пробки. Бальзамы просты в использовании, подходят для любых типов кожи, не провоцируют появление жирного блеска, не вызывают сухости и чувства стянутости.</t>
    <phoneticPr fontId="2" type="noConversion"/>
  </si>
  <si>
    <t xml:space="preserve">Очищающий крем для лица с текстурой сливочного щербета. Помогает удалить макияж, в том числе и водостойкий, очищает поры, осветляет кожу лица и выравнивает ее тон. Также очищающий крем матирует кожу и регулирует работу сальных желез. Очищающий крем содержит экстракт папайи, богатый витамином С и оказывающий осветляющее и очищающее действие, а также экстракт вишни, являющийся отличным антиоксидантом. Экстракт ацеролы помогает наполнить кожу витаминами, а также макро и микроэлементами. Щербет имеет легкий цитрусовый аромат, а благодаря тающей текстуре его применение превращается в настоящее удовольствие! Не зря эти очищающие щербеты для лица стали хитом номер 1 в Корее среди средств для удаления макияжа. </t>
    <phoneticPr fontId="2" type="noConversion"/>
  </si>
  <si>
    <t>1. Комплексное очищение и первый этап ухода за кожей.
-Упростите процедуру очищения и ухода за кожей с фирменным очищающим бальзамом Banila Co!
-С данным бальзамом вы можете не только пропустить второй этап очищения, но и получить эффект отшелушивания, сужения пор и смягчения кожи уже на первом этапе.
2. Banila Co Clean It Zero Cleansing Balm отлично вытягивает загрязнения из пор.
-Экстракт папайи нежно проникает в кожу и удаляет сложный макияж и загрязнения без эффекта раздражения, сохраняя поры чистыми.</t>
    <phoneticPr fontId="2" type="noConversion"/>
  </si>
  <si>
    <t>Banila Co Clean It Zero Cleansing Balm revitalizing 100 ml</t>
    <phoneticPr fontId="2" type="noConversion"/>
  </si>
  <si>
    <t>Освежающий бальзам для очищения и снятия макияжа BANILA CO Clean It Zero Cleansing Balm Revitalizing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хорошо подходит для жирной и комбинированной кожи, не провоцирует появление жирного блеска, не вызывает сухости и чувства стянутости</t>
    <phoneticPr fontId="2" type="noConversion"/>
  </si>
  <si>
    <t>Banila Co Clean It Zero Cleansing Balm nourishing 100 ml</t>
    <phoneticPr fontId="2" type="noConversion"/>
  </si>
  <si>
    <t>Питательный бальзам для очищения и снятия макияжа BANILA CO Clean It Zero Cleansing Balm Nourishing прекрасно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Активно питает кожу, справляется с сухостью и шелушениями. Бальзам прост в использовании, отлично подходит для сухой кожи, не вызывает чувства стянутости после умывания и поддерживает необходимый уровень влаги в эпидермисе.</t>
    <phoneticPr fontId="2" type="noConversion"/>
  </si>
  <si>
    <t>Tony Moly Clean Dew Red Grape Fruit Foam Cleanser</t>
    <phoneticPr fontId="2" type="noConversion"/>
  </si>
  <si>
    <t>В серии очищающих пенок для умывания Clean Dew Foam Cleanser от Tony Moly пенка с экстрактом грейпфрута необходима увядающей коже, которую требуется освежить и придать эластичности.
Экстракт грейпфрута богат витамином С – сильным антиоксидантом, больше всего необходимым коже с возрастными изменениями. Благодаря танинам и флавоноидам в составе экстракта в коже стимулируются обменные процессы и нормализуются кожные выделения, что может существенно улучшить состояние комбинированной кожи.</t>
    <phoneticPr fontId="2" type="noConversion"/>
  </si>
  <si>
    <t>Лимонная пенка Clean Dew Foam Cleanser Lemon от Tony Moly не только тщательно вычистит ваше личико от загрязнений, но и осветлит кожу, устранит пигментацию, уберёт с поверхности роговой слой и улучшит цвет лица.
Плотные пузырьки образованной из капли средства пены быстро обрабатывают поверхность кожи, связывая собой загрязнения и снабжая кожу воздухом, который необходим клеткам для осуществления метаболизма, чего более плотные косметические средства не добиваются.
Высокое содержание натурального экстракта лимона помогает пробиться сквозь роговой слой мёртвых клеток, чтобы доставить в кожу витамин С — незаменимый антиоксидант и участник важных реакций обмена веществ.</t>
    <phoneticPr fontId="2" type="noConversion"/>
  </si>
  <si>
    <t>Черничная пенка для ежедневного умывания Clean Dew Foam Cleanser Blueberry от Tony Moly станет незаменимым атрибутом ухода за кожей для всех, кого беспокоит чистота лица.
При контакте с водой перламутровая капелька с мягким блеском и нежной текстурой начинает выделять большое количество мелких, едва различимых пузырьков. Пена способна проникать гораздо глубже, чем густые очищающие средства, и гораздо легче удаляется с помощью простой воды, поэтому для тщательного умывания нужно использовать именно её. Доказано также, что через пузырьки на кожу попадают не только полезные вещества, имеющиеся в составе пенки, но и воздух, благодаря чему улучшается снабжение клеток эпидермиса кислородом.
Черничный экстракт помогает оздоравливать кожу, поэтому она лучше противостоит процессам старения, улучшается цвет лица, а стимулирующие сжатие пор вещества в нём предотвращают дальнейшие загрязнения, особенно при регулярном применении средства.</t>
    <phoneticPr fontId="2" type="noConversion"/>
  </si>
  <si>
    <t>Tony Moly Clean Dew Foam Cleanser Lemon 180 мл</t>
    <phoneticPr fontId="2" type="noConversion"/>
  </si>
  <si>
    <t>Tony Moly Clean Dew Foam Cleanser Blueberry 180 мл</t>
    <phoneticPr fontId="2" type="noConversion"/>
  </si>
  <si>
    <t>Tony Moly Clean Dew Foam Cleanser Aloe 180 мл</t>
    <phoneticPr fontId="2" type="noConversion"/>
  </si>
  <si>
    <t>Средство для очищения кожи Foam Cleanser Aloe из серии Clean Dew от Tony Moly бережно удалит с её поверхности излишки липидного слоя, загрязнения, накопившиеся за день или ночь, а также предотвратит появление чёрных точек.
Экстракт сока алоэ — главный ингредиент пенки, который особенно полезен сухой и чувствительной коже. Успокаивая покраснения и раздражения, он оказывает также регенерирующий эффект, благодаря которому все предыдущие повреждения и следы от воспалений устраняются значительно быстрее.
Пенка сделана из натуральных компонентов, которые обеспечат надёжную защиту от аллергических реакций чувствительную кожу на синтетические вещества.</t>
    <phoneticPr fontId="2" type="noConversion"/>
  </si>
  <si>
    <t>Tony Moly Clean Dew Foam Cleanser Acerola 180 мл</t>
    <phoneticPr fontId="2" type="noConversion"/>
  </si>
  <si>
    <t>Пенка из серии Clean Dew с барбадосской вишней Foam Cleanser Acerola от Tony Moly ускорит процесс умывания, сделает его более качественным и полезным для кожи.
Экстракт ацеролы — тонизирующий и стимулирующий восстановление тканевой структуры ингредиент пенки. Среди 5 видов средств из серии эта больше всего пользы принесёт уставшей, раздражённой и подверженной стрессу коже.
Мелкие пузырьки проникают во все углубления на поверхности эпидермиса, транспортируя активные вещества в клетки и связывая загрязнения, чтобы затем можно было легко и быстро смыть их простой водой. Вся процедура занимает не больше минуты, что очень удобно и практично, так как далеко не у всех есть время на долгие манипуляции с косметикой.</t>
    <phoneticPr fontId="2" type="noConversion"/>
  </si>
  <si>
    <t xml:space="preserve">
JayJun Green Tea Eye Gel Patches 60 ea</t>
    <phoneticPr fontId="2" type="noConversion"/>
  </si>
  <si>
    <t>Уникальные по своей текстуре гидрогелевые патчи с видимым содержанием порошка из листьев зелёного чая эффективно успокаивают кожу, смягчают её и уплотняют.
Водорастворимые гелевые патчи обеспечивают коже долговременное увлажнение благодаря глубокой адгезии сыворотки.</t>
    <phoneticPr fontId="2" type="noConversion"/>
  </si>
  <si>
    <t>Патчи эффективно тонизируют, смягчают, выравнивают тон и повышают эластичность кожи. Имеют двойную функцию: придают сияние и устраняют морщины. Водорастворимая текстура гидрогеля обеспечивает долговременное увлажнение. Патчи содержат комплекс из пяти натуральных цветочных экстрактов (экстракт цветов апельсина, бузины, тигровой лилии, плюмерии, магнолии лилиецветной).</t>
    <phoneticPr fontId="2" type="noConversion"/>
  </si>
  <si>
    <t>MEDIHEAL BTS MASK ( 5* 24 ml)</t>
    <phoneticPr fontId="2" type="noConversion"/>
  </si>
  <si>
    <t>Маска за счет угольной тканевой основы заметно осветляет и улучшает цвет лица и выравнивает тон.  Она буквально пробуждает тусклую, безжизненную кожу, мгновенно увлажняя и успокаивая раздражения на коже. Активированный уголь, в основе маски, действует как магнит, вытягивая токсины, шлаки и прочие загрязнения из пор, тем самым регулируя текстуру кожи.
Маска использует черную угольную тканевую основу Binchotan, которая продуцирует излучение дальних инфракрасных лучей и анионов, глубоко очищает кожу, проводит минералы в кожу и одновременно повышает абсорбцию активных ингредиентов.</t>
    <phoneticPr fontId="2" type="noConversion"/>
  </si>
  <si>
    <t>MEDIHEAL BTS MASK ( 5* 24 ml)</t>
    <phoneticPr fontId="2" type="noConversion"/>
  </si>
  <si>
    <t>Ампульная маска AC-Dressing Ampoule Mask EX специально разработанная для лечения раздраженной и проблемной кожи. Глубоко очищает поры от загрязнений и излишков кожного жира, борется с акне и воспалениями. 
Маска с экстрактами чая Teatree Care Solution Essential Mask EX успокаивает кожу и кожное сало. Маски изготовлена из натурального хлопка, что делает кожу с аккуратной и шелковистой.</t>
    <phoneticPr fontId="2" type="noConversion"/>
  </si>
  <si>
    <t>Набор из 10 масок (натуральный хлопок) и коллекция фотографий культовой Южно-Корейской поп-группы BTS. Все маски изготовлены из ткани Bemlise, придаёт коже упругость и шелковистость: 5 шт.: MEDIHEAL N.M.F AQUARING AMPOULE MASK - N.M.F(Натуральный увлажняющий фактор), гиалуронат натрия и вода гамамелиса борются с сухостью кожи, трегалоза и аллатоин улучают эластичность кожи и подтягивают её. 5 шт.: MEDIHEAL TEATREE CARE SOLUTION ESSENTIAL MASK - Масло чайного дерева успокаивает чувствительную кожу и сужает поры, благоприятно влияет на жирную кожу. Шёлковая текстура целлюлозной маски обеспечивает плотное прилегание к коже, повторяющее контуры лица и способствует проникновению эссенции в кожу. Логотип MEDIHEAL, напечатанный на поверхности листа маски, естественным образом появляется, когда пора снимать маску.</t>
    <phoneticPr fontId="2" type="noConversion"/>
  </si>
  <si>
    <t>Набор тканевых масок  MEDIHEAL Х BTS
D.N. A Proatin Mask (замедляет старение кожи, питает её и образует влагозащитный барьер) – 5 шт
Целлюлозная маска (Phase Transition Cellulose)
Teatree Care Solution Essential Mask (успокаивает кожу и контролирует выделение кожного сала) – 5 шт</t>
    <phoneticPr fontId="2" type="noConversion"/>
  </si>
  <si>
    <t>MEDIHEAL Line Friend E.G.T TIMETOX AMPOULE MASK MEDIHEAL (10 шт)</t>
    <phoneticPr fontId="2" type="noConversion"/>
  </si>
  <si>
    <t>Mediheal Line Friends E.G.T Timetox Ampoule Mask – этa тканевая маска с ампулой отличается исключительно богатым сочетанием ингредиентов против старения, включая EGF (Эпидермальный фактор роста), пептиды, астаксантин и аденозин. Цель состоит в том, чтобы повысить эластичность вашей кожи, проникая в эпидермальный слой, укрепляясь и поднимаясь, чтобы минимизировать мелкие морщины. Гидролизованный коллаген поддерживает эпидермис изнутри. Наполняет его упругостью. Впитывает влагу и удерживает ее в подкожной прослойке. Обеспечивает кожному покрову постоянную увлажненность продолжительное время.</t>
    <phoneticPr fontId="2" type="noConversion"/>
  </si>
  <si>
    <t>Mediheal Line Friends N.M.F Aquaring Ampoule mask (10 шт)</t>
    <phoneticPr fontId="2" type="noConversion"/>
  </si>
  <si>
    <t>Аква-ампульная маска - это фактор естественной влажности, который помогает коже обильно ухаживать и увлажняет ее. Этот натуральный увлажняющий фактор выводит ингредиенты и отлично увлажняет кожу и снимает жажду пересохшей кожи.
После очищения и очистки текстуры кожи вытащите простыню и равномерно нанесите на все лицо. Через 15-20 минут удалите простыню и нанесите на кожу остатки для впитывания. Любые оставшиеся ингредиенты можно наносить и на другие области тела.</t>
    <phoneticPr fontId="2" type="noConversion"/>
  </si>
  <si>
    <t>Mediheal Line Friends P.D.F A.C Dressing Ampoule Face Mask Sheet (10 шт)</t>
    <phoneticPr fontId="2" type="noConversion"/>
  </si>
  <si>
    <t>Успокаивающая маска P.D.F A.C Dressing Ampoule Face Mask Sheet 25 мл входит в ограниченную серию ампульных средств с ярким дизайном для женщин 25-50 лет, заботящихся о поддержании комфорта кожи. Натуральные компоненты оказывают тонизирующее и освежающее действие, не вызывают раздражения, дарят ощущение свежести.
Основным действующим веществом средства является экстракт центеллы. Он делает кожу мягкой, насыщает ее питательными веществами, устраняет мимические морщины, способствует выработке коллагена. Аллантоин заживляет ранки и трещинки.</t>
    <phoneticPr fontId="2" type="noConversion"/>
  </si>
  <si>
    <t xml:space="preserve">Mediheal Line Friends IPI Lightmax — это ампульная маска для лица, обладающая широким спектром действия. Средство уменьшает и осветляет пигментные пятна, выравнивает тон, питает и наполняет живительной влагой. Такое воздействие возможно благодаря сбалансированной формуле, созданной на основе комплекса AA2G, арбутина, аллантоина, трегалозы, пантенола, экстрактов шелковицы и алоэ. Средство станет превосходным дополнением к классической схеме «очищение, тонизирование и увлажнение» и обеспечит комплексный уход.
</t>
    <phoneticPr fontId="2" type="noConversion"/>
  </si>
  <si>
    <t>Гелевая маска с комплексом N.M.F (природный увлажняющий фактор) отлично увлажняет кожу, улучшая ее гидратацию и эластичность, ухаживает за расширенными порами, регулирует выработку кожного жира</t>
    <phoneticPr fontId="2" type="noConversion"/>
  </si>
  <si>
    <t>Mediheal P.D.F A.C-Defense Nude Gel Mask (10 шт)</t>
    <phoneticPr fontId="2" type="noConversion"/>
  </si>
  <si>
    <t>Экстракт центеллы азиатской, трегалоза и аллантоин нормализуют избыточную продукцию себума и успокаивают раздраженную чувствительную кожу. Водорастворимый гидрогель обеспечивает увлажнение и ощущение свежести.</t>
    <phoneticPr fontId="2" type="noConversion"/>
  </si>
  <si>
    <t>Mediheal Mogongtox Soda Bubble Sheet mask (10 шт)</t>
    <phoneticPr fontId="2" type="noConversion"/>
  </si>
  <si>
    <t>Глубокое очищение и приятные ощущения – эта маска поможет вернуть коже чистоту и свежесть, а также немного расслабиться и позабыть о стрессах.
Тканевая основа маски, пропитанная специальным составом, после нанесения на кожу вступает во взаимодействие с кислородом и начинает превращаться в тысячи мельчайших пузырьков, которые очищают поры, а также обеспечивают микро-массаж лица. Маска поможет избавиться от черных точек, способствует отшелушиванию ороговевших клеток кожи, выводит шлаки и токсины.
За отшелушивание омертвевших клеток отвечает экстракт папайи, который ослабляет связи между кератиновыми чешуйками и облегчает их удаление с поверхности кожи.</t>
    <phoneticPr fontId="2" type="noConversion"/>
  </si>
  <si>
    <t>Заживляющая маска с экстрактами растений предназначена для проблемной кожи лица. Применение маски позволит снять воспаление, успокоить проблемную кожу, сузить поры. Нежная маска из целлюлозы плотно прилегает к коже, обеспечивая более глубокое проникновение питательных веществ, содержащихся в высококонцентрированной эссенции.</t>
    <phoneticPr fontId="2" type="noConversion"/>
  </si>
  <si>
    <t>mediheal ipi lightmax ampoule mask 10 шт</t>
    <phoneticPr fontId="2" type="noConversion"/>
  </si>
  <si>
    <t>Осветляющая маска с витаминами С, Е и гамма — оризанол ом сделает менее заметными веснушки и пигментные пятна.
Ваша кожа станет сияющей и здоровой.</t>
    <phoneticPr fontId="2" type="noConversion"/>
  </si>
  <si>
    <t>mediheal nmf aquaring ampoule mask ex 10 шт</t>
    <phoneticPr fontId="2" type="noConversion"/>
  </si>
  <si>
    <t>Тканевая маска с гиалуроновой кислотой и натуральными экстрактами увлажняет, препятствует потере влаги, делает кожу упругой и эластичной.</t>
    <phoneticPr fontId="2" type="noConversion"/>
  </si>
  <si>
    <t>mediheal whp white hydrating black mask 10 шт</t>
    <phoneticPr fontId="2" type="noConversion"/>
  </si>
  <si>
    <t>Курс дерматологических масок для эффективной борьбы с тусклым цветом лица! Эссенция маски восстанавливает яркость и здоровое сияние кожи, укрепляет местный иммунитет кожного покрова, обладает антиоксидантным действием. Лист маски изготовлен с использованием угля каштана, что повышает отдачу питательных веществ коже. Основные компоненты: керамиды восстанавливают поврежденные участки кожи. Арбутин обеспечивает отбеливание кожи, он является достаточно мощным и способен осветлять темные пятна, веснушки, вызванные старением, незащищенным пребыванием на солнце и гормональным дисбалансом. Экстракт асаи известен своими антиоксидантными способностями, препятствует процессу старения, питает, обладает регенерирующим действием, оживляет кожу и придает сияние. Порошок древесного угля абсорбирует излишки кожного жира, тщательно вытягивает его из глубины пор, разбивает сальные пробки, выводит токсины, отшелушивает мертвые клетки, а также обладает антибактериальным действием</t>
    <phoneticPr fontId="2" type="noConversion"/>
  </si>
  <si>
    <t>mediheal hdp pore stamping black mask ex 10 шт</t>
    <phoneticPr fontId="2" type="noConversion"/>
  </si>
  <si>
    <t>Держите свои поры и прорези с помощью этой маски с обязательной подачей. Он использует фильтрованный порошок древесного угля для контроля производства кожного сала, а также глубокие очищающие поры от загрязнений и масла, засоряющих его. Благодаря глицерину и другим увлажняющим ингредиентам эта маска также пополняет уровень влажности кожи. В результате получается светящийся  вид кожи.</t>
    <phoneticPr fontId="2" type="noConversion"/>
  </si>
  <si>
    <t>mediheal egt timetox ampoule mask ex 10 шт</t>
    <phoneticPr fontId="2" type="noConversion"/>
  </si>
  <si>
    <t>MediHeal E.G.T Timetox Ampoule Mask — антивозрастная ампульная маска с пептидами и антиоксидантами.
Активные компоненты маски (EGF, олигопептид, астаксантин ) возвращают упругость и эластичность коже, глубоко проникая через эпидермальный барьер.
Кожа выглядит подтянутой, молодой и здоровой. Увлажняет, улучшает цвет лица, борется с морщинками и препятствует раздражению кожи.</t>
    <phoneticPr fontId="2" type="noConversion"/>
  </si>
  <si>
    <t xml:space="preserve">MEDIHEAL` CLEAR 2-х ступенчатая с гиалуроновой кислотой </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</si>
  <si>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Гиалуроновая кислота, входящая в состав маски, интенсивно увлажняет чувствительную кожу. Благодаря гиалуронату натрия, кожа выглядит ухоженной и отдохнувшей. Кислота устраняет морщины, придает коже эластичность и упругость, глубоко увлажняет ее, делает самую сухую, шелушащуюся кожу нежной, мягкой и максимально увлажнённой. Подходит для всех типов кожи. Входящее в состав масло чайного дерева прекрасно очищает поры, обладает ранозаживляющим и противовоспалительным эффектом.
ШАГ 2
Сыворотка для лица с гиалуроновой кислотой. Превосходные увлажняющие и укрепляющие свойства гиалуроновой кислоты обеспечат здоровый вид и сияние кожи. Нежная легкая текстура средства подходит для всех типов кожи.</t>
    <phoneticPr fontId="2" type="noConversion"/>
  </si>
  <si>
    <t>Маска для лица `MEDIHEAL` HYDRO 2-х ступенчатая с керамидами</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</si>
  <si>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Основной ингредиент маски - керамиды, помогают удерживать влагу и предотвратить сухость кожи. В состав маски также входит кокосовая вода, которая обладает матирующим эффектом, увлажняет и питает кожу.
ШАГ 2
Сыворотка для лица с керамидами наполнит кожу живительной влагой, поможет сохранить ее упругой, гладкой и подтянутой.</t>
    <phoneticPr fontId="2" type="noConversion"/>
  </si>
  <si>
    <t xml:space="preserve">Mediheal Bio Cellulose Light Mask </t>
    <phoneticPr fontId="2" type="noConversion"/>
  </si>
  <si>
    <t xml:space="preserve"> Биоцеллюлозная маска состоит из натурального ферментированного волокна растений, пропитанного эссенцией. Биоцеллюлозная матрица способна удерживать большое количество вещества, в 10 раз больше, чем обычные тканевые маски. Волокна биоцеллюлозы измеряются в нанометрах в диаметре, что, примерно в 33 раза меньше, чем нетканые маски. Этот размер позволяет маске создавать пленку на коже, заполняющую даже мелкие морщинки, благодаря чему происходит оптимальная диффузия активных компонентов в кожу. </t>
    <phoneticPr fontId="2" type="noConversion"/>
  </si>
  <si>
    <t>MEDIHEAL PROATIN MASK R:NA BRIGHTENING 10 шт</t>
    <phoneticPr fontId="2" type="noConversion"/>
  </si>
  <si>
    <t>Маска с комплексом из 19 аминокислот используется для укрепления тургора возрастной кожи и восстановления естественного гидро-баланса кожи лица. Лист маски изготовленный по уникальным нано и биотехнологиям, благодаря плотному прилеганию, увлажняет глубокие слои кожи и сохраняет оптимальный уровень влаги и комфортное состояние эпидермиса в течение дня. Активные компоненты маски:
Аминокислотный комплекс благотворно влияет на состояние воспаленной кожи. Подсушивает прыщи и угревую сыпь. Противостоит их повторному появлению.
Гиалуроновая кислота увлажняет кожный покров и удерживает влагу на его поверхности и внутри. Придает коже подтянутый и упругий вид.
Керамиды уменьшают потерю влаги во всех слоях эпидермиса. Дают возможность ему оставаться увлажненным продолжительное время.</t>
    <phoneticPr fontId="2" type="noConversion"/>
  </si>
  <si>
    <t>Ацетилгексапептид-8 и трипептид-1 меди, 19 аминокислот и пептидов подтягивают, оживляют, питают и восстанавливают кожу. Основа маски из целлюлозы бамбука при подсыхании слегка "сжимается", обеспечивая эффект лифтинга.</t>
    <phoneticPr fontId="2" type="noConversion"/>
  </si>
  <si>
    <t>APE: посоветуйте защитную эмульгированную проатиновую маску
Успокаивающий эффект
Помогает сохранить здоровую и гладкую кожу. Защитите кожу от вредной окружающей среды с экстрактом культуральной среды Leontopodium Alpinum Calus, Lactobacillus, экстрактом фермента Eriodictyon Californicum.
Сливочная сыворотка Тип: Создает склерочный экран протина для фиксации влаги в коже.
Подходит для всех типов кожи</t>
    <phoneticPr fontId="2" type="noConversion"/>
  </si>
  <si>
    <t xml:space="preserve"> Mediheal DNA Proatin Aquaring Mask Sheets 10 шт</t>
    <phoneticPr fontId="2" type="noConversion"/>
  </si>
  <si>
    <t>Маска с аминокислотным комплексом используется для восстановления гидро-баланса кожи лица. Лист маски изготовленный по нано и био технологиям легко ложится на кожу лица, обладает действием увлажнять кожу и сохранять оптимальный уровень влаги продолжительное время.
В составе маски:
Комплекс из 19 аминокислот оказывает на кожу позитивное влияние и борется с воспалениями, помогает коже оставаться здоровой.
Гиалуроновая кислота стимулирует производство и фиксацию эластина и коллагена в должном положении в клетках кожи, что способствует кожному покрову оставаться подтянутым и упругим.
Керамиды обладают свойством улучшать упругость эпидермиса, уменьшать потерю влаги во всех слоях и на поверхности кожи.</t>
    <phoneticPr fontId="2" type="noConversion"/>
  </si>
  <si>
    <t>MEDIHEAL LIFTING CLEANSING FOAM 170 ml</t>
    <phoneticPr fontId="2" type="noConversion"/>
  </si>
  <si>
    <t>Пенка эффективно очищает и увлажняет кожу, разглаживает морщины и успокаивает, повышает эластичность и упругость кожи. Делает уставшую кожу напитанной. Обильные кремовые пузырьки пенки очищают кожу начисто и доставляют ей влагу, не стягивая после умывания. 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 Экстракт зелёного чая очень богат своим составом.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 Зеленый чай прекрасно снимает раздражение, имеет антибактериальные свойства, делает упругой и эластичной кожу, разглаживает морщины, улучшает цвет лица.</t>
    <phoneticPr fontId="2" type="noConversion"/>
  </si>
  <si>
    <t>mediheal teatree care cleansing foam ex 170 ml</t>
    <phoneticPr fontId="2" type="noConversion"/>
  </si>
  <si>
    <t>Рекомендуется для проблемной кожи. 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 Способствует заживлению воспалений и помогает в борьбе с акне, обладает бактерицидным и противовоспалительным действием, регулирует жирность кожи.</t>
    <phoneticPr fontId="2" type="noConversion"/>
  </si>
  <si>
    <t>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t>
    <phoneticPr fontId="2" type="noConversion"/>
  </si>
  <si>
    <t>Ультра увлажняющая эмульсия смягчает кожу, восстанавливает гидро-липидный баланс кожи, обеспечивает освежающий эффект и глубоко увлажняет чувствительную и сухую кожу</t>
    <phoneticPr fontId="2" type="noConversion"/>
  </si>
  <si>
    <t>mediheal vita lightbeam essential mask ex 10 шт</t>
    <phoneticPr fontId="2" type="noConversion"/>
  </si>
  <si>
    <t>Осветляющие компоненты маски обеспечивают бережный уход, корректируют неровный тон кожи и снимают покраснения.</t>
    <phoneticPr fontId="2" type="noConversion"/>
  </si>
  <si>
    <t>mediheal teatree care solution essential mask ex 10 шт</t>
    <phoneticPr fontId="2" type="noConversion"/>
  </si>
  <si>
    <t>Масло чайного дерева славится благодаря противовоспалительному, увлажняющему, заживляющему действию. Mediheal предлагает маску Teatree Healing Solution Essential Mask, содержащую экстракт целебного растения и предназначенную для проблемной, склонной к воспалению и раздражению кожи лица. Основной компонент заживляющей маски быстро снимает признаки дискомфорта и предупреждает возникновение новых очагов воспаления. 
Благодаря центелле азиатской быстрее идет регенерация клеток, быстро заживают повреждения кожи, выравнивается ее тон и рельеф. Белки пшеницы и сои укрепляют структуру тканей, вместе с вытяжкой из сосновой хвои матируют кожу, освежают и поддерживают ее здоровый вид.
Подробнее: https://randewoo.ru/product/maska-dlya-litsa-s-ekstraktom-chaynogo-dereva-teatree-healing-solution-essential-mask-25ml</t>
    <phoneticPr fontId="2" type="noConversion"/>
  </si>
  <si>
    <t>mediheal placenta revital essential mask ex 10 шт</t>
    <phoneticPr fontId="2" type="noConversion"/>
  </si>
  <si>
    <t>Подтягивающая маска содержит экстракт плаценты - компонент премиум класса, который придает коже упругость, питает и насыщает ее влагой, защищает от сухости. Результат - увлажненная и гладкая кожа</t>
    <phoneticPr fontId="2" type="noConversion"/>
  </si>
  <si>
    <t>mediheal collagen impact essential mask ex 10 шт</t>
    <phoneticPr fontId="2" type="noConversion"/>
  </si>
  <si>
    <t>MEDIHEAL Маска-салфетка для лица с коллагеном Essential Mask EX. COLLAGEN Impact интенсивно воздействует на кожу на клеточном уровне и способствует ее восстановлению. Кожа лица становится более упругой и гладкой. 
Входящий в состав маски эластин обеспечивает длительное увлажнение, ускоряет регенерацию клеток, оказывает подтягивающий эффект, питает, уменьшает потерю влаги, восстанавливает упругость и эластичность кожи лица, замедляет процессы старения, восстанавливает эпидермальный барьер, борется с мимическими и возрастными морщинами.
Экстракт пшеницы способствует устранению отечности вокруг глаз, осветляет темные круги под глазами, увлажняет, устраняет шелушение, восстанавливает кожу после солнечных ожогов, насыщает витаминами, предотвращает преждевременное старение.
Экстракт гамамелиса обладает тонизирующим, бактерицидным и регенерирующим свойством, прекрасно увлажняет кожу, улучшает гидратацию верхнего слоя, тем самым позволяет кожному покрову сохранять мягкость и упругость, продлевая молодость</t>
    <phoneticPr fontId="2" type="noConversion"/>
  </si>
  <si>
    <t>mediheal men timetox black mask ex 10 шт</t>
    <phoneticPr fontId="2" type="noConversion"/>
  </si>
  <si>
    <t>Маска M.E.N Time Tox для мужчин контролирует избыточное количество кожного сала и жирности. Содержит пептидный токсин благодаря этому увлажняет сухую U-зону, также делая кожу упругой и здоровой.</t>
    <phoneticPr fontId="2" type="noConversion"/>
  </si>
  <si>
    <t>Антивозрастная маска-очки MEDIHEAL BlackEye Anti-Wrinkle Mask анатомической формы плотно прилегает к коже ив течение всего времени использования насыщает ее необходимой влагой,питательными и омолаживающими компонентами. Гидрогенизированный морскойколлаген в составе маски активирует клеточный метаболизм и обмен веществ втканях, благодаря чему обеспечивается выраженное омолаживающее действие.Комплекс экстрактов можжевельника, ежевики, черники, чеснока, кунжута, соевыхбобов, пептидов шелка и других ценных компонентов, восстанавливают жизненныесилы усталой кожи, тонизируют ее и увлажняют, а также обеспечивают мощнуюантиоксидантную защиту, оберегая от преждевременного старения и появленияпигментации.</t>
    <phoneticPr fontId="2" type="noConversion"/>
  </si>
  <si>
    <t>mediheal egt essence gel eyefill patch</t>
    <phoneticPr fontId="2" type="noConversion"/>
  </si>
  <si>
    <t>Mediheal E.G. Essence Gel Eyefill Patch – маска на гидрогелевой основе, придающая коже упругость, свежесть и здоровый блеск. Гидрогелевые патчи, применяемые в области глаз, уменьшают отеки и круги под глазами, устраняют признаки преждевременного увядания и усталости кожи.
Рекомендованы для применения для чувствительной кожи в области глаз. Могут быть использованы на носогубных складках и на лбу. Содержат экстракт лососевой икры, вытяжку шлемника байкальского, корня солодки, сок алоэ вера. Обновляют клетки верхних слоев кожи, сохраняют молодость, свежесть и здоровый вид лица, снимают признаки повышенной сухости, раздражения и покраснения. Не оставляют липких следов, чувства стянутости и резкого запаха. Не содержат искусственных красителей, бензофенона, парабена.
Подробнее: https://randewoo.ru/product/gidrogelevye-patchi-dlya-oblasti-vokrug-glaz-e-g-t-essence-gel-eyefill-patch-2-7g?gclid=CjwKCAjwsMzzBRACEiwAx4lLG1ZXgw7tKFkpHt38EOZwMgSQLJas5clPB9r6vTin4pOJqzVSIuSwyRoCVEwQAvD_BwE</t>
    <phoneticPr fontId="2" type="noConversion"/>
  </si>
  <si>
    <t>mediheal peelosoft bubble eraser pads 20 шт</t>
    <phoneticPr fontId="2" type="noConversion"/>
  </si>
  <si>
    <t>Пенящиеся диски для пилинга и удаления загрезнений, чёрных точек, макияжа, излишнего кожного себума и глубокого очищения пор. Пенящиеся пилинг-диски позволяют быстро очистить поры от сальных пробок и загрязнений, устраняют избыточное выделение кожного сала, делая кожу матовой и гладкой. Восстанавливает водный баланс эпидермиса. В составе содержится папаин - это фермент (энзим), который помогает ускорять расщепление протеинов. Диски способствуют сужению пор, делая кожу идеальной. Благодаря своей пузырьковой формуле, диски снабжают кислородом кожу, что делает лицо еще более сияющим, свежим и здоровым.</t>
    <phoneticPr fontId="2" type="noConversion"/>
  </si>
  <si>
    <t>mediheal hair sheep steam pack 5 шт</t>
    <phoneticPr fontId="2" type="noConversion"/>
  </si>
  <si>
    <t>Secret Pure Steam Hair Mask. Маска паровая для поврежденных волос оказывает интенсивное восстанавливающее действие на волосы: предотвращает ломкость и выпадение волос, "запечатывает" секущиеся кончики, интенсивно питает, разглаживает поверхность волос, возвращает им эластичность, блеск и шелковистость.</t>
    <phoneticPr fontId="2" type="noConversion"/>
  </si>
  <si>
    <t>mediheal masking layering ampoule clearing skin</t>
    <phoneticPr fontId="2" type="noConversion"/>
  </si>
  <si>
    <t>Комплекс Toning Excel обладает успокаивающим и увлажняющим действием, ингредиенты ампулы глубоко проникают в кожу и придают ей блеск.</t>
    <phoneticPr fontId="2" type="noConversion"/>
  </si>
  <si>
    <t>Увлажняющая пенка для умывания MEDIHEAL N.M.F Aquaring Cleansing Foam содержит увлажняющий комплекс N.M.F 5 (гиалуроновая кислота, керамиды) 100 мг, экстракт гаммамелиса.
 Пенка создает богатую пену, эффективно очищает кожу от мертвых клеток кожи, ежедневных загрязнений, следов макияжа.
 Сохраняет и поддерживает оптимальный уровень увлажнения, минимизирует размер пор, стягивает их.</t>
    <phoneticPr fontId="2" type="noConversion"/>
  </si>
  <si>
    <t>mediheal nmf anti-dust calming mask</t>
    <phoneticPr fontId="2" type="noConversion"/>
  </si>
  <si>
    <t>Полезные для кожи ниацинамид, экстракты трегалозы, розы и портулака глубоко увлажняют, поддерживают оптимальный ph-уровень кожи, мгновенно смягчают и защищают ее от вредного воздействия окружающей среды.</t>
    <phoneticPr fontId="2" type="noConversion"/>
  </si>
  <si>
    <t>Ампулы содержат масла. Экстракты.
Эффект - мягкая, свежая,напитанная кожа, выравнивается тон лица, кожа приображается.
Подходят для сухой кожи. Требующей питания. Обезвоженной.
Идеальный под альгинатные маски</t>
    <phoneticPr fontId="2" type="noConversion"/>
  </si>
  <si>
    <t xml:space="preserve">Ампулы для лица Mediheal Masking Layering Ampoule Poreminor Shot эффективны для лечения, увлажнения и питания проблемной кожи. Экстракт зеленой герани в сочетании с аллантоином эффективно устраняет раздражения, покраснения и шелушение эпидермиса, успокаивая и смягчая его. Гиалуроновая кислота интенсивно увлажняет кожу, регулирует воднолипидный баланс, сужает поры. </t>
    <phoneticPr fontId="2" type="noConversion"/>
  </si>
  <si>
    <t>cica solution cica mask (25 ml * 10)</t>
    <phoneticPr fontId="2" type="noConversion"/>
  </si>
  <si>
    <t>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</si>
  <si>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Маска восстанавливает и успокаивает чувствительную кожу, помогает коже вернуться в стабильное и здоровое состояние
как пользоваться: 
После очищения и тонирования нанесите маску на 10-20 минут, снимите маску,
аккуратно помассируйте до полного впитывания оставшейся эссенции.</t>
    <phoneticPr fontId="2" type="noConversion"/>
  </si>
  <si>
    <t>Экстракт Центеллы азиатской и пантенол обладают противовоспалительным, успокаивающим, восстанавливающим, ранозаживляющим действием. Также маска интенсивно питает, глубоко увлажняет кожу благодаря прополису, гиалуроновой кислоте. Пептиды стимулирует выработку коллагена и эластина. За счет чего уменьшается глубина морщин. Глутатион, экстракт мандарина выравнивает тон кожи, убирает пигментацию. Растительные экстракты повышают иммунитет кожи.</t>
    <phoneticPr fontId="2" type="noConversion"/>
  </si>
  <si>
    <t>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</si>
  <si>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cica x hyalon mask cica tone-up mask  (28 ml*6)</t>
    <phoneticPr fontId="2" type="noConversion"/>
  </si>
  <si>
    <t>Маска обладает тонизирующим, увлажняющим, успокаивающим и восстанавливающим действием. 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 Аминокислотный комплекс восстанавливает и укрепляет структуру кожи, восполняет недостаток влаги, предотвращает обезвоженность кожи; укрепляет защитный барьер и замедляет процессы старения, активизирует синтез коллагена и эластина, повышает упругость кожи,улучшает абсорбирующую способность эпидермиса. Экстракт цветов эдельвейса обладает антиоксидантным действием, защищает кожу от вредного воздействия УФ лучей и борется с антивозрастными изменениями. Экстракт лотоса придает коже упругость и тонус, восстанавливает эластичность, способствует регенерации, увлажняет, снимает шелушения, сужает поры, выравнивает тон. Экстракт розы столистной выравнивает рельеф кожи, стимулирует микроциркуляцию, улучшает цвет лица.Маска подходит для всех типов кожи, в том числе чувствительной и с куперозом.</t>
    <phoneticPr fontId="2" type="noConversion"/>
  </si>
  <si>
    <t xml:space="preserve">
klavuu
Urban Pearlsation High Coverage Tension Cushion SPF50+ PA++++ 15g № 21</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</si>
  <si>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</si>
  <si>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</si>
  <si>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klavuu white pearlsation ideal actress backstage cream spf30 pa++ sunscreen 30ml</t>
    <phoneticPr fontId="2" type="noConversion"/>
  </si>
  <si>
    <t>Универсальное жемчужное средство 5 в одном, которым пользуются корейские звезды! Средство отлично используется как база под макияж, выравнивающий рельеф праймер, защита от вредных ультрафиолетовых лучей, фиксатор макияжа и отбеливающий крем.
Благодаря жемчужной пудре в составе, средство отражает и рассеивает свет, тем самым уменьшая видимые морщинки и поры.
Дарит коже идеальное увлажнение, не забивает поры, уменьшает жирный блеск, усиливает фиксацию (стойкость) макияжа.</t>
    <phoneticPr fontId="2" type="noConversion"/>
  </si>
  <si>
    <t>SULWHASOO essential perfecting firming cream  (75 мл.)</t>
    <phoneticPr fontId="5" type="noConversion"/>
  </si>
  <si>
    <t>SULWHASOO gentle cleansing oil  (200 ml)</t>
    <phoneticPr fontId="5" type="noConversion"/>
  </si>
  <si>
    <t xml:space="preserve">SULWHASOO first care activating serum ex (60 мл.) </t>
    <phoneticPr fontId="5" type="noConversion"/>
  </si>
  <si>
    <t>SULWHASOO essential perfecting water  (125 мл.)</t>
    <phoneticPr fontId="5" type="noConversion"/>
  </si>
  <si>
    <t>SULWHASOO essential perfecting emulsion (125 мл.)</t>
    <phoneticPr fontId="5" type="noConversion"/>
  </si>
  <si>
    <t>SULWHASOO clarifying mask ex (150 мл )</t>
    <phoneticPr fontId="5" type="noConversion"/>
  </si>
  <si>
    <t>SULWHASOO gentle cleansing foam  (200 ml)</t>
    <phoneticPr fontId="5" type="noConversion"/>
  </si>
  <si>
    <t xml:space="preserve">IOPE MEN Bio Essence Intensive Conditioning&amp; Anti-aging Emulsion </t>
    <phoneticPr fontId="13" type="noConversion"/>
  </si>
  <si>
    <t>IOPE derma trouble toner 200 ml</t>
    <phoneticPr fontId="2" type="noConversion"/>
  </si>
  <si>
    <t>IOPE MEN AIR CUSHION SUNBLOCK 
(16g*2)</t>
    <phoneticPr fontId="15" type="noConversion"/>
  </si>
  <si>
    <t>IOPE  AIR CUSHION spf 50+/pa+++ N21 natural</t>
    <phoneticPr fontId="2" type="noConversion"/>
  </si>
  <si>
    <t>IOPE PERFECT COVER CUSHION SPF 50+ /PA+++  N13 (15g*2)</t>
    <phoneticPr fontId="15" type="noConversion"/>
  </si>
  <si>
    <t>IOPE PERFECT COVER CUSHION  SPF 50+ /PA+++  N23
 (15g*2)</t>
    <phoneticPr fontId="15" type="noConversion"/>
  </si>
  <si>
    <t>IOPE PERFECT COVER CUSHION  SPF 50+ /PA+++  N21
 (15g*2)</t>
    <phoneticPr fontId="15" type="noConversion"/>
  </si>
  <si>
    <t>May island 7 days secret royal black sugar scrub</t>
    <phoneticPr fontId="2" type="noConversion"/>
  </si>
  <si>
    <t>JM solution active golden caviar sleeping cream prime 4*30</t>
    <phoneticPr fontId="2" type="noConversion"/>
  </si>
  <si>
    <t>JM solution active pink snail sleeping cream prime 4*30</t>
    <phoneticPr fontId="2" type="noConversion"/>
  </si>
  <si>
    <t>dr jart v7 vitalaser 2.1 30ml</t>
    <phoneticPr fontId="2" type="noConversion"/>
  </si>
  <si>
    <t xml:space="preserve">
DR. JART cryo rubber with moistruizing hyaluronic acid mask</t>
    <phoneticPr fontId="5" type="noConversion"/>
  </si>
  <si>
    <t xml:space="preserve">
dr. jart+ cryo rubber with firming collagen mask</t>
    <phoneticPr fontId="5" type="noConversion"/>
  </si>
  <si>
    <t>dr. jart+ cryo rubber with soothing allantoin mask</t>
    <phoneticPr fontId="5" type="noConversion"/>
  </si>
  <si>
    <t>dr. jart+ cryo rubber with brightening vitamin c mask</t>
    <phoneticPr fontId="5" type="noConversion"/>
  </si>
  <si>
    <t xml:space="preserve">LANEIGE Mini lip sleeping mask berry (3 g) </t>
    <phoneticPr fontId="5" type="noConversion"/>
  </si>
  <si>
    <t xml:space="preserve">Пенка для умывания с медом это Очищающая пена, обогащенная питательными компонентами меда, такими как мед, маточное молочко и экстракт прополиса, укрепляет кожный барьер и поддерживает влажность кожи. Насыщенный натуральным сурфактантом сохраняет чувствительную кожу влажной и здоровой.
</t>
    <phoneticPr fontId="2" type="noConversion"/>
  </si>
  <si>
    <t>3W Clinic HONEY Clean Up Cleansing Foam  150 ml</t>
    <phoneticPr fontId="2" type="noConversion"/>
  </si>
  <si>
    <t>Увлажняющий тонер защищает кожу от обезвоживания и появления сухости после умывания, кроме того, очищает от мертвых клеток, выравнивая микроструктуру кожи, а также готовит ее к дальнейшему уходу, помогая питательным веществам проникать глубже в эпидермис. Содержит экстракт дерева баобаб и коллаген.
Способ применения: Нанести на очищенную кожу тонер для восстановления баланса кожи.</t>
    <phoneticPr fontId="2" type="noConversion"/>
  </si>
  <si>
    <t>ETUDE HOUSE Moistfull Collagen facial Toner
200 мл</t>
    <phoneticPr fontId="2" type="noConversion"/>
  </si>
  <si>
    <t>ETUDE HOUSE soon jung lip and eye remover 100 ml</t>
    <phoneticPr fontId="2" type="noConversion"/>
  </si>
  <si>
    <t>ETUDE HOUSE Ac Clean Up facial fluid 180 мл</t>
    <phoneticPr fontId="2" type="noConversion"/>
  </si>
  <si>
    <t>etude house soon jung 10-free moist emulsion 120ml</t>
    <phoneticPr fontId="2" type="noConversion"/>
  </si>
  <si>
    <t>SECRET KEY Snow White Cream
50 g</t>
    <phoneticPr fontId="2" type="noConversion"/>
  </si>
  <si>
    <t>Secret Key Starting Treatment Essence galactomyces contained 50ml</t>
    <phoneticPr fontId="2" type="noConversion"/>
  </si>
  <si>
    <t>secret key syn-ake anti wrinkle whitening ampoule 30ml</t>
    <phoneticPr fontId="2" type="noConversion"/>
  </si>
  <si>
    <t>secret key syn-ake anti wrinkle &amp; whitening cream 50g</t>
    <phoneticPr fontId="2" type="noConversion"/>
  </si>
  <si>
    <t>Secret Key Lemon Sparkling Peeling Gel
120 мл</t>
    <phoneticPr fontId="2" type="noConversion"/>
  </si>
  <si>
    <t>secret key lemon sparkling cleansing foam 120g</t>
    <phoneticPr fontId="2" type="noConversion"/>
  </si>
  <si>
    <t>Шампунь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5" type="noConversion"/>
  </si>
  <si>
    <t>Кондиционер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2" type="noConversion"/>
  </si>
  <si>
    <t>SULWHASOO first care essential set 3 items travel exclusive</t>
    <phoneticPr fontId="2" type="noConversion"/>
  </si>
  <si>
    <t>First Care Essential Set included
1. First Care Activating Serum EX 90ml &amp; Sample 8ml
2. Essential Balancing Water EX 125ml &amp; Sample 15ml
3. Essential Balancing Emulsion EX 125ml &amp; Sample 15ml
4. Essential Firming Cream EX Sample 5ml
5. First Care Activating Mask Sample 1EA</t>
    <phoneticPr fontId="2" type="noConversion"/>
  </si>
  <si>
    <t xml:space="preserve">Премиум Тонер для проблемной кожи IOPE Derma Trouble Toner содержит комплекс натуральных экстрактов, WEIDENRINDEN.Тонер очищает кожу от мертвых клеток, подготавливает ее к последующему уходу, помогает питательным веществам проникать более глубоко в эпидермис, выравнивает микроструктуру кожи. Компонент WEIDENRINDEN естественного происхождения, полученный путем спиртового брожения, дарит коже интенсивный успокаивающий эффект.Не содержит материалов животного происхождения, минерального масла, синтетических красителей, искусственных ароматизаторов, акриламида, имидазолидинили мочевины, триэтаноламина.Применение:Нанесите небольшое количество тонера на ватный диск и мягко протрите кожу лица. Уделите особое внимание Т-зоне и области скул.
</t>
    <phoneticPr fontId="2" type="noConversion"/>
  </si>
  <si>
    <t>IOPE derma trouble cream 75 ml</t>
    <phoneticPr fontId="2" type="noConversion"/>
  </si>
  <si>
    <t>Крем для проблемной кожи, эффективно восстанавливает гидро-липидный баланс кожи, повышая естественный защитный барьер. Крем имеет нежную текстуру и при нанесении образует увлажняющий защитный слой. Восстанавливает кожный покров, ускоряя процесс обновления кожи, лечит воспаления, снимает раздражения и покраснения.
Способ применения: Нанести небольшое количество крема на область лба, щёк и подбородка; равномерно распределить массирующими движениями.</t>
    <phoneticPr fontId="2" type="noConversion"/>
  </si>
  <si>
    <t>IOPE live lift eye cream 25 ml</t>
    <phoneticPr fontId="2" type="noConversion"/>
  </si>
  <si>
    <t>IOPE super vital ampoule 8g*4ea</t>
    <phoneticPr fontId="2" type="noConversion"/>
  </si>
  <si>
    <t>Линия отлично подходит для кожи, потерявшей эластичность. Серия восстанавливает эластичность, упругость и шелковистость кожи, обладает тонизирующим и лифтинг-эффектом.
Обладает антиоксидантным действием, улучшает тургор кожи. Благодаря высокой концентрации в своем составе витаминов и минералов восполняет их дефицит в клетках и нормализует все обменные процессы.
Содержит экстракт агавы, который придает жизненную силу и упругость коже.
Live Lift Cream (50 мл) - антивозрастной крем для глаз повышает эластичность и упругость кожи, разглаживает морщинки и предотвращает их появление. Крем увлажняет кожу, делая ее гладкой и сияющей.</t>
    <phoneticPr fontId="2" type="noConversion"/>
  </si>
  <si>
    <t xml:space="preserve">Интенсивный антивозрастной комплекс Super Vital Ampoule 8 гр*4 содержит в составе высоконцентрированную антиоксидантную энергию многолетнего растения селагинелла.  
</t>
    <phoneticPr fontId="2" type="noConversion"/>
  </si>
  <si>
    <t>IOPE  AIR CUSHION spf 50+/pa+++ N23 cover</t>
    <phoneticPr fontId="2" type="noConversion"/>
  </si>
  <si>
    <t>Кушон - тональное средство Air cushion natural от корейского бренда IOPE является уникальным средством для макияжа. Корейская основа под макияж имеет контроль влажности кожи состоящий из 5 видов (Na, K, Ca, Cl) и</t>
    <phoneticPr fontId="2" type="noConversion"/>
  </si>
  <si>
    <t>Кушон - тональное средство Air cushion natural от корейского бренда IOPE является уникальным средством для макияжа. Корейская основа под макияж имеет контроль влажности кожи состоящий из 5 видов (Na, K, Ca, Cl) и</t>
    <phoneticPr fontId="2" type="noConversion"/>
  </si>
  <si>
    <t>May island 7 days secret healing pumpkin sleeping pack</t>
    <phoneticPr fontId="2" type="noConversion"/>
  </si>
  <si>
    <t xml:space="preserve">May Island pumpkin sleeping pack с экстрактом и маслом семян тыквы.Благодаря каротину и витамину А эффективно увлажняет,смягчает,успокаивает,питает,способствует клеточной регенерации и повышает эластичность кожи.Также содержит экстракт центеллы азиатской,славящейся своими лечебными свойствами.Ускорит процесс заживления и регенерации клеток.В состав вошли экстракт мёда и прополиса известные своими увлажняющими,питательными и антивозрастными свойствами.Маска улучшит цвет лица и комплексно оздоровит.Выпускается в милых пирамидках по 12 шт в стаканчике.У вас всегда будет свежий продукт,1 шт хватит на несколько применений.
Способ применения : Нанесите маску вечером на последнем уходовом этапе,утром смыть тёплой водой. </t>
    <phoneticPr fontId="2" type="noConversion"/>
  </si>
  <si>
    <t>May Island 7 Days Secret Royal Black Sugar Scrub – это сахарный скраб который нежно очистит вашу кожу. Он интенсивно очищает кожу от омертвевших частичек, нежно полируя ее. Благодаря нежному массажу частичками черного сахара, улучшается микроциркуляция крови, оздоравливается цвет лица, усиливается клеточное деление, ускоряется лимфодренаж.  Содержит экстракт маточного молочка, экстракт меда и черный сахар. Черный сахар мягко очищает и полирует кожу, удаляя омертвевшие частички; способствует устранению черных точек, усиливает кровообращение, тем самым улучшает цвет лица. Экстракт маточного молочка, богат белком и незаменимыми аминокислотами, который питает кожу и делает ее сияющей. А также, он богат минералами, полифенолами, а порошок черного сахара с эффектом скраба очищает кожу от отмерших клеток и угрей. А экстракт меда наполняет кожу глубоким увлажнением и сохраняет ее эластичной.</t>
    <phoneticPr fontId="2" type="noConversion"/>
  </si>
  <si>
    <t>JM solution active birds nest sleeping cream prime 4*30</t>
    <phoneticPr fontId="2" type="noConversion"/>
  </si>
  <si>
    <t>Омолаживающая ночная маска с ласточкиным гнездом JMsolution Active Bird Nest Sleeping Cream Prime отлично укрепляет иммунитет кожи, повышает упругость и тонус, увлажняет и обладает омолаживающим действием.</t>
    <phoneticPr fontId="2" type="noConversion"/>
  </si>
  <si>
    <t>JM solution active jellyfish sleeping cream prime 4*30</t>
    <phoneticPr fontId="2" type="noConversion"/>
  </si>
  <si>
    <t>Ночная увлажняющая маска с экстрактом медузы JMsolution Active Jellyfish Sleeping Cream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t>
    <phoneticPr fontId="2" type="noConversion"/>
  </si>
  <si>
    <t>Ночная маска с золотом и икрой JMsolution Active Golden Caviar Sleeping Cream Prime активно питает кожу, устраняет сухость, шелушения и замедляет процессы старения.</t>
    <phoneticPr fontId="2" type="noConversion"/>
  </si>
  <si>
    <t>Обновляющая ночная маска с муцином улитки JMsolution Active Pink Snail Sleeping Cream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t>
    <phoneticPr fontId="2" type="noConversion"/>
  </si>
  <si>
    <t>Антивозрастная плацентарная тканевая маска JM Soluthion Placen Horse Mask направлена на глубокое питание кожи. Восполняет недостаток витаминов и активных компонентов, оказывает интенсивное омолаживающее действие, замедляет процессы старения. Маска способствует разглаживанию морщин.</t>
    <phoneticPr fontId="2" type="noConversion"/>
  </si>
  <si>
    <t>jm solution placent horse mask 30 мл*10 шт</t>
    <phoneticPr fontId="2" type="noConversion"/>
  </si>
  <si>
    <t xml:space="preserve">В основе формулы эссенции лежит экстракт томата. Плоды томатов богаты ликопином. Он обладает мощным антиоксидантным потенциалом: всего одна молекула ликопина способна обезвредить около 1000 молекул свободных радикалов кислорода. Ликопин снижает вредное воздействие оксидативного стресса, из-за которого кожа быстрее стареет. </t>
    <phoneticPr fontId="2" type="noConversion"/>
  </si>
  <si>
    <t xml:space="preserve">Масло ши богато жирными кислотами. Они укрепляют гидролипидную мантию эпидермиса, благодаря чему скорость испарения влаги с поверхности кожи значительно снижается и кожа дольше остаётся увлажнённой. Масло ши сглаживает имеющиеся шелушения и ощутимо смягчает огрубевшие от сухости участки лица. </t>
    <phoneticPr fontId="2" type="noConversion"/>
  </si>
  <si>
    <t xml:space="preserve">Сок бамбука, лежащий в основе формулы активной эссенции, обладает выраженными увлажняющими свойствами. Напитывая кожу влагой, он заметно разглаживает имеющиеся на ней неровности и делает её более упругой на ощупь. Увлажнённая кожа выглядит здоровой приобретает сияющий, ухоженный вид. </t>
    <phoneticPr fontId="2" type="noConversion"/>
  </si>
  <si>
    <t xml:space="preserve">Экстракт каламанси позволяет забыть о нездоровом сером оттенке кожи. Улучшая локальное кровообращение, каламанси возвращает очаровательный здоровый румянец и ликвидирует следы недосыпа и переутомления. 
Каламанси также обладает себорегулирующими свойствами. Нормализуя секрецию себума, каламанси ощутимо освежает кожу и уменьшает её жирность. </t>
    <phoneticPr fontId="2" type="noConversion"/>
  </si>
  <si>
    <t>Farm stay vita clinic hair filler 13*10</t>
    <phoneticPr fontId="2" type="noConversion"/>
  </si>
  <si>
    <t xml:space="preserve"> Активным компонентом всех видов филлеров, в том числе и Derma Cubed Vita Clinic hair filler, является гидролизованный коллаген. Он активно помогает восстановить гидробаланс волос и кожи головы. Он укрепляет волосы, возвращает им естественную силу, здоровье и энергию. Восстанавливает поврежденные секущиеся волосы и защищает их от выпадения.
</t>
    <phoneticPr fontId="2" type="noConversion"/>
  </si>
  <si>
    <t>Farm stay panthenol healing hair filler 13*10</t>
    <phoneticPr fontId="2" type="noConversion"/>
  </si>
  <si>
    <t>Farm stay amino clinic hair filler 13*10</t>
    <phoneticPr fontId="2" type="noConversion"/>
  </si>
  <si>
    <t>Филлер для волос с пантенолом. Способ применения: в неметаллической ёмкости смешать средство с водой в пропорции 1:1. Тщательно размешать до получения загустевшей массы, похожей на маску для волос. Нанести массу на чистые, сухие волосы, уделяя особое внимание кончикам. Оставить на 20-25 минут. Для усиления эффекта рекомендуется использовать термо-шапку. Тщательно смыть тёплой водой без использования шампуня.</t>
    <phoneticPr fontId="2" type="noConversion"/>
  </si>
  <si>
    <t>Филлер для волос с аминокислотами. Способ применения: в неметаллической ёмкости смешать средство с водой в пропорции 1:1. Тщательно размешать до получения загустевшей массы, похожей на маску для волос. Нанести массу на чистые, сухие волосы, уделяя особое внимание кончикам. Оставить на 20-25 минут. Для усиления эффекта рекомендуется использовать термо-шапку. Тщательно смыть тёплой водой без использования шампуня.</t>
    <phoneticPr fontId="2" type="noConversion"/>
  </si>
  <si>
    <t>farm stay collagen water full moist cream 100 g</t>
    <phoneticPr fontId="2" type="noConversion"/>
  </si>
  <si>
    <t>Увлажняющий крем с коллагеном от Farmstay – надежный помощник в разглаживании морщин. Помимо того, что коллаген обладает способностью укреплять и подтягивать кожу, он является отличным "притягивателем" влаги. Притягивая и удерживая влагу, коллаген оказывает увлажняющее действие, благодаря чему кожа смягчается, становится более эластичной, разглаживается.</t>
    <phoneticPr fontId="2" type="noConversion"/>
  </si>
  <si>
    <t>Farm Stay GOLD COLLAGEN NOURISHING CREAM 55 ML</t>
    <phoneticPr fontId="2" type="noConversion"/>
  </si>
  <si>
    <t>Крем для лица с золотом и коллагеном возвращает коже естественную упругость, эластичность и свежесть. Делает кожу ровной, улучшает тон эпидермиса, а главное – оказывает выраженный антивозрастной эффект, подтягивая овал лица. Справляется с проблемами гиперпигментации, сухости и дряблости.
В составе крема также гидролизованный экстензин, масло примулы, масло хризантемы, календулы и гиалуроновая кислота. Крем также улучшает микроциркуляции крови, избавлеяет от шелушения и сухости, улучшает работу клеток, повышает эластичность кожи, разглаживает мимические морщинки, питает и увлажняет.</t>
    <phoneticPr fontId="2" type="noConversion"/>
  </si>
  <si>
    <t>Farm Stay BLACK SNAIL PEPTIDE PERFECT AMPOULE (35 ML)</t>
    <phoneticPr fontId="2" type="noConversion"/>
  </si>
  <si>
    <t>Омолаживающая ампульная сыворотка с муцином черной улитки и пептидами
Ампульная сыворотка улучшает функционирование всех клеточных систем, защищает кожу от обезвоживания и агрессивных факторов внешней среды, оказывает не просто поверхностный омолаживающий эффект, а существенно замедляет процессы старения кожи.
Преимущества:
увлажняет и успокаивает, питает и смягчает,
повышает упругость и эластичность кожи,
разглаживает и сокращает глубину морщин,
выравнивает и осветляет цвет лица.</t>
    <phoneticPr fontId="2" type="noConversion"/>
  </si>
  <si>
    <t>Концентрированная ампульная сыворотка с бета-глюканом и комплексом пептидов для осветляющего и омолаживающего ухода за кожей. Подходит для любого типа, рекомендуется для курсового ухода в течение 30-45 дней.
Преимущества:
осветляет пигментацию, выравнивает цвет лица,
повышает упругость и эластичность тканей,
уменьшает выраженность морщин и предупреждает их появление,
эффективно борется с признаками старения кожи и разглаживает кожные заломы.</t>
    <phoneticPr fontId="2" type="noConversion"/>
  </si>
  <si>
    <t>Farm Stay BLACK SNAIL PEPTIDE PERFECT CREAM (55 ml)</t>
    <phoneticPr fontId="2" type="noConversion"/>
  </si>
  <si>
    <t>Омолаживающий крем с муцином черной улитки и пептидами обеспечивает интенсивный уход за кожей сразу по нескольким направлениям и позволяет добиться потрясающих результатов, работает не только на поверхности кожи, но и воздействует на неё на клеточном уровне.
Помогает справиться с уже существующими признаками увядания, а также оказывает профилактическое действие, предупреждает преждевременное старение кожи.</t>
    <phoneticPr fontId="2" type="noConversion"/>
  </si>
  <si>
    <t>Farm Stay SHINING SILK REPAIR HAIR MASK (120 ml)</t>
    <phoneticPr fontId="2" type="noConversion"/>
  </si>
  <si>
    <t>Маска для волос питает и восстанавливает поврежденные волосы.Создает защитную пленку ,препятствующую негативному влиянию солнца,холода,вера и других вредных факторов.В составе протеин пшеницы,коллаген и кератин,оливковое масло,керамид,центелла азиатская.</t>
    <phoneticPr fontId="2" type="noConversion"/>
  </si>
  <si>
    <t>Ночная маска FarmStay Cica Farm Night Repair Sleeping Mask содержит центеллу азиатскую, благодаря которой кожа быстро восстанавливается во время сна. Средство успокаивает чувствительную кожу, уменьшает очаги воспалений. Маска способствует восполнению уровня влаги в коже, дарит ей чувство легкости и свежести. Средство подходит для кожи склонной к куперозу, помогает выровнять тон кожи.
Маска имеет легкую гелевую текстуру и не липнет после нанесения, быстро впитывается.
Маска выполнена в удобной упаковке, в виде стика, ее можно взять с собой в дорогу и она не занимает много места.</t>
    <phoneticPr fontId="2" type="noConversion"/>
  </si>
  <si>
    <t>Farm Stay CICA FARM REVITALIZING CREAM AMPOULE</t>
    <phoneticPr fontId="2" type="noConversion"/>
  </si>
  <si>
    <t>Это увлажняющая сыворотка с экстрактом центеллы азиатской. Она питает и смягчает кожу, уменьшает выраженность морщин, лечит акне, выравнивает тон кожи и замедляет проявление возрастных изменений.</t>
    <phoneticPr fontId="2" type="noConversion"/>
  </si>
  <si>
    <t>Farm Stay CICA FARM BLEMISH CLEAR AMPOULE</t>
    <phoneticPr fontId="2" type="noConversion"/>
  </si>
  <si>
    <t xml:space="preserve">Сухая кожа после очищения и отсутствие упругости с возрастом. Это ваши проблемы? Попробуйте нашу прозрачную ампулу Farmstay Cica Farm Blemish для омоложения уставшей кожи! Высококонцентрированная ампула с экстрактом центеллы питает и увлажняет кожу, восстанавливая ее упругость! </t>
    <phoneticPr fontId="2" type="noConversion"/>
  </si>
  <si>
    <t>Маска FarmStay Collagen Water Full Moist Sleeping Mask была специально разработана для ухода за кожей во время сна. Благодаря сбалансированному компонентному составу маска эффективно работает с кожей когда вы отдыхаете. Регулярное использование маски способствует улучшению тонуса кожи, она будет более упругой, напитаной и сияющей.
Средство имеет гелевую текстуру и не липнет после нанесения, быстро впитывается.
Маска выполнена в удобной упаковке, в виде стика, ее можно взять с собой в дорогу и она не занимает много места.</t>
    <phoneticPr fontId="2" type="noConversion"/>
  </si>
  <si>
    <t>Farm Stay ceramide essential boosting toner 500 ML</t>
    <phoneticPr fontId="2" type="noConversion"/>
  </si>
  <si>
    <t>В результате умывания кожа становится сухой под воздействием жёсткой воды и агрессивных ПАВ очищающих средств. Тонер-бустер на базе керамидов помогает восстановить обезвоженную кожу и обеспечить ей необходимое увлажнение. Тонер прекрасно успокаивает убирает стянутость и избавляет от покраснений. Благодаря ему pH кожи быстро приходит в норму, что предотвращает появление повышенной чувствительности, прыщиков и избыточной жирности.</t>
    <phoneticPr fontId="2" type="noConversion"/>
  </si>
  <si>
    <t>Увлажняющий филлер с коллагеном для волос FarmStay Collagen Water Full Moist Treatment Hair Filler 13 мл*10 шт</t>
    <phoneticPr fontId="2" type="noConversion"/>
  </si>
  <si>
    <t xml:space="preserve">Набор филлеров для волос от FarmStay создан специально для интенсивного восстановление сухих и повреждённых локонов. Формула средства включает в себя полученные в лабораторных условиях белки, из которых состоит структура волоса. Средство позволяет ощутимо облегчить процесс укладки и расчёсывания тонких волос, склонных к сильному спутыванию. Филлеры создают эффект салонного ухода. Средство заметно преображает волосы, делая их блестящими и потрясающе гладкими на ощупь. Курсовое использование ампул позволит оживить волосы, а также вернуть им здоровый и ухоженным вид. </t>
    <phoneticPr fontId="2" type="noConversion"/>
  </si>
  <si>
    <t>Farm Stay Grape Stem Cell wrincle lifting cream 50 ml</t>
    <phoneticPr fontId="2" type="noConversion"/>
  </si>
  <si>
    <t>Антивозрастной крем для лица с интенсивным лифтинг действием. Средство выравнивает тон кожи, оказывает омолаживающее действие, помогает разгладить морщинки. Насыщенная текстура крема глубоко проникает в кожу, способствует ее подтяжке, обладает лифтинг эффектом, восстанавливает и придает коже упругость и эластичность. В состав крема входят такие редкие компоненты, как гидролизованный белок гороха и экстракт киви. Вместе они прекрасно освежают и омолаживают кожу, оказывают восстанавливающее и обновляющее действие на кожу. Также крем содержит гиалуроновую кислоту и масло ши, которые интенсивно увлажняют и питают кожу лица.
Использование: нанесите средство на кожу лица и равномерно распределите легкими массажными движениями.</t>
    <phoneticPr fontId="2" type="noConversion"/>
  </si>
  <si>
    <t xml:space="preserve">Farm Stay Green Tea seed Premium Moisture Foam Cleansing 100ml </t>
    <phoneticPr fontId="2" type="noConversion"/>
  </si>
  <si>
    <t>Пенка для умывания обеспечит качественное очищение кожи. Она удаляет с ее поверхности скопившуюся грязь, отмершие клетки, излишки жира, идеально выравнивает тон, сохраняет упругость и дарит роскошное сияние.
Пенка оказывает щадящее воздействие на кожу, в короткие сроки преображает ее, сохраняет красоту и здоровье.</t>
    <phoneticPr fontId="2" type="noConversion"/>
  </si>
  <si>
    <t>dr.jart+ v7 cleansing foam mousse nettoyante 100ml</t>
    <phoneticPr fontId="2" type="noConversion"/>
  </si>
  <si>
    <t>Bитaминнaя пeнкa для умывaния oбecпeчивaeт эффeктивнoe oчищeниe, aктивнoe увлaжнeниe и витaминизaцию туcклoй уcтaвшeй кoжи, пoмoгaeт удepживaть влaгу и cмягчaeт кoжу. Этa пeнкa, cтaбилизиpoвaнный липocoмaльными кaпcулaми, увлaжняeт и уcпoкaивaeт чувcтвитeльную кoжу, cмягчaeт и ocвeтляeт тeмныe пятнa пpи пocтoяннoм иcпoльзoвaнии. Пpимeнeниe: Утpoм и вeчepoм нaнecитe нeбoльшoe кoличecтвo взбитoй пeнки нa лицo и pуки, нeжнo пoмaccиpуйтe, зaтeм cмoйтe пpoxлaднoй вoдoй.</t>
    <phoneticPr fontId="2" type="noConversion"/>
  </si>
  <si>
    <t>dr jart+ v7 emulsion 120g</t>
    <phoneticPr fontId="2" type="noConversion"/>
  </si>
  <si>
    <t>Осветляющая эмульсия, которая увлажняет сухую и грубую кожу
Эмульсия обеспечивает максимальный баланс влаги и укрепляет текстуру кожи. Его гелевая текстура мягко впитывается в кожу, оставляя ощущение свежести.
Применение
После нанесения тонера нанесите на лицо достаточное количество и равномерно распределите.</t>
    <phoneticPr fontId="2" type="noConversion"/>
  </si>
  <si>
    <t>dr jart v7 toner tonique 120 мл</t>
    <phoneticPr fontId="2" type="noConversion"/>
  </si>
  <si>
    <t>Витаминный осветляющий тоник, который очищает и осветляет тон кожи с помощью витаминно-кератинового раствора. Обеспечивает не только осветляющий уход с 7-витаминным комплексом, но и уход за кератином с кислотным раствором (AHA, PHA и Natural BHA), который улучшает обновление кожи, делает ее чистой и упругой.</t>
    <phoneticPr fontId="2" type="noConversion"/>
  </si>
  <si>
    <t>Восстанавливающая, насыщенная мазь содержит двойную дозу антиоксидантного витаминного комплекса V7.Эффективно осветляет темные пятна, шрамы от акне и угревой сыпи, мелких морщин. Сокращает повреждения кожи, вызванные стрессом и внешними факторами. Насыщает кожу витаминами и питательными веществами, стимулируя интенсивное обновление клеток. Делает кожу гладкой, ровной и здоровой, замедляет процессы старения, значительно улучшает цвет лица.
Способ применения
Нанесите небольшое количество крема массажными движениями на кожу лица и шеи.</t>
    <phoneticPr fontId="2" type="noConversion"/>
  </si>
  <si>
    <t>dr jart teatreement soothing spot correcteur apaisant 15ml</t>
    <phoneticPr fontId="2" type="noConversion"/>
  </si>
  <si>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t>
    <phoneticPr fontId="2" type="noConversion"/>
  </si>
  <si>
    <t>dr jart teatreement moisturizer hydrant 50 ml</t>
    <phoneticPr fontId="2" type="noConversion"/>
  </si>
  <si>
    <t>Лечебный крем для проблемной кожи Dr.Jart Ctrl-A Teatreement Moisturizer эффективно борется с акне, воспалениями и снимает раздражения кожи. Восстанавливает кислотно-щелочной баланс, запускает процессы внутриклеточной регенерации, устраняет жирность и оказывает матирующий эффект. Крем интенсивно увлажняет и защищает кожу от обезвоживания. Подходит для чувствительной, склонной к аллергии кожи.</t>
    <phoneticPr fontId="2" type="noConversion"/>
  </si>
  <si>
    <t>dr.jart+ cicapair sleepair ampoule-in mask 110 мл</t>
    <phoneticPr fontId="2" type="noConversion"/>
  </si>
  <si>
    <t>Новая антистрессовая маска для лица с центеллой азиатской и фитостволовыми клетками Cicapair Sleepair Ampoule -in Mask активно работает против воспалений, раздражений, повреждений эпидермиса. Успокаивает чувствительную, подвергшуюся стрессу, воспаленную, раздраженную кожу. Залечивает ранки, ожоги, микротрещины.Способ применения: наносить на очищенную и тонизированную кожу за 30 мин до сна, утром смыть с помощью средства для умывания.
Объем: 110 мл.</t>
    <phoneticPr fontId="2" type="noConversion"/>
  </si>
  <si>
    <t>dr.jart cicapair calming gel cream 80 ml</t>
    <phoneticPr fontId="2" type="noConversion"/>
  </si>
  <si>
    <t>Восстанавливающий гель-крем антистресс Dr.Jart+ Cicapair Calming Gel Cream подходит для кожи склонной к жирности. Эффективно успокаивает раздражённую кожу, снимает воспаления и ускоряет заживление акне. Увлажняет, помогает улучшить цвет лица и восстановить защитные функции кожи.</t>
    <phoneticPr fontId="2" type="noConversion"/>
  </si>
  <si>
    <t>dr.jart cicapair toner tonique 150 ml</t>
    <phoneticPr fontId="2" type="noConversion"/>
  </si>
  <si>
    <t>Успокаивающий тонер с экстрактом центеллы азиатской. Мгновенно успокаивает раздраженную и поврежденную кожу, успокаивая ее от стресса. Воздействие на клетки кожи экстракта центеллы азиатской дает мощный оздоровительный и омолаживающий эффект.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и ранней смерти, восстанавливает повреждения кожи. Идеально подойдет для сухой кожи, склонной к раздражениям и высыпаниям.</t>
    <phoneticPr fontId="2" type="noConversion"/>
  </si>
  <si>
    <t>dr.jart cicapair enzyme cleansing foam mousse nettonyante aux enzymes 100 ml</t>
    <phoneticPr fontId="2" type="noConversion"/>
  </si>
  <si>
    <t>Энзимная пенка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Пенка нежно воздействует на чувствительную кожу, мягко очищает и отшелушивает. Удаляет загрязнения и остатки макияжа, не нарушая кислотно-щелочной баланс эпидермиса.
Продукт на 97% состоит из натуральных компонентов, которые поддерживают оптимальный уровень увлажнения, успокаивают и оздоравливают кожу.</t>
    <phoneticPr fontId="2" type="noConversion"/>
  </si>
  <si>
    <t>dr jart ceramidin oil balm baume huile 19g</t>
    <phoneticPr fontId="2" type="noConversion"/>
  </si>
  <si>
    <t>Ceramidin Oil Balm - это скорая помощь для сухой и обезвоженной кожи.
Уникальная формула средства легко наносится и быстро впитывается. Масло мгновенно тает на коже, одновременно защищая ее от пересыхания и возобновляя гидробаланс.Входящие в состав керамиды и растительные масла отлично питают кожу, оставляя эффект глубокого увлажнения на длительное время. Рекомендовано использовать масло для восстановления пересушенных участков кожи лица и тела, так же его можно применять в качестве уходового средства за ногтями и волосами.
Средство не содержит: парабены, сульфаты, фталаты, искусственные ароматизаторы и красители, минеральные масла.</t>
    <phoneticPr fontId="2" type="noConversion"/>
  </si>
  <si>
    <t>ETUDE HOUSE ice aloe soothing gel</t>
    <phoneticPr fontId="2" type="noConversion"/>
  </si>
  <si>
    <t>Мульти решение с эффектом 4 в 1 для ухода за уставшей, разгоряченной кожей, особенно эффективен во время летнего сезона.
В зависимости от проблемы кожи - охлаждение или смягчение!
Интенсивное увлажнение помогает смягчить болевые ощущения поврежденной УФ-лучами, кожи. Обладает активным седативным действием. Тонизирует жизненные силы, укрепляет кожный барьер, восстанавливает свежесть и яркость кожи, препятствует обезвоживанию кожи.</t>
    <phoneticPr fontId="2" type="noConversion"/>
  </si>
  <si>
    <t>etude house my lash serum  9ml</t>
    <phoneticPr fontId="2" type="noConversion"/>
  </si>
  <si>
    <t>Сыворотка разработана специально для стимуляции роста ресниц, оказывает стойкий лечебный и восстанавливающий эффект. Комплекс активных компонентов, которые входят в состав сыворотки, питает и укрепляет ресничный волос, обеспечивая всеми необходимыми натуральными веществами и предотвращая выпадение.
Формула  My lash serum содержит натуральный экстракт кизила и пантенол, сочетание которых позволяет защитить ресницы от ломкости и пересыхания, способствует стимуляции их роста, питая и увлажняя каждый волосок. Регулярное применение данного косметического средства способствует улучшению волосяной структуры ресничек, придавая им ухоженный, здоровый вид.</t>
    <phoneticPr fontId="2" type="noConversion"/>
  </si>
  <si>
    <t>etude house monster hair band orange 1шт</t>
    <phoneticPr fontId="2" type="noConversion"/>
  </si>
  <si>
    <t>Повязка для волос Etude House My Beauty Tool Monster Hair Band Orange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t>
    <phoneticPr fontId="2" type="noConversion"/>
  </si>
  <si>
    <t>etude house monster hair band green 1шт</t>
    <phoneticPr fontId="2" type="noConversion"/>
  </si>
  <si>
    <t>Повязка для волос Etude House My Beauty Tool Monster Hair Band green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t>
    <phoneticPr fontId="2" type="noConversion"/>
  </si>
  <si>
    <t>etude house monster oil in cleansing water 300ml</t>
    <phoneticPr fontId="2" type="noConversion"/>
  </si>
  <si>
    <t>Двухфазная очищающая вода с маслом кокоса
Эффективное средство, состоящее из двух фаз – мицеллярной воды и масла. При смешивании обе фазы обеспечивают глубокое и при этом деликатное очищение кожи. Средство растворяет макияж, удаляет загрязнения, излишки себума, оставляет кожу чистой и свежей.Способ применения: Смочить средством ватный диск и протереть им кожу лица. Для удаления макияжа с глаз и губ, приложить к ним диск на 5-10 секунд, затем аккуратно стереть косметику.
Объём: 300 мл</t>
    <phoneticPr fontId="2" type="noConversion"/>
  </si>
  <si>
    <t>etude house monster micellar cleansing water 300ml</t>
    <phoneticPr fontId="2" type="noConversion"/>
  </si>
  <si>
    <t>Мицеллярная вода 300 мл
Средство, которое позволяет быстро, бережно и, главное, очень эффективно удалить макияж, не пересушивая и не раздражая кожу.
В составе средства мицеллы, которые выступают в качестве эмульгаторов и отлично растворяют даже нерастворимые соединения, плохо смываемые обычной водой. Мицеллярная вода позволяет удалять с кожи грязь, себум, декоративную косметику на масляной и восковой основе.</t>
    <phoneticPr fontId="2" type="noConversion"/>
  </si>
  <si>
    <t>ETUDE HOUSE bebe foot mask 20 ml*2ea</t>
    <phoneticPr fontId="2" type="noConversion"/>
  </si>
  <si>
    <t>Эффективный пилинг для ног! Состав активно взаимодействует с кожей стоп и удаляет омертвевшие частицы, отслаивая их. Полный эффект достигается по истечение 2х недель с момента использования. Кожа полностью обновляется и Ваши пяточки выглядят свежими, чистыми и нежными, как у ребенка! Обладает дезодорирующим и успокаивающим эффектом.
Использование: тщательно помойте стопы средством без использования скрабирующих частиц. Тщательно высушите кожу ног и оденьте носочки, которые находятся в упаковке. Отдохните в носочках в течение 1-1,5 часа. Снимите носки и тщательно помойте ноги. Не используйте пемзу или скраб до или после процедуры. Через 4-6 дней Вы заметите обновление кожи на стопах, не убирайте механически частицы кожи, подождите и через 2 недели кожа на ногах полностью обновится.</t>
    <phoneticPr fontId="2" type="noConversion"/>
  </si>
  <si>
    <t>Гипоаллергенное средство для снятия макияжа, которое мягко и тщательно удаляет макияж даже вокруг губ и глаз.</t>
    <phoneticPr fontId="2" type="noConversion"/>
  </si>
  <si>
    <t>ETUDE HOUSE Gentle Black Hydrating Emulsion - 
150ml</t>
    <phoneticPr fontId="2" type="noConversion"/>
  </si>
  <si>
    <t>Энергетическая эмульсия для мужской кожи ETUDE HOUSE Gentle Black Hydrating Emulsion содержит экстракт баобаба, экстракт сои, экстракт черной смородины, экстракт асаи, экстракт ацеролы, экстракт оливы, экстракт березовых почек, экстракт центеллы азиатской.
Линия разработана с учетом потребностей мужской кожи. Способствует тонизированию уставшей кожи, восстанавливает и поддерживает оптимальный гидро-баланс, улучшает микроциркуляцию крови. Обладает анти-возрастным действием и сохраняет свежий тон кожи.
Средства линии мгновенно впитываются в кожу, не создают липкого эффекта на поверхности кожи. : Эмульсия способствует увлажнению, помогает сохранить свежесть кожи в течении длительного времени.</t>
    <phoneticPr fontId="2" type="noConversion"/>
  </si>
  <si>
    <t>ETUDE HOUSE Gentle Black fresh toner - 
150ml</t>
    <phoneticPr fontId="2" type="noConversion"/>
  </si>
  <si>
    <t>Средство, которое создано с учетом всех особенностей и потребностей мужской кожи. Тоник оказывает увлажняющее, освежающее, тонизирующее действие, обладает антивозрастными свойствами, помогает поддерживать кожу упругой, а цвет лица – свежим и здоровым. Кроме того, тоник способствует отшелушиванию омертвевших клеток, что также приводит к разглаживанию и смягчению кожи, устранению тусклости.
В составе тоника высокое содержание натуральных компонентов, среди которых экстракты адансонии, соевых бобов, черной смородины, ацеролы, центеллы азиатской и другие.</t>
    <phoneticPr fontId="2" type="noConversion"/>
  </si>
  <si>
    <t>ETUDE HOUSE Gentle Black all in one fluid -  100ml</t>
    <phoneticPr fontId="2" type="noConversion"/>
  </si>
  <si>
    <t>Флюид тонизирует уставшую кожу, восстанавливает и поддерживает оптимальный гидро-баланс, улучшает микроциркуляцию крови, способствует замедлению процесса физиологического старения, обладает глубоким увлажняющим действием, повышает упругость кожи, восстанавливает клетки, способствует уменьшению морщин.
Флюид восстанавливает жизненные силы кожи, придает ей упругость, улучшает и выравнивает тон, способствуя осветлению.
Мгновенно впитывается, не создавая липкого эффекта на поверхности кожи.</t>
    <phoneticPr fontId="2" type="noConversion"/>
  </si>
  <si>
    <t>ETUDE HOUSE real art cleansing oil 185 ml</t>
    <phoneticPr fontId="2" type="noConversion"/>
  </si>
  <si>
    <t>Etude House Real Art Cleansing Oil Moisture — это увлажняющее гидрофильное масло, предназначенное для снятия макияжа. Оно эффективно помогает удалить ВВ крем и другие устойчивые косметические основы, хорошо очищая поры кожи и предотвращая воспаления. Активные компоненты в составе средства позволяют ему бережно ухаживать за кожей, увлажняя, смягчая и питая её полезными веществами.
Гидрофильное масло отличается от обычных масел тем, что при контакте с водой оно превращается в пенистое молочко, которое прекрасно смывается, не оставляя разводов, чувства жирности, липкости и дискомфорта. При этом оно обладает всеми свойствами обычного масла.</t>
    <phoneticPr fontId="2" type="noConversion"/>
  </si>
  <si>
    <t>etude house eraser pad 110 ml 60ea</t>
    <phoneticPr fontId="2" type="noConversion"/>
  </si>
  <si>
    <t>Очищающие диски обеспечивают глубокое очищение кожи. Они хорошо пропитаны целебным тонером, активные вещества которого интенсивно наполняют кожу влагой, придают ей мягкость, избавляют от шелушений и сухости.
Мягкие очищающие диски от Etude House оказывают комплексное действие: рельефная сторона мягко убирает отмершие клетки, а гладкая очищает кожу</t>
    <phoneticPr fontId="2" type="noConversion"/>
  </si>
  <si>
    <t>etude house soon jung mild defence sun cream spf49 pa++ 50ml</t>
    <phoneticPr fontId="2" type="noConversion"/>
  </si>
  <si>
    <t xml:space="preserve">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phoneticPr fontId="2" type="noConversion"/>
  </si>
  <si>
    <t>etude house soon jung hydro barrier cream 75ml</t>
    <phoneticPr fontId="2" type="noConversion"/>
  </si>
  <si>
    <t>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искусственных красителей, искусственных ароматизаторов, полиакриламида, силикона, имидазолидинилмочевины, триэтаноламина, ПАВ ПЭГ, парабенов.</t>
    <phoneticPr fontId="2" type="noConversion"/>
  </si>
  <si>
    <t>etude house soon jung moist relief all in one gel 120ml</t>
    <phoneticPr fontId="2" type="noConversion"/>
  </si>
  <si>
    <t xml:space="preserve">Универсальный гель для ухода за кожей лица и тела. Данный продукт объединяет в себе тонер, эссенцию и лосьон для кожи, в чем и состоит его универсальность. Основа средства - пантенол. Благодаря основному компоненту, гель обладает охлаждающим, увлажняющим и успокаивающим действием, снимает стресс и препятствует появлению раздражения кожи. Слабокислотная формула средства позволяет поддерживать оптимальный гидро-липидный баланс кожи.
</t>
    <phoneticPr fontId="2" type="noConversion"/>
  </si>
  <si>
    <t>etude house soon jung sleeping pack panthensoside 5</t>
    <phoneticPr fontId="2" type="noConversion"/>
  </si>
  <si>
    <t xml:space="preserve">Комплекс Sleepair дарит коже эффект полноценного 8-часового сна, обеспечивает антиоксидантное и смягчающее действие, заметно восстанавливает кожу после перенесенного днем стресса и эффективно укрепляет ее защитный липидный барьер.
Применение:
Наносить вечером на последнем этапе вашего ухода легкими массирующими движениями (не смывать!). Утром умыться теплой водой.
 </t>
    <phoneticPr fontId="2" type="noConversion"/>
  </si>
  <si>
    <t>Эмульсия для чувствительной и поврежденной кожи. В составе средства 93% натуральных компонентов, которые помогают справиться с сухостью и раздражениями, успокаивают и снимают стресс, защищают кожу от внешних негативных воздействий, восстанавливая ее барьерные функции.
Формула эмульсии слабокислотная, средство прошло дерматологический контроль, некомедогенное. Эмульсия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t>
    <phoneticPr fontId="2" type="noConversion"/>
  </si>
  <si>
    <t>etude house soon jung ph 5.5 relief toner 180ml</t>
    <phoneticPr fontId="2" type="noConversion"/>
  </si>
  <si>
    <t>Гипоаллергенный успокаивающий, охлаждающий и смягчающий тонер для чувствительной и раздраженной кожи, мгновенно восстанавливает защитный липидный барьер кожи.
Средство имеет слабокислотную, не вызывающую раздражений, формулу,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phoneticPr fontId="2" type="noConversion"/>
  </si>
  <si>
    <t>etude house ac clean up cleancing foam 150 ml</t>
    <phoneticPr fontId="2" type="noConversion"/>
  </si>
  <si>
    <t>Средство прекрасно пенится, очищает кожу от загрязнений и кожного жира, приятно освежает, успокаивает и смягчает раздражения, подсушивает и оказывает выраженное противовоспалительное действие. Подходит для чувствительной, склонной к появлению акне кожи. Средство прошло дерматологический контроль. Некомедогенно.ПРИМЕНЕНИЕ
Нанести небольшое количество средства на влажные ладони, добавить немного воды и взбить пену. Нанести на лицо легкими массажными движениями. Смыть теплой водой.</t>
    <phoneticPr fontId="2" type="noConversion"/>
  </si>
  <si>
    <t>ETUDE HOUSE Ac Clean Up facial toner
200 мл</t>
    <phoneticPr fontId="2" type="noConversion"/>
  </si>
  <si>
    <t>Средство, предназначенное для лечения проблемной кожи, уменьшает и препятствует появлению акне, подавляет воспаления, обладает антисептическим действием, нормализует работу сальных желез, улучшает гидро-липидный барьер кожи и ее эластичность.
Отшелушивает ороговевшие клетки, оказывает антибактериальное действие, подавляет инфекцию.
Обладает депигментирующим, регенерирующим и смягчающим свойствами, способствует заживлению и восстановлению кожи за счет регуляции кератиноцитов.</t>
    <phoneticPr fontId="2" type="noConversion"/>
  </si>
  <si>
    <r>
      <t xml:space="preserve">Особенности: лосьон для ухода за кожей легко наносится на кожу, делая ее увлажненной и свежей.
</t>
    </r>
    <r>
      <rPr>
        <sz val="8"/>
        <color theme="1"/>
        <rFont val="바탕"/>
        <family val="1"/>
        <charset val="129"/>
      </rPr>
      <t>♥</t>
    </r>
    <r>
      <rPr>
        <sz val="8"/>
        <color theme="1"/>
        <rFont val="Times New Roman"/>
        <family val="1"/>
      </rPr>
      <t xml:space="preserve"> Объем: 180 мл.
</t>
    </r>
    <r>
      <rPr>
        <sz val="8"/>
        <color theme="1"/>
        <rFont val="바탕"/>
        <family val="1"/>
        <charset val="129"/>
      </rPr>
      <t>♥</t>
    </r>
    <r>
      <rPr>
        <sz val="8"/>
        <color theme="1"/>
        <rFont val="Times New Roman"/>
        <family val="1"/>
      </rPr>
      <t xml:space="preserve"> Как использовать: После использования тонера нанесите необходимое количество легкими массирующими движениями и осторожно похлопайте, чтобы способствовать впитыванию в кожу.</t>
    </r>
    <phoneticPr fontId="2" type="noConversion"/>
  </si>
  <si>
    <t>ETUDE HOUSE moistfull collagen deep sheet mask (10 шт)</t>
    <phoneticPr fontId="2" type="noConversion"/>
  </si>
  <si>
    <t>Серия разработана для увлажнения глубоких слоев кожи и создания защитного барьера от агрессивного воздействия окружающей среды. Маска придает коже упругость, благодаря быстрому проникновению коллагена, укрепляет структуру кожи, интенсивно увлажняет, выравнивает текстуру кожи, укрепляет защитный барьер кожи, придает сияние. Оживляет сухую, увядающую кожу, закрепляет влагу в глубоких слоях. Благодаря высокому содержанию морского коллагена обеспечивает коже эффект лифтинга, сокращая глубину морщин и их количество. Применение: на очищенную и протонизированную кожу приложите маску и распределите так, чтобы она не образовывала складки и пузыри. Время воздействия действия маски 15-20 минут.</t>
    <phoneticPr fontId="2" type="noConversion"/>
  </si>
  <si>
    <t>etude house red energy tension up active firming cream 60ml</t>
    <phoneticPr fontId="2" type="noConversion"/>
  </si>
  <si>
    <t xml:space="preserve">Новинка 2017 года, крем для лица и шеи из антивозрастной линейки корейского бренда Etude House Red Energy Tension Up эффективно питает и увлажняет кожу, оказывает выраженное подтягивающее и укрепляющее действие, разглаживает морщины и делает кожу более ровной и сияющей.
</t>
    <phoneticPr fontId="2" type="noConversion"/>
  </si>
  <si>
    <t>Enough Real Vita 8 Complex Pro Bright Up Ampoule – это осветляющая сыворотка на основе облепихи интенсивно воздействует на общий тон кожи. Наполняет эпидермис необходимыми витаминами, устраняет тусклость и неровный цвет лица, мягко осветляет и возвращает коже здоровое сияние. Эффективно борется с пост-акне, пигментацией и другими несовершенствами кожи. Средство обладает сильным антиоксидантным действием, дарит коже здоровый цвет и сияние. Продукт содержит большое количество экстракта плодов облепихи, которые содержат до 2,000 мг витамина С.</t>
    <phoneticPr fontId="2" type="noConversion"/>
  </si>
  <si>
    <t>secret key snow white milky lotion 120ml</t>
    <phoneticPr fontId="2" type="noConversion"/>
  </si>
  <si>
    <t>Быстрое осветление кожи там, где это необходимо. Лосьон может применяться на коже лица, шеи, локтей, подмышек, коленей, зоны бикини – везде, где есть затемнения.
Достаточно плотная, но легкая текстура позволяет лосьону быстро проникать в глубокие слои кожи. Там активные компоненты лосьона начинают свое основное действие: разрушают избыточный меланин, препятствуют его дальнейшему синтезу, а также подавляют активность меланоцитов (клеток, которые и вырабатывают темный пигмент), чем достигается видимый осветляющий эффект.</t>
    <phoneticPr fontId="2" type="noConversion"/>
  </si>
  <si>
    <t>secret key snow white milky pack 120ml</t>
    <phoneticPr fontId="2" type="noConversion"/>
  </si>
  <si>
    <t>Маска с молочными протеинами поможет осветлить веснушки и пигментные пятна светлокожим девушкам и осветлить общий тон лица красавицам, которые мечтают о бледной коже.
Молочные протеины в сочетании с ниацинамидом не только осветляют кожу после неправильного загара, но и смягчают ее, уменьшая аллергические проявления.</t>
    <phoneticPr fontId="2" type="noConversion"/>
  </si>
  <si>
    <t>secret key starting treatment mask 30g</t>
    <phoneticPr fontId="2" type="noConversion"/>
  </si>
  <si>
    <t xml:space="preserve">Деликатное отбеливание кожи, придание ей гладкости и упругости, уменьшение глубины морщин, улучшение кровообращения и обменных процессов, питание и укрепление структуры эпидермиса, успокаивание раздражений – все это становится возможным с тканевой маской для лица с экстрактом галактомисис от южнокорейского бренда Secret Key.
</t>
    <phoneticPr fontId="2" type="noConversion"/>
  </si>
  <si>
    <t>secret key starting treatment mask rose edition 30g</t>
    <phoneticPr fontId="2" type="noConversion"/>
  </si>
  <si>
    <t>Увлажняет и питает кожу, стимулирует синтез коллагена, ускоряет выработку эпидермальных липидов и образует защитный барьер на поверхности кожи от негативного воздействия окружающей среды и УФ-лучей. Уменьшает размеры и интенсивность пигментных пятен, делает кожу чистой, свежей и ухоженной.</t>
    <phoneticPr fontId="2" type="noConversion"/>
  </si>
  <si>
    <t>Легкая эссенция для лица Secret Key Starting Treatment Essence. Средство разработано для ежедневного ухода за кожей. Особенно рекомендуется для обладательниц сухой, увядающей кожи с первыми морщинками. При регулярном использовании, эссенция придаст вашей коже ухоженный, свежий и отдохнувший вид.</t>
    <phoneticPr fontId="2" type="noConversion"/>
  </si>
  <si>
    <t>Secret Key Starting Treatment Essence galactomyces 50ml</t>
    <phoneticPr fontId="2" type="noConversion"/>
  </si>
  <si>
    <t>Эмульсия на основе молочных культур, эффективно увлажняет кожу лица, а также оказывает осветляющее действие.Фолиевая кислота, ниацин и витамины группы B, питают кожу и улучшают её эластичность.
Средство оказывает антиоксидантное действие, защищая кожу от негативного воздействия окружающей среды и предотвращая преждевременное старение.
Эмульсия моментально впитывается и, проникая в каждую клеточку кожи, питает её, регулирует pH баланс кожи, а также выработку кожного жира. Регулярное применение позволяет коже выглядеть ухоженной, увлажненной, молодой.</t>
    <phoneticPr fontId="2" type="noConversion"/>
  </si>
  <si>
    <t>secret key syn-ake anti wrinkle &amp; whitening eye cream 15g</t>
    <phoneticPr fontId="2" type="noConversion"/>
  </si>
  <si>
    <t>Крем для кожи вокруг глаз от Secret Key с пептидом змеиного яда. Крем помогает расслабить мышцы лица, сокращая уже появившиеся морщинки и предотвращая образование новых. Крем также помогает осветлить кожу вокруг глаз и снять припухлости, делая Ваш взгляд более ярким и отдохнувшим.
Использование: используйте регулярно два раза в день. Нанесите необходимое количество крема и распределите его легкими похлопывающими движениями.</t>
    <phoneticPr fontId="2" type="noConversion"/>
  </si>
  <si>
    <t>Противоморщинный крем для лица с осветляющим комплексом. Крем содержит пептид змеиного яда, который расслабляет мышцы лица, тем самым разглаживая уже появившиеся морщины и предотвращая появление новых. Также крем способствует увлажнению и поддержанию баланса кожи в течение дня. Осветляет пигментные пятна и улучшает общую текстуру кожи.
Использование: используйте последним шагом в уходе за кожей лица. Нанесите необходимое количество крема и распределите его легкими массажными движениями по всей коже лица и шеи.</t>
    <phoneticPr fontId="2" type="noConversion"/>
  </si>
  <si>
    <t>Омолаживающая концентрированная сыворотка Secret Key Syn-Ake Anti Wrinkle Whitening Ampoule. Создана на основе запатентованного комплекса Syn-Ake - синтетического аналога змеиного пептида. Средство также содержит в своем составе аденозин, арбутин, ниацинамид, гиалуроновую кислоту и комплект натуральных экстрактов растений. Средство обладает ярко-выраженным омолаживающим и осветляющим эффектом. Устраняет пигментацию, разглаживает морщины, повышает тонус кожи, улучшает цвет лица.</t>
    <phoneticPr fontId="2" type="noConversion"/>
  </si>
  <si>
    <t>secret key telling u cc cream 30ml</t>
    <phoneticPr fontId="2" type="noConversion"/>
  </si>
  <si>
    <t>Осветляющий СС крем с невероятно сильной степенью защиты от ультрафиолета. Крем помогает увлажнить и защитить Вашу кожу в течение всего дня. Одновременно с этим СС крем содержит такие вещества, как аденозин и арбутин, которые эффективно предотвращают появление признаков старения и улучшают общий тон лица, делая его более здоровым и отдохнувшим.
Использование: нанесите после регулярного ухода. Выдавите немного крема и точечно нанесите на кожу лица. Равномерно распределите крем легкими массажными движениями, чтобы он подстроился к тону Вашей кожи.</t>
    <phoneticPr fontId="2" type="noConversion"/>
  </si>
  <si>
    <t>secret key pink racoony hydro-gel eye &amp; cheek patch 7g*3ea</t>
    <phoneticPr fontId="2" type="noConversion"/>
  </si>
  <si>
    <t>Secret key Pink Racoony Hydrogel Eye &amp; Cheek Patch(7g*3ea) Гидрогелевые патчи для глаз и щёк в виде милых розовых сердечек придутся по душе каждой девушке.Каждый патч можно разделить на две части и применять в нужной области:под глаза,лоб,щёки,носогубные складки.Увлажняют,питают,повышают упругость и тонус кожи,разглаживают морщины и улучшают цвет.Обладают нежным ароматом розы,не оставляют после себя липкости.</t>
    <phoneticPr fontId="2" type="noConversion"/>
  </si>
  <si>
    <t>secret key hyaluron aqua soft cream 70g</t>
    <phoneticPr fontId="2" type="noConversion"/>
  </si>
  <si>
    <t xml:space="preserve">Увлажняющий крем для лица, оказывающий омолаживающее и освежающее действие. Крем имеет легкую гелевую формулу, но отлично помогает справиться с пигментацией, морщинами, запустить процесс обновления кожи. В составе крема – гиалуроновая кислота, активно увлажняющая кожу, ускоряющая синтез эластина и коллагена в клетках, активно способствующая заживлению ран, следов постакне. Помимо гиалуроновой кислоты, крем содержит 10 растительных экстрактов, снимающих воспалительные процессы, уменьшающие зуд и различные покраснения на коже, а также интенсивно успокаивающих раздражение. Коллаген помогает разгладить кожу, выровнять ее рельеф и вернуть ей красоту и молодость. </t>
    <phoneticPr fontId="2" type="noConversion"/>
  </si>
  <si>
    <t>Secret Key Hyaluron Aqua Soft Toner 500 ml</t>
    <phoneticPr fontId="2" type="noConversion"/>
  </si>
  <si>
    <t>Тонер для лица с гиалуроновой кислотой Secret Key Hyaluron Aqua Soft Toner день за днём будет дарить коже комфорт и увлажнение. При использовании этого продукта кожа будет становиться всё более ровной, свежей, мягкой и напитанной. Такой эффект достигается благодаря гармоничному сочетанию компонентов и сбалансированному воздействию. Тонер дарит коже комфорт, повышает усвоение питательных веществ сывороток, эссенций, кремов и масок. Незаменим для поддержания молодости кожи.</t>
    <phoneticPr fontId="2" type="noConversion"/>
  </si>
  <si>
    <t>secret key triple fit lifting patch 5  шт</t>
    <phoneticPr fontId="2" type="noConversion"/>
  </si>
  <si>
    <t>Маска для тех, кто мечтает о четком овале лица и отсутствии второго подбородка. Регулярное применение маски от Secret Key поможет в достижении желаемого. Маска представляет собой тканевую полоску, которая плотно облегает V-зону, напитывает кожу необходимыми компонентами и помогает привести её в порядок, оказывая мгновенное лифтинговое действие.</t>
    <phoneticPr fontId="2" type="noConversion"/>
  </si>
  <si>
    <t>Secret Key Lemon Sparkling Cleansing Oil  150ml</t>
    <phoneticPr fontId="2" type="noConversion"/>
  </si>
  <si>
    <t xml:space="preserve">Нежное гидрофильное масло, глубоко очищающее кожу и способствующее ее осветлению. Масло имеет приятный аромат, и сразу же после использования создает приятное ощущение свежести и чистоты кожи. Масло с легкостью удаляет самый стойкий макияж, насыщает кожу микро и макроэлементами, стимулирует процесс ее восстановления. Активный ингредиент гидрофильного масла – экстракт лимона, помогающий осветлить кожу и масла оливы, виноградных косточек и соевых бобов, смягчающие кожу и устраняющие шелушения. Гидрофильное масло оказывает антисептическое и укрепляющее действие, и за счет мягкой формулы прекрасно подходит для ежедневного применения. </t>
    <phoneticPr fontId="2" type="noConversion"/>
  </si>
  <si>
    <t>Ароматная освежающая пенка на газированной воде, предназначенная для деликатного очищения кожи от повседневных загрязнений, остатков косметики, излишков себума, способствует отшелушиванию омертвевших клеток кожи, а также растворяет сальные пробки в порах. Газированная вода насыщает кожу полезными микро и макро-элементами, улучшает микроциркуляцию крови, стимулирует регенерацию, выводит токсины и шлаки. Экстракт лимона оказывает антибактериальное, антисептическое, вяжущее и тонизирующее действие, укрепляет стенки сосудов и сужает поры, ускоряет заживление акне, выравнивает тон кожи и осветляет пигментацию. Также в составе экстракты папайи, зеленого чая, гиалуроновая кислота и гидролизованный морской коллаген и молоко ослицы. Способ применения вспенить средство и нанести на влажную кожу лица массирующими движениями, затем смыть теплой водой.</t>
    <phoneticPr fontId="2" type="noConversion"/>
  </si>
  <si>
    <t>secret key lemon sparkling peeling pad 70ea</t>
    <phoneticPr fontId="2" type="noConversion"/>
  </si>
  <si>
    <t>Пилинг-салфетки с экстрактом лимона Secret Key Lemon Sparkling Peeling Pad очищают кожу от ороговевших частичек, сужают поры, нормализуют работу сальных желез, осветляют пигментацию, предупреждают развитие воспалений, увлажняют. Пилинг-салфетки содержат экстракт лимона, BHA-кислоту, пантенол.
В паковке 70 пилинг-салфеток (125 мл).</t>
    <phoneticPr fontId="2" type="noConversion"/>
  </si>
  <si>
    <t>pororo suncream spf 50 (50 ml)</t>
    <phoneticPr fontId="2" type="noConversion"/>
  </si>
  <si>
    <t>Пребывание маленьких детей на солнце должно быть организовано с осторожностью, чтобы не навредить нежной детской коже, так как детская кожа очень тонка и чувствительна к ультрафиолету. Поэтому настоятельно рекомендуется наносить на открытые участки кожи малышей солнцезащитные кремы. Представляемый крем - надёжная защита ребёнка от солнца от корейского бренда, специализирующегося на косметике для детей и учитывающего особенности нежного возраста. Крем с высоким SPF-фактором эффективно увлажняет и смягчает детскую кожу, защищая её от солнечных ожогов, предотвращает сухость, препятствует появлению воспалений. Не создаёт эффекта липкой кожи, не вызывает аллергии, легко наносится.</t>
    <phoneticPr fontId="2" type="noConversion"/>
  </si>
  <si>
    <t>3w clinic rose hand cream (30g* 6ea)</t>
    <phoneticPr fontId="2" type="noConversion"/>
  </si>
  <si>
    <t xml:space="preserve">
это увлажняющий крем для рук с розовым экстрактом. Он питает, смягчает и оздоравливает кожу, делает её ухоженной, красивой, яркой и сияющей.
Розовая вода моментально устраняет сухость и стянутость кожи, снимает отёчность, разглаживает морщины, повышает гладкость, упругость и эластичность дермы.</t>
    <phoneticPr fontId="2" type="noConversion"/>
  </si>
  <si>
    <t>3w clinic coconut hand cream (30g* 6ea)</t>
    <phoneticPr fontId="2" type="noConversion"/>
  </si>
  <si>
    <t>Крем для рук на основе кокосового масла прекрасно увлажняет и питает кожу рук, устраняет сухость, трещинки, разглаживает морщинки, придает коже мягкость, эластичность и упругость.</t>
    <phoneticPr fontId="2" type="noConversion"/>
  </si>
  <si>
    <t>ekeL collagen make up base 50 мл</t>
    <phoneticPr fontId="2" type="noConversion"/>
  </si>
  <si>
    <t>Чтобы получить макияж, который будет идеально держаться на протяжении всего дня, необходимо предварительно подготовить кожу. Для этого используется специальная база Ekel MakeUp Base, обогащенная экстрактом зеленого чая. Она ложится на кожу невесомым слоем и быстро впитывается, выравнивая рельеф. С помощью этого продукта можно замаскировать расширенные поры и воспаления. Подходит для Тип кожи: Все типы Какие проблемы решает: Неровный тон лица Благодаря присутствию в формуле экстракта зеленого чая, кожа получает мягкий отбеливающий эффект, который усиливает перекрывающее действие базы. Средство имеет легкую текстуру, которая быстро впитывается и не оставляет после себя липкого слоя. Представлена в одном, прозрачном оттенке, который подойдет для любого цвета кожного покрова. Состав способен успокоить воспаления и раздражения, сгладить рельеф и выровнять тон. Совет: База под макияж может использоваться в качестве основного покрытия на каждый день.</t>
    <phoneticPr fontId="2" type="noConversion"/>
  </si>
  <si>
    <t>EKEL collagen foot peeling pack</t>
    <phoneticPr fontId="2" type="noConversion"/>
  </si>
  <si>
    <t>Пилинг для стоп с оздоравливающим эффектом. Коллаген – структурный белок кожи, который играет важнейшую роль защиты и увлажнения. Коллаген вырабатывается специальными клетками кожи – фибробластами. К сожалению, с возрастом выработка коллагена кожей сокращается. И как следствие – наша кожа восстанавливается медленнее, меняется овал лица, появляются морщинки. Выход есть – коллаген в косметике и ее регулярное применение поможет нашей коже выглядеть лучше и замедлить ее старение.</t>
    <phoneticPr fontId="2" type="noConversion"/>
  </si>
  <si>
    <t>EKEL Snail foot peeling pack</t>
    <phoneticPr fontId="2" type="noConversion"/>
  </si>
  <si>
    <t>Пилингующие носочки Ekel с муцином улитки для удаления огрубевшей кожи ног устраняют ороговевшие участки кожи стоп, делают ее мягкой и гладкой ступни ног</t>
    <phoneticPr fontId="2" type="noConversion"/>
  </si>
  <si>
    <t>medi-peel cencica calming ampoule 100 ml</t>
    <phoneticPr fontId="2" type="noConversion"/>
  </si>
  <si>
    <t>Главным компонентом сыворотки Cencica Calming Ampoule является экстракт центеллы азиатской — степная азиатская трава, которая стала популярнейшим компонентом корейской косметики, так как работает сразу по нескольким направлениям:
отлично успокаивает даже самую чувствительную кожу, склонную к аллергическим реакциям, покраснению, зуду и чрезмерному раздражению кожи;</t>
    <phoneticPr fontId="2" type="noConversion"/>
  </si>
  <si>
    <t>medi-peel cencica alla cream 50 g</t>
    <phoneticPr fontId="2" type="noConversion"/>
  </si>
  <si>
    <t>Интенсивный восстанавливающий крем с центеллой Medi-Peel Cencica Alla Creаm направлен на глубокое увлажнение кожи, обладает ярко выраженным успокаивающим действием, ускоряет процессы заживления и регенерации тканей. В кратчайшие сроки избавляет от сухости, шелушения и чувства стянутости.</t>
    <phoneticPr fontId="2" type="noConversion"/>
  </si>
  <si>
    <t>laneige repair focus active ampoule 7ml*4ea</t>
    <phoneticPr fontId="2" type="noConversion"/>
  </si>
  <si>
    <t>laneige leep sleeping mask mini kit 4 scented collections</t>
    <phoneticPr fontId="2" type="noConversion"/>
  </si>
  <si>
    <t>LANEIGE FRESH CALMING BALANCING TONER 250ML</t>
    <phoneticPr fontId="2" type="noConversion"/>
  </si>
  <si>
    <t>LANEIGE multi deep clean cleanser (150 мл.)</t>
    <phoneticPr fontId="5" type="noConversion"/>
  </si>
  <si>
    <t>LANEIGE water bank moisture essence (30 мл)</t>
    <phoneticPr fontId="5" type="noConversion"/>
  </si>
  <si>
    <t>LANEIGE white dew original ampoule essence (40 мл.)</t>
    <phoneticPr fontId="5" type="noConversion"/>
  </si>
  <si>
    <t>LANEIGE water bank sherbet cream (50 мл.)</t>
    <phoneticPr fontId="5" type="noConversion"/>
  </si>
  <si>
    <t>laneige radiant c cream 50ml</t>
    <phoneticPr fontId="2" type="noConversion"/>
  </si>
  <si>
    <t xml:space="preserve">Набор для очищения кожи One Step Original Clear Kit корейской марки CosRX призван предотвратить появление на лице воспалений и прыщиков. В его состав входят 3 средства:
Очищающий гель Good Morning Gel Cleanser с низким уровнем pH содержит растительные экстракты и немного кислот в малой концентрации. Он мягко очищает кожу и бережно отшелушивает ороговевшие чешуйки.
Пропитанные эмульсией диски One Step Original Clear Pad также нежно отшелушивают отмершие клетки, а активные ингредиенты проникают в поры и выталкивают оттуда грязь. 
Завершает уход увлажняющая тканевая маска Holy Moly Snail Mask. Улиточный муцин «запирает» влагу внутри эпидермиса, питает и успокаивает кожу.
 </t>
    <phoneticPr fontId="2" type="noConversion"/>
  </si>
  <si>
    <t>Патчи защищают ранки, образующиеся от акне, предотвращают попадание в них воды, грязи и вредных микроорганизмов, обладают успокаивающими и противовоспалительными свойствами.
Продукт способствует быстрому заживлению ран, а также проникновению органического целебного бальзама в глубокие слои кожи, предотвращает сухость, позволяет сохранить необходимый уровень влаги, благодаря чему поврежденные участки кожи заживают быстро и без образования рубцов.</t>
    <phoneticPr fontId="2" type="noConversion"/>
  </si>
  <si>
    <t>COSRX green hero calming pad (70 шт.)</t>
    <phoneticPr fontId="5" type="noConversion"/>
  </si>
  <si>
    <t>COSRX one step original clear kit (10 шт)</t>
    <phoneticPr fontId="2" type="noConversion"/>
  </si>
  <si>
    <t>COSRX acne pimple master patch 5шт</t>
    <phoneticPr fontId="2" type="noConversion"/>
  </si>
  <si>
    <t>COSRX cosrx shield fit snail essence sun spf50+ pa+++ 35ml</t>
    <phoneticPr fontId="2" type="noConversion"/>
  </si>
  <si>
    <t>Лёгкий солнцезащитный крем с муцином улитки COSRX Shield Fit Snail Essence Sun SPF50+ PA+++ эффективно защищает кожу от негативного воздействия ультрафиолета, устраняет сухость и шелушения, интенсивно увлажняет и дарит коже здоровое сияние. Муцин улитки обладает высокими регенерирующими свойствами и замедляет процессы старения.</t>
    <phoneticPr fontId="2" type="noConversion"/>
  </si>
  <si>
    <t>легкий увлажняющий крем с успокаивающим эффектом, идеально подходит для раздраженной кожи, которой также необходимо укрепить гидролипидный барьер. Крем сразу приносит облегчение и успокаивает кожу. Кроме того, он обладает лечебными, увлажняющими и защитными свойствами.</t>
    <phoneticPr fontId="2" type="noConversion"/>
  </si>
  <si>
    <t>cosrx comfort ceramide cream ceramide np 80g</t>
    <phoneticPr fontId="2" type="noConversion"/>
  </si>
  <si>
    <t>cosrx low ph pha barrier mist 75ml</t>
    <phoneticPr fontId="2" type="noConversion"/>
  </si>
  <si>
    <t>Защитый увлажняющий мист Low pH PHA Barrier Mist от корейского бренда СosRX подарит бережное очищение и увлажнение даже для чувствительной и склонной к раздражению кожи. Благодаря содержанию РНА-кислоты, происходит мягкое отшелушивание омертвевших клеток кожи, лишнего сала и токсинов. Однако благодаря их мягкой формуле они не травмируют кожу. Экстракт кокоса содержит богатый комплекс витаминов и микроэлементов, защищает кожу от ультрафиолета. Экстракт аниса тонизирует, разглаживает мелкие морщинки, повышает защитные функции дермы. Экстракт шлемника байкальского хорошо обеззараживает и успокаивает, улучшает кровообращение и регенерацию в клетках. Используя мист для лица,вы заметите, что ваша кожа приобрела более здоровый, красивый, подтянутый вид.</t>
    <phoneticPr fontId="2" type="noConversion"/>
  </si>
  <si>
    <t>Интенсивно увлажняющая ампульная сыворотка содержащая четыре гиалуроновых компонента (Гиалуронат Натрия Кросс-полимер, Гиалуронат Натрия, Ацетилированный Гиалуронат Натрия, Гидролизованный Натрий), обеспечит чистоту и влажность вашей коже, укрепляет защитный барьер и помогает сбалансировать водный баланс.Сыворотка активно борется с возрастными изменениями, разглаживая морщины и делая кожу эластичной и сияющей. В состав средства входит экстракт гибискуса который помогает снять стресс с кожи и насыщает ее полезными компонентами, благодаря которым ваша кожа приобретет здоровый вид.</t>
    <phoneticPr fontId="2" type="noConversion"/>
  </si>
  <si>
    <t>may island secret 4d hyaluronic serum 50ml</t>
    <phoneticPr fontId="2" type="noConversion"/>
  </si>
  <si>
    <t>may island secret 4d hyaluronic toner 150ml</t>
    <phoneticPr fontId="2" type="noConversion"/>
  </si>
  <si>
    <t>May Island 7 Days Secret 4D Hyaluronic Toner – это интенсивно увлажняющий тонер содержащий четыре вида гиалуроновой кислоты, насыщает влагой на длительный период, быстро снимает ощущение сухости и стянутости после умывания, улучшает цвет лица, разглаживает морщины, подготавливает кожу к последующим уходовым этапам. Тонер глубоко увлажняет и питает кожу, насыщает массой активных увлажняющих компонентов, эффективно устраняет сухость, обезвоженность и чувство стянутости. В кратчайшие сроки возвращает кожи тонус, природное сияние и мягкость. Восстанавливает и поддерживает оптимальный уровень влаги, предупреждая её испарение и появление сухости. Выполняет роль проводника и помогает всем последующим уходовым ингредиентам проникнуть максимально глубоко в клетки эпидермиса и помогает лучше усвоиться в коже</t>
    <phoneticPr fontId="2" type="noConversion"/>
  </si>
  <si>
    <t>may island secret 4d collagen serum 50ml</t>
    <phoneticPr fontId="2" type="noConversion"/>
  </si>
  <si>
    <t>Сыворотка из новой серии содержит коллаген,аллантоин и экстракт акмеллы.Является третьим уходовым этапом после очищения и тонизирования,обеспечивает восстановление клеток,улучшает цвет лица,повышает эластичность тканей и разглаживает морщины.
Коллаген является структурным белком кожи,обеспечивает упругость,прочность и чёткие контуры.С возрастом его синтез резко снижается,ухудшается состояние кожи и появляются морщины.Регулярное применение средств,содержащих коллаген продлит вам молодость и красоту!
Экстракт акмеллы-растительный миорелаксант,блокирует мышечные сокращения,приводящие к возникновению мимических морщин.</t>
    <phoneticPr fontId="2" type="noConversion"/>
  </si>
  <si>
    <t>may island secret 4d collagen toner 155ml</t>
    <phoneticPr fontId="2" type="noConversion"/>
  </si>
  <si>
    <t>may island all in one shower for man 300 ml</t>
    <phoneticPr fontId="2" type="noConversion"/>
  </si>
  <si>
    <t>Для лица, волос и тела - многофункциональное очищающее средство, разработанное специально для мужчин. Такое средство будет удобно брать в командировку или в отпуск. Помимо очищающего действия средство еще и дезодорирует кожу, что позволит сэкономить на дезодоранте и уменьшить вес багажа.</t>
    <phoneticPr fontId="2" type="noConversion"/>
  </si>
  <si>
    <t>may island one punch serum 120ml</t>
    <phoneticPr fontId="2" type="noConversion"/>
  </si>
  <si>
    <t>Средство, разработанное для мужчин. Уход за кожей не займет много времени и сил - всего одно средство заменяет сразу несколько: лосьон после бритья, эссенцию, эмульсию, крем и крем для кожи вокруг глаз.
Сыворотка May Island All in One Punch Serum является не только многофункциональным средством, но и оказывает многофункциональное действие: ухаживает за проблемной кожей, увлажняет, способствует осветлению пигментации и разглаживанию морщин.</t>
    <phoneticPr fontId="2" type="noConversion"/>
  </si>
  <si>
    <t>may island vitamin b5 100ml</t>
    <phoneticPr fontId="2" type="noConversion"/>
  </si>
  <si>
    <t>Многофункциональная витаминная сыворотка May Island Vitamin B5 Five in one Ampule для комплексного ухода за кожей. Высококонцентрированная сыворотка, обогащённая массой витаминов интенсивно увлажняет, мягко осветляет и омолаживает кожу.</t>
    <phoneticPr fontId="2" type="noConversion"/>
  </si>
  <si>
    <t>Восстанавливающий крем для проблемной кожи Some By Mi AHA-BHA-PHA 30 Days Miracle Cream. Средство поможет преобразить вашу кожу всего за 30 дней! Крем разработан специально для проблемной, жирной и комбинированной кожи, склонной к появлению несовершенств. При регулярном использовании средство лечит акне и воспаления, предупреждает их дальнейшее появление, минимизирует размер пор и способствует восстановлению кожи. Средство регулирует работу сальных желез, великолепно матирует кожу, снимает красноту и ликвидирует застойные явления.</t>
    <phoneticPr fontId="2" type="noConversion"/>
  </si>
  <si>
    <t>some by mi v10 multi vita cleancing bar brighten up your skin complexion 10 multivitamins</t>
    <phoneticPr fontId="2" type="noConversion"/>
  </si>
  <si>
    <t>Осветляющий витаминный крем для лица Some By Mi V10 Vitamin Tone-Up Cream содержит комплекс из 10 важнейших витаминов, а также натуральные экстракты фруктов и ягод. Помогает улучшить цвет и текстуру кожи, а также повышает её тонус, успокаивает, питает, придаёт лицу яркость и сияние.</t>
    <phoneticPr fontId="2" type="noConversion"/>
  </si>
  <si>
    <t>some by mi v10 vitamin tone up cream 50ml</t>
    <phoneticPr fontId="2" type="noConversion"/>
  </si>
  <si>
    <t>Мощный регенерирующий тонер идеален для кожи, повреждённой воспалениями и страдающей от шрамов пост-акне, создан на основе 90% муцина чёрной улитки и запатентованного комплекса Truecica (на основе центеллы азиатской). Поможет справиться с постакне ,глубокими шрамами, покраснениями на лице, вызванными загрязненным воздухом и UVлучами. Муцин черной улитки известен своей регенерирующей силой, а комплекс Truecica эффективно успокаивает раздражения и воспаления. Ниацинамид помогает справиться с пигментацией пост-акне, а также повышает эластичность кожи. Обладает легкой текстурой. Ключевой компонент - муцин черной улитки, позволяет добиться потрясающих результатов, запускает процессы омоложения, воздействуя на кожу на клеточном уровне и стимулируя активность фибробластов. Эти процессы способствуют синтезу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разглаживаниюморщин и осветлению пигментации.</t>
    <phoneticPr fontId="2" type="noConversion"/>
  </si>
  <si>
    <t>some by mi snail truecica miracle repair toner 135ml</t>
    <phoneticPr fontId="2" type="noConversion"/>
  </si>
  <si>
    <t>some by mi snail truecica miracle repair cream 60g</t>
    <phoneticPr fontId="2" type="noConversion"/>
  </si>
  <si>
    <t>Позаботьтесь и восстановите Вашу кожу с кремом из знаменитой линейки Truecica - Snail Truecica Miracle Repair Cream.
Крем сделан на основе Муцина Черной Улитки и комплекса ТруСика. Муцин улитки богат эластином и коллагеном, который схож с человеческим, содержит витамины А,В,Е и антиоксидантами. И благодаря такому составу, Муцин улитки обладает мощными свойствами для помощи в регенерации и восстановлении клеток так, что крем будет способствовать заживлению и разглаживанию рубцом и шрамов. Более того, благодаря восстанавливающим свойствам, крем будет оказывать омолаживающее действие, уменьшит глубину морщинок и предотвратит их раннее появление.
Другой немаловажный компонент крема - комплекс Truecica, основанный на Чайном дереве, Центелле Азиатской и Полыни, поможет успокоить кожу, уменьшить покраснения и ускорить процесс заживления акне и воспалений.
Морской коллаген и Растительные пептиды - так же помогут в процессе восстановления и омоложения кожи, а комплекс их 5ти Керамидов, создаст надежный защитный слой, чтобы предотвратить негативное влияние окружающей среды и испарение влаги.</t>
    <phoneticPr fontId="2" type="noConversion"/>
  </si>
  <si>
    <t>Набор миниатюр с муцином улитки Some By Mi Snail Truecica Miracle Repair Starter Kit состоит из 4 мини-версий популярных продуктов на основе муцина улитки. Действие средств направлено на ускорение процессов регенерации и заживления воспалений, увлажнение кожи и улучшение цвета лица.</t>
    <phoneticPr fontId="2" type="noConversion"/>
  </si>
  <si>
    <r>
      <t xml:space="preserve">some by mi snail truecica miracle repair starter kit </t>
    </r>
    <r>
      <rPr>
        <b/>
        <sz val="8"/>
        <color theme="1"/>
        <rFont val="Times New Roman"/>
        <family val="1"/>
      </rPr>
      <t>Гель для умывания: 30 гр.
Тонер: 30 мл
Сыворотка: 10 мл
Крем для лица: 20 гр</t>
    </r>
    <phoneticPr fontId="2" type="noConversion"/>
  </si>
  <si>
    <t>snp gold collagen sleeping pack 4ml*20ea</t>
    <phoneticPr fontId="2" type="noConversion"/>
  </si>
  <si>
    <t>snp gold collagen eye patch 60шт</t>
    <phoneticPr fontId="2" type="noConversion"/>
  </si>
  <si>
    <t>papa recipe bombee green honey mask pack 25ml*10ea</t>
    <phoneticPr fontId="2" type="noConversion"/>
  </si>
  <si>
    <t>papa recipe bombee honey mask pack 25ml*10ea</t>
    <phoneticPr fontId="2" type="noConversion"/>
  </si>
  <si>
    <t>papa recipe bombee ginseng red honey oil mask pack 25ml*10ea</t>
    <phoneticPr fontId="2" type="noConversion"/>
  </si>
  <si>
    <t>papa recipe bombee black honey mask pack 25ml*10ea</t>
    <phoneticPr fontId="2" type="noConversion"/>
  </si>
  <si>
    <t>Набор для сияния кожи JayJun Intensive Shining Mask состоит из маски с лактобактериями для сияния кожи, кремом с маслом какао для увлажнения кожи вокруг глаз и эссенции с маслами. Такой комплекс средств помогает уставшей, тусклой и чувствительной дерме: увлажняет, тонизирует, осветляет и восстанавливает. Возвращает коже красоту, здоровье, тонус и сияние. Налаживает внутренние процессы, благодаря чему лицо выглядит ухоженным и здоровым.</t>
    <phoneticPr fontId="2" type="noConversion"/>
  </si>
  <si>
    <t>jayjun intensive shining mask 25ml*10ea</t>
    <phoneticPr fontId="2" type="noConversion"/>
  </si>
  <si>
    <t>jayjun gold snow black mask 5ea</t>
    <phoneticPr fontId="2" type="noConversion"/>
  </si>
  <si>
    <t>jayjun anti dust therapy mask 10ea</t>
    <phoneticPr fontId="2" type="noConversion"/>
  </si>
  <si>
    <t>jayjun honey dew green mask 5ea</t>
    <phoneticPr fontId="2" type="noConversion"/>
  </si>
  <si>
    <t>jayjun honey dew purple mask 5ea</t>
    <phoneticPr fontId="2" type="noConversion"/>
  </si>
  <si>
    <t>laneige firm focus active ampoule 7ml*4ea</t>
    <phoneticPr fontId="2" type="noConversion"/>
  </si>
  <si>
    <t xml:space="preserve"> Низкомолекулярный концентрат соевого пептида, повышает эластичность кожи, средство для интенсивной терапии. Обеспечивает увлажнение и антивозрастной уход. 
 Экстракт соевых бобов обладает способностью стимулировать естественную выработку коллагена в тканях, помогает избежать преждевременного старения кожи и восстановить коллагеновые структуры, а его ферментированная обработка, способствует более глубокому проникновению в слои кожи. Ферментация экстракта в 4 этапа для эффективного воздействия и укрепления эластичности. </t>
    <phoneticPr fontId="2" type="noConversion"/>
  </si>
  <si>
    <t>Интенсивные ампулы с пантенолом Focus Active Ampoule (Panthenol) 7 мл*4 шт (28мл) с основным ингредиентом в составе пантенолом 15,000 ppm усиливают барьер кожи, разглаживают кожу и регенерируют её функции. Восстанавливающие интенсивные ампулы делают поверхность кожи гладкой и усиливают её барьерВысококонцентрированные ампулы оказывают интенсивный уход на конкретную проблему кожи, которую вы желаете решить.</t>
    <phoneticPr fontId="2" type="noConversion"/>
  </si>
  <si>
    <t>Эксклюзивная технология Moisture Wrap - может похвастаться гиалуроновой кислотой и минералами, которые образуют защитную пленку на губах для удержания влаги и активных ингредиентов. Щедрый слой этой успокаивающей маски перед сном помогает уменьшить шелушение, чтобы вы могли проснуться, чтобы губы были свежими, эластичными и мягкими на ощупь. Moisture Wrap - Эксклюзивная технология с минеральной сеткой из богатого влагой бета-глюкана, которая образует на коже восстанавливающий 8-часовой увлажняющий слой. Запирает активные ингредиенты и минеральную воду.4шт (в 1 упаковке) по 8гр</t>
    <phoneticPr fontId="2" type="noConversion"/>
  </si>
  <si>
    <t>laneige skin veil base cushion spf 22 pa++ no 60 light green 15g*2</t>
    <phoneticPr fontId="2" type="noConversion"/>
  </si>
  <si>
    <t>Праймер+цветная база под макияж в одном средстве - корректирует тон кожи, придавая ей прозрачность, аккуратность и идеальный, внешний вид. Первый шаг к созданию идеальной «фарфоровой» кожи, а так же мгновенно увлажняет, скрывает несовершенства, возрождает клетки кожи. Сделает тон кожи ровным, ярким, безупречным. Уберет желтоватый тон или любые покраснения и неровности.
Может использоваться как самостоятельно, так и в качестве базы под бб крема, сс крема или тональную основу. Дополнительная цветовая система используется для обеспечения яркого, четкого тона кожи, необходимого многим женщинам. Пористый порошок обеспечивает гладкую текстуру кожи, заполняя неровности и мелкие морщинки. Контролирует избыточное количество кожного сала. После нанесения праймера, кожа становится матовой и увлажненной.No.60 Light Green - Уберет красноту, осветлит и уберет все неровности и недостатки.</t>
    <phoneticPr fontId="2" type="noConversion"/>
  </si>
  <si>
    <t>laneige fresh calming gel cleanser 230ml</t>
    <phoneticPr fontId="2" type="noConversion"/>
  </si>
  <si>
    <t>Успокаивающий гель для умывания LANEIGE Fresh Calming Gel Cleanser содержит морскую воду, экстракт околоплодника.
Линия обладает успокаивающим, увлажняющим и очищающим от токсинов, действием. Обеспечивает оптимальный гидро-липидный барьер кожи, способствует сохранению свежести и здорового тона кожи, обеспечивает доставку необходимых питательных веществ в кожу.
Рекомендована для ухода за чувствительной или жирной кожей лица. Линия не оставляет жирной пленки или липкого ощущения на коже.
Глубоко очищающий гель выводит токсины и шлаки, сохраняет чистоту пор, обеспечивает кожу оптимальным уровнем влаги, уравновешивает рН-баланс кожи.Не содержит минерального масла, материалов животного происхождения, искусственных красителей, сульфатов ПАВ.</t>
    <phoneticPr fontId="2" type="noConversion"/>
  </si>
  <si>
    <t>laneige cream skin refiner 150 ml</t>
    <phoneticPr fontId="2" type="noConversion"/>
  </si>
  <si>
    <t>Корейский увлажняющий тонер Laneige Cream Skin Refiner обладает приятной кремовой консистенцией и после нанесения мгновенно возвращает сухой коже исключительную гладкость, свежесть и мягкость.
При разработке средства использовалась уникальная технология Cream Blending Technology™, что обеспечивает качественное проникновение активных компонентов уходового продукта в кожу.
Тонер с зеленым чаем и витаминов Е вместе с максимальным увлажнением оказывает сильное антиоксидантное, укрепляющее, противовоспалительное и тонизирующее воздействие.
Улучшает обмен веществ и микроциркуляцию крови, сужает поры, убирает жирный блеск, подтягивает, разглаживает неровности, выводит токсины и стимулирует выработку коллагеновых волокон.
Применение:Использовать тонер утром и вечером после умывания. Нанести небольшое количество на чистую кожу и помассировать до полного впитывания.</t>
    <phoneticPr fontId="2" type="noConversion"/>
  </si>
  <si>
    <t>laneige fresh calming ph balancing cleanser 230 ml</t>
    <phoneticPr fontId="2" type="noConversion"/>
  </si>
  <si>
    <t>Нежный успокаивающий эффект натурального личи для чувствительной кожи.
NEW Fresh Успокаивающая линия.
Неровная текстура кожи!
Достаточно чувствителен, чтобы запутаться!
Освежающий успокаивающий эффект личи для обезвоженной жирной кожи.
Увлажняющее глубокое очищающее средство, которое уравновешивает рН, удаляя кожные отходы и кожное сало, а также обеспечивая влажность.</t>
    <phoneticPr fontId="2" type="noConversion"/>
  </si>
  <si>
    <t>laneige water bank hydro essence 30 ml</t>
    <phoneticPr fontId="2" type="noConversion"/>
  </si>
  <si>
    <t>это легкая эссенция, которая очень быстро впитывается, не оставляя жирной пленки и ощущения стянутости. Подойдет хорошо на лето, текстура средства очень легкая. Убирает легкие шелушения, успокаивает покраснения. В составе: витаминная “зеленая” минеральная вода, извлеченная из овощей (капусты, кресс-салата, корня свеклы).Регулярное применение эссенции LANEIGE Water Bank Hydro Essence 10 ml способствует интенсивному увлажнению и поддержанию естественного водного баланса кожи, замедлению процессов старения, приобретению ровного, здорового цвета.</t>
    <phoneticPr fontId="2" type="noConversion"/>
  </si>
  <si>
    <t>laneige homme blue energy duo set (180ml/125ml)</t>
    <phoneticPr fontId="2" type="noConversion"/>
  </si>
  <si>
    <t>Набор для мужчин Laneige HOMME Blue Energy Duo Set - Blue Energy Skin Toner (180mL + 25mL) - Blue Energy Essence-in-Lotion (125 mL + 25mL)помогает мужчинам поддерживать здоровую и чистую кожу с чистой, сильной жизненной силой, получаемой из моря 1. Содержит глубокую морскую воду Содержит 75,8% глубоководной морской воды, которая остается чистой и долго чистить в глубоком море, чтобы сделать мужскую кожу чистой и чистой. 2. Многофункциональный 4X Обеспечивает интенсивный уход за недостатком влаги, недостатком жизненной силы, снижением эластичности, мелкими морщинами и после бритья среди основных факторов стресса кожи для мужчин, чтобы сделать мужскую кожу здоровой и чистой. 3. Гладкая текстура и свежий аромат Влажная и гладкая текстура и цитрусово-пряный аромат обеспечивают чистое, освежающее ощущение при каждом использовании. [Blue Energy Skin Toner] Тонизирующий гель-омолаживающий тоник, который обеспечивает чистую энергию влаги и успокаивает уставшую кожу, чтобы начать здоровый и чистый возраст. Компоненты image [Blue Energy Essence In Lotion] Антивозрастная эссенция в лосьоне, которая обеспечивает уход за четырьмя факторами стресса кожи для мужской кожи, обеспечивая интенсивный уход и делает мужскую кожу здоровой и чистой.</t>
    <phoneticPr fontId="2" type="noConversion"/>
  </si>
  <si>
    <t>laneige skin veil base no 60 mint green spf 25 pa 30ml</t>
    <phoneticPr fontId="2" type="noConversion"/>
  </si>
  <si>
    <t>База под макияж используется для маскировки несовершенств на коже лица. Благодаря формуле Blemish Veil, средство покрывает поверхность лица нежной, невидимой вуалью. База обеспечивает безупречный тон и идеально ровный рельеф с визуально скрытыми кожными недостатками. При нанесении легкая консистенция базы не забивает поры и оставляет неприятных ощущений, моментально поглощается дермой. Матированный финиш без жирного блеска и идеально подготовленная кожа к последующему нанесению макияжа- результат использования базы. Средство в течение всего дня поддерживает необходимый уровень увлажненности кожного покрова и сохраняет макияж в аккуратном виде. Используется для всех типов кожи лица после 25 лет. Обладая солнцезащитным фактором SPF 25 PA++ оберегает кожу лица от УФ-лучей и противостоит появлению первых признаков фотостарения.</t>
    <phoneticPr fontId="2" type="noConversion"/>
  </si>
  <si>
    <t>laneige perfect renew eye cream 20ml</t>
    <phoneticPr fontId="2" type="noConversion"/>
  </si>
  <si>
    <t>Замучали круги под глазами и «гусиные лапки»? Новый премиальный крем для глаз LANEIGE Perfect Renew Eye Cream поможет справиться с увяданием кожи и первыми признаками ее старения. Действие средства направлено на глубокое увлажнение и питание кожи, в результате применения она становится более гладкой, свежей и упругой.Использование: нанесите немного крема на кожу вокруг глаз и равномерно распределите легкими массажными движениями.</t>
    <phoneticPr fontId="2" type="noConversion"/>
  </si>
  <si>
    <t>laneige special care cica sleeping mask 60ml</t>
    <phoneticPr fontId="2" type="noConversion"/>
  </si>
  <si>
    <t>Маска, укрепляющая кожный барьер, помогает улучшить естественную силу кожи и
создать здоровую кожу, которая выдерживает внешнее раздражение благодаря естественному эффекту роста мощного ингредиента слюды «Лесные дрожжи» во время золотого времени сна
Применение: Используйте маску ежедневно, в каждую ночь. Наносите равномерно, тонким слоем, избегая области глаз и губ. Смойте утром. 
Для чувствительной и сухой кожи наносите слой 2 ~ 3 раза для успокаивающего эффекта.</t>
    <phoneticPr fontId="2" type="noConversion"/>
  </si>
  <si>
    <t>LANEIGE special care lip sleeping mask mint choco 20g</t>
    <phoneticPr fontId="2" type="noConversion"/>
  </si>
  <si>
    <t xml:space="preserve">Ночная маска Lip Sleeping Mask Mint Choco — продукт для ухода за нежной, восприимчивой к агрессивным внешним факторам кожей губ, разработанный специалистами бренда Laneige. Способ применения: 
Перед сном нанести маску плотным слоем на сухую чистую кожу губ. Утром смыть остатки ухаживающего продукта. 
</t>
    <phoneticPr fontId="2" type="noConversion"/>
  </si>
  <si>
    <t>LANEIGE water bank moisture essence (70 мл)</t>
    <phoneticPr fontId="2" type="noConversion"/>
  </si>
  <si>
    <t xml:space="preserve">Интенсивное увлажнение эпидермиса, удержание в нем влаги, устранение шелушений, активизация обмена веществ, повышение эластичности кожи, ее насыщение природной энергией, уменьшение глубины морщин – все это становится возможным с интенсивной увлажняющей эссенцией для лица от корейского бренда Laneige.
Способ применения:
Мягкими движениями нанесите небольшое количество средства от центра лица к контурам; вбейте подушечками пальцев. Рекомендовано применять как дневное средство после нанесения эмульсии или как ночной крем.
</t>
    <phoneticPr fontId="2" type="noConversion"/>
  </si>
  <si>
    <t>urban dollkiss apple magic lip tint 6ml</t>
    <phoneticPr fontId="2" type="noConversion"/>
  </si>
  <si>
    <t>Ночная маска для лица Baviphat Apple AC Therapy Sleeping Pack с экстрактом яблока и фруктовыми кислотами. Средство предназначено для проблемной и склонной к жирности кожи.
Маска контролирует излишнее выделение кожного сала, дает антибактериальный и противовоспалительный эффект. Лечит акне, а также предотвращает появление новых прыщиков. За счет фруктовой кислоты в составе продукт не только выравнивает тон кожи, но и эффективно осветляет пост-акне и пигментные пятна.</t>
    <phoneticPr fontId="2" type="noConversion"/>
  </si>
  <si>
    <t>urban dollkiss apple ac therapy sleeping pack 100ml</t>
    <phoneticPr fontId="2" type="noConversion"/>
  </si>
  <si>
    <t>urban dollkiss aquaring tone up cream whitening function 100ml</t>
    <phoneticPr fontId="2" type="noConversion"/>
  </si>
  <si>
    <t>urban city real liptone tint no.2 scarlet orange 7g</t>
    <phoneticPr fontId="2" type="noConversion"/>
  </si>
  <si>
    <t>urban city real liptone tint no.3 mandarin red 7g</t>
    <phoneticPr fontId="2" type="noConversion"/>
  </si>
  <si>
    <t>urban city real liptone tint no.4 blood red 7g</t>
    <phoneticPr fontId="2" type="noConversion"/>
  </si>
  <si>
    <t>urban city cover master tip concealer spf 36 pa++ n2 light beige 11g</t>
    <phoneticPr fontId="2" type="noConversion"/>
  </si>
  <si>
    <t>urban city cover master tip concealer n3 natural beige 11g</t>
    <phoneticPr fontId="2" type="noConversion"/>
  </si>
  <si>
    <t>urban city cover master tip concealer n4 bright pink 11g</t>
    <phoneticPr fontId="2" type="noConversion"/>
  </si>
  <si>
    <t>urban city cover master tip concealer n5 apricot 11g</t>
    <phoneticPr fontId="2" type="noConversion"/>
  </si>
  <si>
    <t>urban city carbonated bubble charcoal clay beer mask 90g</t>
    <phoneticPr fontId="2" type="noConversion"/>
  </si>
  <si>
    <t>urban city agamemnon 24k gold beer mask 90g</t>
    <phoneticPr fontId="2" type="noConversion"/>
  </si>
  <si>
    <t>laneige water bank hydro cream ex 50ml</t>
    <phoneticPr fontId="2" type="noConversion"/>
  </si>
  <si>
    <t>Крем Water Bank Hydro Cream EX  обеспечивает глубокое, длительное увлажнение на протяжение всего дня. Содержит натуральную воду Гималайских вершин для увлажнения кожи. Крем предупредит шелушение, стянутость, раздражение,обезвоживание и повысит упругость и эластичность кожи. Крем создан на основе воды с гималайских вершин и комплекса "Hydro Circullator", который регулирует циркуляцию влаги в коже. Экстракт алоэ позволяет не только увлажнить кожу, но и удержать влагу. Масло виноградной косточки является мощным антиоксидантом, а комплекс "Bio Ducelli" способствует регенерации клеток кожи. Крем-гель увлажнит Вашу кожу, напитает и смягчит ее, а также защищитит от пагубного воздействия окружающей среды, наполнив энергией, что обеспечит коже здоровый вид.</t>
    <phoneticPr fontId="2" type="noConversion"/>
  </si>
  <si>
    <t>Ваша кожа выглядит тусклой, даже если темных пятен не видно?
Это из-за ультрамелкой гиперпигментации, не видной невооруженным глазом.
Увлажняющий витаминный крем с технологией Radian-C Superblend ™, который корректирует видимые темные пятна и невидимую ультра-мелкую гиперпигментацию, обеспечивая сияющий и безупречно свежий тон лица.</t>
    <phoneticPr fontId="2" type="noConversion"/>
  </si>
  <si>
    <t>LANEIGE White Dew Skin - осветляющая серия для осветления и улучшения тона лица. 
Линия Dew Skin содержит экстракт хуатинии мелколистной, экстракт дрожжей, наицинамид. 
Придаст вашей коже равномерный, светлый тон, а так же имеет способность сохранить свежесть и мягкость кожи. Увлажняющее действие поможет поддержать комфортное состояние кожи в течении всего дня.
Специальные формулы, разработанные компанией Amore Pacific, способствуют стимулированию выработки коллагена, блогодаря которому Ваша кожа станет более жизненной и подтянутой.</t>
    <phoneticPr fontId="2" type="noConversion"/>
  </si>
  <si>
    <t>laneige glowy makeup serum 30ml</t>
    <phoneticPr fontId="2" type="noConversion"/>
  </si>
  <si>
    <t>Сыворотка LANEIGE Glowy Makeup Serum — помощник в восстановлении, глубоком увлажнении, укреплении и освежении кожи. Сыворотка от южнокорейского бренда поможет тусклой, сухой и уставшей коже обрести свежесть, стать здоровой и подтянутой на вид, а также предупредить возрастные изменения, связанные с сухостью кожи.Корейская сыворотка отлично подходит для подготовки кожи к нанесению макияжа, делая её хорошо увлажненной и гладкой. Помогает в закреплении мейка и обладает свойствами праймера, придавая коже легкое свечение.
Средство радует приятной и легкой гелевой консистенцией и при нанесении сразу возвращает коже исключительную мягкость. Натуральный состав ценных компонентов обеспечивает гипоаллергенность и высокую эффективность средства.</t>
    <phoneticPr fontId="2" type="noConversion"/>
  </si>
  <si>
    <t>laneige skin veil base ex spf 22 pa++ no20 pearly white 30ml</t>
    <phoneticPr fontId="2" type="noConversion"/>
  </si>
  <si>
    <t>Laneige Skin Veil Base EX SPF22 / PA ++ имеет следующие особенности: Модернизированная формула Blemish Veil содержит мягкие и мелкие частицы порошка для создания гладкой и ровной кожи с безупречным покрытием. Не слипается даже при нанесении несколькими слоями. Новая технология увлажнения поддерживает необходимый уровень влажности кожи в течение всего дня. SPF 22 / PA ++ Ультрафиолетовая блокировка защищает вашу кожу от ежедневных ультрафиолетовых лучей на открытом воздухе.</t>
    <phoneticPr fontId="2" type="noConversion"/>
  </si>
  <si>
    <t>LANEIGE basic duo set light</t>
    <phoneticPr fontId="5" type="noConversion"/>
  </si>
  <si>
    <t>Набор увлажняющий комплекс Laneige Basic Moisture, 5 в 1-Refiner Moisture-Тоник 200ml + Essential Balancing Emulsion Moisture-Эмульсия 120ml + Water Bank Essence-Эссенция 10ml + Water Bank Moisture Cream EX-крем для лица 10ml + Water Sleeping Mask-ночная увлажняющая маска 15ml.Очищает, увлажняет, отлично подходит для сухой кожи Laneige Basic Duo Set Moisture — великолепный увлажняющий уходовый комплекс, призванный сделать вашу кожу более упругой, эластичной, сияющей.</t>
    <phoneticPr fontId="2" type="noConversion"/>
  </si>
  <si>
    <t>MAY ISLAND secret 4d hyaluronic cream 50ml</t>
    <phoneticPr fontId="2" type="noConversion"/>
  </si>
  <si>
    <t>Создает защитный барьер от влаги на коже, делая кожу шелковистой и эластичной.
Обогащен растительными экстрактами, которые оживляют и успокаивают кожу.Высоко увлажняющий крем.Нанесите соответствующее количество на лицо в качестве последнего шага процедуры по уходу за кожей.</t>
    <phoneticPr fontId="2" type="noConversion"/>
  </si>
  <si>
    <t>Интенсивно увлажняющий тонер содержащий четыре вида гиалуроновой кислоты, насыщает влагой на длительный период, быстро снимает ощущение сухости и стянутости после умывания, улучшает цвет лица, разглаживает морщины, подготавливает кожу к последующим уходовым этапам
Содержит экстракт зелёного чая и другие натуральные компоненты благотворно влияющие на состояние кожи.
Способ использования: Утром и вечером после умывания нанесите тонер на кожу лица при помощи ватного диска</t>
    <phoneticPr fontId="2" type="noConversion"/>
  </si>
  <si>
    <t>snp birds nest water sleeping pack 4ml*20ea</t>
    <phoneticPr fontId="2" type="noConversion"/>
  </si>
  <si>
    <t>Экстракт ласточкиного гнезда способствует обновлению и регенерации клеток кожи, восстанавливает жизненную силу и эластичность, омолаживает и осветляет, сохраняет кожу увлажненной . Обогащенная аминокислотами, минеральными компонентами, натуральными экстрактами трав.
Успокаивает раздраженную кожу, восстанавливает водный баланс кожи, выравнивает цвет лица.Ночная увлажняющая маска эффективно питает, увлажняет и отбеливает кожу и все это пока вы спите. Идеальный аромат и гелеобразная текстура способствует комфортному сну.Просыпайтесь с эластичной, нежной кожей, приобретая сияющий цвет лица!</t>
    <phoneticPr fontId="2" type="noConversion"/>
  </si>
  <si>
    <t>Интенсивная ночная маска на основе коллагена (50000 мг) и золота (2 мг) отлично справляется с сухостью и шелуением кожи, глубоко проникает, насыщает кожу полезными веществами и отлично подходит для девушек с первыми морщинками. Дарит коже яркость, красоту, эластичность, молодость. Кожа становится ровной, сияющей и гладкой.</t>
    <phoneticPr fontId="2" type="noConversion"/>
  </si>
  <si>
    <t>snp diamond water sleeping pack 4ml*20ea</t>
    <phoneticPr fontId="2" type="noConversion"/>
  </si>
  <si>
    <t>Цена за упаковку из 20 штук Ночная маска с алмазной пудрой и гиалуроновой кислотой SNP Diamond Water Sleeping Pack интенсивно увлажняет, способствует выработке коллагена и эластина, заметно повышает упругость кожного покрова и оказывает двойное омолаживающее действие, которое выражается в разглаживании морщин и осветлении пигментации, устраняет тусклость и возвращает здоровый цвет лица. Ниацинамид повышает выработку коллагена в клетках и барьерные функции кожи, способствует сокращению трансэпидермальной потери влаги, снижает пигментацию, обладает смягчающими и увлажняющими свойствами. Помогает сузить поры, успокоить раздраженную кожу, усилить микроциркуляцию крови и выравнять цвет лица.</t>
    <phoneticPr fontId="2" type="noConversion"/>
  </si>
  <si>
    <t>snp black pearl renew eye patch 60шт</t>
    <phoneticPr fontId="2" type="noConversion"/>
  </si>
  <si>
    <t>SNP Black Pearl Renew Eye Patch — это патчи для век с экстрактом чёрного жемчуга. Они освежат, увлажняют и тонизируют чувствительную кожу вокруг глаз, обогащают её витаминами и природной энергией.</t>
    <phoneticPr fontId="2" type="noConversion"/>
  </si>
  <si>
    <t>Золотые "лепестки" SNP Gold Collagen Eye Patch идеально подходят для использования под глазами. Гусиные лапки, припухлости и темные круги, которые значительно старят лицо и делают его усталым – всё это можно устранить с помощью патчей. Многофункциональные гидрогелевые патчи с золотом и коллагеном увлажняют, восстанавливают и омолаживают кожу, устраняют отеки, мягко осветляют темные круги и разглаживают мимические морщинки.</t>
    <phoneticPr fontId="2" type="noConversion"/>
  </si>
  <si>
    <t>some by mi rose intensive tone-up cream 50 ml</t>
    <phoneticPr fontId="2" type="noConversion"/>
  </si>
  <si>
    <t>Крем для осветления и тонизирования кожи вместо очищенной воды, содержит 70% гидролата розы. Крем поможет улучшить тон кожи естественным путем, избавив её от тусклости и следов усталости. Также средство идеально подойдет для отбеливания и борьбы с пигментными пятнами. Содержание витамина В12 поможет предотвратить появление морщин. Крем не содержит отдушек и красителей, поэтому подойдет для любой кожи, включая чувствительную.</t>
    <phoneticPr fontId="2" type="noConversion"/>
  </si>
  <si>
    <t>some by mi hydro max cream 50ml</t>
    <phoneticPr fontId="2" type="noConversion"/>
  </si>
  <si>
    <t>Интенсивно увлажняющий крем Some By Mi H7 Hydro Max Cream разработан специально для сухой и нормальной кожи. Средство прекрасно успокаивает раздражения кожи, уменьшает покраснения, оказывает выраженный осветляющий и антивозрастной эффект, а также устраняет шелушения и ощущение сухости и стянутости кожи.</t>
    <phoneticPr fontId="2" type="noConversion"/>
  </si>
  <si>
    <t>some by mi yuja niacin brightening sleeping mask 60g</t>
    <phoneticPr fontId="2" type="noConversion"/>
  </si>
  <si>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t>
    <phoneticPr fontId="2" type="noConversion"/>
  </si>
  <si>
    <t>some by mi yuja niacin blemish care serum 50ml</t>
    <phoneticPr fontId="2" type="noConversion"/>
  </si>
  <si>
    <t>Осветляющая сыворотка с экстрактом юдзу 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t>
    <phoneticPr fontId="2" type="noConversion"/>
  </si>
  <si>
    <t>Очищающее мыло с витаминным комплексом Some By Mi Vitamin C V10 Cleansing Barэффективно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2" type="noConversion"/>
  </si>
  <si>
    <t>some by mi killing cover moisture coushion 2.0</t>
    <phoneticPr fontId="2" type="noConversion"/>
  </si>
  <si>
    <t>Дерматологически протестированный кушон, идеально подойдет обладателям чувствительной или проблемной кожи. Мягкие ингредиенты обеспечивают потрясающее покрытие без урона Вашей коже, а тройная формула поможет быстро успокоить раздражения. Помимо шикарного маскирующего эффекта, кушон является так же и уходовым средством, так как интенсивно увлажняет, сужает поры, успокаивает, повышает упругость и придает яркость коже.
Способ применения:
Нанесите небольшое количество средства при помощи спонжа и похлопывающими движениями равномерно распределите по лицу.</t>
    <phoneticPr fontId="2" type="noConversion"/>
  </si>
  <si>
    <t>some by mi snail truecica miracle repair low ph gel cleanser 5.5 low ph 100ml</t>
    <phoneticPr fontId="2" type="noConversion"/>
  </si>
  <si>
    <t>Восстанавливающий гель для умывания Some By Mi Snail Truecica Miracle Repair Gel Cleanser обеспечивает бережное очищение для раздраженной кожи, ускоряет заживление воспалений, снимает покраснения, устраняет зуд. Средство устраняет любые виды загрязнений, остатки макияжа и регулирует гидро-липидный баланс кожи. Имеет нейтральный PH 5,5, помогает сохранить достаточный уровень увлажнения даже после умывания и нейтрализует агрессивное воздействие проточной воды.</t>
    <phoneticPr fontId="2" type="noConversion"/>
  </si>
  <si>
    <t>some by mi snail truecica miracle repair serum 50ml</t>
    <phoneticPr fontId="2" type="noConversion"/>
  </si>
  <si>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t>
    <phoneticPr fontId="2" type="noConversion"/>
  </si>
  <si>
    <t xml:space="preserve">medi peel a cooling therapy by medi peel 28 days medi peel cooling skin </t>
    <phoneticPr fontId="2" type="noConversion"/>
  </si>
  <si>
    <t>Охлаждающий массажер снимает отеки кожи. Застой жидкости, это причина отеков, складок, избыточной пигментации и плохого цвета лица. При массаже лимфа начинает бежать быстрее, улучшая обмен веществ в коже. Помимо этого, можно совместить использование массажера поверх лифтинговых тканевых масок, а так же с другими косметическими продуктами.</t>
    <phoneticPr fontId="2" type="noConversion"/>
  </si>
  <si>
    <t>jayjun collagen skin fit mask 2 step 10ea</t>
    <phoneticPr fontId="2" type="noConversion"/>
  </si>
  <si>
    <t>Экспресс-набор для упругости кожи JayJun Collagen Skin Fit Mask. Комплекс направлен на глубокое увлажнение, нормализацию водно-жирового баланса, повышение упругости и эластичности кожи, а также на общее восстановление кожного покрова. Набор состоит из 2-х шагов: сыворотки с гиалуроновой кислотой и ультратонкой тканевой маски.</t>
    <phoneticPr fontId="2" type="noConversion"/>
  </si>
  <si>
    <t>jayjun real water brightening black mask 10ea</t>
    <phoneticPr fontId="2" type="noConversion"/>
  </si>
  <si>
    <t>Трёхшаговый экспресс-набор для восстановления кожи JayJun Real Water Brightening Black Mask. Комплекс направлен на глубокое питание и увлажнение эпидермиса, восстанавливает защитные функции кожи, выравнивает тон и обладает легким лифтинг-эффектом. Набор состоит из пенки для глубокого очищения кожи, питательной омолаживающей эссенции и увлажняющей черной маски с вулканической водой.</t>
    <phoneticPr fontId="2" type="noConversion"/>
  </si>
  <si>
    <t>jayjun intensive shining eye cream 25ml</t>
    <phoneticPr fontId="2" type="noConversion"/>
  </si>
  <si>
    <t>В составе крема для век JAYJUN Intensive Shining Eye Cream – экстракт цветов вишни Prunus Serrulata (сакуры), масло ши, ниацинамид, трегалоза, масло бобов какао, пальмитиновая кислота, сквалан, витамин Е, аденозин, экстракт грейпфрута, гидролизованный экстракт флоридской гардении, мальтадекстрин, цветочная вода календулы, цветочная вода бессмертника, цветочная вода ромашки, экстракты брусники, тигровой лилии, орхидеи, лаванды, лотоса, эдельвейса, масло бобов маш, экстракт почек сосны, масло баобаба, гиалуроновая кислота.</t>
    <phoneticPr fontId="2" type="noConversion"/>
  </si>
  <si>
    <t>jayjun multi-vita tone up mask 10ea</t>
    <phoneticPr fontId="2" type="noConversion"/>
  </si>
  <si>
    <t xml:space="preserve">Тканевая маска для лица с витаминным комплексом Jayjun Multi-Vita Tone Up Mask. Маска мгновенно тонизирует и увлажняет кожу, выравнивает и освежает тон лица, а также придает ему здоровое сияние. Укрепляет тонус кожи, успокаивает раздражения и снимает воспаления, наполняет клетки эпидермиса необходимыми витаминами для поддержания здоровья кожи. </t>
    <phoneticPr fontId="2" type="noConversion"/>
  </si>
  <si>
    <t xml:space="preserve">Детокс-комплекс для восстановления кожи Jayjun Anti-Dust Therapy Mask. Все средства комплекса обладают высокой антиоксидантной активностью, укрепляют иммунитет, тонизируют и возвращают яркость коже. Комплекс замедляет процессы старения, успокаивает и снимает воспаления. Набор состоит из 3-х ступеней: пенка для умывания, маска и крем. </t>
    <phoneticPr fontId="2" type="noConversion"/>
  </si>
  <si>
    <t>Омолаживающий курс фольгированных масок для сияния кожи JayJun Gold Snow Black Mask с золотом. В набор входят 5 фольгированных масок и 5 эссенций для последующего ухода за кожей. Курс обладает легким омолаживающим действием, повышает упругость и эластичность кожи, выравнивает тон кожи и способствует разглаживанию морщин. Золото выполняет роль проводника и позволяет активным компонентам продукта проникать глубоко в клетки кожи, эффективно воздействуя на эпидермис изнутри. Сыворотка с черным жемчугом возвращает коже здоровый вид и сияние, замедляет процессы старения и тонизирует.
Комплектация: Маска (5шт*25мл); Сыворотка (5шт*1мл)</t>
    <phoneticPr fontId="2" type="noConversion"/>
  </si>
  <si>
    <t>jayjun rose blossom mask 10ea*25ml</t>
    <phoneticPr fontId="2" type="noConversion"/>
  </si>
  <si>
    <t xml:space="preserve">Тканевая маска с розовой водой Jayjun Rose Blossom Mask для увлажнения и сияния вашей кожи! Маска пропитана эссенцией на основе гидролата розы и гиалуроновой кислоты. Отлично увлажняет, тонизирует и освежает кожу,  выравнивает микрорельеф кожи, делает её гладкой, упругой и бархатистой. Маска также обладает успокаивающим эффектом, снимает покраснения, устраняет воспаления. </t>
    <phoneticPr fontId="2" type="noConversion"/>
  </si>
  <si>
    <t>jayjun anti dust whitening mask 10ea</t>
    <phoneticPr fontId="2" type="noConversion"/>
  </si>
  <si>
    <t>Осветляющий детокс-комплекс для сияния кожи Jayjun Anti-Dust Whitening Mask. Комплекс направлен на осветление общего тона лица, помогает бороться с пигментацией и пост-акне, устраняет покраснения и возвращает коже тонус и сияние. Все средства набор обладают высокой антиоксидантной активностью, продлевают молодость кожи и защищают от негативного воздействия окружающей среды. Комплекс состоит из 3-х шагов: маска, ампульная сыворотка и корректор для области вокруг глаз.
Комплектация: маска - 27 мл; ампула - 1,5 мл; корректор - 1,5 мл</t>
    <phoneticPr fontId="2" type="noConversion"/>
  </si>
  <si>
    <t>jayjun honey dew red mask 5ea</t>
    <phoneticPr fontId="2" type="noConversion"/>
  </si>
  <si>
    <t xml:space="preserve">Витаминная целлюлозная маска Jayjun Honey Dew Red Mask с красным комплексом. Маска для ревитализации кожи интенсивно увлажняет, мягко осветляет, улучшает тон и возвращает лицу здоровое сияние и тонус. Комплекс из 5 растительных компонентов и меда питает, предотвращает дегидратацию, смягчает и разглаживает кожный покров. Рекомендуется для тусклой, уставшей и сухой кожи. </t>
    <phoneticPr fontId="2" type="noConversion"/>
  </si>
  <si>
    <t xml:space="preserve">Успокаивающая целлюлозная маска Jayjun Honey Dew Green Mask с зеленым комплексом для чувствительной и проблемной кожи. Маска обладает сильно анти-оксидантной активностью и оказывает эффект детокса - выводит токсины, очищает и восстанавливает защитные свойства кожи. Интенсивно увлажняет, успокаивает, выравнивает тон лица, убирает покраснения и ускоряет заживление воспалений. Зеленый комплекс, входящий в состав продукта, предотвращает появление сухости и раздражений. </t>
    <phoneticPr fontId="2" type="noConversion"/>
  </si>
  <si>
    <t xml:space="preserve">Целлюлозная маска для упругости кожи JayJun Honey Dew Purple Mask с фиолетовым комплексом. Маска направлена на повышение упругости и эластичности кожи, увлажняет, улучшает цвет лица и обладает высокой антиоксидантной активностью. Специальный комплекс из 5 фиолетовых растительных компонентов выравнивает текстуру  кожи, сокращает глубину морщин и подтягивает овал лица. </t>
    <phoneticPr fontId="2" type="noConversion"/>
  </si>
  <si>
    <t xml:space="preserve"> jayjun red miracle revital energy mask 10ea</t>
    <phoneticPr fontId="2" type="noConversion"/>
  </si>
  <si>
    <t>[Ключевые ингредиенты]
Экстракт граната - упругость кожи.
Рубиновый порошок - смягчение кожи.
[Как пользоваться]
После очищения и тонизирования кожи нанесите маску и оставьте на 10-20 минут.
Снять и помассировать оставшийся продукт.</t>
    <phoneticPr fontId="2" type="noConversion"/>
  </si>
  <si>
    <t>Маска обеспечивают интенсивное питание, увлажнение и омоложение кожи. Маска насыщает кожу минеральными веществами, способствует удержанию влаги, придает упругость и эластичность.
Прополис обладает противовоспалительным, успокаивающим и витаминизированным действием. Повышает защитные функции кожи.
Экстракт мёда тонизирует кожу и нормализует работу иммунных клеток.</t>
    <phoneticPr fontId="2" type="noConversion"/>
  </si>
  <si>
    <t>Маска обеспечивают интенсивное питание, увлажнение и омоложение кожи. Маска насыщает кожу минеральными веществами, способствует удержанию влаги, придает упругость и эластичность. Прополис обладает противовоспалительным, успокаивающим и витаминизированным действием. Повышает защитные функции кожи. Экстракт мёда тонизирует кожу и нормализует работу иммунных клеток.</t>
    <phoneticPr fontId="2" type="noConversion"/>
  </si>
  <si>
    <t xml:space="preserve">Маска оказывает биостимулирующее действие, улучшает микроциркуляцию в капиллярах, очищает и восполняет минеральный баланс кожи. Обладает активным антивозрастным и увлажняющим действием. 
Лист маски в виде сот, натурального происхождения, обладает плотным прилеганием к коже, обеспечивает эффективную передачу питательных веществ коже. 
Экстракт  женьшеня содержит вещества, обладающие высокой биологической активностью — сапонины, витамин С и витамины группы В, холин, фитостерин, пектиновые и смолистые вещества, соли фосфора, кадмия, алюминия, железа, кобальта, магния, цинка, кальция, натрия, калия. </t>
    <phoneticPr fontId="2" type="noConversion"/>
  </si>
  <si>
    <t xml:space="preserve">Маска содержит экстракт меда, экстракт прополиса, маточное молочко, торфяная вода, керамиды и т.д.
Интенсивное питание, увлажнение, восстановление здорового блеска кожи. Оказывает биостимулирующее действие, улучшает микроциркуляцию в капиллярах, очищает и восполняет минеральный баланс кожи. 
Tencel черный лист маски, натурального происхождения, обладает плотным прилеганием к коже, обеспечивает эффективную передачу питательных веществ коже. </t>
    <phoneticPr fontId="2" type="noConversion"/>
  </si>
  <si>
    <t>papa recipe bombee whitening honey mask pack 25ml*10ea</t>
    <phoneticPr fontId="2" type="noConversion"/>
  </si>
  <si>
    <t xml:space="preserve">Маска Bombee Whitening Honey Mask содержит алмазную пудру и глутатион, которые питают и разглаживают кожу, тем самым помогая сделать вашу кожу яркой, светлой и кристально чистой.
Рекомендации по Применению
Снимите пленку и нанесите маску на очищенное лицо. Оставьте на 10-20 минут, затем аккуратно удалите и постучите кончиками пальцев, чтобы поглотить остаток.
</t>
    <phoneticPr fontId="2" type="noConversion"/>
  </si>
  <si>
    <t>urban dollkiss peach magic lip tint 6ml</t>
    <phoneticPr fontId="2" type="noConversion"/>
  </si>
  <si>
    <t>Тинт не только дарит губам нежные и естественные цвета, но и ухаживает за кожей губ. Витамины А, С и Е, масло ши и экстракты персика, персика и увлажняют, питают и смягчают кожу губ, защищают её от обветривания и агрессивного воздействия УФ-излучения. Тинт устраняет шелушения и сухость, разглаживает кожу, ускоряет заживление потрескавшейся кожи, делает кожу губ упругой, эластичной, мягкой и шелковистой. Создает эффект ненакрашенных влажных губ, придает им чуть большую пухлость и насыщенный оттенок. Тинт быстро проявляется на губах: персиковый тинт окрашивает губы в нежный крассный цвет.</t>
    <phoneticPr fontId="2" type="noConversion"/>
  </si>
  <si>
    <t>urban dollkiss lemon magic lip tint 6ml</t>
    <phoneticPr fontId="2" type="noConversion"/>
  </si>
  <si>
    <t xml:space="preserve">Бальзам имеет лимонный аромат или легкую текстуру. После нанесения ваши губы станут более соблазнительными и блестящими. Через минуту губы приобретают дополнительный объем и ухоженный вид.  Бальзам предупреждает высыхание губ и образование трещин. При регулярном использовании тинта исчезают все трещины на губах. </t>
    <phoneticPr fontId="2" type="noConversion"/>
  </si>
  <si>
    <t>Urban Dollkiss Apple Magic Lip Tint — это тинт для губ с экстрактом яблока. Он легко ложится на губы, придавая им красивый натуральный оттенок, который устойчиво держится в течение всего дня. Тинт интенсивно смягчает и увлажняет губы, выравнивает рельеф кожи, делаёт её более гладкой и эластичной.
Тинт отличается от европейских блесков для губ своей устойчивостью. Он быстро впитывается в губы, оставляя яркий оттенок на целый день.</t>
    <phoneticPr fontId="2" type="noConversion"/>
  </si>
  <si>
    <t xml:space="preserve">Крем для лица увлажняющий и осветляющий Urban City Aquaring Tone-Up Cream разработан для профессионального ухода за кожей. Косметическое средство компании Baviphat представляет собой высококачественный продукт, который деликатно и эффективно увлажняет и питает дерму.
Крем для лица создан на основе инновационного комплекса, в который входят шесть растительных экстрактов и натуральные компоненты целебных растений. Средство способствует эффективному уменьшению выработки меланина, оно бережно осветляет кожу, не травмируя ее при этом. </t>
    <phoneticPr fontId="2" type="noConversion"/>
  </si>
  <si>
    <t>urban dollkiss tong keun for all face &amp; neck horse oil 300ml</t>
    <phoneticPr fontId="2" type="noConversion"/>
  </si>
  <si>
    <t>Маска с конским жиром питает и смягчает кожу, защищает от обезвоживания, устраняет шелушения, восстанавливает поврежденные участки, замедляет процессы старения. Подходит для любого типа кожи.</t>
    <phoneticPr fontId="2" type="noConversion"/>
  </si>
  <si>
    <t>urban dollkiss pore bye white clay pack 100ml</t>
    <phoneticPr fontId="2" type="noConversion"/>
  </si>
  <si>
    <t>Эффективное средство, которое позволяет заменить салонные чистки кожи лица.
Очищающая маска поможет избавиться от черных точек на носу, глубоко очищая поры, а также контролирует работу сальных желез, предупреждая излишнее выделение кожного жира.
В составе маски каолин (белая глина), которая оказывает мягкое отшелушивающее действие, адсорбирует кожное сало, выводит шлаки и токсины, насыщает кожу микроэлементами, дезинфицирует, оказывает легкое отбеливающее действие</t>
    <phoneticPr fontId="2" type="noConversion"/>
  </si>
  <si>
    <t>urban city real liptone tint no.1 fuchsia pink 7g</t>
    <phoneticPr fontId="2" type="noConversion"/>
  </si>
  <si>
    <t>Rак и все тинты, это средство впитывается в кожу, окрашивает ее, не сушит губы, а наоборот, ухаживает за ними.
В составе тинта экстракт граната, масла сафлоры м макадамии, а также витамин E. Благодаря этим компонентам тинт увлажняет, питает и смягчает кожу, оберегает ее от возникновения сухости и шелушений, делает мягкой и эластичной, а также обеспечивают защиту от ультрафиолета и преждевременного старения.
Изящный флакончик и удобный аппликатор станут дополнительным преимуществом при выборе данного тинта.</t>
    <phoneticPr fontId="2" type="noConversion"/>
  </si>
  <si>
    <t>urban city cover master tip concealer spf 36 pa++ n1 clear beige 11g</t>
    <phoneticPr fontId="2" type="noConversion"/>
  </si>
  <si>
    <t>В составе консилера комплекс ухаживающих компонентов, среди которых особое место занимает Aquaxyl.
Aquaxyl – уникальный увлажняющий компонент, поддерживающий гидробаланс кожи, благодаря глубокому воздействию на её структуру. Aquaxyl  повышает запасы воды и предотвращает ее потерю, устраняет шелушения и раздражения, а также выравнивает микрорельеф кожи. Кроме того, этот компонент делает кожу более устойчивой к неблагоприятным факторам внешней среды.
Также консилер содержит натуральные экстракты, которые делают средство не только декоративным, но и уходовым: увлажняет и успокаивает, предупреждает появление сухости или раздражений.</t>
    <phoneticPr fontId="2" type="noConversion"/>
  </si>
  <si>
    <t>urban dollkiss primer out focusing pore 30ml</t>
    <phoneticPr fontId="2" type="noConversion"/>
  </si>
  <si>
    <t xml:space="preserve">Специальная основа под макияж от Baviphat зрительно выравнивает поверхность кожи, устраняет мелкие несовершенства и предупреждает образование закупоривающих поры угрей, комедонов. Безопасная для чувствительных покровов база Urban Dollkiss Out-Focusing Pore Primer имеет воздухопроницаемую текстуру и яркое матирующее противовоспалительное действие. </t>
    <phoneticPr fontId="2" type="noConversion"/>
  </si>
  <si>
    <t>urban city bb cream glutinous contact cover spf 50+pa+++ n23 natural beige 30ml</t>
    <phoneticPr fontId="2" type="noConversion"/>
  </si>
  <si>
    <t>Восстанавливает чистый, здоровый тон кожи, улучшает текстуру кожи, придавая ей шелковистость и мягкость. Маскирует расширенные поры, пигментацию, придавая коже безупречность. Создает естественное покрытие без эффекта маски, способствует увлажнению кожи, обладает антивозрастгым действием.
Максимальный контакт с кожей – особенность данного бб-крема. Он создает безупречное покрытие, подстраивается под тон кожи и сливается с ней, становится незаметным, создает эффект чистой кожи и при этом надежно скрывает все несовершенства.</t>
    <phoneticPr fontId="2" type="noConversion"/>
  </si>
  <si>
    <t>urban dollkiss 24k gold eye patch 10ea</t>
    <phoneticPr fontId="2" type="noConversion"/>
  </si>
  <si>
    <t>Омолаживающие патчи для нежной кожи вокруг глаз. Выполненные из гидрогеля, патчи глубоко увлажняют, возвращают упругость и эластичность, способствуют разглаживанию морщин, уменьшают темные круги под глазами, дарят коже сияние.
Чистое 24-каратное золото способствует быстрому проникновению в кожу молекул кислорода, что необходимо для обновления и омоложения кожи.</t>
    <phoneticPr fontId="2" type="noConversion"/>
  </si>
  <si>
    <t xml:space="preserve">urban dollkiss magic gold modeling gel mask </t>
    <phoneticPr fontId="2" type="noConversion"/>
  </si>
  <si>
    <t>Золотая гелевая маска Urban Dollkiss Magic Gold Modeling Gel Mask эффективно питает и увлажняет кожу, удерживает влагу в клетках, повышает упругость и эластичность, успокаивает раздражения, глубоко очищает, осветляет пигментные пятна и оказывает антивозрастной эффект. Главными компонентами маски являются экстракты гамамелиса, центеллы азиатской и абрикоса, которые тонизируют, успокаивают, омолаживают, оказывают антиоксидантное действие, уменьшают отечность, а также насыщают тусклую уставшую кожу необходимыми витаминами и минералами и предотвращают старение.Маска не сушит, не требует смывания и, благодаря гелеобразной текстуре, не оставляет остатки средства после снятия.</t>
    <phoneticPr fontId="2" type="noConversion"/>
  </si>
  <si>
    <t>urban dollkiss magic rose modeling gel mask</t>
    <phoneticPr fontId="2" type="noConversion"/>
  </si>
  <si>
    <t xml:space="preserve">Интенсивное омоложение, питание и увлажнение кожи, предотвращение ее обезвоживания, появления шелушений и раздражений, нормализация выработки себума, успокаивание чувствительной кожи, замедление процессов старения - все это становится возможным с гелевой маской для лица с экстрактом розы от южнокорейской компании Baviphat.
</t>
    <phoneticPr fontId="2" type="noConversion"/>
  </si>
  <si>
    <t>urban city bubble peptide beer sleeping mask 90g</t>
    <phoneticPr fontId="2" type="noConversion"/>
  </si>
  <si>
    <t xml:space="preserve">Маска Urban City Bubble Peptide Beer Sleeping Mask от косметической марки Baviphat предназначена для ночного ухода за кожей. Средство для лица обогащено пептидами и благодаря пузырьковой текстуре обеспечивает покровам глубокое очищение кожных покровов, восстановление гидролипидного баланса и активизацию метаболизма. Маска удаляет отершие и огрубевшие частицы тканей, с помощью активного кислорода обновляет и осветляет кожу.
</t>
    <phoneticPr fontId="2" type="noConversion"/>
  </si>
  <si>
    <t xml:space="preserve">Пузырьковая маска с белой глиной и угольным порошком Urban City Carbonated Charcoal Clay Beer Mask от Baviphat способствует устранению жирного блеска, глубокому очищению и сужению пор, а также выведению из глубоких слоев дермы токсинов. 
В составе продукта содержится экстракт чайного дерева, который снимает отечность, успокаивает раздраженную кожу, уменьшает количество угрей и предотвращает их дальнейшее появление. А благодаря плодово-ягодному комплексу, состоящему из экстрактов граната, клубники, винограда, клюквы и других полезных для эпидермиса компонентов, маска оказывает выраженное освежающее и тонизирующее действие. 
</t>
    <phoneticPr fontId="2" type="noConversion"/>
  </si>
  <si>
    <t xml:space="preserve">Для антивозрастного ухода за кожей лица косметологи Baviphat рекомендуют использовать маску Urban City Agamemnon 24K Gold Beer Mask с золотом и биоактивным растительным комплексом.
24-каратное золото является активным проводником для влаги и других полезных компонентов. Частицы драгоценного металла проникают в толщу эпидермиса, помогая восстановить гидролипидный баланс, продлить молодость лица и укрепить, зримо омолодить увядающую кож
</t>
    <phoneticPr fontId="2" type="noConversion"/>
  </si>
  <si>
    <t>Средство для стирки в листах Tech romantic flower. Тек Революшен - новый революционный формат стирального порошка! Один лист - одна безупречная стирка! Прекрасно отстирывает даже в холодной воде, благодаря очищающей силе активных энзимов. Снимает статическое электричество, выполаскивается без остатка, придает белью нежный цветочный аромат. Подходит для стирки цветного и белого белья, изделий из натуральных, синтетических и искусственных тканей. Подходит для стирки нижнего белья.</t>
    <phoneticPr fontId="2" type="noConversion"/>
  </si>
  <si>
    <t>Салфетки TECH  Средство для 
стирки в листах romantic flower 
36 штук</t>
    <phoneticPr fontId="2" type="noConversion"/>
  </si>
  <si>
    <t>Салфетки TECH  Средство для 
стирки в листах Морской бриз
36 штук</t>
    <phoneticPr fontId="2" type="noConversion"/>
  </si>
  <si>
    <t xml:space="preserve">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5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
Особенности: Салфетка = ВСЕ В ОДНОМ Активная салфетка = Высокоэффективное средство + антистатик + ухаживающий за кожей экстракт алоэ + кондиционер. 100% НАТУРАЛЬНЫЕ компоненты – экстракт пальмы и алоэ – не раздражают кожу и не выделяют вредных примесей в воздух. Реагенты полностью растворяются и выполаскиваются во время стирки и не оставляют следов на одежде. </t>
    <phoneticPr fontId="2" type="noConversion"/>
  </si>
  <si>
    <t>Маска I'm Sorry For My Skin Pore Care Jelly Mask Ice Cream сужает поры, делает их невидимыми. Маска содержит экстракт кожуры каштана, который деликатно полирует кожу, разглаживает и смягчает её. Экстракты ромашки аптечной и примулы вечерней успокаивает кожу, придает ей ровный красивый цвет и природное сияние.Какую проблему решает?
Маска рекомендуется для тусклой кожи с расширенными порами и неоднородным сероватым тоном, склонной к подкожным высыпаниям. Она мгновенно снимает воспаления, способствует заживлению повреждений, смягчает огрубелости, устраняет излишнюю жирность, увлажняет и освежает кожу.</t>
    <phoneticPr fontId="2" type="noConversion"/>
  </si>
  <si>
    <t>Восстанавливающая гелевая маска I'm Sorry For My Skin Revitalizing Jelly Mask Beer активно увлажняет, тонизирует и ревитализирует кожу лица. Комплекс растительных экстрактов в основе эссенции маски насыщает кожу необходимыми аминокислотами, микро-и макроэлементами, повышает её эластичность, выравнивает общий тон, придаёт лицу яркость и естественное сияние.
Какую проблему решает?
Маска защищает кожу от сухости и шелушения, снимает покраснения и раздражение, уменьшает воспаления и препятствует их повторному появлению, тонизирует уставшую кожу, выравнивает неоднородный цвет лица, уменьшает глубину морщин.</t>
    <phoneticPr fontId="2" type="noConversion"/>
  </si>
  <si>
    <t>Тканевая маска, с содержанием экстракта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 Маска обеспечивает питание и увлажнение кожи, восстанавливает ее защитные функции, активизирует обменные процессы, увлажняет кожу, нормализует ее гидро-липидный баланс, активизирует процессы обновления, улучшает тонус и эластичность кожи. 
Маска с календулой рекомендована для уставшей, тусклой кожи, склонной к воспалениям и акне.</t>
    <phoneticPr fontId="2" type="noConversion"/>
  </si>
  <si>
    <t>Маска содержит экстракт полыни.Маска успокаивает ее и снимает раздражение. Рекомендована для ухода за чувствительной и раздраженной кожей
 Растительный концентрат улучшает состояние кожи, омолаживает ее, выравнивая цвет лица и повышая ее эластичность. 
 Экстракт полыни. Содержащиеся в растении терпеноидные соединения оказывают выраженный тонизирующий, антисептический и противовоспалительный эффект. Масло полыни уменьшает выработку секрета сальными железами; за счет инулина и азулена снижает симптомы раздражения (включая аллергические) и способствует регенерации ткани; повышает сопротивляемость эпидермиса к неблагоприятным воздействиям окружающей среды и фактором старения. Экстракт полыни убивает болезнетворные микроорганизмы, способствует скорейшему заживлению трещин и ранок, снимает отечность.</t>
    <phoneticPr fontId="2" type="noConversion"/>
  </si>
  <si>
    <t>Набор, в котором есть все для небольшого путешествия или похода в фитнес-клуб.
Способ применения:1. Наберите масло в ладони и очищайте лицо без воды. Затем смойте теплой водой.2. Возьмите небольшое количество пенки и вспеньте с помощью теплой воды. Нанесите на лицо и затем смойте большим количеством теплой воды.3. Возьмите небольшого количества геля для душа, вспеньте и нанесите на тело. Затем тщательно смойте.4. Нанесите шампунь на влажные волосы и вспеньте. Затем, тщательно промойте волосы.5. Нанесите тоник на кожу лица, шеи и зону декольте.6. До вскрытия упаковки, равномерно распределите средство по всей маске. Вскройте упаковку, достаньте маску и наложите на лицо, избегая область вокруг глаз и губ. Снимите маске через 10-20 минут и вмассируйте остатки сыворотки в кожу похлопывающими движениями.7. Возьмите необходимое количество эмульсии и нанесите на кожу лица.8. Возьмите необходимое количество крема и нанесите на кожу лица.</t>
    <phoneticPr fontId="2" type="noConversion"/>
  </si>
  <si>
    <t>Очищающая и глубоко восстанавливающая маска, которая подарит коже лица сияющий и здоровый вид. Средство не только замечательно удаляет загрязнения и выводит накопившиеся токсины, но также и насыщает клетки эпидермиса полезными веществами, оказывает укрепляющий эффект, улучшает обменные процессы в коже и улучшает цвет лица, тем сам гарантируя необычайно приятное и эффективное осуществление ухаживающих ритуалов.</t>
    <phoneticPr fontId="2" type="noConversion"/>
  </si>
  <si>
    <t>Маска для лица от южнокорейских экспертов красоты оказывает выраженное успокаивающее воздействие и окутывает приятным ощущением комфорта. Она разработана на основе уникального компонента природного происхождения — зеленой глины, которая славится своими омолаживающими, тонизирующими и освежающими свойствами, она нормализует выработку себума, активизирует процессы восстановления и заживления, улучшает цвет лица и подтягивает его контуры.</t>
    <phoneticPr fontId="2" type="noConversion"/>
  </si>
  <si>
    <t>Набор обеспечивает деликатное отшелушивание, увлажнение и быстрое восстановление кожи. Он идеально выравнивает ее тон, оживляет цвет, устраняет тусклость, сухость и шелушения. Средство глубоко увлажняет и питает кожу, делает ее невероятно мягкой и шелковистой.
Набор оказывает щадящее воздействие, не вызывает раздражений и аллергии.
Пилинг-пады – убирают мертвые клетки, разглаживают, растворяют всю скопившуюся грязь, лишний себум и остатки макияжа, отлично успокаивают и расслабляют.
Увлажняющая маска – напитывает влагой, снимает воспаления, нормализует секрецию желез, стягивает поры, идеально разглаживает и выравнивает тон, способствует быстрому обновлению кожи.</t>
    <phoneticPr fontId="2" type="noConversion"/>
  </si>
  <si>
    <t>Гелевая маска восстанавливает кислотно-щелочной баланс кожи, успокаивает ее и обеспечивает глубокое увлажнение. Нежная текстура маски, чистые и полезные ингредиенты.Не оставляет ощущение липкости, удобна при нанесении. Мягкая дыщущая ткань, сделанная из коры эвкалипта, плотно прилегает к коже.
Основные ингредиенты: Экстракт дамасской роза, экстракт облепихи, экстракт листьев мелиссы.
Плоды облепихи богаты винамином С, что обеспечивает осветление и выравние тона кожи.</t>
    <phoneticPr fontId="2" type="noConversion"/>
  </si>
  <si>
    <t>Весь день пробегали на высоких каблуках и к вечеру валитесь с ном? Зачастую стрессу поддается не только наше тело, но и кожа.
Поэтому вы отдахнете не только телом, но и душой. Идеально подходит для очень чувствительной кожи, благодаря экстракту Ромашки, а так же поможет увлажнить и вернуть коже тонус благодаря экстракту центеллы азиатской и коллагену.
Способ применения: После очищения и нанесения тонера, нанесите маску на лицо, избегая участков глаз и рта. 10-20 минут спустя удалите маску и распределите остатки эссенции</t>
    <phoneticPr fontId="2" type="noConversion"/>
  </si>
  <si>
    <t xml:space="preserve">Маска поможет  очистить кожу от омертвевших клеток и излишков себума.
Гелевая маска восстанавливает кислотно-щелочной баланс кожи, успокаивает ее и обеспечивает глубокое увлажнение. Нежная текстура маски, чистые и полезные ингредиенты.Не оставляет ощущение липкости, удобна при нанесении. Мягкая ткань, сделанная из коры эвкалипта, плотно прилегает к коже.
 Основные ингредиенты: уголь, экстракт белой ивы, экстрает прополиса, также входят фруктовые кислоты, которые образуют защитный барьер, контролируют выработку себума, способствуют ускоренному обновлению и увлажняют кожу.
 </t>
    <phoneticPr fontId="2" type="noConversion"/>
  </si>
  <si>
    <t>Идеальная маска для тех, чья кожа легко реагирует на смену продуктов и чувствительна к любым изменениям. Маска на основе Каламина, который действует как антибактериальное и гипоаллергенное средство, и оказывает быстрый успокаивающий эффект.
Так же в составе имеется экстракт Мадекасоссид, который представляет собой чистый изолят центеллы азиатской, что поможет устранить воспаления и раздражения на коже.
Маска состоит из нетканого материала, пропитанного большим количеством насыщенной гелевой эссенции с уникальной текстурой, позволяющей маскам плотно прилегать к коже.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Экстракт бурых водорослей способствует снятию стресса.</t>
    <phoneticPr fontId="2" type="noConversion"/>
  </si>
  <si>
    <t>Эта расслабляющая тканевая желейная маска уменьшит сухость и успокаивает раздраженную кожу. Натуральные ингредиенты, такие как индийские листья Ним, лимонный бальзам, подсолнух, мята, манука-мед, пурслен и китайский солод уменьшают покраснение и выравнивают тон кожи.Маска состоит из нетканого материала, пропитанного большим количеством насыщенной гелевой эссенции с уникальной текстурой, позволяющей маскам плотно прилегать к коже.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Экстракт бурых водорослей способствует снятию стресса.</t>
    <phoneticPr fontId="2" type="noConversion"/>
  </si>
  <si>
    <t>Эта желейная тканевая осветляющая маска даст вам здоровый, светящийся цвет лица. Натуральные ингредиенты, такие как ресвератрол, лилия, лотос, цветки вишни, огурец и зеленый чай, обеспечивают отбеливающий эффект, который улучшит тусклый цвет лица. AMF (искусственный увлажняющий фактор), состоящий из наночастиц, который способен замедлять испарение влаги, гарантирует 120 часов влаги для кожи.</t>
    <phoneticPr fontId="2" type="noConversion"/>
  </si>
  <si>
    <t>Желейная тканевая маска создана для того, чтобы охладить и успокоить раздражения.Природные ингредиенты, такие как Вечерний цветок примулы, экстракт стебля Агавы Американа и экстракт корня Yucca Brevifolia, обеспечивают питательные вещества, которые придают коже здоровое свечение. Снимают стресс и обеспечивают сохранение баланса влаги. Применение: Равномерно нанесите маску на 15-20 минут, остатки сыворотки вбейте подушечками пальцев, не смывайте.</t>
    <phoneticPr fontId="2" type="noConversion"/>
  </si>
  <si>
    <t>Маска на основе 3х видов гиалуроновой кислоты отлично увлажнит, экстракт гамамелиса отлично тонизирует и заживляет кожу, а так же комплекс Aromatic 9, сочетающий в себе экстракты трав, поможет сбалансировать кожу. Способ применения: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t>
    <phoneticPr fontId="2" type="noConversion"/>
  </si>
  <si>
    <t>Тканевая маска для сужения пор I'm Sorry For My Skin Pore Care Jelly Mask Ice Cream 10 шт</t>
    <phoneticPr fontId="2" type="noConversion"/>
  </si>
  <si>
    <t>Elizavecca 24K Gold Water Dual Snail Mask</t>
    <phoneticPr fontId="2" type="noConversion"/>
  </si>
  <si>
    <t>REAL SQUEEZE ALOE VERA PEELING FOOT MASK</t>
    <phoneticPr fontId="2" type="noConversion"/>
  </si>
  <si>
    <t>deoproce multi-function syn-ake intensive wrinkle care cream 100g</t>
    <phoneticPr fontId="2" type="noConversion"/>
  </si>
  <si>
    <t>deoproce repair machine ginseng cream 100g</t>
    <phoneticPr fontId="2" type="noConversion"/>
  </si>
  <si>
    <t>deoproce whitening anti wrinkle moisture milk cucumber cream 100g</t>
    <phoneticPr fontId="2" type="noConversion"/>
  </si>
  <si>
    <t>deoproce natural skin milk cucumber 100g</t>
    <phoneticPr fontId="2" type="noConversion"/>
  </si>
  <si>
    <t>deoproce natural skin green tea nourishing cream 100g</t>
    <phoneticPr fontId="2" type="noConversion"/>
  </si>
  <si>
    <t>deoproce natural skin bio anti wrinkle pomegranate cream 100g</t>
    <phoneticPr fontId="2" type="noConversion"/>
  </si>
  <si>
    <t>MILATTE Fashiony Pearl hydrogel eye patch 60шт</t>
    <phoneticPr fontId="2" type="noConversion"/>
  </si>
  <si>
    <t>MILATTE Fashiony Gold hydrogel eye patch 60шт</t>
    <phoneticPr fontId="2" type="noConversion"/>
  </si>
  <si>
    <t>MILATTE Fashiony Fruit Soothing Gel - WATER MELON 200ml</t>
    <phoneticPr fontId="2" type="noConversion"/>
  </si>
  <si>
    <t>MILATTE Fashiony Fruit Soothing Gel - STRAWBERRY 200ml</t>
    <phoneticPr fontId="2" type="noConversion"/>
  </si>
  <si>
    <t>MILATTE FFashiony Fruit Soothing Gel - KIWI 200ml</t>
    <phoneticPr fontId="2" type="noConversion"/>
  </si>
  <si>
    <t>snp ruby nutrition eye patch 60шт</t>
    <phoneticPr fontId="2" type="noConversion"/>
  </si>
  <si>
    <t>Патчи содержат экстракт пудры рубина (200 ppm) и гиалуроновую кислоту. Помогают оживить уставшую кожу вокруг глаз , повышают упругость и укрепляют. Придают коже сияющий вид</t>
    <phoneticPr fontId="2" type="noConversion"/>
  </si>
  <si>
    <t>MILATTE Fashiony Tomato Soothing GelPouch 5ea</t>
    <phoneticPr fontId="2" type="noConversion"/>
  </si>
  <si>
    <t>В составе геля экстракт томата, который является источником витаминов, микроэлементов, а также других биологически активных компонентов, необходимых для кожи. Экстракт томата увлажняет и успокаивает кожу, регулирует работу сальных желез и помогает справиться с различными кожными воспалениями, а также выводит токсины и ускоряет регенерацию клеток. Благодаря содержанию натуральных кислот, экстракт томата способствует мягкому отшелушиванию ороговевших клеток кожи, помогает устранить пигментные пятна, выровнять тон кожи, а также сделать ее более подтянутой.</t>
    <phoneticPr fontId="2" type="noConversion"/>
  </si>
  <si>
    <t>Milatte Fashiony Snail Mask Sheet (10PC)</t>
    <phoneticPr fontId="2" type="noConversion"/>
  </si>
  <si>
    <t>Экстракт слизи улитки - натуральный компонент с мощным восстанавливающим действием. Подходит для любого типа кожи, но особенно рекомендуется для сухой, чувсвтительной, раздраженной. Эффективно справляется с поверхностными проблемами кожи, а также воздействует в глубоких слоях, где замедляет процессы, вызывающие фотостарение и хроностарение. Маска мгновенно увлажняет, питает и смягчает кожу, устраняет сухость, обеспечивает надежную защиту от негативного воздействия ультрафиолета и других климатических факторов, а также минимизирует разрушающее действие клеток свободными радикалами.</t>
    <phoneticPr fontId="2" type="noConversion"/>
  </si>
  <si>
    <t>Маска тканевая с 
алоэ вера Milatte Fashiony Aloe Mask Sheet</t>
    <phoneticPr fontId="2" type="noConversion"/>
  </si>
  <si>
    <t>Высококонцентрированная питательная тканевая маска содержит сок алоэ вера, успокаивает, исцеляет, омолаживает и надолго сохраняет кожу увлажнённой и свежей. Маска обладает противовоспалительными свойствами, которые помогают в уменьшении акне и прыщей.</t>
    <phoneticPr fontId="2" type="noConversion"/>
  </si>
  <si>
    <t>MILATTE Fashiony Pearl mask sheet</t>
    <phoneticPr fontId="2" type="noConversion"/>
  </si>
  <si>
    <t>Экстракт жемчуга эффективно замедляет процессы старения и омолаживает кожу. Благодаря выраженным антиоксидантным свойствам защищает кожу от негативного светового воздействия, активизирует обменные процессы и регенерацию клеток кожи, предупреждает появление пигментации, способствует разглаживанию мелких морщинок, оживляет вялую, уставшую кожу, повышает ее иммунные способности и жизненную силу, оказывает увлажняющее и питательное действие, делает кожу упругой и эластичной.</t>
    <phoneticPr fontId="2" type="noConversion"/>
  </si>
  <si>
    <t>Коллаген способствует поддержанию эластичности и упругости кожи, предупреждает ее деформирование, способствует разглаживанию морщин. Благодаря хорошей гигроскопичности впитывает и удерживает влагу, тем самым оберегает кожу от обезвоживания и появления кожных заломов, вызванных сухостью.</t>
    <phoneticPr fontId="2" type="noConversion"/>
  </si>
  <si>
    <t>MILATTE FASHIONY COLLAGEN MASK SHEET</t>
    <phoneticPr fontId="2" type="noConversion"/>
  </si>
  <si>
    <t>Экстракт корня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t>
    <phoneticPr fontId="2" type="noConversion"/>
  </si>
  <si>
    <t>MILATTE Fashiony Ginseng mask sheet</t>
    <phoneticPr fontId="2" type="noConversion"/>
  </si>
  <si>
    <t xml:space="preserve">Milatte Fashiony Tomato Mask Sheet </t>
    <phoneticPr fontId="2" type="noConversion"/>
  </si>
  <si>
    <t>Интенсивно сконцентрированная маска с экстрактом томата, содержит в себе витамин А, К, ликопин, которые питают и укрепляют кожк, а также оказывает увлажняющее действие на нее. 
Способ применения: Наложить маску на очищенную кожу лица, оставить на 15-20 минут, затем снять, не смывать.</t>
    <phoneticPr fontId="2" type="noConversion"/>
  </si>
  <si>
    <t>MILATTE Fashiony Black Eye mask - RACCOON</t>
    <phoneticPr fontId="2" type="noConversion"/>
  </si>
  <si>
    <t>Маска пропитана концентрированной эссенцией, в составе которой мощный антивозрастной компонент – аденозин, а также различные экстракты и омолаживающие компоненты.
Аденозин на сегодняшний день является одним из самых эффективных anti-age компонентов, так как он не разрушается под воздействием тепла и света, поэтому может использоваться и для дневного ухода. Аденозин регулирует окислительно-восстановительные процессы в клетках кожи и ускоряет их регенерацию, благодаря этому замедляются процессы старения, кожа приобретает эластичность и упругость, морщины становятся менее глубокими.</t>
    <phoneticPr fontId="2" type="noConversion"/>
  </si>
  <si>
    <t>Milatte Fashiony Black Eye Mask Panda</t>
    <phoneticPr fontId="2" type="noConversion"/>
  </si>
  <si>
    <t>Ниацинамид в составе маски способствует осветлению пигментации различного происхождения, корректирует неровный тон кожи, также он улучшает эластичность кожи, повышает ее барьерную функцию, оказывает противовоспалительное действие. Является сильным антиоксидантом, защищающим кожу от агрессивного воздействия ультрафиолета и свободных радикалов.
Экстракт черники отличается высоким содержанием антиоксидантов и других биологически активных веществ, благодаря которым нейтрализует действие свободных радикалов и защищает кожу от негативного воздействия окружающей среды. Оказывает питательное и витаминизирующее действие, обладает тонизирующими свойствами, укрепляет сосуды, стимулирует микроциркуляцию крови, благодаря чему уменьшает отечность и устраняет темные круги под глазами, разглаживает морщины и омолаживает кожу.</t>
    <phoneticPr fontId="2" type="noConversion"/>
  </si>
  <si>
    <t>Milatte Fashiony Black Eye Mask Bear</t>
    <phoneticPr fontId="2" type="noConversion"/>
  </si>
  <si>
    <t>Многофункциональная маска, в составе которой целый комплекс натуральных экстрактов: ацерола, прополис и др., а также гиалуроновая кислота. Экстракт ацеролы оказывает увлажняющее и стимулирующее действие на кожу, обладает регенерирующими и заживляющими свойствами, используется в качестве защитного компонента, предупреждающего воспаления, а также подавляет синтез меланина.
Прополис ускоряет обновление тканей и способствует более интенсивному проникновению полезных веществ в глубокие слои кожи, выравнивает тон кожи, придает ей красивый и естественный цвет.</t>
    <phoneticPr fontId="2" type="noConversion"/>
  </si>
  <si>
    <t xml:space="preserve"> Milatte Fashiony Fruit Foam Cleanser Strawberry – пенка для умывания с экстрактом клубники</t>
    <phoneticPr fontId="2" type="noConversion"/>
  </si>
  <si>
    <t>Экстракт клубники обладает подсушивающими и отшелушивающими свойствами, хорошо очищает кожу и способствует сужению расширенных пор, борется с угревой сыпью. Благодаря высокому содержанию фруктовых кислот оказывает осветляющее действие и позволяет уменьшить интенсивность пигментации. Также экстракт клубники способствует регенерации кожи и ускоряет синтез коллагена, что приводит к повышению упругости кожи и разглаживанию морщин.</t>
    <phoneticPr fontId="2" type="noConversion"/>
  </si>
  <si>
    <t>Milatte Fashiony Fruit Foam Cleanser Banana – пенка для умывания с экстрактом банана</t>
    <phoneticPr fontId="2" type="noConversion"/>
  </si>
  <si>
    <t>Экстракт банана комплексно воздействует на состояние кожи: питает и увлажняет, нормализует клеточный обмен и дыхательные процессы кожи, выводит шлаки и токсины, надежно защищает от неблагоприятных воздействий внешней среды. Повышает упругость и эластичность кожи, способствует разглаживанию морщин, а также оказывает хорошее релаксирующее действие на особо чувствительную кожу, эффективно снимает раздражение и покраснение.</t>
    <phoneticPr fontId="2" type="noConversion"/>
  </si>
  <si>
    <t>Milatte Fashiony Fruit Foam Cleanser Kiwi
 пенка для умывания с экстрактом киви</t>
    <phoneticPr fontId="2" type="noConversion"/>
  </si>
  <si>
    <t>Экстракт киви оказывает тонизирующее и питательное действие, способствует укреплению кожи и разглаживанию мелких морщин, делает кожу упругой и гладкой, а также обладает антистрессовыми свойствами, улучшает цвет лица. Благодаря высокому содержанию антиоксидантов защищает кожу от разрушения свободными радикалами, а также оказывает фотопротекторное действие.</t>
    <phoneticPr fontId="2" type="noConversion"/>
  </si>
  <si>
    <t>Milatte Fashiony Fruit Foam Cleanser Peach – пенка для умывания с экстрактом персика</t>
    <phoneticPr fontId="2" type="noConversion"/>
  </si>
  <si>
    <t>Экстракт персика обладает великолепными антивозрастными свойствами и помогает поддерживать кожу в тонусе, устраняет дряблость и разглаживает морщинки. Благодаря фруктовым кислотам способствует отшелушиванию ороговевших клеток и осветлению кожного покрова. Также экстракт персика снимает воспаление и зуд, устраняет шелушения кожи, делает ее мягкой и гладкой.</t>
    <phoneticPr fontId="2" type="noConversion"/>
  </si>
  <si>
    <t>deoproce violet cc cream no 21 natural beige 50g</t>
    <phoneticPr fontId="2" type="noConversion"/>
  </si>
  <si>
    <t>deoproce violet cc cream no 23 sand beige 50g</t>
    <phoneticPr fontId="2" type="noConversion"/>
  </si>
  <si>
    <t>deoproce intensive snail bb n 21 natural beige spf50+ pa+++ 50ml</t>
    <phoneticPr fontId="2" type="noConversion"/>
  </si>
  <si>
    <t>Патчи Fashiony Pearl Hydrogel Eye Patch от Milatte позволяют уменьшить отечность и темные круги под глазами, делают кожу более упругой и эластичной, улучшают обмен веществ, способствуют разглаживанию возрастных и мимических морщин, а также оказывают лифтинговое действие.
Пропитаны патчи высококонцентрированной эссенцией, в составе которой жемчужная пудра, экстракт черной икры, гиалуроновая кислота, а также комплекс растительных экстрактов.</t>
    <phoneticPr fontId="2" type="noConversion"/>
  </si>
  <si>
    <t>Патчи Fashiony Gold Hydrogel Eye Patch от Milatte пропитаны высококонцентрированной эссенцией, в составе которой золото, экстракт черной икры, аминокислотный комплекс, гиалуроновая кислота, а также комплекс растительных экстрактов.
Золото улучшает микроциркуляцию крови, ативизирует ее приток к клеткам кожи, ускоряет выработку собственного коллагена и эластина, способствует накоплению гиалуроновой кислоты, повышает активность фибробластов, благодаря чему запускаются регенерационные процессы в клетках кожи. Золото помогает поддерживать оптимальный гидро-баланс в течение длительного времени. Всё это приводит к обновлению и омоложению кожи: она становится упругой и эластичной, укрепляется и подтягивается, овал лица становится более четким.</t>
    <phoneticPr fontId="2" type="noConversion"/>
  </si>
  <si>
    <t>MILATTE Fashiony Black Pearl Gold hydrogel eye patch 60шт</t>
    <phoneticPr fontId="2" type="noConversion"/>
  </si>
  <si>
    <t>Гидрогелевые патчи для кожи вокруг глаз с черным жемчугом и золотом, мгновенно успокаивают и удаляют отеки и темные круги под глазами, расслабляют и освежают тусклую кожу вокруг глаз. Подтягивают тонкие линии и разглаживают морщинки, делают кожу гладкой и увлажненной. Гидрогелевые патчи содержат экстракт черного жемчуга, аллантоин, коллаген, гиалуроновую кислоту и комплекс из 6 растительных компонентов, омолаживающие кожу и замедляющие процессы старения.</t>
    <phoneticPr fontId="2" type="noConversion"/>
  </si>
  <si>
    <t>MILATTE Fashiony Fruit Soothing Gel - BANANA 200ml</t>
    <phoneticPr fontId="2" type="noConversion"/>
  </si>
  <si>
    <t xml:space="preserve">гель с экстрактом банана. Экстракт банана комплексно воздействует на состояние кожи: питает и увлажняет, нормализует клеточный обмен и дыхательные процессы кожи, выводит шлаки и токсины, надежно защищает от неблагоприятных воздействий внешней среды. Повышает упругость и эластичность кожи, способствует разглаживанию морщин, а также оказывает хорошее релаксирующее действие на особо чувствительную кожу, эффективно снимает раздражение и покраснение.
</t>
    <phoneticPr fontId="2" type="noConversion"/>
  </si>
  <si>
    <t xml:space="preserve">гель с экстрактом киви. Экстракт киви оказывает тонизирующее и питательное действие, способствует укреплению кожи и разглаживанию мелких морщин, делает кожу упругой и гладкой, а также обладает антистрессовыми свойствами, улучшает цвет лица. Благодаря высокому содержанию антиоксидантов защищает кожу от разрушения свободными радикалами, а также оказывает фотопротекторное действие.
</t>
    <phoneticPr fontId="2" type="noConversion"/>
  </si>
  <si>
    <t xml:space="preserve">гель с экстрактом клубники. Экстракт клубники обладает подсушивающими и отшелушивающими свойствами, хорошо очищает кожу и способствует сужению расширенных пор, борется с угревой сыпью. Благодаря высокому содержанию фруктовых кислот оказывает осветляющее действие и позволяет уменьшить интенсивность пигментации. Также экстракт клубники способствует регенерации кожи и ускоряет синтез коллагена, что приводит к повышению упругости кожи и разглаживанию морщин.
</t>
    <phoneticPr fontId="2" type="noConversion"/>
  </si>
  <si>
    <t xml:space="preserve">гель с экстрактом арбуза. Экстракт арбуза увлажняет и тонизирует кожу, устраняет отечность, способствует заживлению кожных воспалений, устраняет шелушения, а также осветляет пигментацию и выравнивает тон кожи. Успокаивающие свойства арбуза позволяют использовать гель на местах укусов насекомых или солнечных ожогов – средство успокоит кожу и вернет ей потерянную влагу.
</t>
    <phoneticPr fontId="2" type="noConversion"/>
  </si>
  <si>
    <t>deoproce white flower bb cream spf35 pa+++ no 23 sand beige 30g</t>
    <phoneticPr fontId="2" type="noConversion"/>
  </si>
  <si>
    <t>deoproce white flower bb cream spf35 pa+++ no 21 natural beige 30g</t>
    <phoneticPr fontId="2" type="noConversion"/>
  </si>
  <si>
    <t>deoproce o2 bubble brightening mask 100ml</t>
    <phoneticPr fontId="2" type="noConversion"/>
  </si>
  <si>
    <t>Восстанавливающая гелевая маска I'm Sorry For My Skin Revitalizing Jelly Mask Beer 10 шт</t>
    <phoneticPr fontId="2" type="noConversion"/>
  </si>
  <si>
    <t>I'm Sorry for My Skin pH5.5 Jelly Mask Brightening 10 шт</t>
    <phoneticPr fontId="2" type="noConversion"/>
  </si>
  <si>
    <t>I'm Sorry for My Skin pH5.5 Jelly Mask Antistress 10 шт</t>
    <phoneticPr fontId="2" type="noConversion"/>
  </si>
  <si>
    <t>I'm Sorry for My Skin pH5.5 Jelly Mask Cleansing 10 шт</t>
    <phoneticPr fontId="2" type="noConversion"/>
  </si>
  <si>
    <t>I'm Sorry for My Skin pH5.5 Jelly Mask Soothing 10 шт</t>
    <phoneticPr fontId="2" type="noConversion"/>
  </si>
  <si>
    <t>I'm Sorry for My Skin pH5.5 Jelly Mask Moisturizing 10 шт</t>
    <phoneticPr fontId="2" type="noConversion"/>
  </si>
  <si>
    <t>I'm Sorry for My Skin Soothing 10 шт</t>
    <phoneticPr fontId="2" type="noConversion"/>
  </si>
  <si>
    <t>I'm Sorry for My Skin Brightening 10 шт</t>
    <phoneticPr fontId="2" type="noConversion"/>
  </si>
  <si>
    <t>I'm Sorry for My Skin Antistress 10 шт</t>
    <phoneticPr fontId="2" type="noConversion"/>
  </si>
  <si>
    <t>i'm Sorry For My Skin Real Calendula Revitalizing Mask 10 шт</t>
    <phoneticPr fontId="2" type="noConversion"/>
  </si>
  <si>
    <t>i'm Sorry For My Skin Real Mugwort Calming Mask 10 шт</t>
    <phoneticPr fontId="2" type="noConversion"/>
  </si>
  <si>
    <t>I'm Sorry for My Skin 8 Step Travel Jelly Mask 10 шт</t>
    <phoneticPr fontId="2" type="noConversion"/>
  </si>
  <si>
    <t>I'm Sorry For My Skin Mud Mask Tightening 10 шт</t>
    <phoneticPr fontId="2" type="noConversion"/>
  </si>
  <si>
    <t>I'm Sorry for My Skin Green Mud Mask - Soothing 10 шт</t>
    <phoneticPr fontId="2" type="noConversion"/>
  </si>
  <si>
    <t>I'm Sorry for My Skin Peeling disks &amp; Moisturizing Face Mask 10 шт</t>
    <phoneticPr fontId="2" type="noConversion"/>
  </si>
  <si>
    <t>JMsolution Marine Luminous Pearl Lift-up V Mask</t>
    <phoneticPr fontId="2" type="noConversion"/>
  </si>
  <si>
    <t>deoproce bio anti-wrinkle whitening snail bb cream spf50+ pa+++ n 21 natural  beige 50g</t>
    <phoneticPr fontId="2" type="noConversion"/>
  </si>
  <si>
    <t>deoproce horse oil hyalurone bb cream spf50+ pa+++ n 23 sand beige</t>
    <phoneticPr fontId="2" type="noConversion"/>
  </si>
  <si>
    <t>deoproce snail galac revital toner 130ml</t>
    <phoneticPr fontId="2" type="noConversion"/>
  </si>
  <si>
    <t>deoproce snail galac pearl shining bb n 23 sand beige 40g</t>
    <phoneticPr fontId="2" type="noConversion"/>
  </si>
  <si>
    <t>deoproce snail galac pearl shining bb n 21 natural beige 40g</t>
    <phoneticPr fontId="2" type="noConversion"/>
  </si>
  <si>
    <t>deoproce hyaluron vital ampoule 3 triple hyaluronic acid 50ml</t>
    <phoneticPr fontId="2" type="noConversion"/>
  </si>
  <si>
    <t>deoproce caviar shining turn over ampoule 30ml</t>
    <phoneticPr fontId="2" type="noConversion"/>
  </si>
  <si>
    <t>banila co clean it zero cleansing balm gift set the storry night edition</t>
    <phoneticPr fontId="2" type="noConversion"/>
  </si>
  <si>
    <t>SKINS BONI</t>
    <phoneticPr fontId="2" type="noConversion"/>
  </si>
  <si>
    <t>skin's boni yogurt bonimini wash off mud pack charcoal 15ml*12ea</t>
    <phoneticPr fontId="2" type="noConversion"/>
  </si>
  <si>
    <t>banila co special 3 in 1 set</t>
    <phoneticPr fontId="2" type="noConversion"/>
  </si>
  <si>
    <t>Набор из трёх очищающих средств от бренда BANILA CO Clean It Zero.
В набор вошёл полноразмерный очищающий бальзам, мицелярная вода с помпой и салфетки для снятия макияжа. Средства помогут легко удалить даже самый стойкий декоративный макияж</t>
    <phoneticPr fontId="2" type="noConversion"/>
  </si>
  <si>
    <t>deoproce multi-function snail recovery cream 100g</t>
    <phoneticPr fontId="2" type="noConversion"/>
  </si>
  <si>
    <t>Состав набора
1.Banila co Clean it Zero Cleansing Balm Original (Big Size) 180ml Очищающий бальзам
2.Banila clean it Zero Foam cleancer 150ml
3.Повязка на голову</t>
    <phoneticPr fontId="2" type="noConversion"/>
  </si>
  <si>
    <t>Средство из серии Multi-Function Cream – крем, работающий по нескольким направлениям: осветляет пигментацию, разглаживает морщины и глубоко увлажняет. Благодаря таком воздействию, кожа день за днем восстанавливается, омолаживается, "расправляется", наполняется силой и сиянием.</t>
    <phoneticPr fontId="2" type="noConversion"/>
  </si>
  <si>
    <t>В составе крема идентичный натуральному пептид Syn-Ake синтетического происхождения. Он воздействует на кожу аналогично инъекции ботокса. Средства на его основе расслабляют мускулатуру лица, и морщинки сокращаются за достаточно короткий срок. Плюс такого синтетического пептида заключается в том, что он имеет меньше неблагоприятных последствий, чем ботокс, да и пользоваться им приятнее.
В составе антивозрастного крема также присутствует аденозин. Этот компонент сокращает морщины и делает кожу подтянутой. Ниацинамид же борется с пигментными пятнами.
В составе косметического продукта также присутствует гиалуроновая кислота. Она глубоко увлажняет и не вызывает аллергии, а значит, крем на ее основе подойдет коже сухой, чувствительной и подверженной стрессам.</t>
    <phoneticPr fontId="2" type="noConversion"/>
  </si>
  <si>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
Главный секрет крема – женьшень в его составе. Этот экстракт омолаживает, восстанавливает клетки кожи и заживляет повреждения. Также он тонизирует и укрепляет, дарит жизненную силу и энергию.</t>
    <phoneticPr fontId="2" type="noConversion"/>
  </si>
  <si>
    <t>deoproce horse enrich all care cream 100g</t>
    <phoneticPr fontId="2" type="noConversion"/>
  </si>
  <si>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
Также в составе крема экстракт ромашки и портулака, молочные протеины.</t>
    <phoneticPr fontId="2" type="noConversion"/>
  </si>
  <si>
    <t>deoproce black pearl therapy cream 100g</t>
    <phoneticPr fontId="2" type="noConversion"/>
  </si>
  <si>
    <t>Омолаживающий крем с черным жемчугом увлажняет, питает и смягчает кожу, делает ее упругой и эластичной, наполняет силой и энергией, повышает иммунные и защитные способности.
При регулярном применении крема разглаживаются мелкие морщинки и уменьшаются глубокие, осветляется пигментация, благодаря чему выравнивается тон кожи. Лицо становится более свежим и ухоженным, наполняется естественным сиянием.</t>
    <phoneticPr fontId="2" type="noConversion"/>
  </si>
  <si>
    <t>deoproce fermentation active healing cream 100g</t>
    <phoneticPr fontId="2" type="noConversion"/>
  </si>
  <si>
    <t>Кислородный крем, обогащенный экстрактами восточных трав в ферментативной форме, подойдет для зрелой кожи. Все положительные эффекты Fermentation Active Healing Cream от корейского производителя Deoproce, без сомнения, будут ей полезны.
Так, вытяжка из азиатской центеллы – это компонент состава, ответственный за ускорение клеточной регенерации. Она повышает скорость восстановления поврежденных клеток, тем самым стимулируя обновление кожи и ее омоложение.
Масло экзотического ореха макадамии отвечает за питание клеток, насыщение их всеми необходимыми для поддержания молодости и красоты полезными веществами. Оно также смягчает и увлажняет,  защищает от негативного средового воздействия.</t>
    <phoneticPr fontId="2" type="noConversion"/>
  </si>
  <si>
    <t>deoproce marine collagen mineral cream 100g</t>
    <phoneticPr fontId="2" type="noConversion"/>
  </si>
  <si>
    <t>Формула средства основывается на морской воде. В ней растворены минералы и незаменимые для красоты микроэлементы. Все они питают кожу, делают ее упругой. А еще морская вода превосходно увлажняет и дарит ощущение поистине непревзойденного комфорта, без стягивания.
Коллаген, добытый из водорослей и прошедший процесс гидролиза, борется с морщинами, сокращая имеющиеся и предотвращая появление новых. Он также дарит здоровый тургор.Вытяжка из водоросли хлореллы выступает защитным компонентом состава. Кроме того, она насыщает дерму полезными элементами и способствует восстановлению клеточных структур.Экстракт черной икры – это компонент состава, главная задача которого заключается в оказании лифтинг-эффекта. Благодаря микроэлементам, входящим в эту вытяжку, овал лица становится четким, очерченным, а кожа заметно подтягивается.</t>
    <phoneticPr fontId="2" type="noConversion"/>
  </si>
  <si>
    <t>deoproce special water plus cream 100g</t>
    <phoneticPr fontId="2" type="noConversion"/>
  </si>
  <si>
    <t>Средство из серии Multi-Function Cream – крем, который подарит коже мгновенное увлажнение и чувство свежести. Крем глубоко увлажняет кожу, а также воздействие еще по нескольким направлениям: осветляет пигментацию и разглаживает морщины.
В составе крем морской коллаген, гиалуроновая кислота, а также комплекс растительных экстрактов.</t>
    <phoneticPr fontId="2" type="noConversion"/>
  </si>
  <si>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phoneticPr fontId="2" type="noConversion"/>
  </si>
  <si>
    <t>deoproce moisture glam firming collagen cream 100g</t>
    <phoneticPr fontId="2" type="noConversion"/>
  </si>
  <si>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
Deoproce Moisture Glam Firming Collagen Cream – эффективное антивозрстное средство, значительно улучшающее состояние кожи.</t>
    <phoneticPr fontId="2" type="noConversion"/>
  </si>
  <si>
    <t>deoproce natural skin coenzyme q10 nourishing cream 100g</t>
    <phoneticPr fontId="2" type="noConversion"/>
  </si>
  <si>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
Благодаря коэнзиму Q10 в клетках кожи удерживается гиалуроновая кислота, которая отвечает за увлажнение клеток. Он является прекрасным антиоксидантом, улучшает регенерацию клеток и борется с вредным воздействием окружающей среды.</t>
    <phoneticPr fontId="2" type="noConversion"/>
  </si>
  <si>
    <t xml:space="preserve">Крем для лица и тела двойного действия Deoproce Natural Skin Nourishing Cream Milk Cucumber успокаивает, увлажняет и питает кожу, придавая ей здоровый и свежий вид, оставляя приятный аромат после нанесения.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t>
    <phoneticPr fontId="2" type="noConversion"/>
  </si>
  <si>
    <t>deoproce natural skin collagen nourishing cream 100g</t>
    <phoneticPr fontId="2" type="noConversion"/>
  </si>
  <si>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
 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
 Регулярное использование крема поможет коже надолго оставаться молодой, упругой и сияющей здоровьем.
Применяется для любого типа кожи.</t>
    <phoneticPr fontId="2" type="noConversion"/>
  </si>
  <si>
    <t>deoproce natural skin olive nourishing cream 100g</t>
    <phoneticPr fontId="2" type="noConversion"/>
  </si>
  <si>
    <t xml:space="preserve">Natural Skin Olive Nourishing. Крем для лица и тела питательный на основе масла оливы
Нежная текстура крема глубоко увлажняет и питает, оставляет на коже приятный аромат.
 Экстракт масла оливы витаминизирует кожу, защищает от вредного воздействия ультрафиолета, нейтрализует действие свободных радикалов, защищает от обветриваний.
</t>
    <phoneticPr fontId="2" type="noConversion"/>
  </si>
  <si>
    <t>Крем обладает приятной мягкой консистенцией, легко и просто наносится на кожу, моментально впитывается и имеет легкий, натуральный аромат граната. При постоянном применении кожа меняется в лучшую сторону, делается более гладкой, упругой и увлажненной. Основным и наиболее важным свойством граната считаются антиоксидантные свойства. Благодаря чему, крем прекрасно подходит для всех типов возрастной кожи. Экстракт граната содействует усиленной выработке коллагена и обновлению кожи лица. Крем способствует замедлению процессов увядания, кожа делается более мягкой и упругой. Повышенный состав фруктовых кислот воздействуют на кожу и помогают ускорить обновление кожи, что приводит к омоложению покровов и сокращению выраженности пигментных пятен.</t>
    <phoneticPr fontId="2" type="noConversion"/>
  </si>
  <si>
    <t>Natural Skin Greentea Nourishing Cream. Крем для лица и тела с экстрактом зеленого чая
Питательный крем с экстрактом зеленого чая.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
 Применение: Нанести крем на сухую кожу, легкими движениями втереть до полного впитывания.</t>
    <phoneticPr fontId="2" type="noConversion"/>
  </si>
  <si>
    <t>deoproce natural skin baby cream 100g</t>
    <phoneticPr fontId="2" type="noConversion"/>
  </si>
  <si>
    <t>Детский питательный крем с молочными протеинами
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
В составе крема молочные протеины, которые являются компонентом, родственным коже, хорошо усваиваются и оказывают оздоравливающее воздействие.</t>
    <phoneticPr fontId="2" type="noConversion"/>
  </si>
  <si>
    <t>deoproce natural skin cucumber 100g</t>
    <phoneticPr fontId="2" type="noConversion"/>
  </si>
  <si>
    <t>Крем с экстрактом огурца прекрасно увлажняет и освежает кожу, тонизирует и смягчает, снимает отечность, раздражение, шелушение и успокаивает воспаленную кожу.Экстракт огурца осветляет и выравнивает тон, снимает отёчность и припухлость под глазами, регулирует производство кожного сала, обладает сильными антиоксидантными свойствами, предохраняет кожу от воздействия негативных факторов окружающей среды. Также экстракт огурца содержит энзимы, которые блокируют производство меланина, из-за чего эффективно осветляются веснушки и пигментные пятна.</t>
    <phoneticPr fontId="2" type="noConversion"/>
  </si>
  <si>
    <t>deoproce natural skin gold snail 100g</t>
    <phoneticPr fontId="2" type="noConversion"/>
  </si>
  <si>
    <t xml:space="preserve">Skin Gold Snail Nourishing Cream. Питательный крем с золотом и муцином улиткиВосстанавливает и глубоко увлажняет кожу, сглаживает шелушения и смягчает, уменьшает покраснения от воспалений.Частики золота проникают в глубокие слои эпидермиса, пронося с собой все питательные и активные вещества крема. Они воздействуют непосредственно на ткани кожи, усиливают микроциркуляцию в них, ускоряют регенерацию и улучшают общее состояние эпидермиса.
Муцин улитки обладает ранозаживляющим и дезинфицирующим действиями, разглаживает морщинки, уплотняет кожу, отбеливает покраснения и следы от акне.
Крем обладает выраженным лифтинг-эффектом, успокаивает зуд и шелушение.
</t>
    <phoneticPr fontId="2" type="noConversion"/>
  </si>
  <si>
    <t xml:space="preserve">Питательный крем содержит в себе активные компоненты экстракта граната, которые оказывают омолаживающий и отбеливающий эффект.Гранат богат питательными веществами, благодаря которым средство увлажняет кожу, тонизирует, устраняет признаки усталости и она приобретает здоровое сияние. Крем разглаживает мелкие морщины, бережно отшелушивает омертвевшие клетки кожи, осветляет существующие пигментные пятна и предупреждает появление новых.
Экстракт граната применяется не только в медицине, но и в косметологии. Антиоксиданты, которые содержатся в гранате, в несколько раз активнее, чем те, что содержатся в китайском зеленом чае или красном сухом вине. Они надежно защищают кожу от свободных радикалов, сохраняя кожу молодой и здоровой.
</t>
    <phoneticPr fontId="2" type="noConversion"/>
  </si>
  <si>
    <t>deoproce bio anti-wrinkle snail cream 100g</t>
    <phoneticPr fontId="2" type="noConversion"/>
  </si>
  <si>
    <t xml:space="preserve">Нежный био-крем с натуральным экстрактом улитки восстанавливает и питает кожу лица, разглаживает морщинки, способствует омоложению и заживлению эпидермиса.Муцин улитки включает полный набор аминокислот для поддержания здоровья вашей кожи, он стимулирует кожу к обновлению, наполняет клетки коллагеном. При регулярном использовании крема, утром и вечером, эпидермис становится более ровным, гладким и нежным, без шелушений и воспалений.
Дезинфицирующие свойства улиточного экстракта позволяют сократить проявления угревой сыпи и воспалений, минимизировать поры и сделать цвет лица ровным и сияющим
</t>
    <phoneticPr fontId="2" type="noConversion"/>
  </si>
  <si>
    <t>deoproce bio anti-wrinkle horse oil cream 100g</t>
    <phoneticPr fontId="2" type="noConversion"/>
  </si>
  <si>
    <t xml:space="preserve">Нежный био-крем с лошадиным маслом питает и глубоко увлажняет эпидермис, разглаживает морщинки, устраняет сухость и шелушение, восстанавливает.
Лошадиный жир (масло) имеет сходную структуру с человеческим кожным жиром, поэтому легко воспринимается нашей кожей. Он глубоко проникает в клетки эпидермиса, восстанавливает жировую прослойку, которая утончается с возрастом, стимулирует выработку коллагена и эластана. Кожа становится напитанной, с красивым сияющим цветом лица, без шелушений и покраснений.
</t>
    <phoneticPr fontId="2" type="noConversion"/>
  </si>
  <si>
    <t>deoproce bio anti-wrinkle aloe cream 100g</t>
    <phoneticPr fontId="2" type="noConversion"/>
  </si>
  <si>
    <t>Благодаря натуральным компонентам состава: алое вере, куркуме, кунжутному маслу и сливкам, крем великолепно увлажняет кожу, заживляет несовершенства, успокаивает воспаления и ожоги, является болеутоляющим и противомикробным. Экстрактом Алоэ стимулирует обновление эпидермиса, повышает эластичность кожи, выравнивает тон лица и улучшает его контур, делает кожу более светлой, очень мягкой и бархатистой. Уникальный состав крема очень быстро успокаивает раздражения, снимает зуд, оказывает высокое бактерицидное, противовоспалительное и защитное действие, сохраняет кожу молодой и привлекательной.</t>
    <phoneticPr fontId="2" type="noConversion"/>
  </si>
  <si>
    <t>deoproce silk volume honey cream 100g</t>
    <phoneticPr fontId="2" type="noConversion"/>
  </si>
  <si>
    <t>Интенсивно увлажняющий и омолаживающий крем Moisture Silk Volume Honey Cream разработан компанией Deoproche специально для уставшей и истощенной сухой кожи. Это средство наполнит ее жизненной силой и подарит красоту.
Мед в составе косметического продукта питает и увлажняет. В его составе содержатся полезные микроэлементы, которые и дарят коже свежесть и здоровую красоту. Мед также защищает от внешних негативно влияющих на эпидермис агентов среды, т. к. является антиоксидантом.</t>
    <phoneticPr fontId="2" type="noConversion"/>
  </si>
  <si>
    <t>deoproce aqua roll on sun essence spf50+ PA+++ 80ml</t>
    <phoneticPr fontId="2" type="noConversion"/>
  </si>
  <si>
    <t xml:space="preserve">Солнцезащитная эссенция для лица Aqua Roll On Sun Essence SPF50+ PA+++ от южнокорейского косметического бренда Deoproce обеспечит надежную защиту коже от негативного воздействия солнечного излучения. Кроме того средство глубоко увлажняет и питает кожу, тонизирует ее, препятствует появлению сухости и шелушений. В результате вы получаете абсолютно защищенную здоровую, гладкую и шелковистую кожу, а также ощущение комфорта и возможность наслаждаться солнечными лучами. 
</t>
    <phoneticPr fontId="2" type="noConversion"/>
  </si>
  <si>
    <t xml:space="preserve">Универсальный СС-крем для лица Deoproce Violet CC Cream увлажняет и разглаживает кожу, бережно защищает от УФ лучей. Обладает тающей бархатистой текстурой, легко наносится и адаптируется под тон кожи. Специально подобранные активные компоненты увеличивают эластичность кожи, оказывают антиоксидантное действие и придают коже упругость. </t>
    <phoneticPr fontId="2" type="noConversion"/>
  </si>
  <si>
    <t>Экстракты белых цветов (лотос, пион, камелия) в составе ББ-крема от Deoproce питают и увлажняют, омолаживают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
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
23 Sand Beige – песочный бежевый</t>
    <phoneticPr fontId="2" type="noConversion"/>
  </si>
  <si>
    <t>deoproce intensive snail bb n 23 sand beige spf50+ pa+++ 50ml</t>
    <phoneticPr fontId="2" type="noConversion"/>
  </si>
  <si>
    <t>ВВ крем, прекрасно маскирующий многие недостатки и не совершенства кожи, создает идеальное покрытие, выравнивающее рельеф, обеспечивающее хорошее «сцепление» кожи и макияжа. Крем не только скрывает недостатки, но и способствует их устранению, ухаживая за кожей.Также в состав Deoproce Intensive Snail BB входит гиалуроновая кислота – увлажняющий и поддерживающий тонус кожи компонент, избавляет от сухости, предотвращает зуд, воспаление и шелушение кожи.
Максимально высокий солнцезащитный фильтр SPF50+ PA+++ крема южнокорейской компании Deoproce предупреждает разрушение клеток кожи под действием ультрафиолета.23 – натуральный бежевый.</t>
    <phoneticPr fontId="2" type="noConversion"/>
  </si>
  <si>
    <t>ВВ крем, прекрасно маскирующий многие недостатки и не совершенства кожи, создает идеальное покрытие, выравнивающее рельеф, обеспечивающее хорошее «сцепление» кожи и макияжа. Крем не только скрывает недостатки, но и способствует их устранению, ухаживая за кожей.Также в состав Deoproce Intensive Snail BB входит гиалуроновая кислота – увлажняющий и поддерживающий тонус кожи компонент, избавляет от сухости, предотвращает зуд, воспаление и шелушение кожи.
Максимально высокий солнцезащитный фильтр SPF50+ PA+++ крема южнокорейской компании Deoproce предупреждает разрушение клеток кожи под действием ультрафиолета.21 – светлый бежевый.</t>
    <phoneticPr fontId="2" type="noConversion"/>
  </si>
  <si>
    <t>Экстракты белых цветов (лотос, пион, камелия) в составе ББ-крема от Deoproce питают и увлажняют, омолаживают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
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
21 – светлый бежевый.</t>
    <phoneticPr fontId="2" type="noConversion"/>
  </si>
  <si>
    <t>deoproce uv sunblock cream spf42 pa++ 100g</t>
    <phoneticPr fontId="2" type="noConversion"/>
  </si>
  <si>
    <t>Солнцезащитный крем для кожи лица и тела SPF42 PA++ Deoproce UV Defence Sun Block Cream SPF 42+ PA++ с эффективным комплексом фильтров для долговременной и гарантированной защиты от УФ-лучей. Кожа не только защищена от солнца, но и от преждевременного старения.Тщательно подобранные компоненты крема отражают ультрафиолет, действуя как миллионы микроскопических зеркал. Растительные экстракты в составе крема оказывают увлажняющее и питательное действие. Крем с легкой текстурой, быстро впитывается и имеет легкий приятный аромат.</t>
    <phoneticPr fontId="2" type="noConversion"/>
  </si>
  <si>
    <t>Глубоко очищает, осветляет и освежает кожу лица, регулирует производство кожного себума, уменьшает расширенные поры, устраняет тусклый оттенок кожи, увлажняет и повышает упругость.
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 обеспечивает пополнение кожи кислородом, что способствует производству коллагена и эластина.</t>
    <phoneticPr fontId="2" type="noConversion"/>
  </si>
  <si>
    <t>deoproce uv defence soft daily sun cream spf50+ pa++++ 70g</t>
    <phoneticPr fontId="2" type="noConversion"/>
  </si>
  <si>
    <t>Крем для лица предназначен для защиты от УФ лучей. Он способствует предотвращению высыхания кожи, появлению морщин, пигментных пятен, веснушек. Кроме того, он удобен в использовании, не оставляет белых пятен, ощущения липкости, легко смывается при помощи очищающих средств.Экстракт ромашки - интенсивно питает и увлажняет кожу, отбеливает и борется с пигментацией, разглаживает морщины и смягчает кожу. 
Экстракт центеллы - снимает воспаления, успокаивает, заживляет мелкие ранки, борется с постакне, рубцами и старением кожи.
Экстракт портулака - имеет ярко выраженные противовоспалительный, противозудный и успокаивающий эффекты. Помимо них он обладает легким противомикробным, противогрибковым и обезболивающим действием.</t>
    <phoneticPr fontId="2" type="noConversion"/>
  </si>
  <si>
    <t>deoproce 5 in 1 white cream 50g</t>
    <phoneticPr fontId="2" type="noConversion"/>
  </si>
  <si>
    <t>Deoproce 5 in 1 White Cream – это многофункциональный отбеливающий крем эффективно выравнивает тон и рельеф кожи и поможет справится с морщинами.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эффективен при использовании для чувствительной кожи, оказывает согревающее действие и улучшает микроциркуляцию крови, осветляет.</t>
    <phoneticPr fontId="2" type="noConversion"/>
  </si>
  <si>
    <t>deoproce 5 in 1 bb cream spf50+ pa+++ n 21 natural beige 50g</t>
    <phoneticPr fontId="2" type="noConversion"/>
  </si>
  <si>
    <t>многофункциональный ББ крем создает ровное покрытие, которое маскирует различные кожные несовершенства при этом не забивая поры. Средство обладает увлажняющим эффектом и помимо идеального макияжа ББ крем подарит бережный уход вашей коже. Маскирующий ВВ крем на основе коллагена и гиалуроновой кислоты. Он хорошо скрывает все несовершенства кожи, эффективно борется с ними и придаёт лицу красивый и ухоженный вид. Ниацинамид -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t>
    <phoneticPr fontId="2" type="noConversion"/>
  </si>
  <si>
    <t>ББ-крем на основе улиточного экстракта предназначен для восстанавливающего ухода за кожей лица, оздоравливает и омолаживает ее, помогает справиться с морщинами.Крем создает стойкое покрытие, которое маскирует кожные несовершенства, выравнивает поверхность и тон кожи, а также служит надежной защитой от воздействия ультрафиолета.Экстракт слизи улитки обладает мощными оздоравливающими и омолаживающими свойствами, помогает справиться с внешними проблемами кожи (раздражения, воспаления и др.), и внутренними, так как воздействует на клеточном уровне, запускает процессы восстановления.</t>
    <phoneticPr fontId="2" type="noConversion"/>
  </si>
  <si>
    <t>ББ-крем на основе улиточного экстракта предназначен для восстанавливающего ухода за кожей лица, оздоравливает и омолаживает ее, помогает справиться с морщинами.Крем создает стойкое покрытие, которое маскирует кожные несовершенства, выравнивает поверхность и тон кожи, а также служит надежной защитой от воздействия ультрафиолета.Экстракт слизи улитки обладает мощными оздоравливающими и омолаживающими свойствами, помогает справиться с внешними проблемами кожи (раздражения, воспаления и др.), и внутренними, так как воздействует на клеточном уровне, запускает процессы восстановления.</t>
    <phoneticPr fontId="2" type="noConversion"/>
  </si>
  <si>
    <t>deoproce horse oil hyalurone bb cream spf50+ pa+++ n 21 natural beige</t>
    <phoneticPr fontId="2" type="noConversion"/>
  </si>
  <si>
    <t>ББ-крем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 50+ PA+++ надежно защищает кожу от уф-лучей A и B типа, нейтрализуя их и предупреждая разрушение клеток и фотостарение, оберегает от появления пигментации.
Уходовое действие крема выражается в интенсивном питании и увлажнении кожи, которые дарят ей лошадиный жир и гиалуроновая кислота, идеально дополняющие друг друга. ББ-крем станет настоящим спасением для сухой, очень сухой, вялой, утратившей эластичность и упругость кожи, а также для кожи с шелушениями.</t>
    <phoneticPr fontId="2" type="noConversion"/>
  </si>
  <si>
    <t>deoproce snail galac revital eye cream 30g</t>
    <phoneticPr fontId="2" type="noConversion"/>
  </si>
  <si>
    <t>Антивозрастной крем для век с муцином улиточной слизи, фильтратом ферментированных дрожжей (Galactomyces) и волюфилином. Оказывает мощное омолаживающее действие, восстанавливает, увлажняет и питает кожу, способствует предотвращению процессов старения кожи, разглаживает морщины, гусиные лапки, осветляет пигментацию и синяки, повышает эластичность. Подходит для любого типа кожи.Применение: нанести на сухую очищенную кожу век похлопывающими движениями.</t>
    <phoneticPr fontId="2" type="noConversion"/>
  </si>
  <si>
    <t>deoproce snail galac revital cream 50g</t>
    <phoneticPr fontId="2" type="noConversion"/>
  </si>
  <si>
    <t>Крем DEOPROCE Snail Galac-Tox Revital Cream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Крем повышает жизненный тонус кожи, наполняет её силой, делает шелковистой и свежей.
Способ применения: На очищенную и тонизированную кожу лица нанести крем легкими поглаживающими движениями.</t>
    <phoneticPr fontId="2" type="noConversion"/>
  </si>
  <si>
    <t>deoproce snail galac revital sleeping pack 50g</t>
    <phoneticPr fontId="2" type="noConversion"/>
  </si>
  <si>
    <t>Ночная маска Deoproce Snail Galac-Tox Revital Sleeping Pack – высокоэффективное восстанавливающее средство, воздействует на кожу во время ночного сна, когда она наиболее восприимчива и максимально усваивает активные компоненты косметики.
Маска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повышает жизненный тонус кожи.</t>
    <phoneticPr fontId="2" type="noConversion"/>
  </si>
  <si>
    <t>deoproce snail galac revital emulsion 130ml</t>
    <phoneticPr fontId="2" type="noConversion"/>
  </si>
  <si>
    <t>Эмульсия DEOPROCE Snail Galac-Tox Revital Emulsion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Эмульсия повышает жизненный тонус кожи, наполняет её силой, делает шелковистой и свежей.</t>
    <phoneticPr fontId="2" type="noConversion"/>
  </si>
  <si>
    <t>Тонер DEOPROCE Snail Galac-Tox Revital Toner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Тонер повышает жизненный тонус кожи, наполняет её силой, делает шелковистой и свежей.</t>
    <phoneticPr fontId="2" type="noConversion"/>
  </si>
  <si>
    <t>Сияющий ББ крем с муцином улитки Deoproce Snail Galac-Tox Pearl Shining BB разглаживает морщины, укрепляет стенки капилляров, приводит волокна кожи в тонус, оказывает омолаживающее действие и придает лицу естественный и здоровый оттенок.Муцин улитки, входящий в состав, действует на кожу, как сильный антиоксидант, защищая ее от различных факторов окружающей среды, предотвращая старение кожи. А также гиалуроновая кислота, которая способствует поддержанию водного баланса кожи и экстракт дрожжевых грибков (Galactomyces), который обеспечивает нежный уход, выравнивает рельеф кожи, убирает морщины и придает коже упругость.
Сияющий ББ крем с муцином улитки Deoproce Snail Galac-Tox Pearl Shining BB идеально подходит для комбинированной и сухой кожи.</t>
    <phoneticPr fontId="2" type="noConversion"/>
  </si>
  <si>
    <t>Ультра увлажняющая сыворотка для лица с гиалуроновой кислотой DEOPROCE HYALURON VITAL AMPOULE 3 TRIPLE HYALURONIC ACID — интенсивно увлажняет кожу, оказывает лифтинг-эффект, повышает эластичность, устраняет сухость и шелушения, делает кожу упругой. Питая кожу экстрактом гиалуроновой кислоты, избавляя её от сухости и защищая от внешних факторов.</t>
    <phoneticPr fontId="2" type="noConversion"/>
  </si>
  <si>
    <t>deoproce snail recovery brightening ampoule 30ml</t>
    <phoneticPr fontId="2" type="noConversion"/>
  </si>
  <si>
    <t xml:space="preserve">Сыворотка на основе муцина улитки улучшает текстуру кожи, разглаживает мимические морщины, увлажняет, сужает поры, подтягивает, ускоряет регенерацию клеток, борется с пигментацией, делает кожу гладкой, прозрачной и свежей.
 Содержит муцин улитки, экстракт листьев оливы, листьев алоэ, огурца, аденозин, ниацинамид. Подходит для нормальной и сухой кожи.
 </t>
    <phoneticPr fontId="2" type="noConversion"/>
  </si>
  <si>
    <t>Ампула на основе экстракта икры акулы, с функцией интенсивного восстановления кожи, повышения эластичности кожи, разглаживания морщин, питает кожу, восстанавливает тонус кожи, осветляет пигментацию и устраняет тусклый цвет лица. Ночью наш организм отдыхает и коже необходима насыщенная витаминами сыворотка, которая помогает стимулировать обновление клеток во время сна.
Сыворотка подходит для любого типа кожи.</t>
    <phoneticPr fontId="2" type="noConversion"/>
  </si>
  <si>
    <t>deoproce homme cleanbello 10 in1 multi fluid 150ml</t>
    <phoneticPr fontId="2" type="noConversion"/>
  </si>
  <si>
    <t>Средство для мужчин, которые предпочитают получать всё самое лучшее, всё и сразу! Флюид позволяет в один этап провести полноценный уход за кожей, сэкономив время и средства, так как заменяет и тоник, и лосьон, и эссенцию, а также может применяться в качестве средства после бритья.
Флюид на основе коллагена рекомендуется для кожи с возрастными изменениями, помогает справиться с потерей упругости и морщинами, способствует поддержанию оптимального уровня влаги.</t>
    <phoneticPr fontId="2" type="noConversion"/>
  </si>
  <si>
    <t>deoproce homme cleanbello anti wrinkle toner 150ml</t>
    <phoneticPr fontId="2" type="noConversion"/>
  </si>
  <si>
    <t xml:space="preserve">Одним из популярных продуктов для сильной половины человечества стал мужской увлажняющий тоник Deoproce Cleanbello home anti-wrinkle toner (Деопрос клианбелло хом анти-вринкль тонер). Тоник на основе гидролизованного коллагена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контролирует жирность кожи, предотвращает появление прыщей, угрей.
</t>
    <phoneticPr fontId="2" type="noConversion"/>
  </si>
  <si>
    <t>Крем для век с коллагеном – эффективное антивозрстное средство, значительно улучшающее состояние кожи: ускоряет процессы регенерации, пробуждает кожу к синтезу собственного коллагена, укрепляя кожную структуру. Глубоко питает и увлажняет кожу, помогает восстановить тургор, возвращает упругость, сокращает количество и глубину морщин, выравнивает тон кожи, оказывает лифтинговое действие.</t>
    <phoneticPr fontId="2" type="noConversion"/>
  </si>
  <si>
    <t>В составе флюида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
Коллаген ускоряет процессы регенерации, пробуждает кожу к синтезу собственного коллагена. Глубоко увлажняет, помогает восстановить тургор, возвращает упругость, сокращает количество и глубину морщин, выравнивает тон кожи, оказывает лифтинговое действие, делает овал лица более четким, оберегает кожу от провисания и деформации.</t>
    <phoneticPr fontId="2" type="noConversion"/>
  </si>
  <si>
    <t>deoproce cleanbello collagen essential moisture cream 100ml</t>
    <phoneticPr fontId="2" type="noConversion"/>
  </si>
  <si>
    <t>Крем с коллагеном Cleanbello Collagen Essential Moisture Cream от Deoproce – эффективное антивозрстное средство, значительно улучшающее состояние кожи: ускоряет процессы регенерации, пробуждает кожу к синтезу собственного коллагена, укрепляя кожную структуру. Глубоко увлажняет кожу, помогает восстановить тургор, возвращает упругость, сокращает количество и глубину морщин, выравнивает тон кожи, оказывает лифтинговое действие, делает овал лица более четким, оберегает кожу от провисания и деформации.</t>
    <phoneticPr fontId="2" type="noConversion"/>
  </si>
  <si>
    <t>masil 9 protein perfume silk balm 180ml</t>
    <phoneticPr fontId="2" type="noConversion"/>
  </si>
  <si>
    <t>Белковый бальзам имеет сладкий свежий цветочный аромат, состоит из 9 видов белковых экстрактов и таких ингредиентов, как гидролизованный коллаген, гидролизованный пшеничный белок, гидролизованный соевый белок и все это помогает предотвратить тепловое повреждение. Этот бальзам можно наносить как кондиционер который не нужно смывать. 
Способ применения: Сразу после душа и перед сушкой / укладкой волос нанесите достаточное количество на волосы</t>
    <phoneticPr fontId="2" type="noConversion"/>
  </si>
  <si>
    <t>masil salon hair cmc shampoo 300ml</t>
    <phoneticPr fontId="2" type="noConversion"/>
  </si>
  <si>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t>
    <phoneticPr fontId="2" type="noConversion"/>
  </si>
  <si>
    <t>masil 8 seconds salon hair mask 8 seconds hair premium treatment 8ml*20ea</t>
    <phoneticPr fontId="2" type="noConversion"/>
  </si>
  <si>
    <t xml:space="preserve">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t>
    <phoneticPr fontId="2" type="noConversion"/>
  </si>
  <si>
    <t>masil salon hair set</t>
    <phoneticPr fontId="2" type="noConversion"/>
  </si>
  <si>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Шампунь - 300 мл.
Шампунь в саше - 2*8мл.
Маска - 200 мл.
Маска в саше - 2*8мл.</t>
    <phoneticPr fontId="2" type="noConversion"/>
  </si>
  <si>
    <t>skin's boni yogurt bonimini wash off mud pack pine needles 15ml*12ea</t>
    <phoneticPr fontId="2" type="noConversion"/>
  </si>
  <si>
    <t>Побалуйте себя йогуртовой маской SKIN`S BONI YOGURT BONIMINI!
Состав богатый косметической глиной превосходно очищает поры и способствует их сокращению. Экстракт сосновой хвои обладает антисептическим, противовоспалительным, витаминизирующим и общеукрепляющим действием.
Компоненты маски восстанавливают оптимальный уровень рН кожи, интенсивно питают кожу и успокаивают её.</t>
    <phoneticPr fontId="2" type="noConversion"/>
  </si>
  <si>
    <t>Состав богатый косметической глиной превосходно очищает поры и способствует их сокращению. Экстракт сосновой хвои обладает антисептическим, противовоспалительным, витаминизирующим и общеукрепляющим действием.
Компоненты маски восстанавливают оптимальный уровень рН кожи, интенсивно питают кожу и успокаивают её.</t>
    <phoneticPr fontId="2" type="noConversion"/>
  </si>
  <si>
    <t>skin's boni yogurt bonimini wash off mud pack green tea 15ml*12ea</t>
    <phoneticPr fontId="2" type="noConversion"/>
  </si>
  <si>
    <t>Green tea: Зеленый чай и глинистая грязь глубоко очищают кожное сало и масло в порах, которые создают проблемную кожу.
Использование:
Равномерно нанести на лицо, кроме глаз и рта на 15 минут. После как средство высохнет смыть теплой водой.</t>
    <phoneticPr fontId="2" type="noConversion"/>
  </si>
  <si>
    <t>ENOUGH ULTRA X10 Collagen pro marine ampoule 30 ML</t>
    <phoneticPr fontId="2" type="noConversion"/>
  </si>
  <si>
    <t>Сыворотка предназначена для глубокого увлажнения кожи и выраженным омолаживающим действием, запускает процессы восстановления и синтеза собственного коллагена.</t>
    <phoneticPr fontId="2" type="noConversion"/>
  </si>
  <si>
    <t>ENOUGH 8 PEPTIDE SENSATION PRO BALANCING AMPOULE 30 ML</t>
    <phoneticPr fontId="2" type="noConversion"/>
  </si>
  <si>
    <t>Лечебный крем для лица имеет свой секретный мультиэффект с высокой эффективной формулой, которая уменьшает видимые признаки увядающей и проблемной кожи.В составе:экстракт центеллы азиатской, который обладает активным заживляющим действием, оказывает сильный противовоспалительный эффект, уменьшает раздражение кожи, улучшает микроциркуляцию, оказывает антиоксидантное действие, стимулирует производство коллагена в коже;экстракт водорослей, поддерживающий нормальный уровень влажности кожи, улучшающий кожный метаболизм, повышающий упругость кожи.</t>
    <phoneticPr fontId="2" type="noConversion"/>
  </si>
  <si>
    <t>Сыворотка с пептидным комплексом создаёт эффект ботокса, разглаживает морщины и сокращает их глубину, подтягивает и укрепляет овал лица, замедляет процессы старения. Средство нормализует гидро-липидный баланс, укрепляет защитный функции кожи, поддерживает оптимальный уровень влаги в клетках эпидермиса, устраняет сухость и шелушения. Сыворотка призвана сократить глубину и выраженность морщин, повысить упругость и эластичность кожи, разгладить заломы, укрепить и подтянуть овал лица.</t>
    <phoneticPr fontId="2" type="noConversion"/>
  </si>
  <si>
    <t>Увлажняющий крем с коллагеном ENOUGH Collagen Moisture Essential Cream прекрасно ухаживает за кожей, препятствует, потере влаги, появлению сухости и шелушений, подтягивает и повышает эластичность кожи, замедляет процессы старения, разглаживает заломы и смягчает.
Гидролизованный коллаген восстанавливает структуру кожи, повышая ее эластичность и упругость, подтягивая овал и разглаживая морщины.
Экстракт женьшеня стимулирует выработку коллагена и процесс регенерации, оказывает бактерицидное, успокаивающее, тонизирующее, омолаживающее и смягчающее действие.</t>
    <phoneticPr fontId="2" type="noConversion"/>
  </si>
  <si>
    <t>ENOUGH Collagen Moisture Essential Cream</t>
    <phoneticPr fontId="2" type="noConversion"/>
  </si>
  <si>
    <t>deoproce natural skin pomegranate nourishing cream 100g</t>
    <phoneticPr fontId="2" type="noConversion"/>
  </si>
  <si>
    <t>deoproce natural skin strawberry nourishing cream 100g</t>
    <phoneticPr fontId="2" type="noConversion"/>
  </si>
  <si>
    <t xml:space="preserve">Крем для лица и тела с экстрактом клубники Natural Skin Strawberry Nourishing Cream от Deoproce – средство с уникальным составом. Формула содержит экстракт клубники, который эффективно борется с угревой сыпью, сужает расширенные поры, очищает, подсушивает и отшелушивает
</t>
    <phoneticPr fontId="2" type="noConversion"/>
  </si>
  <si>
    <t>deoproce violet cc cream n 13 light beige 50g</t>
    <phoneticPr fontId="2" type="noConversion"/>
  </si>
  <si>
    <t>deoproce bio anti-wrinkle snail bb cream spf50+ pa+++ n 23 sand beige 50g</t>
    <phoneticPr fontId="2" type="noConversion"/>
  </si>
  <si>
    <t>CLEANBELLO COLLAGEN ESSENTIAL MOISTURE EYE CREAM 40ml</t>
    <phoneticPr fontId="2" type="noConversion"/>
  </si>
  <si>
    <t>DEOPROCE CLEANBELLO COLLAGEN 10 in 1 MULTI FLUID 200ml</t>
    <phoneticPr fontId="2" type="noConversion"/>
  </si>
  <si>
    <t>Ночной крем для лица Ayoume Enjoy Mini Night Cream выпускается в ярких мини-пирамидках. Используется для ночного ухода за кожей. Крем содержит экстракт центеллы азиатской, которая успокаивает и увлажняет кожу, снимает шелушения и покраснения, способствует обновлению клеток. Также крем имеет антивозрастной эффект</t>
    <phoneticPr fontId="2" type="noConversion"/>
  </si>
  <si>
    <t>Ночной крем для лица Ayoume Enjoy Mini Night Cream 30 шт</t>
    <phoneticPr fontId="2" type="noConversion"/>
  </si>
  <si>
    <t>Гель-пилинг для лица Ayoume Enjoy Mini Peeling Gel 30 шт</t>
    <phoneticPr fontId="2" type="noConversion"/>
  </si>
  <si>
    <t>Гель-пилинг для лица Ayoume Enjoy Mini Peeling Gel выпускается в ярких мини-пирамидках. Содержит ягодные и фруктовые кислоты, которые способствуют глубокому очищению кожи, удалению омертвевших клеток.</t>
    <phoneticPr fontId="2" type="noConversion"/>
  </si>
  <si>
    <t>Ayoume Успокаивающая маска для лица с каламином Enjoy Mini Wash Off Pack 30 шт</t>
    <phoneticPr fontId="2" type="noConversion"/>
  </si>
  <si>
    <t>Маска AYOUME Enjoy Mini Wash-Off Pack предназначена для ухода за чувствительной кожей, подходит для жирной и комбинированной.
Преимущества:
оказывает успокаивающее действие,
абсорбирует излишки кожного жира и загрязнения,
освежает и смягчает кожу, выравнивает тон кожи.</t>
    <phoneticPr fontId="2" type="noConversion"/>
  </si>
  <si>
    <t>Маска обеспечивает глубокое бережное очищение кожи. Нанесенная на лицо, она превращается в пену из микропузырьков, которые проникают в поры, "выталкивают" из них загрязнения, а также обеспечивают приятный микромассаж кожи.</t>
    <phoneticPr fontId="2" type="noConversion"/>
  </si>
  <si>
    <t>AYOUME Enjoy Mini Bubble Mask Pack 30 шт</t>
    <phoneticPr fontId="2" type="noConversion"/>
  </si>
  <si>
    <t>AYOUME Enjoy Mini Sleeping Pack 30 шт</t>
    <phoneticPr fontId="2" type="noConversion"/>
  </si>
  <si>
    <t>Маска предназначена для интенсивного активозрастного ухода. Её основное действие направлено на повышение эластичности кожи, её подтягивание и разглаживание морщин.</t>
    <phoneticPr fontId="2" type="noConversion"/>
  </si>
  <si>
    <t>AYOUME Enjoy Mini Pore Scrub 30 шт</t>
    <phoneticPr fontId="2" type="noConversion"/>
  </si>
  <si>
    <t>AYOUME Enjoy Mini Pore Scrub – сочетает функции скраба и пилинга, обеспечивает двойное очищающее воздействие на кожу: физическое (сода) и химическое (AHA, BHA и PHA кислоты).
Преимущества:
отшелушивает омертвевшие клетки,
растворяет сальные пробки,
устраняет "чёрные точки",
делает кожу мягкой и гладкой,
улучшает цвет лица.</t>
    <phoneticPr fontId="2" type="noConversion"/>
  </si>
  <si>
    <t>Lador</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</si>
  <si>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</si>
  <si>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E k e l</t>
  </si>
  <si>
    <t>Ekel</t>
  </si>
  <si>
    <t xml:space="preserve">Bonibelle </t>
  </si>
  <si>
    <t>MD’ Spick MODELING MASK</t>
  </si>
  <si>
    <t>MD’ Spick</t>
  </si>
  <si>
    <t>Median</t>
  </si>
  <si>
    <t>Perioe</t>
  </si>
  <si>
    <t>EYENLIP</t>
  </si>
  <si>
    <t>AYOUME</t>
  </si>
  <si>
    <t>CICA</t>
  </si>
  <si>
    <t>MILATTE</t>
  </si>
  <si>
    <t>GUERISSON</t>
  </si>
  <si>
    <t>KLAVUU</t>
  </si>
  <si>
    <t>BANILA CO</t>
  </si>
  <si>
    <t>TONY MOLY</t>
  </si>
  <si>
    <t>JAYJUN</t>
  </si>
  <si>
    <t>MEDIHEAL</t>
  </si>
  <si>
    <t>DEOPROCE</t>
  </si>
  <si>
    <t>Органическая косметика CHOBS</t>
  </si>
  <si>
    <t>CHOBS</t>
  </si>
  <si>
    <t>Laneige</t>
  </si>
  <si>
    <t>COSRX</t>
  </si>
  <si>
    <t>Esthetic House CP-1</t>
  </si>
  <si>
    <t>Sulwhasoo</t>
  </si>
  <si>
    <t>IOPE</t>
  </si>
  <si>
    <t>MAY ISLAND</t>
  </si>
  <si>
    <t>SNP</t>
  </si>
  <si>
    <t>JIGOTT</t>
  </si>
  <si>
    <t>Elizavecca</t>
  </si>
  <si>
    <t>JMsolution</t>
  </si>
  <si>
    <t>Jmsolution</t>
  </si>
  <si>
    <t>FarmStay</t>
  </si>
  <si>
    <t>DR. JART</t>
  </si>
  <si>
    <t xml:space="preserve">ETUDE HOUSE </t>
  </si>
  <si>
    <t>SOME BY MI</t>
  </si>
  <si>
    <t>Petitfee</t>
  </si>
  <si>
    <t>Missha</t>
  </si>
  <si>
    <t>Enough</t>
  </si>
  <si>
    <t>Secret Key</t>
  </si>
  <si>
    <t xml:space="preserve"> I'm Sorry For My Skin</t>
  </si>
  <si>
    <t>LG TECH - стиральный порошок</t>
  </si>
  <si>
    <t>URBAN DOLKIS</t>
  </si>
  <si>
    <t>PAPA RECIPE</t>
  </si>
  <si>
    <t>PORORO</t>
  </si>
  <si>
    <t>koelf</t>
  </si>
  <si>
    <t>JM Solution Marine Luminous Pearl Deep Roll-On Eye Cream 15 мл</t>
    <phoneticPr fontId="2" type="noConversion"/>
  </si>
  <si>
    <t>ББ-крем с муцином улитки Enough Gold Snail Moisture Foundation SPF30/PA++ № 21 100мл</t>
    <phoneticPr fontId="2" type="noConversion"/>
  </si>
  <si>
    <t>ББ-крем с муцином улитки Enough Gold Snail Moisture Foundation SPF30/PA++ № 13 100мл</t>
    <phoneticPr fontId="2" type="noConversion"/>
  </si>
  <si>
    <t>Masil</t>
    <phoneticPr fontId="2" type="noConversion"/>
  </si>
  <si>
    <t>Mise en scene Perfect serum airy volume shampoo 680ml</t>
    <phoneticPr fontId="21" type="noConversion"/>
  </si>
  <si>
    <t>Питательный шампунь придает волосам воздушный объем, насыщает их полезными веществами и поддерживает здоровье. Он делает локоны мягкими, гладкими и послушными, облегчает расчесывание и укладку.
Шампунь бережно очищает волосы и способствует их восстановлению. Perfect Serum Shampoo Airy Volume содержит:
Масло арганы – интенсивно питает волосы, устраняет сухость и ломкость, обеспечивает глубокое увлажнение.
Масло кокоса – избавляет от перхоти и предотвращает ее повторное появление, придает естественный блеск.
Гидролат протеина устриц – разглаживает пряди, заполняет все пустоты и склеивает секущиеся кончики.
Уже после первого применения шампуня от Mise En Scene волосы становятся увлажненными, шелковистыми и сияющими.</t>
    <phoneticPr fontId="2" type="noConversion"/>
  </si>
  <si>
    <t>Mise en scene Perfect serum air volume rinse 680ml</t>
    <phoneticPr fontId="21" type="noConversion"/>
  </si>
  <si>
    <t>Питательный кондиционер обеспечит поврежденным волосам бережный и полноценный уход, насытит их влагой и вернет блеск. Он великолепно смягчает непослушные локоны, избавляет от сухости и пушения, облегчает расчесывание, наполняет силой, придает красивый и ухоженный вид.Кондиционер имеет легкую текстуру, не утяжеляет локоны и быстро восстанавливает их</t>
    <phoneticPr fontId="2" type="noConversion"/>
  </si>
  <si>
    <t>Mise en scene Perfect serum original shampoo 680ml</t>
    <phoneticPr fontId="21" type="noConversion"/>
  </si>
  <si>
    <t>Питательный шампунь для поврежденных волос с роскошным и женственным ароматом предназначен для интенсивного и бережного ухода. Средство эффективно очищает волосы и кожу головы от пыли, избытка кожного себума и других загрязнений, одновременно оздоравливая и восстанавливая их.
Шампунь создан на основе семи ценнейших масел, которые одновременно действуют по нескольким направлениям. Уже после первого применения волосы насыщаются питательными и увлажняющими компонентами. В результате этого пересушенные волосы и поврежденные участки восстанавливаются, улучшается их структура, значительно облегчается процесс расчесывания. Также волосы приобретают свежий и легкий парфюмированный аромат.</t>
    <phoneticPr fontId="2" type="noConversion"/>
  </si>
  <si>
    <t>Mise en scene Perfect serum original rinse 680ml</t>
    <phoneticPr fontId="21" type="noConversion"/>
  </si>
  <si>
    <t xml:space="preserve">Кондиционер, который идеально дополнит повседневный уход за волосами. Его активные вещества оказывают комплексное воздействие: насыщают влагой и полезными веществами, сглаживают чешуйки, устраняют ломкость, избавляют от перхоти и возвращают природное сияние.
Кондиционер восстанавливает водно-липидный баланс кожи и волос, нормализует секрецию желез, предотвращает быстрое загрязнение, оказывает антибактериальное действие. При постоянном применении волосы будут выглядеть красиво и ухоженно. </t>
    <phoneticPr fontId="2" type="noConversion"/>
  </si>
  <si>
    <t>Mise en scene Scalp care shampoo 680ml</t>
    <phoneticPr fontId="21" type="noConversion"/>
  </si>
  <si>
    <t>Инновационный лечебный шампунь предназначен для ухода за чувствительной, склонной к жирности кожей головы и быстро загрязняющимися волосами. Средство благодаря мягкой формуле мгновенно проникает во все слои кожи и активирует процессы роста и укрепления корней.</t>
    <phoneticPr fontId="2" type="noConversion"/>
  </si>
  <si>
    <t>Mise en scene Scalp care rinse 680ml</t>
    <phoneticPr fontId="21" type="noConversion"/>
  </si>
  <si>
    <t>Питательный кондиционер вернет к жизни тусклые, ломкие и ослабленные волосы, наполнит их силой и дарит здоровое сияние. Он интенсивно увлажняет локоны и кожу головы, оздоравливает их, заживляет поврежденные участки, идеально разглаживает и великолепно смягчает.</t>
    <phoneticPr fontId="2" type="noConversion"/>
  </si>
  <si>
    <t>Mise en scene Perfect serum super rich shampoo 680ml</t>
    <phoneticPr fontId="21" type="noConversion"/>
  </si>
  <si>
    <t>Питательный шампунь для поврежденных волос обеспечивает интенсивное увлажнение, питание и восстановление сухих, поврежденных частыми окрашиваниями, сушками и укладками волос. Шампунь мягко очищает волосы и кожу головы, регулируя работу сальных желез, нормализуя гидролипидный баланс кожи головы, а также защищая от перепада температур. При этом шампунь питает волосы, не пересушивая их и не раздражая кожу головы.</t>
    <phoneticPr fontId="2" type="noConversion"/>
  </si>
  <si>
    <t>Mise en scene Perfect serum super rich rinse 680ml</t>
    <phoneticPr fontId="21" type="noConversion"/>
  </si>
  <si>
    <t>Кондиционер обеспечит интенсивное восстановление сильно поврежденных волос, которые часто подвергаются окрашиванию, завивке и прочим негативным воздействиям. Средство питает и смягчает локоны, насыщает их влагой, заживляет поврежденные участки и оберегает от негативных воздействий.</t>
    <phoneticPr fontId="2" type="noConversion"/>
  </si>
  <si>
    <t>Mise en scene Aging care shampoo 680ml</t>
    <phoneticPr fontId="21" type="noConversion"/>
  </si>
  <si>
    <t>Шампунь с выраженным антивозрастным действием обеспечит профессиональный уход за волосами в домашних условиях. Он бережно очищает их, прекрасно освежает, лечит перхоть, останавливает выпадение и активизирует рост новых волос. Средство отлично укрепляет ослабленные пряди и восстанавливает их от корней до кончиков.
Шампунь не только очищает волосы, но и заботится об их здоровье: интенсивно питает и увлажняет, разглаживает, делает сильными и прочными.</t>
    <phoneticPr fontId="2" type="noConversion"/>
  </si>
  <si>
    <t>Mise en scene Aging care rinse 680ml</t>
    <phoneticPr fontId="21" type="noConversion"/>
  </si>
  <si>
    <t>Кондиционер, обладающий антивозрастными свойствами, вернет вашим волосам силу, сделает их красивыми, мягкими и шелковистыми. Он в короткие сроки оздоравливает их, останавливает выпадение, укрепляет волосяные фолликулы и помогает избавиться от перхоти. Средство идеально подойдет для ухода за тонкими и безжизненными волосами.</t>
    <phoneticPr fontId="2" type="noConversion"/>
  </si>
  <si>
    <t>Mise en scene Damage care shampoo 680ml</t>
    <phoneticPr fontId="21" type="noConversion"/>
  </si>
  <si>
    <t>Восстанавливающий шампунь для поврежденных волос эффективно очищает и увлажняет кожу головы, активно смягчает и питает волосы, делая их послушными, шелковистыми и блестящими. Шампунь специально создан для ухода за поврежденными, тусклыми и окрашенными волосами.</t>
    <phoneticPr fontId="2" type="noConversion"/>
  </si>
  <si>
    <t>Mise en scene Damage care rinse 680ml</t>
    <phoneticPr fontId="21" type="noConversion"/>
  </si>
  <si>
    <t>Использование бальзама Damage Care Rinse позволяет изменить структуру и внешний вид прядей. Они становятся более гладкими, ровными, лёгкими, ухоженными, красивыми и блестящими. Кондиционер создаёт оптимальную микрофлору, нейтрализует патогенные микроорганизмы, устраняет себорейный грибок, выводит излишнюю жирность и улучшает общее состояние прядей. Бальзам питает и укрепляет пряди, восстанавливает их здоровье и жизненную силу, насыщает природной энергией, повышает упругость и эластичность.</t>
    <phoneticPr fontId="2" type="noConversion"/>
  </si>
  <si>
    <t>Mise en scene Full&amp; glamorous volume treatment 180ml</t>
    <phoneticPr fontId="21" type="noConversion"/>
  </si>
  <si>
    <t>Увлажняющая маска подарит волосам невероятный объем, обеспечит их восстановление и полноценное увлажнение. Она идеально разглаживает их структуру, заживляет поврежденные участки и избавляет от многих проблем.
Маска облегчает расчесывание волос, делает их мягкими, гладкими и шелковистыми, оберегает от пагубного влияния внешних факторов</t>
    <phoneticPr fontId="2" type="noConversion"/>
  </si>
  <si>
    <t>Mise en scene Smooth&amp; silky moisture treatment 180ml</t>
    <phoneticPr fontId="21" type="noConversion"/>
  </si>
  <si>
    <t>Маска обеспечивает глубокое увлажнение волос, нормализует водный баланс, избавляет от сухости, запаивает секущиеся кончики, облегчает расчесывание и укладку. Ее активные компоненты проникают в каждый волосок и запускают процессы регенерации.
Маска оказывает комплексное воздействие, интенсивно питает и глубоко увлажняет локоны, делает их яркими и сияющими.</t>
    <phoneticPr fontId="2" type="noConversion"/>
  </si>
  <si>
    <t>Mise en scene Shine care treatment 180ml</t>
    <phoneticPr fontId="21" type="noConversion"/>
  </si>
  <si>
    <t>Увлажняющая маска для волос обеспечивает глубокое увлажнение и питание волос и кожи головы, восстанавливает природный гидробаланс и структуру поврежденных волос, а также придает сияние тусклым волосам. Средство интенсивно увлажняет нормальные, сухие и ломкие волосы, восстанавливает структуру волос, не утяжеляя их, и оставляет чувство свежести на долгое время. Хорошо кондиционирует, придает гладкость, эластичность и упругость.</t>
    <phoneticPr fontId="2" type="noConversion"/>
  </si>
  <si>
    <t>Mise en scene Perfect serum treatment intense nutrition with 7x oil 330ml</t>
    <phoneticPr fontId="21" type="noConversion"/>
  </si>
  <si>
    <t>Питательная маска с маслами для поврежденных волос обеспечивает глубокое питание и восстановление сухих и поврежденных волос.
В состав Perfect Serum Treatment Pack 180ml входит семь видов растительных масел, которые оказывают восстанавливающий и ухаживающий эффект</t>
    <phoneticPr fontId="2" type="noConversion"/>
  </si>
  <si>
    <t>Mise en scene Perfect serum treatment intense nutrition with 7x oil 180ml</t>
    <phoneticPr fontId="2" type="noConversion"/>
  </si>
  <si>
    <t>Питательная маска с маслами для поврежденных волос обеспечивает глубокое питание и восстановление сухих и поврежденных волос.
В состав Perfect Serum Treatment Pack 180ml входит семь видов растительных масел, которые оказывают восстанавливающий и ухаживающий эффект</t>
    <phoneticPr fontId="2" type="noConversion"/>
  </si>
  <si>
    <t>Mise en scene Aging care treatment full and thick  180ml</t>
    <phoneticPr fontId="21" type="noConversion"/>
  </si>
  <si>
    <t>Маска обеспечит быстрое восстановление волос, вернет им блеск, мягкость и шелковистость. Оно идеально подойдет для ухода за локонами, которые часто подвергаются окрашиванию и укладке феном. Средство защитит их от негативных воздействий и наполнит энергией.
Масло наполняет тусклые и безжизненные волосы силой, делает их более прочными и сильными, сохраняет красоту и здоровье.</t>
    <phoneticPr fontId="2" type="noConversion"/>
  </si>
  <si>
    <t>Mise en scene Damage care treatment sleek and smooth 180ml</t>
    <phoneticPr fontId="21" type="noConversion"/>
  </si>
  <si>
    <t>Восстанавливающая маска для поврежденных волос питает и смягчает, заполняет участки повреждения, придает гладкость, возвращает здоровый блеск, защищает от горячих температур. При регулярном использовании сухие, ломкие, окрашенные волосы буквально преображаются, наполняются силой и здоровьем.</t>
    <phoneticPr fontId="2" type="noConversion"/>
  </si>
  <si>
    <t>Mise en scene Perfect serum original 70ml</t>
    <phoneticPr fontId="21" type="noConversion"/>
  </si>
  <si>
    <t>Сыворотка-масло для поврежденных волос 
- устраняет сухость волос без утяжеления;- восстанавливает поврежденные участки;- придает гладкость, блеск и шелковистость;- облегчает расчесывание и укладку;- убирает статическое электричество в волосах;- защищает от термического воздействия и негативных факторов внешней среды.Роскошная сыворотка для волос создана на базе "коктейля" из 7 ценных масел, которые комплексно улучшают состояние волос, придавая им красивый ухоженный вид.
Сыворотка имеет питательную, маслянистую, текстуру, но при этом не склеивает волосы и не утяжеляет их. Напротив, мгновенно питает и восстанавливает.</t>
    <phoneticPr fontId="2" type="noConversion"/>
  </si>
  <si>
    <t>Mise en scene Perfect serum rich 70ml</t>
    <phoneticPr fontId="21" type="noConversion"/>
  </si>
  <si>
    <t>Восстанавливающая сыворотка-масло для сухих волос восстанавливает поврежденные волосы, запечатывает секущиеся кончики, разглаживает кератиновые чешуйки, придавая гладкость и блеск, уменьшает пушение, облегчает расчесывание, защищает от негативного воздействия горячих температур.</t>
    <phoneticPr fontId="2" type="noConversion"/>
  </si>
  <si>
    <t>Mise en scene Perfect serum light 70ml</t>
    <phoneticPr fontId="21" type="noConversion"/>
  </si>
  <si>
    <t>Сыворотка на основе натуральных масел предназначена для питания, увлажнения и восстановления сухих и ломких волос.
Легкая текстура сыворотки обеспечивает интенсивный уход за волосами, не склеивая их и не утяжеляя. Сыворотка помогает справиться с секущимися концами, делает волосы гладкими и блестящими, облегчает их расчесывание, устраняет пушистость, уменьшает вероятность повреждения при укладке феном или утюжком.</t>
    <phoneticPr fontId="2" type="noConversion"/>
  </si>
  <si>
    <t>Mise en scene Shine care  70ml</t>
    <phoneticPr fontId="21" type="noConversion"/>
  </si>
  <si>
    <t>Серия средств для тех, кто мечтает о глянцевых и блестящих волосах. В составе средств запатентованный компонент Diamond Oil, а также алмазная пудра.
Сыворотка с алмазной пудрой дарит волосам сияние драгоценных бриллиантов. Интенсивное средство одновременно с этим питает и смягчает волосы, укрепляет их, а за счет приглаживания кератиновых чешуек волосы становятся еще более гладкими и блестящими.</t>
    <phoneticPr fontId="2" type="noConversion"/>
  </si>
  <si>
    <t>Mise en scene Perfect styling 70ml</t>
    <phoneticPr fontId="21" type="noConversion"/>
  </si>
  <si>
    <t>Одно из самых популярных средств бренда Mise-en-Scene – восстанавливающая сыворотка Perfect Styling Serum. Средство восстанавливает волосы за считанные дни, наполняя их влагой и способствуя устранению ломкости, сухости и сечения волос. Сыворотка создает защитное покрытие на поверхности каждого волоска, за счет чего ваши локоны выглядят блестящими, живыми, яркими и упругими. Даже самые поврежденные волосы, нуждающиеся в «реанимации», оживают при регулярном использовании этого серума.</t>
    <phoneticPr fontId="2" type="noConversion"/>
  </si>
  <si>
    <t>Mise en scene Perfect serum rose petal edition 70ml</t>
    <phoneticPr fontId="21" type="noConversion"/>
  </si>
  <si>
    <t>Ароматный уход за волосами. Питательная, увлажняющая и восстанавливающая сыворотка поможет поврежденным и тусклым волосам стать здоровыми, гладкими, блестящими, окутает их изысканным шлейфом с нотками дамасской розы.
Сыворотка с легкой текстурой не утяжеляет волосы, делает их более послушными, без пушистости, обеспечивает защиту при использовании фена, плойки, перепадов температур.</t>
    <phoneticPr fontId="2" type="noConversion"/>
  </si>
  <si>
    <t>Эссенция на основе натуральных масел предназначена для базового ухода за волосами. Особенно рекомендуется для сухих и поврежденных волос, применяется после мытья волос и до их укладки. Нанесенная на волосы эссенция обладает термозащитным действием и оберегает волосы от пересыхания и повреждений, делает волосы более мягкими и гладкими.</t>
    <phoneticPr fontId="2" type="noConversion"/>
  </si>
  <si>
    <t>Mise en scene</t>
    <phoneticPr fontId="2" type="noConversion"/>
  </si>
  <si>
    <t>Farm Stay Collagen water full shampoo&amp; conditioner</t>
    <phoneticPr fontId="2" type="noConversion"/>
  </si>
  <si>
    <t xml:space="preserve">Универсальное средство 2-в-1, сочетающее действие шампуня и кондиционера, обеспечивает глубокое очищение волос и кожи головы, а также эффективный уход и защиту, благодаря чему после мытья головы не требуется применение дополнительных бальзамов и масок.Шампунь бережно удаляет с волос и кожи головы пыль и другие загрязнения, а также кожный себум и отмершие частички эпидермиса. </t>
    <phoneticPr fontId="2" type="noConversion"/>
  </si>
  <si>
    <t>my island 7 days secret centella cica cleancing foam 30 ml</t>
    <phoneticPr fontId="2" type="noConversion"/>
  </si>
  <si>
    <t>Пенка для умывания на основе экстракта центеллы идеально подходит для чувствительной и проблемной кожи, снимает зуд, раздражения и ускоряет заживление воспалений. Мягко очищает кожу, не сушит ее, восстанавливает pH и поддерживает естественный гидро-липидный баланс кожи.</t>
    <phoneticPr fontId="2" type="noConversion"/>
  </si>
  <si>
    <t>my island 7 days secret vita plus 10 cleancing foam 30 ml</t>
    <phoneticPr fontId="2" type="noConversion"/>
  </si>
  <si>
    <t>JMSolution Honey Luminous Royal Propolis Lift-up V Mask</t>
    <phoneticPr fontId="2" type="noConversion"/>
  </si>
  <si>
    <t>Маска для подтяжки контура лица с маточным молочком и прополисом JMSolution Honey Luminous Royal Propolis Lift-up V Mask интенсивно питает, увлажняет и восстанавливает липидный барьер кожи. Мгновенно подтягивает, делает овал лица более четким, а V-линию ярко-выраженной. Использование такой маски помогает укрепить тургор кожи, убрать второй подбородок и сделать кожу эластичной и упругой. Продукт прекрасно устраняет сухость, шелушения, повышает иммунитет кожи и тонизирует.Курс масок позволяет разгладить кожные заломы, избавиться от дряблости и обвисания, подтянуть контуры лица.</t>
    <phoneticPr fontId="2" type="noConversion"/>
  </si>
  <si>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t>
    <phoneticPr fontId="2" type="noConversion"/>
  </si>
  <si>
    <t>dr.jart+ dermaclear micro ph foam micro-mousse ph neutre 30 ml</t>
    <phoneticPr fontId="2" type="noConversion"/>
  </si>
  <si>
    <t>Лечебный тонер с чайным деревом для проблемной кожи Dr. Jart+ Ctrl-A Teatreement Toner Tonique помогает нормализовать работу сальных желёз, уменьшает жирность кожи и матирует. Тонер восстанавливает оптимальный кислотно-щелочной баланс эпидермиса, помогает в лечении акне, снимает воспаления и успокаивает раздражённую кожу.</t>
    <phoneticPr fontId="2" type="noConversion"/>
  </si>
  <si>
    <t>Dr. Jart+ Ctrl-A Teatreement Toner Tonique 120 ml</t>
    <phoneticPr fontId="2" type="noConversion"/>
  </si>
  <si>
    <t>Лечебная гель-пенка для умывания с чайным деревом Dr. Jart+ Ctrl A Teatreement Cleansing Foam мягко и деликатно очищает кожу, удаляет все загрязнения и излишки кожного сала. Чайное дерево нормализует работу сальных желёз, снижает жирность кожи, обладает антибактериальными действием и помогает в лечении акне.</t>
    <phoneticPr fontId="2" type="noConversion"/>
  </si>
  <si>
    <t>Dr.Jart+ Ctrl A Teatreement Cleansing Foam 120 ml</t>
    <phoneticPr fontId="2" type="noConversion"/>
  </si>
  <si>
    <t xml:space="preserve">Насыщенный крем для тела интенсивно увлажняет и питает сухую кожу и поврежденную кожу.
</t>
    <phoneticPr fontId="2" type="noConversion"/>
  </si>
  <si>
    <t>Dr.Jart+ Ceramidin Body Butter/ Масло-крем с керамидами 200мл</t>
    <phoneticPr fontId="2" type="noConversion"/>
  </si>
  <si>
    <t>SOME BY MI Yuja Niacin 30 Days Brightening Starter Kit (4 items) – Мини цитрусовый набор (4 предмета)</t>
    <phoneticPr fontId="2" type="noConversion"/>
  </si>
  <si>
    <t>Отбеливание + против морщин.
Осветляет кожу с помощью глутатиона и арбутина   Тонер:Содержит 90% экстракта цитрусовых для питания и увлажнения кожи.
Восстанавливает раздраженную кожу с помощью 12 видов витаминов и экстракта цветка лотоса.
·  Сыворотка:Содержит 82% экстракта цитрусовых для осветления и увлажнения.
 Благодаря легкой текстуре кожа легко впитывается и оставляет кожу без ощущения липкости.
·  Гель-крем:Содержит 90% экстракта цитрусовых для питания и увлажнения кожи.
Восстанавливает кожу с помощью 10 видов витаминов и охлаждает кожу ледяной водой.
·  Ночная  Маска:Содержит 70% экстракта цитрусовых для питания и увлажнения кожи.
Увлажняет кожу с помощью Aquaxyl и Fructan ™ и оживляет кожу с помощью 10 видов витаминов.</t>
    <phoneticPr fontId="2" type="noConversion"/>
  </si>
  <si>
    <t>Набор 30 Days Miracle Starter Kit Some By Mi сочетает в себе четыре средства для ухода за чувствительной и проблемной кожей: мыло, тонер, сыворотка и крем для лица. Очищающее мыло AHA.BHA.PHA 30 Days Miracle Cleansing Bar 30г
Тонер AHA.BHA.PHA 30 Days Miracle Toner 30мл
Серум AHA.BHA.PHA 30 Days Miracle Serum 10мл
Крем AHA.BHA.PHA 30 Days Miracle Cream 20г</t>
    <phoneticPr fontId="2" type="noConversion"/>
  </si>
  <si>
    <t>Some By Mi Aha-Bha-Pha 30 Days Miracle Starter Kit/ Мини набор для чувствительной кожи</t>
    <phoneticPr fontId="2" type="noConversion"/>
  </si>
  <si>
    <t>Some By Mi AC SOS AHA-BHA-PHA 30 Days Miracle AC SOS Kit</t>
    <phoneticPr fontId="2" type="noConversion"/>
  </si>
  <si>
    <t>Набор миниатюр от бренда Some By Mi AC SOS AHA-BHA-PHA 30 Days Miracle AC SOS Kit, состоящий из 4 мини-версий популярных продуктов для проблемной кожи, склонной к появлению акне на основе 3-х видов кислот из линейки AHA-BHA-PHA 30 Days Miracle. Действие средств направлено на лечение угревой сыпи, регенерацию клеток кожи и снятие воспалений и раздражений.
Комплектация:
Пенка: 30 гр.
Тоник: 30 мл
Сыворотка: 10 мл
Крем для лица: 20 гр</t>
    <phoneticPr fontId="2" type="noConversion"/>
  </si>
  <si>
    <t>Missha The Style 4d Mascara</t>
    <phoneticPr fontId="2" type="noConversion"/>
  </si>
  <si>
    <t xml:space="preserve">Тушь для ресниц Missha The Style 4d Mascara. Уникальная треугольная щёточка прокрашивает ресницы по всей длине: от корней до самых кончиков. Тушь придаёт ресницам заметный потрясающий объем и изгиб. Ресницы становятся более густыми и пушистыми. Мягкая текстура туши не перегружает и не склеивает ресницы, делая взгляд максимально естественно более выразительным.
</t>
    <phoneticPr fontId="2" type="noConversion"/>
  </si>
  <si>
    <t>Missha The Style 3D Mascara</t>
    <phoneticPr fontId="2" type="noConversion"/>
  </si>
  <si>
    <t>Тушь для ресниц 3D Missha The Style 3D Mascara придает ресницам заметный потрясающий объем и изгиб. Уникальная треугольная щеточка безупречно прокрашивает ресницы от корней до самых кончиков. Мягкая текстура туши не перегружает и не склеивает ресницы, делая их более пушистыми и мягкими.</t>
    <phoneticPr fontId="2" type="noConversion"/>
  </si>
  <si>
    <t>Крем Enough Gold Snail Moisture Whitening Cream выравнивает тон лица, осветляет пигментацию, устраняет следы стресса, восстанавливает естественное сияние.
Попадая на кожу, крем сразу же напитывает ее влагой, снимает напряжение и разглаживает морщины.
В составе крема целый комплекс anti-ageкомпонентов, позволяющих скорректировать возрастные изменения кожи: увлажнить ее, вернуть упругость и эластичность, разгладить мелкие и уменьшить глубокие морщины, осветлить пигментацию.</t>
    <phoneticPr fontId="2" type="noConversion"/>
  </si>
  <si>
    <t xml:space="preserve">
ENOUGH GOLD SNAIL MOISTURE WHITENING CREAM 50 ml</t>
    <phoneticPr fontId="2" type="noConversion"/>
  </si>
  <si>
    <t xml:space="preserve">Наша кожа постоянно нуждается в солнечных лучах, которые негативно влияют на её состояние. Южнокорейский бренд самого популярного тонального крема Collagen радует нас созданием нового средства для красоты и молодости кожи - Осветляющий солнцезащитный крем с коллагеном Enough Collagen Whitening Moisture Sun Cream SPF50+ PA+++ для надёжной защиты от агрессивных УФ-лучей и активного ухода за дермой.
</t>
    <phoneticPr fontId="2" type="noConversion"/>
  </si>
  <si>
    <t>enough collagen whitening moisture sun cream spf50 pa+++ (50g)</t>
    <phoneticPr fontId="2" type="noConversion"/>
  </si>
  <si>
    <t>Осветляющий гель-скатка Tony Moly Floria Brightening Peeling Gel 150ml – настоящая находка для любительниц мягких пилингов-скаток. Нежно воздействуя на кожу лица, гель-скатка очищает и осветляет кожу. Следы от постакне и пигментация становятся менее заметными. Достаточно использовать гель дважды в неделю для придания свежести коже лица. Хорошо отшелушивает ороговевшую кожу и помогает быстро удалить черные точки.</t>
    <phoneticPr fontId="2" type="noConversion"/>
  </si>
  <si>
    <t>tony moly floria brightening brightening peeling gel 150 ml</t>
    <phoneticPr fontId="2" type="noConversion"/>
  </si>
  <si>
    <t>Очищающая пенка для лица с эффектом сияния Tony Moly Floria Brightening Foam Cleanser 150ml – продукт, который вернет чистоту и свежесть коже вашего лица. Удалить остатки макияжа и любые загрязнения с кожи теперь легко с помощью потрясающей пенки от Tony Moly! Ее мягкое действие поможет сохранить оптимальный водный баланс, удалить ненужные сальные выделения. Безупречное очищение, которое придаст сияние и улучшит естественную защиту кожи. После применения этого средства на коже не остается неприятного чувства липкости и стянутости.</t>
    <phoneticPr fontId="2" type="noConversion"/>
  </si>
  <si>
    <t>tony moly floria brightening foam cleanser 150 ml</t>
    <phoneticPr fontId="2" type="noConversion"/>
  </si>
  <si>
    <t>Ночная маска Tony Moly Magic Food Banana Sleeping Pack – это новое средство для ухода за кожей от  «Tony Moly». Ночная несмываемая маска с активной формулой поможет разгладить кожу и снять отечности.</t>
    <phoneticPr fontId="2" type="noConversion"/>
  </si>
  <si>
    <t>tony moly banana sleeping pack 85 ml</t>
    <phoneticPr fontId="2" type="noConversion"/>
  </si>
  <si>
    <t>Гель от черных точек Tony Moly Egg Pore Blackhead Steam Balm эффективно поможет справиться вам с проблемой черных точек и глубоко очистит поры. Консистенция геля содержит микрокапсулы белого и желтого цвета для деликатного устранения омертвевших клеток и излишков кожного жира. Специальная формула глубоко вычищает загрязнения из пор, решает проблему черных точек и закрытых комедонов. Основные компоненты — экстракт зеленого чая, морская соль, экстракт яичного желтка и пудра яичной скорлупы — способствуют эффективному очищению поверхности кожи. Также, гель создает защитную оболочку, которая предотвращает повторное загрязнение пор. Как результат, при регулярном применении, поры становятся чистыми и маленькими, а кожа гладкая.</t>
    <phoneticPr fontId="2" type="noConversion"/>
  </si>
  <si>
    <t>tony moly blackhead steam balm 30 ml</t>
    <phoneticPr fontId="2" type="noConversion"/>
  </si>
  <si>
    <t>Обновлённая версия глубоко очищающей маски из серии "яиц", разработанных для очистки пор. Она осуществляет очистку пор, сужает их буквально на глазах, гарантируя заметный сиюминутный эффект уже после первого её применения.</t>
    <phoneticPr fontId="2" type="noConversion"/>
  </si>
  <si>
    <t>tony moly egg pore tightening cooling pack 30 ml</t>
    <phoneticPr fontId="2" type="noConversion"/>
  </si>
  <si>
    <t>Tony Moly Pureness 100 Snail Mask Sheet (10 шт)</t>
    <phoneticPr fontId="2" type="noConversion"/>
  </si>
  <si>
    <t>Фильтрат улитки - восстановление и заживление, разглаживание морщинок.</t>
    <phoneticPr fontId="2" type="noConversion"/>
  </si>
  <si>
    <t>Tony Moly Pureness 100 Collagen Mask Sheet (10 шт)</t>
    <phoneticPr fontId="2" type="noConversion"/>
  </si>
  <si>
    <t>Коллаген - увлаженение, повышение эластичности и упругости, лифтинг-эффект.</t>
    <phoneticPr fontId="2" type="noConversion"/>
  </si>
  <si>
    <t>Тканевая маска Tony Moly Pureness 100 Shea Butter Mask Sheet (10 шт)</t>
    <phoneticPr fontId="2" type="noConversion"/>
  </si>
  <si>
    <t>Масло Ши - эффективное питание и увлажнение, устранение шелушений.</t>
    <phoneticPr fontId="2" type="noConversion"/>
  </si>
  <si>
    <t>Tony Moly Pureness 100 Propolis Mask Sheet (10 шт)</t>
    <phoneticPr fontId="2" type="noConversion"/>
  </si>
  <si>
    <t xml:space="preserve">Экстракт прополиса - антисептическое и ранозаживляющее действие, борьба с воспалениями. </t>
    <phoneticPr fontId="2" type="noConversion"/>
  </si>
  <si>
    <t>TONY MOLY  Pureness 100 Placenta Mask Sheet (10 шт)</t>
    <phoneticPr fontId="2" type="noConversion"/>
  </si>
  <si>
    <t>Фито-плацентарный экстракт соевых бобов (плацента) - интенсивная регенерация клеток.</t>
    <phoneticPr fontId="2" type="noConversion"/>
  </si>
  <si>
    <t>TONY MOLY  PURENESS 100 RED GINSENG MASK SHEET (10 шт)</t>
    <phoneticPr fontId="2" type="noConversion"/>
  </si>
  <si>
    <t>Красный женьшень - питание, защита от увядания кожи, регенерация.</t>
    <phoneticPr fontId="2" type="noConversion"/>
  </si>
  <si>
    <t>Tony Moly Pureness 100 Pearl Mask Sheet (10 шт)</t>
    <phoneticPr fontId="2" type="noConversion"/>
  </si>
  <si>
    <t>Жемчужная пудра - осветление пигментации, возвращение однородного здорового цвета кожи лица.</t>
    <phoneticPr fontId="2" type="noConversion"/>
  </si>
  <si>
    <t>TONY MOLY Pureness 100 Mask Sheet Hyaluronic Acid (10 шт)</t>
    <phoneticPr fontId="2" type="noConversion"/>
  </si>
  <si>
    <t>Гиалуроновая кислота - глубокое увлажнение, защита от потери влаги, выравнивание тона.</t>
    <phoneticPr fontId="2" type="noConversion"/>
  </si>
  <si>
    <t>Черная икра - питание, антивозрастное действие, борьба с преждевременным старением.</t>
    <phoneticPr fontId="2" type="noConversion"/>
  </si>
  <si>
    <t xml:space="preserve">Маска-филлер предназначена экспресс-восстановления сухих повреждённых волос, измученных многочисленными окрашиваниями и воздействием горячих приборов. Благодаря суперконцентрированному составу, богатому эффективными ухаживающими компонентами, средство делает волосы живыми, блестящими и ухоженными. Локоны становятся упругими эластичными, хорошо расчёсываются и прекрасно поддаются укладке. </t>
    <phoneticPr fontId="2" type="noConversion"/>
  </si>
  <si>
    <t>Masil 8 Second Salon Hair Mask 200 ml</t>
    <phoneticPr fontId="2" type="noConversion"/>
  </si>
  <si>
    <t>Vegitoks</t>
    <phoneticPr fontId="2" type="noConversion"/>
  </si>
  <si>
    <t>Набор миниатюр детокс-гелей Chosungah By Vibes Wonder Bath Super Vegitoks Cleanser Miniature Kit – отличный способ попробовать очищающее средство нового формата. Детокс-гель обеспечивает глубокое очищение от загрязнений, кожного жира и стойкой декоративной косметики, мягкое отшелушивание и полирование кожи, выведение шлаков и токсинов, освежение цвета лица и снятие отечности. Детокс-гели представляют из себя коктейль «смузи» - более 50 перемолотых фруктов, овощей, трав и других натуральных растительных компонентов, которые превосходно заботятся о здоровье вашей кожи. Несмотря на свою натуральность и органичность, детокс-гели подойдут для умывания и для чувствительной кожи.
Детокс-гель создан по уникальной кислородной технологии. При нанесении на сухую кожу тонким слоем средство самостоятельно распенивается, образуя плотную пенку из мелких пузырьков, благодаря чему выталкивает все загрязнения из кожи наружу, растворяет сальные пробки, очищает поры от белых и черных точек, при этом не травмируя кожу и не нарушая ее рН баланс. Гели содержат небольшие частички – пудра из коняку, за счет чего оказывает пилингующее действие, устраняет ороговевшие частички кожи, шелушинки, придает коже мягкость и гладкость.</t>
    <phoneticPr fontId="2" type="noConversion"/>
  </si>
  <si>
    <t>Chosungah Byvibes Wonder Bath Super Vegitoks Cleanser Mini Set</t>
    <phoneticPr fontId="2" type="noConversion"/>
  </si>
  <si>
    <t>Banobagi</t>
    <phoneticPr fontId="2" type="noConversion"/>
  </si>
  <si>
    <t>Желтая отбеливающая маска
Плоды Halabong на острове Чеджу, которые есть в составе этой тканевой маски известны своими отбеливающими и осветляющими свойствами, помогают против темных пятен и пигментации, оставляя вашу кожу сияющей и энергичной.</t>
    <phoneticPr fontId="2" type="noConversion"/>
  </si>
  <si>
    <t>banobagi vita genic jelly mask whitening (10 шт)</t>
    <phoneticPr fontId="2" type="noConversion"/>
  </si>
  <si>
    <t>Успокаивающая и оздоравливающая кожу витаминная тканевая маска на основе липосомного желе BNBG Vita Genic Relaxing Jelly Mask предназначена для снятия покраснений на раздраженной коже, увлажнения и расслабления кожи после долгого рабочего дня. Маска быстро приведет кожу в порядок, даже если вы всю ночь веселились: успокоит ее и восстановит водный баланс, снимет отечность и разгладит мелкие морщинки. Маска очень полезна после принятия солнечных ванн или после воздействия на кожу высоких температур, например после бани или сауны.</t>
    <phoneticPr fontId="2" type="noConversion"/>
  </si>
  <si>
    <t>banobagi vita genic jelly mask relaxing (10 шт)</t>
    <phoneticPr fontId="2" type="noConversion"/>
  </si>
  <si>
    <t>Увлажняющая тканевая маска BanoBagi Vita Genic Hydrating Jelly Mask содержит комплекс из 9 витаминов. Интенсивно увлажняет и способствует удержанию влаги внутри клеток, насыщает кожу полезными компонентами, повышает упругость и эластичность, освежает и улучшает цвет лица.</t>
    <phoneticPr fontId="2" type="noConversion"/>
  </si>
  <si>
    <t>banobagi vita genic jelly mask hydrating (10 шт)</t>
    <phoneticPr fontId="2" type="noConversion"/>
  </si>
  <si>
    <t>Витаминная тканевая лифтинг-маска с ниацином BanoBagi Vita Genic Lifting Jelly Mask содержит мощный витаминный комплекс и способствует эффективному обновлению кожи. Помогает осветлить нежелательную пигментацию, устраняет следы пост-акне и делает кожу сияющей и здоровой. Заметно выравнивает тон кожи и улучшает цвет лица</t>
    <phoneticPr fontId="2" type="noConversion"/>
  </si>
  <si>
    <t xml:space="preserve"> banobagi vita genic jelly mask lifting (10 шт)</t>
    <phoneticPr fontId="2" type="noConversion"/>
  </si>
  <si>
    <t>Успокаивающая тканевая маска с центеллой BanoBagi Vita Genic Hydrating Jelly Mask CICA быстро и эффективно борется с воспалениями, снимает раздражения и покраснения. Способствует глубокой очистке пор, регулирует выработку кожного себума, поддерживает гидро-липидный баланс. Прекрасно увлажняет и питает, насыщает кожу витаминами. Подходит для кожи с куперозом, уменьшает выраженность сосудистых сеточек.</t>
    <phoneticPr fontId="2" type="noConversion"/>
  </si>
  <si>
    <t xml:space="preserve"> banobagi vita genic jelly mask cica (10 шт)</t>
    <phoneticPr fontId="2" type="noConversion"/>
  </si>
  <si>
    <t>Витаминная тканевая маска BanoBagi Vita Genic Hydrating Jelly Mask Pore Tightening способствует интенсивному увлажнению кожи, регулирует выработку кожного себума и глубоко очищает и сужает поры, устраняет черные точки. Заметно выравнивает тон кожи и улучшает цвет лица, насыщает витаминами и макроэлементами.</t>
    <phoneticPr fontId="2" type="noConversion"/>
  </si>
  <si>
    <t>banobagi vita genic jelly mask pore tightening (10 шт)</t>
    <phoneticPr fontId="2" type="noConversion"/>
  </si>
  <si>
    <t>Маска Vita Genic Jelly Mask Vitalizing от корейского косметического бренда Banobagi предназначена для ухода за кожей, нуждающейся в дополнительном питании. Маска входит в линейку бренда по специальному уходу за кожей.</t>
    <phoneticPr fontId="2" type="noConversion"/>
  </si>
  <si>
    <t>banobagi vita genic jelly mask vitalizing  (10 шт)</t>
    <phoneticPr fontId="2" type="noConversion"/>
  </si>
  <si>
    <t xml:space="preserve">Тканевая маска имеет прекрасный освежающий и омолаживающий эффект.
Благодаря фольгированной поверхности маска использует тепло вашего тела, чтобы раскрыть поры и доставить полезные вещества непосредственно в глубокие слои кожи. </t>
    <phoneticPr fontId="2" type="noConversion"/>
  </si>
  <si>
    <t>banobagi vita cocktail foil mask aqua inyensive moisturizing  (10 шт)</t>
    <phoneticPr fontId="2" type="noConversion"/>
  </si>
  <si>
    <t>Тканевая маска имеет прекрасный увлажняющий и косметический эффект.
В состав эссенции, пропитывающей маску, входит комплекс витаминов, а также экстракты лимона, помогающие осветлить кожу и придать ей красивый, ровный тон. Кроме того, ингредиенты эссенции включают в себя глутатион, который способствует омолаживанию и оздоровлению кожи.
Благодаря фольгированной поверхности маска использует тепло тела что бы раскрыть поры и доставить полезные вещества в глубокие слои кожи и усиливает регенерацию в ночное время. Поскольку одним из основных факторов процесса старения является потеря влаги, эта маска из фольги действует как щит для сохранения и защиты вашей кожи от старения.</t>
    <phoneticPr fontId="2" type="noConversion"/>
  </si>
  <si>
    <t>banobagi vita cocktail foil mask brightening intensive whitening (10 шт)</t>
    <phoneticPr fontId="2" type="noConversion"/>
  </si>
  <si>
    <t>Фольгированная тканевая маска представляет собой продукт премиум-класса: она идеально покрывает всю кожу и препятствует испарению питательной эссенции, а также поддерживает оптимальную для впитывания полезных веществ температуру кожи и создает эффект сауны. После использования маски выравнивается тон кожи, проходят мелкие несовершенства, а кожа выглядит отдохнувшей и ухоженной, как после СПА-процедур! При курсовом применении наблюдается заметный лифтинг-эффект, повышение качества и тонуса кожи, цвет лица становится ровным и благородным.</t>
    <phoneticPr fontId="2" type="noConversion"/>
  </si>
  <si>
    <t>banobagi vita cocktail foil mask age intensive lifting (10 шт)</t>
    <phoneticPr fontId="2" type="noConversion"/>
  </si>
  <si>
    <t>Koelcia</t>
    <phoneticPr fontId="2" type="noConversion"/>
  </si>
  <si>
    <t>Средство для рук используется для защиты от микробов на ваших руках в любое время и в любом месте без мыла и воды. Сохраняет кожу увлажненной и свежей благодаря экстрактам 3 видов мяты.</t>
    <phoneticPr fontId="2" type="noConversion"/>
  </si>
  <si>
    <t>KOELCIA PUREAN HAND CARE GEL 
35 мл</t>
    <phoneticPr fontId="2" type="noConversion"/>
  </si>
  <si>
    <t>Средство для рук используется для защиты от микробов на ваших руках в любое время и в любом месте без мыла и воды. Сохраняет кожу увлажненной и свежей благодаря экстрактам 3 видов мяты.</t>
    <phoneticPr fontId="2" type="noConversion"/>
  </si>
  <si>
    <t>KOELCIA PUREAN HAND CARE GEL 
35 мл*2 шт</t>
    <phoneticPr fontId="2" type="noConversion"/>
  </si>
  <si>
    <t>Спондж для кушона/тонального средства обеспечивает ровное ,тонкое и плотное покрытие,экономит средство и не забивает поры.</t>
    <phoneticPr fontId="2" type="noConversion"/>
  </si>
  <si>
    <t>KOELCIA Beauty Tool Cushion Puff 2 шт</t>
    <phoneticPr fontId="2" type="noConversion"/>
  </si>
  <si>
    <t>Кушон AURA Moonlight Cushion обеспечит безупречное покрытие, что увлажнит кожу на весь день, сохраняя при этом естественный цвет лица без ощущения липкости. В основу тонального средства положен комплекс ингредиентов, направленных не только на достижение естественного тона лица, идеального нанесения, но и бережный и деликатный уход за кожей лица в течение всего дня. Гипоаллергенный прополис дарит жизненные силы и здоровье уставшей и истощенной коже. Богатая минералами, газированная вода в составе кушона поможет добиться гладкой фарфоровой кожи. Благодаря растительным экстрактам кушон достаточно использовать всего раз в день, так как просто-напросто отпадает необходимость поправлять макияж в течение дня, ведь идеальный тон гарантированно сохранится до самого вечера.</t>
    <phoneticPr fontId="2" type="noConversion"/>
  </si>
  <si>
    <t>KOELCIA AURA MOONLIGHT CUSHION 14G</t>
    <phoneticPr fontId="2" type="noConversion"/>
  </si>
  <si>
    <t>Удобное средство для очищения кожи от омертвевших клеток, для возвращенияю лицу не только чистоты, но и свежести, сияния. Ватные подушечки пропитаны специальным составом, который помогает отшелушивать ороговевшие частицы эпидермиса, удалять излишки себума, а также повседневные загрязнения. Кроме того, пилинг-подушечки оздоравливают кожу, улучшают её внешний вид.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</si>
  <si>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peeling pad (40 pads)</t>
    <phoneticPr fontId="2" type="noConversion"/>
  </si>
  <si>
    <t>koelcia lime coke peeling pad (70 pads)</t>
    <phoneticPr fontId="2" type="noConversion"/>
  </si>
  <si>
    <t>Эффективное очищение кожи от косметики, повседневных загрязнений, а также для удаления омертвевших клеток. Масло может использоваться для жирной и комбинированной коже, не утяжеляет её, не забивает поры.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</si>
  <si>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cleansing oil 200 ml</t>
    <phoneticPr fontId="2" type="noConversion"/>
  </si>
  <si>
    <t>Пенка на основе газированной воды и экстракта лайма рекомендуется для очищения чувствительной, а также тусклой кожи. Пенка помогает бережно удалить загрязнения и вернуть лицу свежесть, сияние.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</si>
  <si>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cleansing foam 120 ml</t>
    <phoneticPr fontId="2" type="noConversion"/>
  </si>
  <si>
    <t>Пробник осветляющего крема с 24К золотом Koelcia 24K Gold Whitening Cream.Крем Koelcia 24K Gold Whitening Cream имеет двойное действие: разглаживание морщин и осветление. Средство заряжает кожу влагой, благодаря которой морщины становятся не такими выраженными, исчезает сухость и шелушения. Крем запускает восстановительные функции, и как результат микроповреждения, царапины и другие несовершенства быстро исчезают.
Основные компоненты: арбутин, аллантоин, золото, аденозин, экстракт алоэ вера, экстракт зеленого чая и экстракт шелковицы. Благодаря этим ингредиентам тон кожи выравнивается, пигментные пятна светлеют, морщины сглаживаются, кожа получает нужный уровень увлажнения.</t>
    <phoneticPr fontId="2" type="noConversion"/>
  </si>
  <si>
    <t>koelcia 24k gold whitening cream 20ml</t>
    <phoneticPr fontId="2" type="noConversion"/>
  </si>
  <si>
    <t xml:space="preserve">koelcia 24k gold whitening essencе пробник-осветляющая эссенция с частицами золота активно проникает в клетки кожи и восстанавливает их изнутри, благодаря своему содержанию (экстракт золота, ниацинамид, гиалуроновая кислота, аденозин и т.д.) оказывает осветляющее и увлажняющее действие. Экстракт золота способствует быстрому проникновению натуральных ингредиентов, входящих в состав эссенции , ускорению процесса деления клеток ,насыщению кожи кислородом, усилению микроциркуляции крови, выработке природного коллагена и интенсивной регенерации клеток. </t>
    <phoneticPr fontId="2" type="noConversion"/>
  </si>
  <si>
    <t>koelcia 24k gold whitening essence 30 ml</t>
    <phoneticPr fontId="2" type="noConversion"/>
  </si>
  <si>
    <t>Набор мини-версии эссенции и крема с частицами золота.активно проникает в клетки кожи и восстанавливает их изнутри, благодаря своему содержанию (экстракт золота, ниацинамид, гиалуроновая кислота, аденозин и т.д.) оказывает осветляющее и увлажняющее действие. Экстракт золота способствует быстрому проникновению натуральных ингредиентов, входящих в состав эссенции , ускорению процесса деления клеток ,насыщению кожи кислородом, усилению микроциркуляции крови, выработке природного коллагена и интенсивной регенерации клеток. Cream имеет двойное действие: разглаживание морщин и осветление. Средство заряжает кожу влагой, благодаря которой морщины становятся не такими выраженными, исчезает сухость и шелушения. Крем запускает восстановительные функции, и как результат микроповреждения, царапины и другие несовершенства быстро исчезают.</t>
    <phoneticPr fontId="2" type="noConversion"/>
  </si>
  <si>
    <t>koelcia 24k gold whitening essence &amp; cream (30ml 20 ml)</t>
    <phoneticPr fontId="2" type="noConversion"/>
  </si>
  <si>
    <t xml:space="preserve">Крем имеет очень мягкую текстуру, как у йогурта.  Засчет увлажняющих компонентов, глубоко питает и хорошо увлажняет кожу
наполняет уставшую кожу необходимыми витаминами и полезными элементами. Масла ши, жожоба и арганы в составе крема ориентированы на интенсивное увлажнение. Они восполняют недостаток влаги в коже и надолго удерживают её на поверхности, препятствуя обезвоживанию. Заполняя мелкие морщинки влагой, масла делают их менее заметными и делают коже ухоженной на вид. Они также прекрасно смягчают кожу и полностью убирают имеющиеся шелушения. </t>
    <phoneticPr fontId="2" type="noConversion"/>
  </si>
  <si>
    <t>koelcia yogufresh aqua shot cream 50g</t>
    <phoneticPr fontId="2" type="noConversion"/>
  </si>
  <si>
    <t xml:space="preserve"> 
Крем состоит на основе сертифицированной бактериальной ферментации йогурта и молочного белка воздействует на глубокие слои эпидермиса. Засчет основных компонентов на основе протеина подтягивает кожу, глубоко увлажняя ее, предотвращая появление преждевременной сухости. Крем обладает мощным регенерирующим, увлажняющим и смягчающим свойствами, входящие в состав комплекса аминокислоты обогащают кожу питательными веществами и повышают местный иммунитет, глубоко питая кожу, придают ей гладкость и устраняют шелушения.</t>
    <phoneticPr fontId="2" type="noConversion"/>
  </si>
  <si>
    <t>koelcia yogufresh timeless cream 50g</t>
    <phoneticPr fontId="2" type="noConversion"/>
  </si>
  <si>
    <t>Осветляющий крем, обогащенный маслом из семян макадамии, пантенолом, гидролизованным коллагеном, экстрактом мадекассозида, экстрактом зеленого чая, экстрактом лещины, которые успокаивают сухую и чувствительную кожу после внешних раздражителей.
Улучшает и сохраняет здоровье кожи.
Анти-старение / Отбеливание.
без парабенов, бензофенона , искусственных красителей.</t>
    <phoneticPr fontId="2" type="noConversion"/>
  </si>
  <si>
    <t>koelcia whitening cream collagen whitening 50 g</t>
    <phoneticPr fontId="2" type="noConversion"/>
  </si>
  <si>
    <t xml:space="preserve"> 
Гидрогелевые патчи для глаз, обогащенные экстрактом граната и рубином, сохраняют кожу здоровой, питая и омолаживая ее. Оказывают отличное увлажняющее действие, а также запускают процессы детоксикации кожи – избавляют ее от скопившихся в порах шлаков и токсинов. Экстракт граната оказывает увлажняющее, питательное и смягчающее действие, обладает легким отбеливающим и отшелушивающим действием. Рубиновая пудра делает кожу более плотной, улучшая выработку коллагена.</t>
    <phoneticPr fontId="2" type="noConversion"/>
  </si>
  <si>
    <t>KOELCIA POMEGRANATE &amp; RUBY HYDROGEL EYE PATCH (60 pcs)</t>
    <phoneticPr fontId="2" type="noConversion"/>
  </si>
  <si>
    <t>Гидрогелевые патчи для глаз с коллагеном и коллоидным золотом предназначены для эффективного устранения темных кругов под глазами, отечности и мелких мимических морщинок. Патчи мгновенно увлажняют, питают, разглаживают и регенерируют эпидермис. Коллаген обладает успокаивающим и питательным эффектом. Коллодидное золото отвечает за придание нежной коже под глазами упругости и здорового тона. Содержат ценную гиалуроновую кислоту, которая мягко разглаживает кожу и способствует ее омоложению.</t>
    <phoneticPr fontId="2" type="noConversion"/>
  </si>
  <si>
    <t>koelcia gold collagen hydrogel eye patch (60 pcs)</t>
    <phoneticPr fontId="2" type="noConversion"/>
  </si>
  <si>
    <t xml:space="preserve"> 
Koelcia Grape Foam Cleanser – это очищающая пенка для лица с экстрактом винограда. Пенка прекрасно очищает кожу от пыли, грязи, остатков декоративной косметики и кожного себума. Пенка мягко очищает, интенсивно увлажняет и создает легкий эффект пилинга, нежно удаляя ороговевшие частички кожи. Экстракт винограда способствующие поддержанию здорового баланса кожи. Он оказывает антиоксидантное действие, смягчает, отшелушивает, восстанавливает, питает кожу и защищает от солнечной радиации. Применение средства разглаживает кожу, устраняет отечность, заживляет повреждения, выравнивает цвет лица. Использование пенки для умывания окажет защитное действие от ультрафиолетовых лучей летом и морозной погоды в зимнее время.</t>
    <phoneticPr fontId="2" type="noConversion"/>
  </si>
  <si>
    <t>koelcia grape foam cleanser 120 g</t>
    <phoneticPr fontId="2" type="noConversion"/>
  </si>
  <si>
    <t>Koelcia Aloe Foam Cleanser – это очищающая пенка для лица с экстрактом алоэ. Нежная пенка для умывания бережно очищает кожу от загрязнений, оставляя кожу безупречно чистой, мягкой и увлажненной. Алоэ бережно отшелушивает отмершие клетки, предупреждает образование комедонов, устраняет раздражения, избавляет от зуда и шелушений. Пенка с алоэ вера не только эффективно очищает кожу, а также увлажняет, освежает и успокаивает её, снимает раздражения, избавляет от шелушений, обладает ранозаживляющим действием, благотворно влияет на кожу и оздоравливает ее на клеточном уровне. Алоэ Вера защищает кожу от негативного воздействия свободных радикалов и преждевременного старения, является источником природных УФ-фильтров, а значит, защищает лицо от вредного влияния солнечных лучей.</t>
    <phoneticPr fontId="2" type="noConversion"/>
  </si>
  <si>
    <t>koelcia aloe foam cleanser 120 g</t>
    <phoneticPr fontId="2" type="noConversion"/>
  </si>
  <si>
    <t xml:space="preserve"> 
Koelcia Green Tea Foam Cleanser – это очищающая пенка для лица с экстрактом зеленого чая. Нежная пенка для умывания бережно очищает кожу от загрязнений, оставляя кожу безупречно чистой, мягкой и увлажненной.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Пенка состоит из вытяжки зеленого чая, благодаря чему прекрасно снимает раздражение, оказывает антибактериальное действие, делает кожу более упругой и эластичной, улучшает цвет лица. Зеленый чай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t>
    <phoneticPr fontId="2" type="noConversion"/>
  </si>
  <si>
    <t>koelcia green tea foam cleanser 120 g</t>
    <phoneticPr fontId="2" type="noConversion"/>
  </si>
  <si>
    <t xml:space="preserve"> 
Koelcia Rose Foam Cleanser – это очищающая пенка для лица с экстрактом розы. Нежная пенка для умывания бережно очищает кожу от загрязнений, оставляя кожу безупречно чистой, мягкой и увлажненной. Роза бережно отшелушивает отмершие клетки, предупреждает образование комедонов, устраняет раздражения, избавляет от зуда и шелушений. Пенка с розой не только эффективно очищает кожу, а также увлажняет, освежает и успокаивает её, снимает раздражения, предотвращает обезвоживание кожи. Цветочная вода розы защищает кожу от негативного воздействия свободных радикалов и преждевременного старения, помогает уменьшить поры и глубоко увлажнить кожу.</t>
    <phoneticPr fontId="2" type="noConversion"/>
  </si>
  <si>
    <t>koelcia rose foam cleanser 120 g</t>
    <phoneticPr fontId="2" type="noConversion"/>
  </si>
  <si>
    <t>Sanitizer от Koelcia Purean hand cleanser-дезинфецирует кожу рук и увлажняет не оставляя ощущения липкости.</t>
    <phoneticPr fontId="2" type="noConversion"/>
  </si>
  <si>
    <t>koelcia purean hand cleanser 60 ml</t>
    <phoneticPr fontId="2" type="noConversion"/>
  </si>
  <si>
    <t>Крем для рук, обогащенный маслом чайного дерева и увлажняющими экстрактами, чтобы обеспечить влагу и масло для рук, успокаивает грубую кожу, чтобы сделать руки влажными и свежими.</t>
    <phoneticPr fontId="2" type="noConversion"/>
  </si>
  <si>
    <t>koelcia exclusive tea tree hand cream 60 ml</t>
    <phoneticPr fontId="2" type="noConversion"/>
  </si>
  <si>
    <t>Крем для рук, обогащенный гиалуроновой кислотой и увлажняющими экстрактами, обеспечивает увлажнение и масло для рук, создавая увлажняющий слой на коже, чтобы руки оставались влажными и мягкими.</t>
    <phoneticPr fontId="2" type="noConversion"/>
  </si>
  <si>
    <t>koelcia exclusive hyaluronic acid hand cream 60 ml</t>
    <phoneticPr fontId="2" type="noConversion"/>
  </si>
  <si>
    <t>Крем для рук, обогащенный маслом календулы и увлажняющими экстрактами, смягчает грубую кожу и обеспечивает вашим рукам бережный уход. Применение: обильно нанесите на сухие руки. Хорошо помассируйте для лучшего впитывания.</t>
    <phoneticPr fontId="2" type="noConversion"/>
  </si>
  <si>
    <t>koelcia exclusive calendula hand cream 60 ml</t>
    <phoneticPr fontId="2" type="noConversion"/>
  </si>
  <si>
    <t>Гель наполняет кожу влагой, успокаивает её, снимает раздражения, избавляет от шелушений. Гель с алоэ обладает ранозаживляющим действием, благотворно влияет на кожу и оздоравливает ее на клеточном уровне.
Ферменты, витамины и другие биологически активные вещества в составе алоэ оказывают тонизирующее и охлаждающее действие, поэтому гель с алоэ рекомендован для использования после агрессивного воздействия солнечных лучей на кожу, а также для уменьшения болевые ощущения после укусов насекомых.
Алоэ создает на коже незаметный, но очень эффективный барьер, препятствующий проникновению болезнетворных бактерий и грибковых инфекций, а также помогает справиться с уже существующей угревой сыпью. Сок алоэ не закупоривает поры, регулирует работу сальных желез и придает коже здоровую матовость.</t>
    <phoneticPr fontId="2" type="noConversion"/>
  </si>
  <si>
    <t>koelcia aloe vera soothing gel 300 ml</t>
    <phoneticPr fontId="2" type="noConversion"/>
  </si>
  <si>
    <t>Универсальный увлажняющий гель для лица и тела с экстрактом винограда не только мгновенно насыщает  кожу влагой при нанесении, но и оберегает её от дальнейшего обезвоживания в течение дня. Гель позволяет быстро избавиться от неприятного ощущения стянутости и дарит коже потрясающую мягкость после полного впитывания. Средство обеспечивает отличный уход без эффекта "перегруза", благодаря чему подходит для всех типов кожи.</t>
    <phoneticPr fontId="2" type="noConversion"/>
  </si>
  <si>
    <t>koelcia grape soothing gel 300 ml</t>
    <phoneticPr fontId="2" type="noConversion"/>
  </si>
  <si>
    <t xml:space="preserve">Универсальный гель на основе улиточного муцина обладает выраженными восстанавливающими свойствами. Поскольку муцин улитки активно стимулирует процессы регенерации, средство отлично подойдёт тем, у кого на коже присутствуют ранки, царапинки или пятна постакне. Гель также помогает быстро успокоить и восстановить кожу после эпиляции или других в той или иной степени травматичных beauty-практик. </t>
    <phoneticPr fontId="2" type="noConversion"/>
  </si>
  <si>
    <t>koelcia snail soothing gel 300 ml</t>
    <phoneticPr fontId="2" type="noConversion"/>
  </si>
  <si>
    <t>Универсальный гель для лица и тела на основе экстракта томата можно по праву назвать антиоксидантным! Экстракт томата содержит очень мощный и эффективный антиоксидант под названием ликопин. Одна молекула ликопина в состоянии обезвредить около 1000 молекул свободных радикалов. Данное свойство позволяет ликопину уберечь кожу от ущерба, который наносит ей окислительный стресс</t>
    <phoneticPr fontId="2" type="noConversion"/>
  </si>
  <si>
    <t>koelcia tomato soothing gel 300 ml</t>
    <phoneticPr fontId="2" type="noConversion"/>
  </si>
  <si>
    <t>Hyaluronic - очищающая вода с экстрактом гиалуроновой кислоты, интенсивно увлажняет, создает невидимый барьер, который препятствует потере влаги, улучшает структуру кожи, ускоряет регенерацию клеток, сокращает мелкие морщины. Подходит для всех типов кожи.</t>
    <phoneticPr fontId="2" type="noConversion"/>
  </si>
  <si>
    <t>koelcia hyaluronic cleansing water make up remover 300 ml</t>
    <phoneticPr fontId="2" type="noConversion"/>
  </si>
  <si>
    <t>Green Tea - очищающая вода с экстрактом зелёного чая, интенсивно увлажняет, снимает воспаления, нейтрализует действия свободных радикалов, тем самым замедляя процессы старения, делая кожу гладкой и упругой. Подходит для всех типов кожи.</t>
    <phoneticPr fontId="2" type="noConversion"/>
  </si>
  <si>
    <t>koelcia green tea cleansing water make up remover 300 ml</t>
    <phoneticPr fontId="2" type="noConversion"/>
  </si>
  <si>
    <t>Tea Trea - очищающая вода с экстрактом чайного дерева, снимает раздражения, лечит угревую сыпь, очищает поры, восстанавливает кожный покров, а так же стабилизирует гибро-липидный баланс кожи. Подходит для всех типов кожи, особенно для проблемной и чувствительной.</t>
    <phoneticPr fontId="2" type="noConversion"/>
  </si>
  <si>
    <t>koelcia tea tree cleansing water make up remover 300 ml</t>
    <phoneticPr fontId="2" type="noConversion"/>
  </si>
  <si>
    <t>Koelcia Skin Fit Mild Toner - это тонер для лица с гиалуроном и гликолевой кислотой. Освежающий и легкий тонер, который  эффективно увлажняет, успокаивает и смягчает кожу, придавая ей здоровое сияние. Гликолевая кислота – это эксфолиант, то есть средство для отшелушивания кожи. Она заставляет отмирать старые клетки кожи, а находящиеся под ними активизирует. Этот процесс приводит к активному омоложению кожи, улучшает цвет лица, делая его свежим и молодым. Гликолевая кислота также может осветлять пигментные или возрастные пятна на коже, и помогать тем, чья кожа склонна к появлению акне и черных точек. Гиалуроновая кислота – поддерживает оптимальный баланс влаги в клетках кожи, сохраняет упругость и эластичность кожи. В составе тонера воздействует на кожу на клеточном уровне, увлажняя ее во всех слоях, регулирует водно-солевой баланс и стимулирует обновление кожи, выполняет функцию своеобразной молекулярной губки, удерживая влагу внутри кожи в течение дня.</t>
    <phoneticPr fontId="2" type="noConversion"/>
  </si>
  <si>
    <t>koelcia skin fit toner mild toner 500 ml</t>
    <phoneticPr fontId="2" type="noConversion"/>
  </si>
  <si>
    <t>Тонер для лица с молочком и экстрактом ромашки, и индийской опунции обеспечивает интенсивное увлажнение и сохраняет влагу в вашей коже предотвращая обезвоживание. Тонер придает коже сияние и мягкость, улучшает цвет лица, разглаживает кожу, питает клетки. Молочко в составе тонера улучшает клеточный метаболизм и кровообращение в коже, активизирует естественную самоочистку и восстановление кожи, возвращает ей упругость и эластичность, предупреждает появление возрастных морщин, обладает лифтинг-эффектом. Кроме того, молочко повышает защитные свойства кожи и делает её более устойчивой к неблагоприятному воздействию внешней среды.</t>
    <phoneticPr fontId="2" type="noConversion"/>
  </si>
  <si>
    <t>koelcia skin fit toner pure toner 500 ml</t>
    <phoneticPr fontId="2" type="noConversion"/>
  </si>
  <si>
    <t>Ампулы KOELCIA All day moisty  collagen &amp; hyaluronic с двойным эффектом, можно использовать как тонер и как ампулу. Три вида: коллаген и гиалуроновая кислота для чувствительной и уставшей кожи, экстракт черного жемчуга для жирной и чувствительной кожи, экстракт улитки для жирной и тусклой кожи. Ампулы придадут вашей коже невероятное увлажнение на целый день, сделают вашу кожу сияющей и гладкой. Ампулы не только помогут избавиться от признаков старения, но и глубоко пропитают вашу кожу всеми необходимым витаминами, которые многократно усиливают процессы регенерации кожи. Никаких морщин, признаков усталости или сухости.</t>
    <phoneticPr fontId="2" type="noConversion"/>
  </si>
  <si>
    <t>koelcia all day moisty collagen &amp; hyaluronic 120 ml</t>
    <phoneticPr fontId="2" type="noConversion"/>
  </si>
  <si>
    <t xml:space="preserve"> 
Ампула Koelcia All Day Moisty snail Ampoule с экстрактом муцина улитки бережно ухаживает за чувствительной кожей. Улиточный фильтрат и ферментированный экстракт галактомисис помогает справится с раздраженной кожей, эффективно увлажняет и питает кожу полезными компонентами. Средство улучшает защитные механизмы кожи, повышает ее упругость и эластичность. В составе ампулы натуральные растительные экстракты, которые оказывают успокаивающее действие на кожу.</t>
    <phoneticPr fontId="2" type="noConversion"/>
  </si>
  <si>
    <t>koelcia all day moisty snail 120 ml</t>
    <phoneticPr fontId="2" type="noConversion"/>
  </si>
  <si>
    <t>Koelcia All Day Moisty Black Pearl Ampoule – это ампула с черным жемчугом бережно ухаживает за чувствительной кожей. Средство эффективно увлажняет и питает кожу полезными компонентами и улучшает структуру кожи. Черный жемчуг, который входит в состав средства, обладает осветляющим эффектом, благодаря чему помогает избавится от пигментных пятен. В составе ампулы натуральные растительные экстракты, которые оказывают успокаивающее действие на кожу и помогают справится с морщинами. Это ампула, которую можно безопасно использовать для чувствительной кожи. Большое количество ботанических экстрактов помогает успокаивающей коже.</t>
    <phoneticPr fontId="2" type="noConversion"/>
  </si>
  <si>
    <t>koelcia all day moisty black pearl 120 ml</t>
    <phoneticPr fontId="2" type="noConversion"/>
  </si>
  <si>
    <t>Hyaluronic - очищающая вода с экстрактом гиалуроновой кислоты, интенсивно увлажняет, создает невидимый барьер, который препятствует потере влаги, улучшает структуру кожи, ускоряет регенерацию клеток, сокращает мелкие морщины. Подходит для всех типов кожи.</t>
    <phoneticPr fontId="2" type="noConversion"/>
  </si>
  <si>
    <t xml:space="preserve">Koelcia Hyaluronic Cleansing Water </t>
    <phoneticPr fontId="2" type="noConversion"/>
  </si>
  <si>
    <t xml:space="preserve"> Green Tea - очищающая вода с экстрактом зелёного чая, интенсивно увлажняет, снимает воспаления, нейтрализует действия свободных радикалов, тем самым замедляя процессы старения, делая кожу гладкой и упругой. Подходит для всех типов кожи.</t>
    <phoneticPr fontId="2" type="noConversion"/>
  </si>
  <si>
    <t xml:space="preserve">Koelcia  Green Tea Cleansing Water </t>
    <phoneticPr fontId="2" type="noConversion"/>
  </si>
  <si>
    <t>Очищающая вода бережно удалит остатки декоративной косметики, сделает кожу идеально чистой, гладкой и сияющей. Она оказывает антибактериальное и успокаивающее действие, снимает раздражения и обеспечивает глубокое увлажнение и восстановление кожи.Вода идеально подойдет для ухода за проблемной кожей, страдающей от высыпаний и различных воспалений.
Экстракт чайного дерева – снимает раздражения, лечит угревую сыпь, очищает поры, заживляет существующие повреждения, уменьшает количество вырабатываемого кожного жира.</t>
    <phoneticPr fontId="2" type="noConversion"/>
  </si>
  <si>
    <t xml:space="preserve">Koelcia Tea Tree Cleansing Water </t>
    <phoneticPr fontId="2" type="noConversion"/>
  </si>
  <si>
    <t>Тонер для лица с молочком и экстрактом ромашки, и индийской опунции обеспечивает интенсивное увлажнение и сохраняет влагу в вашей коже предотвращая обезвоживание. Тонер придает коже сияние и мягкость, улучшает цвет лица, разглаживает кожу, питает клетки. Молочко в составе тонера улучшает клеточный метаболизм и кровообращение в коже, активизирует естественную самоочистку и восстановление кожи, возвращает ей упругость и эластичность, предупреждает появление возрастных морщин, обладает лифтинг-эффектом. Кроме того, молочко повышает защитные свойства кожи и делает её более устойчивой к неблагоприятному воздействию внешней среды.</t>
    <phoneticPr fontId="2" type="noConversion"/>
  </si>
  <si>
    <t>KOELCIA SKIN FIT PURE TONER 500ML</t>
    <phoneticPr fontId="2" type="noConversion"/>
  </si>
  <si>
    <t xml:space="preserve"> 
Освежающий и легкий тонер, который  эффективно увлажняет, успокаивает и смягчает кожу, придавая ей здоровое сияние. Гликолевая кислота – это эксфолиант, то есть средство для отшелушивания кожи. Она заставляет отмирать старые клетки кожи, а находящиеся под ними активизирует. Этот процесс приводит к активному омоложению кожи, улучшает цвет лица, делая его свежим и молодым. Гликолевая кислота также может осветлять пигментные или возрастные пятна на коже, и помогать тем, чья кожа склонна к появлению акне и черных точек. Гиалуроновая кислота – поддерживает оптимальный баланс влаги в клетках кожи, сохраняет упругость и эластичность кожи.</t>
    <phoneticPr fontId="2" type="noConversion"/>
  </si>
  <si>
    <t>KOELCIA SKIN FIT MILD TONER 500ML</t>
    <phoneticPr fontId="2" type="noConversion"/>
  </si>
  <si>
    <t>Ампулы KOELCIA All day moisty с двойным эффектом, можно использовать как тонер и как ампулу. Три вида: коллаген и гиалуроновая кислота для чувствительной и уставшей кожи, экстракт черного жемчуга для жирной и чувствительной кожи, экстракт улитки для жирной и тусклой кожи. Ампулы придадут вашей коже невероятное увлажнение на целый день, сделают вашу кожу сияющей и гладкой. Ампулы не только помогут избавиться от признаков старения, но и глубоко пропитают вашу кожу всеми необходимым витаминами, которые многократно усиливают процессы регенерации кожи. Никаких морщин, признаков усталости или сухости.</t>
    <phoneticPr fontId="2" type="noConversion"/>
  </si>
  <si>
    <t>СЫВОРОТКА KOELCIA ALL DAY MOISTY COLLAGEN &amp; HYALURONIC AMPOULE 120ML</t>
    <phoneticPr fontId="2" type="noConversion"/>
  </si>
  <si>
    <t>это ампула с экстрактом муцина улитки. Ампула бережно ухаживает за чувствительной кожей. Улиточный фильтрат и ферментированный экстракт Galactomyces помогают справится с раздраженной кожей, эффективно увлажняют и питают кожу полезными компонентами. Средство улучшает защитные механизмы кожи, повышает ее упругость и эластичность. В составе ампулы натуральные растительные экстракты, которые оказывают успокаивающее действие на кожу.</t>
    <phoneticPr fontId="2" type="noConversion"/>
  </si>
  <si>
    <t>Koelcia All Day Moisty Snail Ampoule 120 ml</t>
    <phoneticPr fontId="2" type="noConversion"/>
  </si>
  <si>
    <t xml:space="preserve"> Ампула Koelcia All Day Moisty Black Pearl Ampoule с черным жемчугом бережно ухаживает за чувствительной кожей. Средство эффективно увлажняет и питает кожу полезными компонентами и улучшает структуру кожи. Черный жемчуг, который входит в состав средства, обладает осветляющим эффектом, благодаря чему помогает избавится от пигментных пятен. В составе ампулы натуральные растительные экстракты, которые оказывают успокаивающее действие на кожу и помогают справится с морщинами. Это ампула, которую можно безопасно использовать для чувствительной кожи. Большое количество ботанических экстрактов помогает успокаивающей коже.</t>
    <phoneticPr fontId="2" type="noConversion"/>
  </si>
  <si>
    <t xml:space="preserve"> KOELCIA ALL DAY MOISTY COLLAGEN &amp; HYALURONIC AMPOULE 120ML</t>
    <phoneticPr fontId="2" type="noConversion"/>
  </si>
  <si>
    <t>тонер для лица с экстрактом алоэ
Насыщение влагой, чувство свежести, успокаивающее и легкое охлаждающее действие. Тонир с экстрактом алоэ просто незаменим для сухой чувствительной кожи, а также станет спасением для кожи, поврежденной ультрафиолетом. Оказывает мощное заживляющее и регенерирующее действие, снимает зуд и покраснения.</t>
    <phoneticPr fontId="2" type="noConversion"/>
  </si>
  <si>
    <t>Koelcia Aloe Toner 250 мл</t>
    <phoneticPr fontId="2" type="noConversion"/>
  </si>
  <si>
    <t>тонер для лица с экстрактом чайного дерева
Тонир с экстрактом чайного дерева уменьшает проявление угревой сыпи, борется с воспаленными прыщами и гнойничками, очищает поры, предупреждает появление шрамов при акне. Средство эффективно очищает и тонизирует кожу, нормализует секрецию сальных желез, очищает и сужает поры.</t>
    <phoneticPr fontId="2" type="noConversion"/>
  </si>
  <si>
    <t>Koelcia Tea Tree Toner 250 мл</t>
    <phoneticPr fontId="2" type="noConversion"/>
  </si>
  <si>
    <t>тонер для лица с экстрактом розы
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t>
    <phoneticPr fontId="2" type="noConversion"/>
  </si>
  <si>
    <t>Koelcia Rose Toner 250 мл</t>
    <phoneticPr fontId="2" type="noConversion"/>
  </si>
  <si>
    <t>Интенсивно увлажняющий тоник с гиалуроновой кислотой. Тонер не только предупредить пересыхание кожи после умывания, но и устранит шелушения, сделает кожу более мягкой и эластичной, успокоит её. При регулярном применении тоника кожа разглаживается, наполняется силой и сиянием.</t>
    <phoneticPr fontId="2" type="noConversion"/>
  </si>
  <si>
    <t>Koelcia Hyaluronic Toner 250 мл</t>
    <phoneticPr fontId="2" type="noConversion"/>
  </si>
  <si>
    <t>Легкий тоник с молочными протеинами подойдет для ухода за тусклой и пигментированной кожей. Тонир интенсивно питает и смягчает кожу, мягко отшелушивает ороговевшие частицы, способствует выравниванию поверхности кожи, а также ее осветлению.</t>
    <phoneticPr fontId="2" type="noConversion"/>
  </si>
  <si>
    <t>Koelcia Milk Toner 250 мл</t>
    <phoneticPr fontId="2" type="noConversion"/>
  </si>
  <si>
    <t>Тонер для лица с экстрактом гамамелиса.Тонер оказывает тонизирующее и освежающее действие, нормализует обменные процессы и работу сальных желез, помогает справиться с угревой сыпью, способствует очищению и сужению пор. Экстракт гамамелиса обладает антибактериальными и противогрибковыми свойствами, уменьшает зуд и раздражение, способствует укреплению стенок сосудов и капилляров, борется с отечностью.</t>
    <phoneticPr fontId="2" type="noConversion"/>
  </si>
  <si>
    <t>Koelcia Witchhazel Toner 250 мл</t>
    <phoneticPr fontId="2" type="noConversion"/>
  </si>
  <si>
    <t>Набор масок в удобном контейнере. Маски можно применять для курсового ухода, а также в качестве разового экспресс-средства.
Маски c витамином С оказывают антиоксидантное действие, помогают справиться как с тусклостью кожи, так и с покраснениями. При регулярном применении масок кожа становится более упругой, разглаживаются морщинки, уменьшается пигментация, лицо обретает свежесть и сияние.</t>
    <phoneticPr fontId="2" type="noConversion"/>
  </si>
  <si>
    <t>KOELCIA Get Some Vitamin C Mask Pack (30 шт)</t>
    <phoneticPr fontId="2" type="noConversion"/>
  </si>
  <si>
    <t>Тканевая маска с экстрактом меда 30 штук Koelcia Get Some Honey Mask Pack предназначена для питания и увлажнения. Этот природный компонент содержит витамины В, С, А, микроэлементы, аминокислоты и другие вещества, благотворно влияющие на кожу. Экстракт меда, которым пропитана тканевая маска, способствует удалению ороговевших частичек, абсорбирует загрязнения и эффективно удаляет их. При этом продукт от Koelcia запечатывает трещинки, снимает воспаление, успокаивает кожу. Get Some Honey Mask Pack препятствует старению и появлению морщин.</t>
    <phoneticPr fontId="2" type="noConversion"/>
  </si>
  <si>
    <t>koelcia get some honey mask pack (30 шт)</t>
    <phoneticPr fontId="2" type="noConversion"/>
  </si>
  <si>
    <t>Kocomei</t>
    <phoneticPr fontId="2" type="noConversion"/>
  </si>
  <si>
    <t xml:space="preserve">Kocomei Flower Scent Milk Brightening Toner – это тонер с экстрактом молока для очищения кожи и пор. Натуральный тонер с экстрактами трав и экстрактом молока дарит коже предварительное увлажнение перед использованием крема, глубоко тонизируют кожу, улучшают структуру эпидермиса и, как следствие, выравнивают общий тон кожи и улучшают цвет лица. В состав тонера не входят парабены, минеральные масла, бензофенон, искусственные красители. </t>
    <phoneticPr fontId="2" type="noConversion"/>
  </si>
  <si>
    <t>ТОНЕР KOCOMEI FLOWER SCENT MILK BRIGHTENING TONER 250ML</t>
    <phoneticPr fontId="2" type="noConversion"/>
  </si>
  <si>
    <t xml:space="preserve">Kocomei Flower Scent Rose Softening Toner – это успокаивающий тонер с экстрактом розы. Натуральный тонер с экстрактами трав и экстрактом розы дарит коже предварительное увлажнение перед использованием крема, глубоко тонизируют кожу, улучшают структуру эпидермиса и, как следствие, выравнивают общий тон кожи и улучшают цвет лица. В состав тонера не входят парабены, минеральные масла, бензофенон, искусственные красители. Тонер с экстрактом розы поможет очистить и освежить кожу и поры. 
 </t>
    <phoneticPr fontId="2" type="noConversion"/>
  </si>
  <si>
    <t>ТОНЕР KOCOMEI FLOWER SCENT ROSE SOFTENING TONER 250ML</t>
    <phoneticPr fontId="2" type="noConversion"/>
  </si>
  <si>
    <t>The Face Shop</t>
    <phoneticPr fontId="2" type="noConversion"/>
  </si>
  <si>
    <t xml:space="preserve">Тушь для придания длины и объема Вашим ресницам, способная "раскрыть" взгляд, сделав его соблазнительным и выразительным.Великолепная многофункциональная тушь для ресниц с водостойкой формулой! Благодаря гипоаллергенной формуле подойдет даже для обладательниц чувствительной кожи. </t>
    <phoneticPr fontId="2" type="noConversion"/>
  </si>
  <si>
    <t>THE FACE SHOP FRESHIAN BIG MASCARA №2 Volume</t>
    <phoneticPr fontId="2" type="noConversion"/>
  </si>
  <si>
    <t>Подкручивающая тушь для ресниц The Face Shop Freshian Big Mascara №1 Curling хорошо прокрашивает и разделяет реснички, удлиняет, придаёт объём и отлично фиксирует изгиб. Натуральный воск, входящий в состав туши, наделяет её защитными свойствами и дарит стойкость в течении всего дня. Особая влагоустойчивая формула позволяет туши не осыпаться и держаться в течении всего дня, не течёт даже во время дождя и снега.</t>
    <phoneticPr fontId="2" type="noConversion"/>
  </si>
  <si>
    <t>The Face Shop Freshian Big Mascara №1 Curling</t>
    <phoneticPr fontId="2" type="noConversion"/>
  </si>
  <si>
    <t xml:space="preserve">ПАТЧИ ДЛЯ ГЛАЗ С ПЕПТИДАМИ И ЖЕМЧУЖНОЙ ПУДРОЙ обеспечивают устранение морщин;улучшение тона;избавление от темных кругов;предотвращение пигментации;смягчение, разглаживание;интенсивное увлажнение и питание.В этом способствует оригинально подобранным состав компонентов, в которые включены комплекс 9 пептидов, в том числе, трипептид меди, пальмитоилы, олигопептиды, экстракт кокоса, жемчужная и алмазная пудра, способствующие эффективному осветлению, гиалуроновая кислота, поддерживающая баланс влаги. После нескольких применений вы заметно отметите здоровый, сияющий вид с гладкостью и бархатистостью кожи вокруг глаз. Мультифункциональные патчи наносятся не только под глаза, но на носогубные складки и ярко выраженные морщинки на лице. </t>
  </si>
  <si>
    <t xml:space="preserve"> MEDI-PEEL HYALURON DARK BENONE PEPTIDE 9 AMPOULE EYE PATCH 60 шт</t>
  </si>
  <si>
    <t xml:space="preserve">Мультифункциональные патчи MEDI-PEEL Hyaluron Cica Peptide 9 Ampoule Eye Patch увлажняют и успокаивают кожу деликатной зоны вокруг глаз. Комплекс  созданный на основе Центеллы Азиатской, интенсивно увлажняет и снимает раздражение, в то время как Комплекс из 9 Пептидов стимулирует обновление клеток кожи и возвращает ей эластичность. 
Гиалуроновая кислота способствует поддержанию баланса влаги в коже, оставляя её сияющей и здоровой.Э кстракт икры, хорошо питают кожу и восстанавливают ее упругость.Укрепляет сосуды области под глазами; Способствует укреплению кожного иммунитета; Интенсивно увлажняют кожу вокруг глаз; Убирают сухость и дряблость под глазами; Сокращает глубину мимических морщин; Снимают отёки. </t>
  </si>
  <si>
    <t>Medi-Peel Hyaluron Cica Peptide 9 Ampoule Eye Patch 60шт</t>
  </si>
  <si>
    <t>Мультифункциональные патчи уже с первого применения подарят ощущение свежести, сияния и красоты вашей кожи в области глаз. В этом способствует эффективный состав эссенции средства, в которую входит: 3 вида экстрактов роз (дамасская, прованская, французская), 5 видов экстракта ягод (малина, кизил, черешня, клюква, гранат) и комплекс 9 пептидов с гиалуроновой кислотой. Такое сочетание компонентов способно сотворить чудо с вашей нежной, но уставшей кожей. В результате регулярного применения восстановится эластичность, кожа укрепится, насытится необходимыми витаминами и минералами, благодаря активному процессу обновления клеток, станет упругой, гладкой, здоровой и сияющей.</t>
  </si>
  <si>
    <t>medi-peel hyaluron rose peptide eye patch 60шт</t>
  </si>
  <si>
    <t>Состав набора: Тонер(после бритья), эссенция</t>
    <phoneticPr fontId="21" type="noConversion"/>
  </si>
  <si>
    <t>Revolution black</t>
    <phoneticPr fontId="21" type="noConversion"/>
  </si>
  <si>
    <t>Uomo classic moisture lab skin essence</t>
    <phoneticPr fontId="21" type="noConversion"/>
  </si>
  <si>
    <t>Состав набора: Тонер(после бритья), эссенция, умывалка + дорожная версия(тонер, эссенция)</t>
    <phoneticPr fontId="21" type="noConversion"/>
  </si>
  <si>
    <t>Uomo sporttvo blue</t>
    <phoneticPr fontId="21" type="noConversion"/>
  </si>
  <si>
    <t>Состав набора: Тонер(после бритья), эссенция, умывалка + дорожная версия(тонер, эссенция)</t>
    <phoneticPr fontId="21" type="noConversion"/>
  </si>
  <si>
    <t xml:space="preserve">Uomo sporttvo black </t>
    <phoneticPr fontId="21" type="noConversion"/>
  </si>
  <si>
    <t>Состав набора: Тонер(после бритья), эссенция + дорожная версия(тонер, эссенция)</t>
    <phoneticPr fontId="21" type="noConversion"/>
  </si>
  <si>
    <t xml:space="preserve">UOMO After shave &amp;Moisture formula </t>
    <phoneticPr fontId="21" type="noConversion"/>
  </si>
  <si>
    <t xml:space="preserve">Натуральное увлажняющее вещество и экстракт гамамелиса делают кожу энергичной и здоровой. Защищает уставшую мужскую кожу и смягчает раздражение, успокоивает кожу после бритья. Состав набора: Тонер, лосьон +дорожная версия(тонер, лосьон)
</t>
    <phoneticPr fontId="21" type="noConversion"/>
  </si>
  <si>
    <t xml:space="preserve">Kartell HOMME Skincare </t>
    <phoneticPr fontId="21" type="noConversion"/>
  </si>
  <si>
    <t xml:space="preserve">Тонер и эмульсия для ухода за кожей лица поддерживают аромат туалетной воды для мужчин. Туалетная вода имеет свежий бодрящий аромат. Тонер смягчает и успокаивает чувствительную кожу, в составе аллантоин и гиалуроновая кислота. Также помогает поддерживать кожу в чистоте, в это м помогают экстракты алоэ и зеленого чая. Эмульсия легко впитывается в кожу, нелипкая, поддерживает уровень увлажненности кожи при помощи алоэ и гиалуроновой кислоты. Состав набора: Тонер, эмульсия </t>
    <phoneticPr fontId="21" type="noConversion"/>
  </si>
  <si>
    <t>Lafuma black 3pics homme set</t>
    <phoneticPr fontId="21" type="noConversion"/>
  </si>
  <si>
    <t xml:space="preserve">Тонер и эмульсия содержат гиалуроновую кислоту, а также комплекс растительных экстрактов, которые увлажняют и успокаивают кожу, оказывают противовоспалительное и заживляющее действие. Кроме того, средства повышают упругость кожи, смягчают ее, разглаживают, улучшают цвет лица. Состав набора: Тонер, эмульсия.  </t>
    <phoneticPr fontId="21" type="noConversion"/>
  </si>
  <si>
    <t>Lafuma homme set</t>
    <phoneticPr fontId="21" type="noConversion"/>
  </si>
  <si>
    <t>Тонер эффективно смягчает и успокаивет кожу раздраженным частым бритьем. Восстанавливает поврежденную кожу, контролирует работу сальных желез, сохраняет свежесть и чистоту тона кожи. Морской коллаген экстракт икры, морские ингредиенты обеспечивают интенсивное увлажнение кожи. Состав набора: Скин, эмульсия + дорожная версия(скин, эмульсия).</t>
    <phoneticPr fontId="21" type="noConversion"/>
  </si>
  <si>
    <t xml:space="preserve">Jant Blanc Сaviar  homme skin care 2 set </t>
    <phoneticPr fontId="21" type="noConversion"/>
  </si>
  <si>
    <t xml:space="preserve">Балансирующий комплекс для мужчин. Увлажняет кожу лица и умнгьшает возможность появление жирного блеска. Успокаивает и смягчает кожу, а благодаря нежной тестуре, быстро впитывается. Специальная формула нормализует работу сальных желез, а также сужает поры. Состав набора: Тонер, эмульсия +дорожная версия(тонер, эмульсия)                                                                 </t>
    <phoneticPr fontId="21" type="noConversion"/>
  </si>
  <si>
    <t>Jant Blanc Sport homme 2set</t>
    <phoneticPr fontId="21" type="noConversion"/>
  </si>
  <si>
    <t>Травяной ферментированный комплекс растительных экстрактов и растительный столовые клетки образуют влажный щит, восстанавливают яркость тусклой кожи, защищают ее от агрессивного воздействия окружающей среды. Состав набора: Тонер, лосбон + дорожная версия(тонер, лосьон)</t>
    <phoneticPr fontId="21" type="noConversion"/>
  </si>
  <si>
    <t>Ja Hwang Su  Homme skin care 2set</t>
    <phoneticPr fontId="21" type="noConversion"/>
  </si>
  <si>
    <t xml:space="preserve"> Обладает увлажняющими и питающими свойствами. Фильтрат секреции улитки Escargot интенсивно воздействует на сухую кожу, увлажняет ее и придает ей прекрасный вид. Активизирует регенерационные процессы, благодаря которым кожа заметно омолаживает. Состав набора: Тонер, эмульсия + дорожная версия(тонер, эмульсия).</t>
    <phoneticPr fontId="21" type="noConversion"/>
  </si>
  <si>
    <t xml:space="preserve">Farmstay Escargot noblesse intensive skin care 2 set for men </t>
    <phoneticPr fontId="21" type="noConversion"/>
  </si>
  <si>
    <t>Мужской набор оказывает омолаживающее воздействие на кожу. Борется с отечностью и следами усталости, насыщает кожу энергетическим комплексом витаминов и микроэлементов, которые увлажняют и поддерживают оптимальный баланс. Устраняет сухость и шелушение кожи. Состав набора: Тонер,эмульсия, эссенция.</t>
    <phoneticPr fontId="21" type="noConversion"/>
  </si>
  <si>
    <t>Farmstay Visible difference black snail homme 3set</t>
    <phoneticPr fontId="21" type="noConversion"/>
  </si>
  <si>
    <t xml:space="preserve">Превосходно подходит для ежедневного использования, освежает кожу и делает ее более гладкой и эластичной. Благодаря ему исчезает неприятное ощущение стянутости. Q10 коэнзим, витамин С и растительные экстракты регенерируют мужскую кожу, поставляют энергию для клеток кожи и защищают кожу от повреждений, подтягивают и выравнивают тон. Средства серии заметно уменьшают покраснение и раздражение после бритья, успокаивают и сохраняют влагу в клетках, регулируя гидролипидный баланс.                                                                               Состав набора: Скин, лосьон+дорожнная версия(скин, лосьон)
</t>
    <phoneticPr fontId="21" type="noConversion"/>
  </si>
  <si>
    <t>Ellelhotse coenzyme q10 the homme essential skin 2 set</t>
    <phoneticPr fontId="21" type="noConversion"/>
  </si>
  <si>
    <t xml:space="preserve"> Морская вода и различные растительные ингредиенты в линии Relaxia сохранят вашу кожу влажной и здоровой. Состав набора: Cкин, лосьон+дорожная версия(скин, лосьон)</t>
    <phoneticPr fontId="21" type="noConversion"/>
  </si>
  <si>
    <t>Relaxia Homme skin care set</t>
    <phoneticPr fontId="21" type="noConversion"/>
  </si>
  <si>
    <t>Основной каждодневный уход за проблемной кожей лица, склонной к высыпаниям, данный набор обладает антибактериальным и противовоспалительным действием, устраняет проблемы кожи лица, такие как прыщи,воспаления, угри, сыпи. Способствует устранению жирного блеска так как входящий в состав комплекс BSASM нормализует работу сальных желез. Состав набора: Cкин, лосьон, умывалка.</t>
    <phoneticPr fontId="2" type="noConversion"/>
  </si>
  <si>
    <t>SNP ACSYS 2 SET</t>
    <phoneticPr fontId="21" type="noConversion"/>
  </si>
  <si>
    <t>Danahan Anti-Wrinkle линия содержит экстракты восточной древней медицины. Линия особенно рекомендована сухой, с признаками старения кожи. Обладает выраженным антиоксидантным и иммуностимулирующим, увлажняющим действием. Восстанавливает и поддерживает оптимальный увлажняющий баланс кожи. Эффективно смягчает, увлажняет и питает кожу, повышает ее упругость и эластичность, усиливает микроциркуляцию и кровообращение. Состав набора: Тонер, эмульсия, эссенция, крем для лица, крем для глаз.</t>
    <phoneticPr fontId="21" type="noConversion"/>
  </si>
  <si>
    <t>Danahan anti-wrinkle skin care 3 PCS set</t>
    <phoneticPr fontId="21" type="noConversion"/>
  </si>
  <si>
    <t>Линия содержит экстракты восточной древней медицины. Линия особенно рекомендована сухой, с признаками старения кожи. Обладает выраженным антиоксидантным и иммуностимулирующим, увлажняющим действием. Восстанавливает и поддерживает оптимальный увлажняющий баланс кожи. Эффективно смягчает, увлажняет и питает кожу, повышает ее упругость и эластичность, усиливает микроциркуляцию и кровообращение. Состав набора: крем для лица + дорожная версия(тонер, эмульсия)</t>
    <phoneticPr fontId="21" type="noConversion"/>
  </si>
  <si>
    <t xml:space="preserve">Danahan anti-wrinkle cream </t>
    <phoneticPr fontId="21" type="noConversion"/>
  </si>
  <si>
    <t xml:space="preserve">Крем обладает более активным увлажняющим эффектом. Помогает разглаживать кожу, придавая ей  шелковистость, блеск. Особо рекомендован крем для кожи, которая подвержена сухости и шероховатости.
Запатентованный комплекс CRD-2 (основан на красных ингредиентах), придает коже устойчивость к возрастным изменениям, выравнивает текстуру кожи, сохраняет кожу влажной, блестящей. Состав набора: Крем для глаз, маски для глаз.
</t>
    <phoneticPr fontId="21" type="noConversion"/>
  </si>
  <si>
    <t>CHARMZONE DeAGE RED-ADDITION EYE CREAM SET</t>
    <phoneticPr fontId="21" type="noConversion"/>
  </si>
  <si>
    <t xml:space="preserve">Линия содержит экстракт красного вина, воду японского кипариса, экстаркт каллусной культуры винограда. Защищают эластин кожи от деградации эластазы и сохраняют структуру коллагеновых волокон. Обеспечивают мощную защиту кожи от агрессивного влияния внешней среды с солнца, сигаретного дыма, предотвращают оксидацию липидов и протеинов от  свободных радикалов. Состав набора: Тонер, эмульсия, питательный крем. </t>
    <phoneticPr fontId="21" type="noConversion"/>
  </si>
  <si>
    <t>CHARMZONE DeAGE RED-ADDITION 3 set</t>
    <phoneticPr fontId="21" type="noConversion"/>
  </si>
  <si>
    <t>Антивозрастной набор для лица от Missha, мягко оздоравливающий кожу, разглаживающий морщинки и придающий коже яркость. Средства базируются на экстрактах граната, гибискуса и клюквы, которые восстанавливают упругость и эластичность кожи, активно борются с возрастными изменениями кожи, наполняя ее энергией. Cостав набора: Тонер, эмульсия.</t>
    <phoneticPr fontId="21" type="noConversion"/>
  </si>
  <si>
    <t>Missha Time Revolution Vitality Special Set</t>
    <phoneticPr fontId="21" type="noConversion"/>
  </si>
  <si>
    <t>Антивозрастной набор линии для мужчин Missha For Men Urban-Soul Extreme Renew Special Set - Экстренное восстановление подверженной стрессам мужской кожи. Состав набора: Лосьон, тоник.</t>
    <phoneticPr fontId="21" type="noConversion"/>
  </si>
  <si>
    <t xml:space="preserve">MISSHA For Men Extreme Renew Special Set </t>
    <phoneticPr fontId="21" type="noConversion"/>
  </si>
  <si>
    <t xml:space="preserve">Линия средств аполняет кожу питанием.
Питает утомленную кожу, потерявшую эластичность и жизнеспособность. Рецепт отвара "Gongjinbichaekdan" обеспечивает богатый питательный эффект, заполняет неровности кожи, мелкие морщинки и подтягивает ее. Состав набора: Тонер, эмульсия, крем для лица, эссенция. </t>
    <phoneticPr fontId="21" type="noConversion"/>
  </si>
  <si>
    <t>Missha Cho Gong Jin Set Special Set</t>
    <phoneticPr fontId="21" type="noConversion"/>
  </si>
  <si>
    <t xml:space="preserve">Средства серии Super Aqua максимально быстро и глубоко проникают в каждую клеточку кожи и утоляют ее жажду. Мгновенное увлажнение дарит коже чувство комфорта и свежести, исчезают шелушения и стянутость кожи. Состав набора: Тонер, эмульсия, крем для лица.
</t>
    <phoneticPr fontId="21" type="noConversion"/>
  </si>
  <si>
    <t xml:space="preserve">Missha Super Aqua Ultra Waterfull Special Set </t>
    <phoneticPr fontId="21" type="noConversion"/>
  </si>
  <si>
    <t xml:space="preserve"> Витамин В12, являющийся основным компонентом сыворотки , обеспечивает более глубокое увлажнение, предупреждает обезвоживание и возникновение сухости.  Многокомпонентный витаминный комплекс наполняет клетки эпидермиса влагой, повышает тургор кожи, предупреждает преждевременное старение кожи. Помогает удерживать влагу до 72 часов. Состав набора: Cыворотка, миниатюра крема, миниатюра концентрированного крема. </t>
    <phoneticPr fontId="21" type="noConversion"/>
  </si>
  <si>
    <t>Missha Vitamin b12 double hydrop set</t>
    <phoneticPr fontId="21" type="noConversion"/>
  </si>
  <si>
    <t xml:space="preserve">Набор омолаживающих средств – это эффективный подход в борьбе с возрастными изменениями кожи. Уникальная формула продуктов, разработанная азиатскими специалистами, позволяет наполнить кожу питательными веществами, увлажнить, разгладить морщины и вернуть упругость и внутреннее сияние. Состав набора: Тонер, эмульсия, эссенция, крем. </t>
    <phoneticPr fontId="21" type="noConversion"/>
  </si>
  <si>
    <t xml:space="preserve">Missha Geum Sul Special Set II </t>
    <phoneticPr fontId="21" type="noConversion"/>
  </si>
  <si>
    <t xml:space="preserve">Сделано с обогащенным драгоценным восточным лекарством
  извлеченный из золота, восстанавливает состояние кожи. Состав набора: Эссенция, крем для кожи вокруг глаз, крем для лица стик крем для кожи вокруг глаз. </t>
    <phoneticPr fontId="21" type="noConversion"/>
  </si>
  <si>
    <t>Missha Misa Geum Sul Signature Giyoon Set - 1pack (4items)</t>
    <phoneticPr fontId="21" type="noConversion"/>
  </si>
  <si>
    <t>Экстракт пчелиной пыльцы, белки, витамины и минералы в ее составе помогают восстановить и укрепить кожу. Зеленый прополис полученный из редкого бразильского эвкалипта, помогает успокоить кожу. Мед из пустынного кактуса обеспечивает интенсивное увлажнение и питание. Экстракт эдельвейса улучшает текстуру кожи. Экстракт северной хризантемы успокаивает кожу. Состав набора: Cыворотка, крем, тонер.</t>
    <phoneticPr fontId="21" type="noConversion"/>
  </si>
  <si>
    <t>Missha Bee Pollen Renew Ampouler Special Set</t>
    <phoneticPr fontId="21" type="noConversion"/>
  </si>
  <si>
    <t>Линия Odyssey Black обеспечивает осветление тона кожи мужчин и омоложение кожи, а также контроль морщин. Состав набора: Скин, эмульсия, умывалка.</t>
    <phoneticPr fontId="21" type="noConversion"/>
  </si>
  <si>
    <t xml:space="preserve">Odyssey Black Basic  Set   
 </t>
    <phoneticPr fontId="21" type="noConversion"/>
  </si>
  <si>
    <t>Содержит экстракт инжира, оливки, водяных лилий и гиацинтов.          Состав набора: Скин, эмульсия, гель для душа.</t>
    <phoneticPr fontId="21" type="noConversion"/>
  </si>
  <si>
    <t>Odyssey  Romantic Special Set</t>
    <phoneticPr fontId="21" type="noConversion"/>
  </si>
  <si>
    <t>Фитонцид из местных сосновых, кедровых и ретиниспорных деревьев Чеджу снимает стресс кожи. Смягчает огрубевший слой кожи, уменьшает раздражение после бритья. Состав набора: Тонер, лосьон, умывалка.</t>
    <phoneticPr fontId="21" type="noConversion"/>
  </si>
  <si>
    <t xml:space="preserve">Innisfree  Forest for men fresh special skin care set </t>
    <phoneticPr fontId="21" type="noConversion"/>
  </si>
  <si>
    <t>Сожержит финтоцидный комплекс: экстракт сосны, кипариса, камфоры, который предотвращает появление воспалений, смягчает огрубевший слой кожи, уменьшает раздражение после бритья. Состав набора: Тонер, лосьон, умывалка.</t>
    <phoneticPr fontId="21" type="noConversion"/>
  </si>
  <si>
    <t>Innisfree  Forest for Men Moisture Special Skin Care Set</t>
    <phoneticPr fontId="21" type="noConversion"/>
  </si>
  <si>
    <t>Все средства набора основаны на фитонцидном комплексе, который содержит экстракты кедра, цедры апельсина, орхидеи, зеленого чая и др. Благодаря такому насыщенному составу, средства справляются с целым комплексом проблем кожи. Cостав набора: Тонер, лосьон, сыворотка, крем.</t>
    <phoneticPr fontId="21" type="noConversion"/>
  </si>
  <si>
    <t>Innisfree  Forest For Men Premium set</t>
    <phoneticPr fontId="21" type="noConversion"/>
  </si>
  <si>
    <t xml:space="preserve">Показания к использованию: Возрастные изменения кожи, мимические морщины, сухая кожа, стрессы.
Результаты при регулярном использовании:
-Предупреждение и сокращение возрастных изменений кожи;
-Уменьшение наличия и выраженности морщин;
-Повышение упругости и эластичности кожи;
-Глубокое увлажнение кожи;
-Лифтинг-эффект;                                                                                  Состав набора: Тонер, эмульсия, лифтинг-крем, крем для глаз, увлажняющая ампула, отбеливающая ампула, лифтинг-ампула. 
</t>
    <phoneticPr fontId="21" type="noConversion"/>
  </si>
  <si>
    <t>Ye Dam Yun Bit Prime Luxurl Gold Women Skin Care 7pcs Gift Set</t>
    <phoneticPr fontId="21" type="noConversion"/>
  </si>
  <si>
    <t>Линия на основе экстракта красного женьшеня и комплекса ферментированных растительных экстрактов восточных трав. Эффективно предотвращает трансдермальную потерю влаги, обладает активным тонизирующим действием, восстанавливает и укрепляет жизненные силы кожи. Обладает регенерирующим действием стимулирует обновление клеток кожи, способствует мягким заживляющим действием. Ухаживает за возрастной кожей, минимизирует глубину морщин, восстанавливает упругость и пластичность эпидермиса. Состав набора: Тонер, лосьон, крем-лифтинг, ВВкрем.</t>
    <phoneticPr fontId="21" type="noConversion"/>
  </si>
  <si>
    <t>Ye Dam Yun BitRed ginseng jin yul skin care 4 set</t>
    <phoneticPr fontId="21" type="noConversion"/>
  </si>
  <si>
    <t xml:space="preserve">Линия на основе экстракта красного женьшеня и комплекса ферментированных растительных экстрактов восточных трав. Эффективно предотвращает трансдермальную потерю влаги, обладает активным тонизирующим действием, восстанавливает и укрепляет жизненные силы кожи. Обладает регенерирующим действием стимулирует обновление клеток кожи, способствует мягким заживляющим действием. Ухаживает за возрастной кожей, минимизирует глубину морщин, восстанавливает упругость и пластичность эпидермиса. Состав набора: Тонер, лосьон, крем-лифтинг, крем для глаз, лифтинг-ампула, осветляющая ампула, увлажняющая ампула. </t>
    <phoneticPr fontId="21" type="noConversion"/>
  </si>
  <si>
    <t>Ye Dam Yun Bit Red ginseng jin yul skin care 7 set</t>
    <phoneticPr fontId="21" type="noConversion"/>
  </si>
  <si>
    <t>Благодаря ценному составу слизи улитки, это вещество одновременно оказывает регенерационное воздействие на глубокие слои кожи, благодаря чему способствует замедлению старения кожи, а также улучшает структуру поверхности эпидермиса, борясь с воспалениями и придавая коже гладкость и упругость. Состав набора: Тонер, эмульсия, крем для лица.</t>
    <phoneticPr fontId="21" type="noConversion"/>
  </si>
  <si>
    <t>Ye Dam Yun Bit Complete snail recover woman skin care 3 set</t>
    <phoneticPr fontId="21" type="noConversion"/>
  </si>
  <si>
    <t>Благодаря ценному составу слизи улитки, это вещество одновременно оказывает регенерационное воздействие на глубокие слои кожи, благодаря чему способствует замедлению старения кожи, а также улучшает структуру поверхности эпидермиса, борясь с воспалениями и придавая коже гладкость и упругость. Состав набора: Тонер, эмульсия, эссенция, крем для лица.</t>
    <phoneticPr fontId="21" type="noConversion"/>
  </si>
  <si>
    <t>Ye Dam Yun Bit Complete snail recover woman skin care 5 set</t>
    <phoneticPr fontId="21" type="noConversion"/>
  </si>
  <si>
    <t>Контролирует и заботится о состоянии кожи лица. В состав всех средств входит 10 запатентованных натуральных растительных экстрактов, экстракт прополиса, экстракт меда и чистое золото(99.9%), которые дополняют действие друг друга, наполняя уставшую кожу питательными веществами, делая ее здоровой и сияющей. Состав набора: Тонер, эмульсия, крем для лица.</t>
    <phoneticPr fontId="21" type="noConversion"/>
  </si>
  <si>
    <t xml:space="preserve">Farmstay Honey&amp;Gold essential skin care 3 set </t>
    <phoneticPr fontId="21" type="noConversion"/>
  </si>
  <si>
    <t xml:space="preserve">Набор с конским жиром подарят вашей коже настоящий комплексный уход. Эти средства наполнят кожу питательными веществами и необходимой влагой, устранят раздражения и шелушения, снимут покраснения, осветлят пигментацию и улучшат цвет лица.Основной действующий компонент - конский жир. Он богат жирными кислотами и витаминами, идеально воспринимается кожей человека благодаря схожему структурному составу, поэтому безопасен и гипоаллергенен. Состав набора: Тонер, эмульсия, крем для кожи вокруг глаз, крем для лица. </t>
    <phoneticPr fontId="21" type="noConversion"/>
  </si>
  <si>
    <t xml:space="preserve">Farmstay Jeju Mayu Complete Skin Care 4 Set </t>
    <phoneticPr fontId="21" type="noConversion"/>
  </si>
  <si>
    <t>Набор увлажняющей косметики для лица Farmstay Snail Mucus Moisture Skin Care 4 set с экстрактом слизи улитки, активно увлажняет кожу, регулирует гидро-липидный баланс кожи, предотвращая ее обезвоживание, восстанавливает кожу, уменьшает появление морщин и тонких линий. Состав набора: эмульсия, тонер, крем для лица, крем для кожи вокруг глаз.</t>
    <phoneticPr fontId="21" type="noConversion"/>
  </si>
  <si>
    <t>Farmstay Snail Mucus skin care 4 set</t>
    <phoneticPr fontId="21" type="noConversion"/>
  </si>
  <si>
    <t>Набор увлажняющей косметики для лица Farmstay Snail Repair Skin Care 4 set с экстрактом слизи улитки, активно увлажняет кожу, регулирует гидро-липидный баланс кожи, предотвращая ее обезвоживание, восстанавливает кожу, уменьшает появление морщин и тонких линий. Состав набора: эмульсия, тонер, крем для лица, крем для кожи вокруг глаз.</t>
    <phoneticPr fontId="21" type="noConversion"/>
  </si>
  <si>
    <t xml:space="preserve">Farmstay Snail Repair Skin Care 4 Set </t>
    <phoneticPr fontId="21" type="noConversion"/>
  </si>
  <si>
    <t>Экстракт слизи улитки содержит практически все компоненты, без которых наша кожа быстрее увядает. В составе слизи коллаген и эластин (играют важную роль в поддержании эластичности и тонуса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Состав набора: эмульсия, тонер, крем для лица.</t>
    <phoneticPr fontId="21" type="noConversion"/>
  </si>
  <si>
    <t>Farmstay Escargot Noblesse Intensive Skin Care 3Set</t>
    <phoneticPr fontId="21" type="noConversion"/>
  </si>
  <si>
    <t xml:space="preserve">Экстракт слизи улитки содержит практически все компоненты, без которых наша кожа быстрее увядает. В составе слизи коллаген и эластин (играют важную роль в поддержании эластичности и тонуса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Состав набора: эмульсия, тонер, крем для лица, крем для кожи вокруг глаз, VBкрем. </t>
    <phoneticPr fontId="21" type="noConversion"/>
  </si>
  <si>
    <t>Farmstay Escargot Noblesse Intensive Skin Care 5Set</t>
    <phoneticPr fontId="21" type="noConversion"/>
  </si>
  <si>
    <t>Содержит стволовые клетки винограда, которые воздействуют на ряд причин, ведущих к старению кожи. Они способны прерывать цепные реакции свободных радикалов и минимизировать вредное влияние ультрафиолета, тем самым защищая клетки кожи от разрушения. Также стволовые клетки нормализуют процесс деления собственных клеток и защищают ДНК от деформации, выводят шлаки и токсины. Состав набора: тонер, эссенция, сыворотка, эмульсия, крем для лица.</t>
    <phoneticPr fontId="21" type="noConversion"/>
  </si>
  <si>
    <t>Farmstay Grape Stem Cell Skin Care 5Set</t>
    <phoneticPr fontId="21" type="noConversion"/>
  </si>
  <si>
    <t>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Состав набора: эссенция, лосьон, крем для лица.</t>
    <phoneticPr fontId="21" type="noConversion"/>
  </si>
  <si>
    <t>Jigott Moisture Skin care 3 Set</t>
    <phoneticPr fontId="21" type="noConversion"/>
  </si>
  <si>
    <t>В состав входит экстракт алоэ вера, который насыщает кожу лица влагой, успокаивает раздраженную, уставшую и сухую кожу. Состав набора: скин, лосьон, крем для лица.</t>
    <phoneticPr fontId="21" type="noConversion"/>
  </si>
  <si>
    <t>Jigott Aloe Aqua Balance Skin Care Set 3</t>
    <phoneticPr fontId="21" type="noConversion"/>
  </si>
  <si>
    <t>В состав входит экстракт алоэ вера, который насыщает кожу лица влагой, успокаивает раздраженную, уставшую и сухую кожу. Состав набора: скин, лосьон, крем для лица, ВВкрем.</t>
    <phoneticPr fontId="21" type="noConversion"/>
  </si>
  <si>
    <t>Jigott Aloe Aqua Balance Skin Care Set 4</t>
    <phoneticPr fontId="21" type="noConversion"/>
  </si>
  <si>
    <t xml:space="preserve">Экстракт муцины улитки защищает кожу от повреждения ультрафиолетовым излучением и замедляет старение благодаря наличию антиоксидантов.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 Состав набора: скин,лосьон, крем для лица. </t>
    <phoneticPr fontId="21" type="noConversion"/>
  </si>
  <si>
    <t>Jigott Snail Moisture Skin Care 3set</t>
    <phoneticPr fontId="21" type="noConversion"/>
  </si>
  <si>
    <t>Набор косметики с цветочными экстрактами для комплексного ухода за кожей. Средства интенсивно питают и увлажняют кожу, устраняют сухость и шелушение, восстанавливают гладкость и эластичность. Состав набора: Тонер, эмульсия, крем для лица.</t>
    <phoneticPr fontId="21" type="noConversion"/>
  </si>
  <si>
    <t>3W Clinic Flower Effect Extra Moisturizing 3 Kit Set</t>
    <phoneticPr fontId="21" type="noConversion"/>
  </si>
  <si>
    <t xml:space="preserve">Экстракт алоэ вера прекрасно подходит для любого типа кожи и оказывает увлажняющее, питательное, смягчающее действие, успокаивает чувствительную кожу, оздоравливает проблемную, регулирует работу сальных желез жирной кожи, омолаживает зрелую. Состав набора: Тонер, эмульсия, крем для лица. </t>
    <phoneticPr fontId="21" type="noConversion"/>
  </si>
  <si>
    <t>3W Clinic Aloe Full Water Activating Skin 3 Kit Set</t>
    <phoneticPr fontId="21" type="noConversion"/>
  </si>
  <si>
    <t>Набор отбеливающей косметики для комплексного ухода за кожей. Он помогает осветлить пигментацию, улучшить цвет лица, придать коже ровный тон и ухоженный вид. Состав набора: Тонер, эмульсия, крем для лица.</t>
    <phoneticPr fontId="21" type="noConversion"/>
  </si>
  <si>
    <t>3W Excellent White Skincare 3 kit Set</t>
    <phoneticPr fontId="2" type="noConversion"/>
  </si>
  <si>
    <t>Набор для комплексного ухода за кожей со слизью улитки. Он интенсивно увлажняет кожу, устраняет сухость и шелушение, разглаживает морщины и выравнивает овал лица. Состав набора: Тонер, эмульсия, крем для лица.</t>
    <phoneticPr fontId="2" type="noConversion"/>
  </si>
  <si>
    <t>3W Clinic Snail Moist Control Skin Care 3 Set</t>
    <phoneticPr fontId="2" type="noConversion"/>
  </si>
  <si>
    <t xml:space="preserve">Содержит различные растительные компоненты и натуральный жемчужный порошок, который делает кожу чистой и прозрачной. Состав набора: Тонер, эмульсия, крем для лица. </t>
    <phoneticPr fontId="2" type="noConversion"/>
  </si>
  <si>
    <t>Sul Guk Hwa Sul Guk Hwa Well-being Woman 3 Set</t>
    <phoneticPr fontId="2" type="noConversion"/>
  </si>
  <si>
    <t>Набор на основе восточных лекарств, экстракта красного женьшеня и огидан. Увлажняют сухую кожу, помогают коже сохранять баланс. Также отбеливает и осветляет темный цвет кожи, убирает пятна. Содержит арбутин, компонент с отбеливающей функцией, который предотвращает образование мертвых клеток и загрязнений. Делает кожу яркой, чистой и прозрачной. Состав набора: Тонер, эмульсия, крем для лица.</t>
    <phoneticPr fontId="2" type="noConversion"/>
  </si>
  <si>
    <t xml:space="preserve">Jahwangsu Red Ginseng Skin Care 3pcs Set </t>
    <phoneticPr fontId="2" type="noConversion"/>
  </si>
  <si>
    <t>Набор на основе восточных лекарств, экстракта красного женьшеня и огидан. Увлажняют сухую кожу, помогают коже сохранять баланс. Также отбеливает и осветляет темный цвет кожи, убирает пятна. Содержит арбутин, компонент с отбеливающей функцией, который предотвращает образование мертвых клеток и загрязнений. Делает кожу яркой, чистой и прозрачной. Состав набора: тонер, эмульсия, серум для кожи вокруг глаз, крем для кожи вокруг глаз, эссенция,  крем для лица.</t>
    <phoneticPr fontId="2" type="noConversion"/>
  </si>
  <si>
    <t xml:space="preserve">Jahwangsu Red Ginseng Skin Care 6pcs Set </t>
    <phoneticPr fontId="2" type="noConversion"/>
  </si>
  <si>
    <t>Восстанавливают женскую кожу с богатым питанием и глубоким увлажнением. Отбеливает и делает кожу чистой, прозрачной . Состав набора: тонер, эмульсия, крем для лица.</t>
    <phoneticPr fontId="2" type="noConversion"/>
  </si>
  <si>
    <t>Jahwangsu Luminous Whitening Skin Care 3pc Set</t>
    <phoneticPr fontId="2" type="noConversion"/>
  </si>
  <si>
    <t xml:space="preserve">Линия средств с муцином улитки помогает защитить кожу от таких причин старения как: загрязнение, окислительный стресс, обезвоживание. Выводя из кожи всё ненужное и наполняя необходимым, средства возвращают ей жизненную силу и сияние, молодость и красоту. Состав набора: эмульсия, тонер, крем для лица, ВВкрем. </t>
    <phoneticPr fontId="2" type="noConversion"/>
  </si>
  <si>
    <t>Hanhui Hanhui Snail Skin Refinisher Essential Care 4 Piece Set</t>
    <phoneticPr fontId="2" type="noConversion"/>
  </si>
  <si>
    <t>Набор для ухода за кожей с экстрактом муцина улитки и растительными стволовыми клетками. Муцин улитки помогают быстрее затягиваться ранками, рассасывают рубцы и шрамы, помогают избавиться от бугристости кожи. Состав набора: скин, эмульсия, крем для лица.</t>
    <phoneticPr fontId="2" type="noConversion"/>
  </si>
  <si>
    <t>Ye Dam Yun Bit  Snail and Stem Cell double solution skin care 3 set</t>
    <phoneticPr fontId="2" type="noConversion"/>
  </si>
  <si>
    <t>Увлажняющий набор.                                                                                 Состав набора: тонер, эмульсия, крем для лица + дорожная версия: (тонер и эмульсия)</t>
    <phoneticPr fontId="2" type="noConversion"/>
  </si>
  <si>
    <t>Relaxia Essential skin care 3 item set</t>
    <phoneticPr fontId="2" type="noConversion"/>
  </si>
  <si>
    <t xml:space="preserve">Экстракт алоэ и гиалуроновая кислота питает и увлажняет сухую кожу, возвращает ей здоровое сияние. Создает увлажняющую пленку, которая надолго удерживает влагу в коже, делая ее бархатной. Состав набора: тонер, эмульсия, крем для лица, крем для кожи вокруг глаз, серум, ВВкрем, умывалка. </t>
    <phoneticPr fontId="2" type="noConversion"/>
  </si>
  <si>
    <t>Jant Blanc Aloe Essential Skincare Set 5 item set</t>
    <phoneticPr fontId="2" type="noConversion"/>
  </si>
  <si>
    <t xml:space="preserve">Обладает противовоспалительным эффектом, снимает раздражения, покраснения. Выравнивает тон кожи. Баночки из плотного стекла эргономичны и удобны в использовании. Древесно- пудровый аромат и легкая, приятная текстура. Активные компоненты: экстракт зеленого чая, гиалуроновая кислота, экстракт камелии китайской, комплекс антиоксидантов. Состав набора: тонер, эмульсия, крем + дорожная версия ( тонер и эмульсия) </t>
    <phoneticPr fontId="2" type="noConversion"/>
  </si>
  <si>
    <t xml:space="preserve">Jant Blanc Jant Blanc Aloe Essential Skincare 3 item  Set </t>
    <phoneticPr fontId="2" type="noConversion"/>
  </si>
  <si>
    <t>Jant Blanc Green Tea Balancing Skin care 3 item  Set</t>
    <phoneticPr fontId="2" type="noConversion"/>
  </si>
  <si>
    <t xml:space="preserve">Обладает противовоспалительным эффектом, снимает раздражения, покраснения. Выравнивает тон кожи. Баночки из плотного стекла эргономичны и удобны в использовании. Древесно- пудровый аромат и легкая, приятная текстура. Активные компоненты: экстракт зеленого чая, гиалуроновая кислота, экстракт камелии китайской, комплекс антиоксидантов. Состав набора: тонер, эмульсия, эссенция, крем для лица, крем для кожи вокруг глаз, умывалка + дорожная версия ( тонер и эмульсия) </t>
    <phoneticPr fontId="2" type="noConversion"/>
  </si>
  <si>
    <t>Jant Blanc Green Tea Balancing Skin Care 6 item set</t>
    <phoneticPr fontId="2" type="noConversion"/>
  </si>
  <si>
    <t>Натуральный секрет улитки придает коже эластичность и шелковистость, активизирует регенерацию клеток кожи, выравнивает рельеф, эффективно борется с морщинами, успокаивает воспаления и раздражения, препятствует появлению пигментных пятен, выравнивает тон кожи и заживляет все повреждения, и даже убирает шрамы (пост-акне и т.д.). В набор входит: скин, крем, ВВкрем, эмульсия.</t>
    <phoneticPr fontId="2" type="noConversion"/>
  </si>
  <si>
    <t>Jant Blanc Snail mucus skin care set</t>
    <phoneticPr fontId="2" type="noConversion"/>
  </si>
  <si>
    <t>Натуральный секрет улитки придает коже эластичность и шелковистость, активизирует регенерацию клеток кожи, выравнивает рельеф, эффективно борется с морщинами, успокаивает воспаления и раздражения, препятствует появлению пигментных пятен, выравнивает тон кожи и заживляет все повреждения, и даже убирает шрамы (пост-акне и т.д.). В набор входит: скин, эссенция, ВВкрем, крем для кожи вокруг глаз, крем для лица, эмульсия.</t>
    <phoneticPr fontId="2" type="noConversion"/>
  </si>
  <si>
    <t>Jant Blanc Snail mucus skin care set</t>
    <phoneticPr fontId="2" type="noConversion"/>
  </si>
  <si>
    <t>Набор базовых средств для ухода за кожей лица включает в себя тонер, эмульсию и крем. Если применять их комплексно, можно добиться потрясающих результатов: кожа станет идеально гладкой, увлажненной, упругой, нежной и шелковистой. Набор идеально подойдет для увядающей кожи.</t>
  </si>
  <si>
    <t>Jant Blanc Coenzyme Q10 skin care system 3 item set</t>
    <phoneticPr fontId="2" type="noConversion"/>
  </si>
  <si>
    <t>Набор базовых средств для ухода за кожей лица включает в себя тонер, эмульсию, крем, пенку, эссенцию. Если применять их комплексно, можно добиться потрясающих результатов: кожа станет идеально гладкой, увлажненной, упругой, нежной и шелковистой. Набор идеально подойдет для увядающей кожи. наполняют клетки влагой и питательными веществами, идеально выравнивают тон, снимают воспаления, избавляют от сухости и дарят роскошное сияние</t>
    <phoneticPr fontId="21" type="noConversion"/>
  </si>
  <si>
    <t>Jant Blanc Coenzyme Q10 skin care system 6 item set</t>
    <phoneticPr fontId="2" type="noConversion"/>
  </si>
  <si>
    <t xml:space="preserve">Линейка обладает противовоспалительным, антисептическим, омолаживающим и восстанавливающим эффектом. Эссенция улучшает активность клеток, увеличивает количество коллагена, возвращая коже упругость, корректирует контур лица, разглаживает морщины. </t>
    <phoneticPr fontId="21" type="noConversion"/>
  </si>
  <si>
    <t xml:space="preserve">The History of Whoo  Anti-aging Set </t>
    <phoneticPr fontId="21" type="noConversion"/>
  </si>
  <si>
    <t>Комбинация очищенного фитоселина и смеси «Конджинбидан» устраняет усталость и восстанавливает природный цвет кожи. Кожа становится ровной, чистой и увлажненной. В состав входят 7 натуральных ароматов и 8 осветляющих ингредиентов. Тоник успокаивает и подготавливает кожу.</t>
  </si>
  <si>
    <t xml:space="preserve">The History of Whoo  Whitening Set </t>
    <phoneticPr fontId="21" type="noConversion"/>
  </si>
  <si>
    <t xml:space="preserve">Линия  «Soo Yeon» разработана для увлажнения кожи лица и предупреждения раннего старения и содержит экстракты женьшеня, акантопанакса, коры горца, барбариса тибетского. 
Состав набора: Тоник балансирующий Soo 150 мл Тоник балансирующий Soo 20 мл Эмульсия увлажняющая Soo 110 мл Эмульсия увлажняющая Soo 20 мл Крем увлажняющий гелеобразный Soo Yeon 5 мл Крем увлажняющий Soo Jin  5 мл
</t>
    <phoneticPr fontId="21" type="noConversion"/>
  </si>
  <si>
    <t xml:space="preserve">The History of Whoo Hydrating Set </t>
    <phoneticPr fontId="21" type="noConversion"/>
  </si>
  <si>
    <t xml:space="preserve">В набор входит активизирующая сыворотка, увлажняющий тонер,  увлажняющая эмульсия, нежная очищающий гель- пенка, Крем для лица с лифтинг-эфектом, омолаживающий крем для глаз, разглаживающая энергетическая маска, Набор базовых средств: Активизирующая сыворотка Sulwhasoo First Care Activating Serum EX — изготовленная на основе корейских лекарственных трав, сыворотка восстанавливает баланс кожи, увлажняет и питает ее. Придает сияние и здоровый вид кожи.  </t>
    <phoneticPr fontId="21" type="noConversion"/>
  </si>
  <si>
    <t xml:space="preserve">Sulwhasoo  Essential Trio Set </t>
    <phoneticPr fontId="21" type="noConversion"/>
  </si>
  <si>
    <t xml:space="preserve">Увлажняющий тоник Sulwhasoo Essential Balancing Water (125 мл) с гелевой текстурой на основе лечебных корейских травах для глубокого увлажнения. Увлажнение длится на протяжении долгого времени.                                                                                                                                      Увлажняющая эмульсия Sulwhasoo Essential Balancing Emulsion (125 мл) для кожи делает ее гладкой и мягкой. Экстракт горного пиона смягчает кожу, делает ее более сияющей благодаря улучшению циркуляции крови. В набор входит: женьшеневое мыло, серум (8 мл), тонер (15 мл), эмульсия (15 мл), тканевая маска </t>
    <phoneticPr fontId="21" type="noConversion"/>
  </si>
  <si>
    <t xml:space="preserve">Sulwhasoo  Essential Duo Set </t>
    <phoneticPr fontId="21" type="noConversion"/>
  </si>
  <si>
    <t xml:space="preserve">Омолаживающее действие этой линии основано на свойствах микроскопических красных водорослей. Они обогащают клетки кожи кислородом, витаминами и минералами, обладают влагоудерживающим действием, заживляют микротравмы и излечивают воспалительные процессы. В набор входит: Тоник, Эмульсия, Сыворотка, Крем </t>
    <phoneticPr fontId="21" type="noConversion"/>
  </si>
  <si>
    <t xml:space="preserve">The Saem  Mervie Hydra Skin Care 3 Set </t>
    <phoneticPr fontId="21" type="noConversion"/>
  </si>
  <si>
    <t xml:space="preserve">Данная линия имеет антивозрастной эффект. Каждый из компонентов набора комплексно воздействует на определенный участок кожи и активирует выработку природного коллагена и эластина. Средства разглаживают мелкие морщинки, устраняют потемнение вокруг глаз и устраняют отечность тканей. В набор входит: Тонер, Эмульсия, Крем </t>
    <phoneticPr fontId="21" type="noConversion"/>
  </si>
  <si>
    <t xml:space="preserve">The Saem  Cell Renew Bio Skin Care Special 2 Set </t>
    <phoneticPr fontId="21" type="noConversion"/>
  </si>
  <si>
    <r>
      <t xml:space="preserve">Линейка средств с экстрактом новозеландского льна Urban Eco создана специально для ухода за кожей лица в неблагоприятных условиях крупных городов и мегаполисов.Оказывают сильный омолаживающий эффект, способствуют восстановлению повреждений.  В набор входит: Тонер 180 мл Эмульсия 135 Крем 60 мл </t>
    </r>
    <r>
      <rPr>
        <b/>
        <sz val="11"/>
        <color rgb="FF000000"/>
        <rFont val="Times New Roman"/>
        <family val="1"/>
      </rPr>
      <t>+ Подарок:</t>
    </r>
    <r>
      <rPr>
        <sz val="11"/>
        <color rgb="FF000000"/>
        <rFont val="Times New Roman"/>
        <family val="1"/>
      </rPr>
      <t xml:space="preserve"> Тонер 20 мл Эмульсия 20 мл</t>
    </r>
    <phoneticPr fontId="21" type="noConversion"/>
  </si>
  <si>
    <t xml:space="preserve">The Saem  Urban Eco Harakeke Skin Care Set </t>
    <phoneticPr fontId="21" type="noConversion"/>
  </si>
  <si>
    <t>Линия для глубоко увлажнения кожи с экстрактам гималайских трав. В набор входит:
• увлажняющий крем для век
• маска ночная для кожи лица
• дневной крем с увлажняющим эффектом</t>
    <phoneticPr fontId="21" type="noConversion"/>
  </si>
  <si>
    <t xml:space="preserve">Beyond  Himalaya Deep Moisture Special Set </t>
    <phoneticPr fontId="21" type="noConversion"/>
  </si>
  <si>
    <t>Серия "Perfect 9 repair" разработана специально для возрастной кожи, в ее основе экстракты 9ти растений и грибов: гриб линчжи, экстракты камелии, полыни, тысячелистника, листьев японского перцового дерева, цветов жимолости японской, листьев зеленого чая, цветов одуванчика, черноплодной малины. "Perfect 9 repair" активно борется со старением кожи, повышает упругость и эластичность, устраняет морщины и предотвращает их появление, активно регенерирует клетки, уменьшает пигментацию, интенсивно увлажняет, регулирует водно-жировой баланс, сужает поры и делает кожу здоровой.</t>
    <phoneticPr fontId="21" type="noConversion"/>
  </si>
  <si>
    <t xml:space="preserve">Innisfree  Perfect 9 Repair Special Set </t>
    <phoneticPr fontId="21" type="noConversion"/>
  </si>
  <si>
    <t xml:space="preserve">• Тонер Innisfree Olive Real skin Ex. 200ml+15ml. 
Обогащенный органическим оливковым маслом тонер, с вязкой текстурой, мгновенно увлажняет и питает чрезмерно сухую кожу, формирует первый защитный слой, нежно очищает от остатков грязи и клеток омертвевшей кожи.  Olive Real skin Ex. мгновенно впитывается в кожу, не оставляет чувства липкости и пленки, снимает покраснения, тонизирует, выравнивает тон кожи, устраняет чувство стянутости. В наборе так же миниверсия тонера 15ml.
• Лосьон Innisfree Olive Real Lotion Ex. 160ml+15ml.
Нежный лосьон питает и восстанавливает кожу, образует второй защитный слой, предотвращает дальнейшую потерю влаги. Оливковое масло, витамин Е, экстракты орхидеи, опунции и камелии, в основе лосьона, образуют плотную защитную оболочку для увлажнения чрезмерно сухой кожи. В наборе так же миниверси лосьона 15ml.
• Питательный крем Innisfree Olive Real Power Cream Ex. 10ml.
Крем глубоко питает и увлажняет кожу, насыщает ее питательными веществами и витаминами, выравнивает тон кожи, делает ее здоровой, упругой, яркой и светящейся изнутри, наполняет ее энергией и защищает от воздействия негативных факторов окружающей среды.
</t>
    <phoneticPr fontId="21" type="noConversion"/>
  </si>
  <si>
    <t>Innisfree  Olive Real Skin Care Ex. Set</t>
    <phoneticPr fontId="2" type="noConversion"/>
  </si>
  <si>
    <t>Увлажнение и питание с контролем выделения кожного сала для комби кожи. Серия Green Tea основана на чистом экстракте зеленого чая, линия содержит в себе средства, которые помогают ухаживать и увлажнять как кожу тела, так и лица. Зеленый чай является растительным антиоксидантом, сохраняет молодость и красоту кожи, улучшает цвет лица и замедляет процесс старения, обладает способностью смягчать агрессивное влияние солнечных лучей,снабжает клетки кислородом, усиливает защитные свойства кожи. В набор входят:                                         • skin 200ml
• lotion 160ml
• cream 10ml
• skin 15ml
• lotion 15ml</t>
    <phoneticPr fontId="21" type="noConversion"/>
  </si>
  <si>
    <t>Innisfree  Green Tea Balancing Skin Care Set EX</t>
    <phoneticPr fontId="21" type="noConversion"/>
  </si>
  <si>
    <t xml:space="preserve">Black Green-Tea Special Set  - набор универсальных средств, которые оказывают комплексное действие. В набор входят сыворотка и маска, в основе которых экстракт черного чая, произведенный путем ферментации свежих листьев зеленого чая. Средства увлажняют, питают, тонизируют, повышая собственный иммунитет кожи. Кроме того, набор предупреждает старение кожи, восстаналивая гидро-липидный баланс и помогая сохранить молодость и красоту кожи. 
</t>
    <phoneticPr fontId="21" type="noConversion"/>
  </si>
  <si>
    <t xml:space="preserve">Innisfree  Black Green Tea Special Set </t>
    <phoneticPr fontId="21" type="noConversion"/>
  </si>
  <si>
    <t xml:space="preserve">Набор состоит из увлажняющего тонера и эмульсии. В подарок входит: </t>
    <phoneticPr fontId="21" type="noConversion"/>
  </si>
  <si>
    <t xml:space="preserve">Laneige  Dream and Glow Set  Holiday Edition </t>
    <phoneticPr fontId="21" type="noConversion"/>
  </si>
  <si>
    <t>The Face Shop Yehwadam Pure Brightening Serum Special Gift Set</t>
    <phoneticPr fontId="21" type="noConversion"/>
  </si>
  <si>
    <t xml:space="preserve">Mamonde Age Control Gift Set </t>
    <phoneticPr fontId="21" type="noConversion"/>
  </si>
  <si>
    <t xml:space="preserve">Mamonde  Enriched Nutri Gift Set </t>
    <phoneticPr fontId="21" type="noConversion"/>
  </si>
  <si>
    <t>Mamonde  Moisture Ceramide Special Gift Set</t>
    <phoneticPr fontId="21" type="noConversion"/>
  </si>
  <si>
    <t xml:space="preserve">Etude House Collagen Moistfull — серия средств с антивозрастным комплексом. Средства помогают повысить упругость кожи лица, поддерживать водный баланс, сократить морщины и предотвратить преждевременное старение. В набор входят:
• Коллагеновый тонер• Коллагеновая эссенция .• Коллагеновая эмульсия . • Коллагеновый крем для лица </t>
    <phoneticPr fontId="2" type="noConversion"/>
  </si>
  <si>
    <t xml:space="preserve">Etude House  Moistfull Collagen </t>
    <phoneticPr fontId="21" type="noConversion"/>
  </si>
  <si>
    <t>Стоимость</t>
    <phoneticPr fontId="2" type="noConversion"/>
  </si>
  <si>
    <t xml:space="preserve">Количество  </t>
    <phoneticPr fontId="2" type="noConversion"/>
  </si>
  <si>
    <t>Цена в рублях</t>
    <phoneticPr fontId="2" type="noConversion"/>
  </si>
  <si>
    <t>(USD)</t>
    <phoneticPr fontId="2" type="noConversion"/>
  </si>
  <si>
    <t>Цена в вонах</t>
    <phoneticPr fontId="2" type="noConversion"/>
  </si>
  <si>
    <t>Описание</t>
    <phoneticPr fontId="2" type="noConversion"/>
  </si>
  <si>
    <t>Вес в упаковке</t>
    <phoneticPr fontId="2" type="noConversion"/>
  </si>
  <si>
    <t>Наименование</t>
    <phoneticPr fontId="2" type="noConversion"/>
  </si>
  <si>
    <t>Изображение</t>
    <phoneticPr fontId="2" type="noConversion"/>
  </si>
  <si>
    <t>Контактные данные
 (укажите Ваше ФИО, телефон, адрес доставки, дату заполнения  данного документа и желаемый способ доставки) :</t>
    <phoneticPr fontId="2" type="noConversion"/>
  </si>
  <si>
    <t>Для заказа заполните строку "Контактные данные" и столбец
"Количество".
Напротив каждого желаемого продукта напечатайте количество,
которое хотите приобрести. Посмотреть сумму заказа вы можете просмотреть в конце списка продукции в данном документе.  Сохраните изменения в документе и отправьте документ, а также укажите 
желаемый способ доставки (Карго/EMS) на почту koreaoptcos@gmail.com или по 
телефону на номер +821033493579 (Viber,WhatsApp,IMO)
Чек на оплату и расчет стоимости доставки будет произведен после получения и обработки заказа,учитывая выбранный способ
доставки, количество и общий вес посылки.</t>
    <phoneticPr fontId="2" type="noConversion"/>
  </si>
  <si>
    <t>Koreaopt.com</t>
    <phoneticPr fontId="2" type="noConversion"/>
  </si>
  <si>
    <t>Mise en scene Perfect serum essence 100ml</t>
    <phoneticPr fontId="21" type="noConversion"/>
  </si>
  <si>
    <t>Mise en scene Hello!Bubble(Dark choco)</t>
    <phoneticPr fontId="2" type="noConversion"/>
  </si>
  <si>
    <t>Mise en scene Hello!Bubble(Deep bordeaux)</t>
    <phoneticPr fontId="2" type="noConversion"/>
  </si>
  <si>
    <t>Mise en scene Hello!Bubble(Dusty ash)</t>
    <phoneticPr fontId="2" type="noConversion"/>
  </si>
  <si>
    <t>Mise en scene Hello!Bubble(Choco brown)</t>
    <phoneticPr fontId="2" type="noConversion"/>
  </si>
  <si>
    <t>Mise en scene Hello!Bubble(Matt gold)</t>
    <phoneticPr fontId="2" type="noConversion"/>
  </si>
  <si>
    <t>Mise en scene Hello!Bubble(Metallic ash)</t>
    <phoneticPr fontId="2" type="noConversion"/>
  </si>
  <si>
    <t>Mise en scene  Hello!Bubble(Black)</t>
    <phoneticPr fontId="2" type="noConversion"/>
  </si>
  <si>
    <t>Mise en scene Hello!Bubble(pre-color)</t>
    <phoneticPr fontId="2" type="noConversion"/>
  </si>
  <si>
    <t>Mise en scene Hello!Bubble(Sunset orange)</t>
    <phoneticPr fontId="2" type="noConversion"/>
  </si>
  <si>
    <t>Mise en scene Hello!Bubble(Rose gold)</t>
    <phoneticPr fontId="2" type="noConversion"/>
  </si>
  <si>
    <t>Mise en scene Hello!Bubble(Ash khaki)</t>
    <phoneticPr fontId="2" type="noConversion"/>
  </si>
  <si>
    <t>Mise en scene Hello!Bubble(Vanilla gold)</t>
    <phoneticPr fontId="2" type="noConversion"/>
  </si>
  <si>
    <t>Mise en scene Shining essence perfum(4N Mum dark brown)</t>
    <phoneticPr fontId="2" type="noConversion"/>
  </si>
  <si>
    <t>Mise en scene Shining essence perfum(6N Brown)</t>
    <phoneticPr fontId="2" type="noConversion"/>
  </si>
  <si>
    <t>Mise en scene Shining essence perfum(7N Natural Brown)</t>
    <phoneticPr fontId="2" type="noConversion"/>
  </si>
  <si>
    <t>Mise en scene Shining essence perfum(5C Chestnut color)</t>
    <phoneticPr fontId="2" type="noConversion"/>
  </si>
  <si>
    <t>Mise en scene Shining essence perfum(6C Natural chestnut color)</t>
    <phoneticPr fontId="2" type="noConversion"/>
  </si>
  <si>
    <t>Mise en scene Shining essence perfum(8G Light brown)</t>
    <phoneticPr fontId="2" type="noConversion"/>
  </si>
  <si>
    <t>Стойкая краска-пенка для волос очень проста в использовании и имеет щадящий состав! Удобная баночка с дозатором при нажатии превращает жидкую краску в густую крепкую пенку, которая при нанесении отлично впитывается и прокрашивает каждую прядку волос.
В набор входят:
Ёмкость для смешивания ингредиентов краски, дозатор, два пакетика с пигментом и окрашивающим раствором, бальзам для восстановления волос после окрашивания, латексные перчатки, защитная накидка на плечи и инструкция.</t>
    <phoneticPr fontId="2" type="noConversion"/>
  </si>
  <si>
    <t>Mise en scene Shining essence perfum(3N Dark brown)</t>
    <phoneticPr fontId="2" type="noConversion"/>
  </si>
  <si>
    <t>Окрашивание волос с ароматом благоухающей розы вместо запаха аммиака и мягким составом для кожи головы. Он содержит три типа защитных компонентов: жемчужный белок, катионный полимер и кремний, предотвращающие повреждение волос и выравнивающие поверхность. Антиоксидантная технология AMOREPACIFIC позволяет получить яркие и насыщенные цвета за 15 минут.</t>
    <phoneticPr fontId="2" type="noConversion"/>
  </si>
  <si>
    <t>Richenna</t>
    <phoneticPr fontId="2" type="noConversion"/>
  </si>
  <si>
    <t>Richenna Speedy bubble color(7 Natural black)</t>
    <phoneticPr fontId="95" type="noConversion"/>
  </si>
  <si>
    <t>Richenna Speedy bubble color(5 Natural brown)</t>
    <phoneticPr fontId="95" type="noConversion"/>
  </si>
  <si>
    <t>Richenna Speedy bubble color(7 Ash brown)</t>
    <phoneticPr fontId="95" type="noConversion"/>
  </si>
  <si>
    <t>Richenna Speedy bubble color(8P Pink brown)</t>
    <phoneticPr fontId="95" type="noConversion"/>
  </si>
  <si>
    <t>Richenna Speedy bubble color(6N Light brown)</t>
    <phoneticPr fontId="95" type="noConversion"/>
  </si>
  <si>
    <t>Richenna Speedy bubble color(8YN Golden Blonde)</t>
    <phoneticPr fontId="95" type="noConversion"/>
  </si>
  <si>
    <t>Richenna Speedy bubble color(7B Beige brown)</t>
    <phoneticPr fontId="95" type="noConversion"/>
  </si>
  <si>
    <t>Richenna Speedy bubble color(6 Dark brown)</t>
    <phoneticPr fontId="95" type="noConversion"/>
  </si>
  <si>
    <t>Richenna Speedy Bubble Colour Cream реко­мендуется для безопасного изменения цве­та волос, для полного окрашивания седых волос и в слу­чае повышенной чувствительности к иску­сственным компонентам краски для волос.
Действи­е:Перманентная краска-пенка для волос. Быстрое и про­стое нанесение. С помощью краски даже самые тру­днодоступные зоны, такие как затылочная часть голо­вы или макушка будут окрашены равномерно. Име­ет очень приятный запах. Время действия кра­ски 8-10 минут</t>
    <phoneticPr fontId="2" type="noConversion"/>
  </si>
  <si>
    <r>
      <t xml:space="preserve">Увлажняющий набор с керамидами. В набор входит • Тонер, 200 мл.• Эмульсия, 150 мл. </t>
    </r>
    <r>
      <rPr>
        <b/>
        <sz val="11"/>
        <color theme="1"/>
        <rFont val="Times New Roman"/>
        <family val="1"/>
      </rPr>
      <t xml:space="preserve">+ Подарок </t>
    </r>
    <r>
      <rPr>
        <sz val="11"/>
        <color theme="1"/>
        <rFont val="Times New Roman"/>
        <family val="1"/>
      </rPr>
      <t>Тонер мини 25 мл. Эмульсия мини 25 мл Крем для лица 15 мл.</t>
    </r>
    <phoneticPr fontId="21" type="noConversion"/>
  </si>
  <si>
    <t>Питательная линия с маслом примулы вечерней.
 Тонер 200 мл   Эмульсия 150 мл</t>
    <phoneticPr fontId="21" type="noConversion"/>
  </si>
  <si>
    <r>
      <t xml:space="preserve">Линия сохраняет оптимальный питательный баланс. Увлажнение на длительное время, блокирует возрастные изменения кожи, минимизирует глубину морщин. В набор входят:    • Тонер 200 мл      • Эмульсия 150 мл     </t>
    </r>
    <r>
      <rPr>
        <b/>
        <sz val="11"/>
        <color theme="1"/>
        <rFont val="Times New Roman"/>
        <family val="1"/>
      </rPr>
      <t xml:space="preserve">+ Подарок: </t>
    </r>
    <r>
      <rPr>
        <sz val="11"/>
        <color theme="1"/>
        <rFont val="Times New Roman"/>
        <family val="1"/>
      </rPr>
      <t xml:space="preserve">  Серум 5 мл . Крем для кожи вокруг глаз 5 мл     Крем для лица 7 мл               </t>
    </r>
    <phoneticPr fontId="21" type="noConversion"/>
  </si>
  <si>
    <t xml:space="preserve">Осветляющая + антивозрастная линия из серии Yehwadam специально разработана для осветления и сияния кожи, делает кожу заметно ярче, улучшает внешний вид, борется с пигментацией, тёмными пятнами и тусклым тоном кожи;
Сформулирована с помощью комплекса Chil-baek-seol-yun-dan, который представляет собой осветляющую формулу, состоящую из семи осветляющих и нетронутых традиционных трав В набор входят:   • Эссенция 45 мл    • Тонер 32 мл     • Эмульсия 32 мл                                                                  • Крем 30 мл </t>
    <phoneticPr fontId="21" type="noConversion"/>
  </si>
  <si>
    <t>Fila Revolution 2 aftershave&amp; moisturizer</t>
    <phoneticPr fontId="21" type="noConversion"/>
  </si>
  <si>
    <t>Состав набора: Эссенция, пенка для умывания</t>
    <phoneticPr fontId="21" type="noConversion"/>
  </si>
  <si>
    <t>(Лосьон после бритья 140 мл + увлажняющий крем 140 мл + пенка для умывания 100 мл)
Серия FILA Revolution замедляет процесс старения мужчин и оживляет мужскую кожу, обеспечивая семь функций по уходу за кожей.
Экстракты томатов хурмы, экстракты зеленого винограда и бета-глюканы в линии FILA Revolution предотвращает сияние на лице, а также делает ваше лицо чистым и здоровым.</t>
    <phoneticPr fontId="2" type="noConversion"/>
  </si>
  <si>
    <t>Итого</t>
    <phoneticPr fontId="2" type="noConversion"/>
  </si>
  <si>
    <t>laneige white dew tone up cream 60 ml</t>
    <phoneticPr fontId="2" type="noConversion"/>
  </si>
  <si>
    <t>СР - 1 Cool mint shampoo 500 ml</t>
    <phoneticPr fontId="2" type="noConversion"/>
  </si>
  <si>
    <t>СР - 1 Color fixing shampoo 300 ml</t>
    <phoneticPr fontId="2" type="noConversion"/>
  </si>
  <si>
    <t>СР - 1 Ginger purifying conditioner 500 ml</t>
    <phoneticPr fontId="2" type="noConversion"/>
  </si>
  <si>
    <t>СР - 1 Ginger purifying shampoo 500 ml</t>
    <phoneticPr fontId="2" type="noConversion"/>
  </si>
  <si>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t>
    <phoneticPr fontId="2" type="noConversion"/>
  </si>
  <si>
    <t>The Saem Care Plus Avocado Body Cream 300 ml</t>
    <phoneticPr fontId="2" type="noConversion"/>
  </si>
  <si>
    <t>Зубная щётка с серебряным напылением Dr.Lusso Nano Silver Toothbrush разработана совместно со стоматологами и предназначена для всей семьи. Зубная щетка имеет запатентованную конструкцию головки, благодаря чему, щетинки плотно прилегают к поверхности зубов и хорошо очищают их от любых загрязнений. Серебряное напыление имеет антибактериальный эффект и предупреждает появление вредоносных бактерий, а также хорошо укрепляет десны.</t>
    <phoneticPr fontId="2" type="noConversion"/>
  </si>
  <si>
    <t>Dr. Lusso Nano Silver Toothbrush 20 шт</t>
    <phoneticPr fontId="2" type="noConversion"/>
  </si>
  <si>
    <t>Dr. Lusso Nano Silver Toothbrush 4 шт</t>
    <phoneticPr fontId="2" type="noConversion"/>
  </si>
  <si>
    <t>Dr. Lusso Nano Charcoal Toothbrush 20 шт</t>
    <phoneticPr fontId="2" type="noConversion"/>
  </si>
  <si>
    <t>Dr. Lusso Nano Charcoal Toothbrush 4 шт</t>
    <phoneticPr fontId="2" type="noConversion"/>
  </si>
  <si>
    <t xml:space="preserve">Зубная щётка с угольным напылением Dr.Lusso Nano Charcoal Toothbrush предназначена для деликатного, но эффективного очищения полости рта со слабыми и болезненными деснами. Зубная щётка приятно массирует десны, устраняет любые загрязнения и хорошо проникает в щели между зубами. Древесный уголь, обволакивающий щетинки, прекрасно укрепляет десны и обладает антибактериальным действием. </t>
    <phoneticPr fontId="2" type="noConversion"/>
  </si>
  <si>
    <t>Dr. Lusso Nano Gold Toothbrush 20 шт</t>
    <phoneticPr fontId="2" type="noConversion"/>
  </si>
  <si>
    <t>Dr. Lusso Nano Gold Toothbrush 4 шт</t>
    <phoneticPr fontId="2" type="noConversion"/>
  </si>
  <si>
    <t>Зубная щётка с золотым напылением Dr.Lusso Nano Gold Toothbrush предназначена для бережного и эффективного очищения полости рта. Идеально подойдет для всей семьи. Щетка имеет запатентованную конструкцию головки, изгибаясь в передней части, таким образом, щетинки плотно прилегают к поверхности зубов и хорошо очищают от загрязнений и остатков пищи. Золотое напыление обладает антибактериальным действием и улучшает циркуляцию крови в деснах.</t>
    <phoneticPr fontId="2" type="noConversion"/>
  </si>
  <si>
    <t>Bio Clean Up Silver 20 шт</t>
    <phoneticPr fontId="2" type="noConversion"/>
  </si>
  <si>
    <t>Bio Clean Up gold 20 шт</t>
    <phoneticPr fontId="2" type="noConversion"/>
  </si>
  <si>
    <t>Щетка с наночастицами золота.Благодаря наночастицам эти уникальные щетки помогают более эффективно очищать даже трудно поддающийся налет на зубах
При чистке зубов обычной щеткой на щетинках накапливаются миллионы бактерий, которые разрушают зубную эмаль и вызывают воспаление десен. А спустя 2-4 часа после использования щетки с наночастицами, на щетинках щетки обнаруживается на 99, 9% меньше бактерий</t>
    <phoneticPr fontId="2" type="noConversion"/>
  </si>
  <si>
    <t>Щетка с наночастицами серебра.Благодаря наночастицам эти уникальные щетки помогают более эффективно очищать даже трудно поддающийся налет на зубах
При чистке зубов обычной щеткой на щетинках накапливаются миллионы бактерий, которые разрушают зубную эмаль и вызывают воспаление десен. А спустя 2-4 часа после использования щетки с наночастицами, на щетинках щетки обнаруживается на 99, 9% меньше бактерий</t>
    <phoneticPr fontId="2" type="noConversion"/>
  </si>
  <si>
    <t>Щетки-dr.Lusso, BIO</t>
    <phoneticPr fontId="2" type="noConversion"/>
  </si>
  <si>
    <t>Banila CO</t>
  </si>
  <si>
    <t>Tony Moly</t>
  </si>
  <si>
    <t>JayJun</t>
  </si>
  <si>
    <t>MediHeal</t>
  </si>
  <si>
    <t xml:space="preserve">Deoproce </t>
  </si>
  <si>
    <t>Milatte</t>
  </si>
  <si>
    <t>Masil</t>
  </si>
  <si>
    <t>Skins Boni</t>
  </si>
  <si>
    <t>Mise En Scene</t>
  </si>
  <si>
    <t>Vegitoks</t>
  </si>
  <si>
    <t>Banobagi</t>
  </si>
  <si>
    <t>Kocomei</t>
  </si>
  <si>
    <t>The Face Shop</t>
  </si>
  <si>
    <t>Краска для волос-Richenna</t>
  </si>
  <si>
    <t xml:space="preserve">Зубные щетки </t>
  </si>
  <si>
    <t>Наборы</t>
  </si>
  <si>
    <t>М
Е
Н
Ю</t>
    <phoneticPr fontId="2" type="noConversion"/>
  </si>
  <si>
    <t>Итого</t>
    <phoneticPr fontId="2" type="noConversion"/>
  </si>
  <si>
    <t>Koelcia</t>
    <phoneticPr fontId="2" type="noConversion"/>
  </si>
  <si>
    <t>farm stay carrot cream (60g)</t>
    <phoneticPr fontId="2" type="noConversion"/>
  </si>
  <si>
    <t>farm stay dr. v8 solution hyaluronic acid peeling toner (210 ml)</t>
    <phoneticPr fontId="2" type="noConversion"/>
  </si>
  <si>
    <t>farm stay real strawberry peel off nose pack 60 g</t>
    <phoneticPr fontId="2" type="noConversion"/>
  </si>
  <si>
    <t>Воздушная пенка для умывания с гиалуроновой кислотой и коллагеном FarmStay Soft Whip Foaming Cleanser образует нежную пену словно взбитые сливки мягко очистит даже чувствительную и сухую кожу. Не вызывает сухости и стянутости после применения, увлажняет, отшелушивает, удаляет остатки косметики, кожный себум и прочие загрязнения.</t>
    <phoneticPr fontId="2" type="noConversion"/>
  </si>
  <si>
    <t>Очищающий скраб в пирамидках для глубокого очищения кожи изготовлен на базе соды и других вспомогательных компонентов. Средство даёт возможность тщательно удалить все скопившиеся на лице загрязнения и предотвратить появление воспалительных элементов. Мелкие частички соды мягко скрабируют поверхность кожи, обеспечивая деликатное атравматичное очищение.</t>
    <phoneticPr fontId="2" type="noConversion"/>
  </si>
  <si>
    <t>farm stay baking powder collagen pore scrub (7g*25 pcs)</t>
    <phoneticPr fontId="2" type="noConversion"/>
  </si>
  <si>
    <t>Роскошная сыворотка FarmStay Gold Collagen Nourishing Ampoule содержит мельчайшие частички сияющего золота и коллагена. Так, гидролизованный коллаген способствует уменьшению глубины морщин, питает и защищает, улучшает эластичность и плотность кожи. Золото выступает проводником для составляющих сыворотки, запускает процессы обновления и восстановления кожи.
Сыворотка содержит концентрированные компоненты, что быстро проникают в слои дермы и запускают процессы борьбы с морщинами. Средство смягчает кожу, делая ее нежной и шелковистой, подходит даже для самой чувствительной. Сыворотка не только борется с морщинами, но и способствует осветлению кожного покрова, выравнивает тон и возвращает былые краски.
Регулярное использование сыворотки улучшает тонус и цвет кожи, она становиться более здоровой и ухоженной, морщинки заметно сокращаются, а сухость исчезает.</t>
    <phoneticPr fontId="2" type="noConversion"/>
  </si>
  <si>
    <t>medi peel cell tox dermajou cream 50g</t>
    <phoneticPr fontId="2" type="noConversion"/>
  </si>
  <si>
    <t>Masil 3 Salon Hair CMC Shampoo stick pouch - Набор шампу­ней
Восстанавливающий про­фессиональный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t>
    <phoneticPr fontId="2" type="noConversion"/>
  </si>
  <si>
    <t>masil 8 seconds salon hair care premium treatment 200 ml</t>
    <phoneticPr fontId="2" type="noConversion"/>
  </si>
  <si>
    <t>Masil Masil 3 Salon Hair CMC Shampoo stick pouch Набор шампуней
Набор: 20*8 мл</t>
    <phoneticPr fontId="2" type="noConversion"/>
  </si>
  <si>
    <t>Восстанавливающая маска-шапочка для волос с термоэффектом Mise En Scene Perfect Serum Repair Mask Pack (10 шт)</t>
    <phoneticPr fontId="2" type="noConversion"/>
  </si>
  <si>
    <t>farm stay dermacube callus control cream (180ml)</t>
    <phoneticPr fontId="2" type="noConversion"/>
  </si>
  <si>
    <t>farm stay dr. v8 solution collagen peeling toner (210 ml)</t>
    <phoneticPr fontId="2" type="noConversion"/>
  </si>
  <si>
    <t>farm stay dermacube vita clinic cream (60 ml)</t>
    <phoneticPr fontId="2" type="noConversion"/>
  </si>
  <si>
    <t>farm stay derma cube red propolis essence 140 ml</t>
    <phoneticPr fontId="2" type="noConversion"/>
  </si>
  <si>
    <t>farm stay avocado all in one intensive moist ampoule 250 ml</t>
    <phoneticPr fontId="2" type="noConversion"/>
  </si>
  <si>
    <t>farm stay soft whip foaming cleanser 180 ml</t>
    <phoneticPr fontId="2" type="noConversion"/>
  </si>
  <si>
    <t>farm stay peptide 9 baking powder pore scrub (7g*25 pcs)</t>
    <phoneticPr fontId="2" type="noConversion"/>
  </si>
  <si>
    <t>farm stay baking powder hyaluronic acid pore scrub (7g*25 pcs)</t>
    <phoneticPr fontId="2" type="noConversion"/>
  </si>
  <si>
    <t>farm stay gold collagen nourishing ampoule 35ml</t>
    <phoneticPr fontId="2" type="noConversion"/>
  </si>
  <si>
    <t>medi peel derma maison 3x eye cream</t>
    <phoneticPr fontId="2" type="noConversion"/>
  </si>
  <si>
    <t>Высокоэффективный крем для области вокруг глаз с запатентованной технологией Liftonin-xpress и комплексом пептидов. В основу крема взята технология liftonin-xpress, которая основана на омолаживающих свойствах красных водорослей, в свою очередь, богатых минеральными веществами и ферментами для нормализации клеточного метаболизма. За счет данной технологии крем проявляет мгновенный эффект лифитинга, придаёт коже тонус, укрепляет кожную матрицу, снижает выраженную глубину морщин, а также поддерживает барьерные функции кожи и увлажняет ее.
Содержащиеся в составе крема стволовые клетки растительного происхождения (женьшеня, винограда и лотоса), восстанавливают упругость, эластичность, устраняют дряблость кожи, ускоряют естественный синтез коллагена и эластина, сокращают глубину и количество морщин, улучшают цвет лица, способствуют устранению темных кругов под глазами.
Помимо этого, в состав включен пептидный комплекс из пептида мио-релаксанта и сигнальных пептидов, которые  расслабляют мимическую мускулатуру разглаживая морщины, а также стимулируют клетки к синтезу коллагена и эластина, тем самым улучшая эластичность и возвращая тонус кожи. Пять видов гиалуроновой кислоты разной молекулярной массы способствуют глубокому увлажнению, препятствуя процессам дегидратации.</t>
    <phoneticPr fontId="2" type="noConversion"/>
  </si>
  <si>
    <t>medi peel derma maison sun block</t>
    <phoneticPr fontId="5" type="noConversion"/>
  </si>
  <si>
    <t xml:space="preserve">Солнцезащитный крем обеспечивает максимальную защиту от UVB-лучей и UVA-излучений, а также от HEV-излучения (голубой свет от монитора компьютера или экрана смартфона), которые оказывают более вредное воздействие на нашу кожу. Комплекс натуральных компонентов увлажняет, успокаивает и оздоравливает кожу. Рекомендуется для всех типов кожи, в том числе и для чувствительной. </t>
    <phoneticPr fontId="2" type="noConversion"/>
  </si>
  <si>
    <t>medi peel vitabenone brightening capture serum</t>
    <phoneticPr fontId="5" type="noConversion"/>
  </si>
  <si>
    <t>medi peel derma maison time wrinkle perfect serum</t>
    <phoneticPr fontId="5" type="noConversion"/>
  </si>
  <si>
    <t>medi peel cell tox dermajou ampoule</t>
    <phoneticPr fontId="5" type="noConversion"/>
  </si>
  <si>
    <t>medi-peel rose vitamin bomb refreshing mask (10 шт)</t>
    <phoneticPr fontId="5" type="noConversion"/>
  </si>
  <si>
    <t>medi-peel bamboo cica bomb calming mask (10 шт)</t>
    <phoneticPr fontId="5" type="noConversion"/>
  </si>
  <si>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t>
    <phoneticPr fontId="2" type="noConversion"/>
  </si>
  <si>
    <t>Осветляющая кислородная эссенция с центеллой Medi-peel Peptide 9 Volume White Cica Essence</t>
    <phoneticPr fontId="2" type="noConversion"/>
  </si>
  <si>
    <t>Lador</t>
    <phoneticPr fontId="2" type="noConversion"/>
  </si>
  <si>
    <t>medi peel derma maison sensinol control cream 50g</t>
    <phoneticPr fontId="2" type="noConversion"/>
  </si>
  <si>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t>
    <phoneticPr fontId="2" type="noConversion"/>
  </si>
  <si>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t>
    <phoneticPr fontId="2" type="noConversion"/>
  </si>
  <si>
    <t>MEDI-PEEL Derma Maison Sensinol Control Serum 50ml</t>
    <phoneticPr fontId="2" type="noConversion"/>
  </si>
  <si>
    <t>В состав тонера входит комплекс витаминов  В3, В5, В6, С, Е, идебенон. Идебинон-  мощный антиоксидант, который препятсвует разрущению коллагена и гиалуроновой кислоты в коже, уменьшает глубину морщин и препятсвует появлению новых. Выравнивает тон кожи, убирает возрастную пигмнетацию.</t>
    <phoneticPr fontId="2" type="noConversion"/>
  </si>
  <si>
    <t>medi peel derma maison vitabenone brightening toner 250ml</t>
    <phoneticPr fontId="2" type="noConversion"/>
  </si>
  <si>
    <t>medi peel derma maison vitabenone brightening capture cream 50g</t>
    <phoneticPr fontId="2" type="noConversion"/>
  </si>
  <si>
    <t>medi-peel derma maison time wrinkle perfect toner 250ml</t>
    <phoneticPr fontId="2" type="noConversion"/>
  </si>
  <si>
    <t>Тонер из премиум линейки Derma Maison станет любовью с первого применения! 
Запатентованный состав тонера восстанавливает не только Рн баланс кожи, но и восстанавливает МАТРИЧНЫЙ каркас нашего эпидермиса!
Благодаря нитевому пептиду все полезные микро элементы проникают в глубокие слои нашей кожи и стимулируют обновляющие процессы.
Используйте тонер утром и вечером после очищения кожи</t>
    <phoneticPr fontId="2" type="noConversion"/>
  </si>
  <si>
    <t>Гидрогелевая маска с цветочными экстрактами JMSOLUTION Glow Luminous Flower Hydrogel Mask тонизирует, увлажняет, наполняет кожу энергией и влагой, придает ей ощущение свежести и сияющий тон. Способствует стимуляции синтеза коллагена и улучшению защитных функций кожи, разглаживает морщинки, в том числе мимические, улучшает процессы регенерации клеток. Уплотняет и укрепляет кожу, поддерживает эластичность и упругость кожи. Восстанавливает улучшает цвет лица, возвращает свежий вид тусклой коже, освежает цвет лица, делает его ярким и красивым.</t>
    <phoneticPr fontId="2" type="noConversion"/>
  </si>
  <si>
    <t>Jmsolution Centella Alo, Mushroom, Tea Tree Mask and Soothing Essence 10шт*30мл + 100 мл</t>
    <phoneticPr fontId="2" type="noConversion"/>
  </si>
  <si>
    <t>Экстракт центеллы азиасткой –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Экстракт алоэ вера – глубоко увлажняет и защищает от бактерий, а также имеет заживляющее свойство. Благодаря особому веществу – лигнину, экстракт помогает проникать влаге и витаминам в глубокие слои кожи. Сок растения богат ценными веществами и способен улучшать кровообращение.
Экстракт листьев чайного куста способствует укреплению стенок сосудов, нормализации тканевого дыхания. Оказывает антиоксидантное, дезодорирующее, противомикробное и противовирусное действие.
Способ применения: После умывания, очистить кожу тоником и нанести маску, оставить на 20-30 минут, снять маску, оставшийся продукт массажными похлопывающими движениями распределить по коже.
Essence — это успокаивающая эссенция для лица.. Она насыщает ткани влагой, поддерживает оптимальный гидрбаланс, разглаживает морщины и замедляет проявление возрастных изменений.</t>
    <phoneticPr fontId="2" type="noConversion"/>
  </si>
  <si>
    <t>Msolution Goat milk New Zealand Australia Mask Amino Acid Goat Milk New zealand Australia Start Cleanser 10 шт*30 мл +100 мл</t>
    <phoneticPr fontId="2" type="noConversion"/>
  </si>
  <si>
    <t>Маска обладает глубоко увлажняющим действием, способствует очищению и сужению пор.
Козье молоко способно восстанавливать природный коллаген кожи, тем самым уменьшает признаки старения, омолаживает кожу, эффективно питая и восстанавливая здоровый, чистый тон. Молочные протеины обновляют эпидермис и стимулируют процесс роста молодых клеток, оказывают противовоспалительное действие, осветляют кожу, отшелушивают отмершие клетки, укрепляют и увлажняют обезвоженную кожу, избавляют от мелких морщин, способствуют увеличению синтеза коллагена.</t>
    <phoneticPr fontId="2" type="noConversion"/>
  </si>
  <si>
    <t>Jmsolution Hyal Cactus, Resurrection Plant, Seaweed Mask and Cleansing Foam 10шт*30мл + 100 мл</t>
    <phoneticPr fontId="2" type="noConversion"/>
  </si>
  <si>
    <t>Экстракт кактуса защищает кожу от воздействия свободных радикалов и возрастных изменений. Превосходно смягчает, питает и восстанавливает кожу, разглаживает морщины, укрепляет ткани, придает им тонус.
Морские водоросли – источник полисахаридов, аминокислот, витаминов и минеральных веществ. Морские водоросли увлажняют и питают кожу, успокаивают её, снимают раздражения и уменьшают покраснения. Кроме того, экстракт морских водорослей обладает высокими антиоксидантными свойствами, способствует обновлению клеток кожи, выводит токсины, уменьшает отечность.
Способ применения: После умывания, очистить кожу тоником и нанести маску, оставить на 20-30 минут, снять маску, оставшийся продукт массажными похлопывающими движениями распределить по коже.
Мягкая густая очищающая пенка сохраняет естественный pH кожи, глубоко очищает кожу от загрязнений, не пересушивая ее, а также увлажняет эпидермис за счет входящих в состав экстрактов растений выращенных в экстремальных условиях, а именно масло кактуса опунции.</t>
    <phoneticPr fontId="2" type="noConversion"/>
  </si>
  <si>
    <t>JMsolution Niacin Pearl+Coconut Oil+Pink Rose Mask Nutri Editon 1set Тканевая маска 30 мл х 11шт
Ночная ампула 4мл х 11ш</t>
    <phoneticPr fontId="2" type="noConversion"/>
  </si>
  <si>
    <t>Тканевая маска увлажняет тусклую кожу различными питательными ингредиентами.
Набор масок и ночных ампул, который содержит ниацинамид и специальный комплекс, осветляет вашу кожу.
Содержит ниацинамид и питательные ингредиенты для сияющего цвета лица.
Ночная ампула Осветляет кожу и напитывает влагой ночью.</t>
    <phoneticPr fontId="2" type="noConversion"/>
  </si>
  <si>
    <t>JM SOLUTION Glow Luminous Flower Firming Eye Cream All Face 40 мл</t>
    <phoneticPr fontId="2" type="noConversion"/>
  </si>
  <si>
    <t>jm solution body lotion 500ml</t>
    <phoneticPr fontId="2" type="noConversion"/>
  </si>
  <si>
    <t>Лосьон для тела с экстрактом мёда и маслом ши обеспечивает глубокое увлажнение и питание,быстро смягчает и устраняет шелушение,придаст коже гладкость и упругость.Обладает лёким,нежным ароматом мёда и макадамии.Флакон с дозатором сделает применение гигиеничным и удобным.</t>
    <phoneticPr fontId="2" type="noConversion"/>
  </si>
  <si>
    <t>JM SOLUTION Glow Luminous Flower Hydrogel Mask 10 шт</t>
    <phoneticPr fontId="2" type="noConversion"/>
  </si>
  <si>
    <t>JM SOLUTION Glow Luminous PEARL Hydrogel Mask 10 шт</t>
    <phoneticPr fontId="2" type="noConversion"/>
  </si>
  <si>
    <t>JM SOLUTION Glow Luminous ROYAL PROPOLIS Hydrogel Mask 10 шт</t>
    <phoneticPr fontId="2" type="noConversion"/>
  </si>
  <si>
    <t xml:space="preserve">Гидрогелевая маска с прополисом и маточным молочком JM Solution Honey  Luminous Royal Propolis Hydro Gel Mask​ интенсивно увлажняет, повышает упругость и эластичность кожи, восстанавливает её природное сияние. Ценные ингредиенты максимально увеличивают уровень увлажнения и питания сухой и обезвоженной кожи, а также  повышают местный иммунитет, укрепляя защитный барьер кожи и защищая её от негативного воздействия окружающей среды. </t>
    <phoneticPr fontId="2" type="noConversion"/>
  </si>
  <si>
    <t>Жемчужные компоненты помогают коже приобретать сияние, быстро устраняют  тусклый цвет лица.
Маска такжее содержит ниацинамидный ингредиент, который помогает ингибировать выработку темного меланинового пигмента в клетках, ограничивая появление коричневых пятен и пигментацию на поверхности кожи.
Jm Solution Marine Luminous Hydrogel Mask Pearl также содержит 4 вида гиалуроновой кислоты, которые способствуют  увлажнению кожи, предотвращая обезвоживание, питают кожу и делают увлажненной и мягкой.</t>
    <phoneticPr fontId="2" type="noConversion"/>
  </si>
  <si>
    <t>JMsolution Glow Luminous pearl  Firming Toner XL 600ml</t>
    <phoneticPr fontId="2" type="noConversion"/>
  </si>
  <si>
    <t>Тонер для увлажнения и упругости с морским комплексом JM Solution Marine Luminous Pearl Deep Moisture Toner XL с экстрактами жемчуга и морских водорослей насыщает кожу влагой и полезными микроэлементами, которые помогают разглаживать морщинки и уменьшать видимость пигментных пятен.</t>
    <phoneticPr fontId="2" type="noConversion"/>
  </si>
  <si>
    <t>JM SOLUTION Glow Luminous pearl Firming Eye Cream All Face 40 мл</t>
    <phoneticPr fontId="2" type="noConversion"/>
  </si>
  <si>
    <t>Универсальный увлажняющий крем предназначен для ухода за кожей вокруг глаз и лицом. Крем насыщает влагой и разглаживает кожу, устраняет морщины, придает коже упругость и эластичность, выравнивает тон. Средство оказывает антиоксидантное действие и защищает кожу от старения.</t>
    <phoneticPr fontId="2" type="noConversion"/>
  </si>
  <si>
    <t>Этот крем, состоящий из экстрактов моркови, которые, как известно, успокаивают текстуру кожи, и комплекса Superfood, таких как помидоры, черника и брокколи, которые помогают укрепить кожу и смягчить ее.</t>
    <phoneticPr fontId="2" type="noConversion"/>
  </si>
  <si>
    <t>Нелипкий, быстро впитывающийся крем с экстрактом черной сои и мочевиной помогает удалить отмершие клетки кожи и содержит различные растительные экстракты, которые обеспечивают питание и увлажнение для сухих и грубых участков, таких как ступни, локти и колени.</t>
    <phoneticPr fontId="2" type="noConversion"/>
  </si>
  <si>
    <t>Тоник-пилинг, содержащий гиалуроновую кислоту, который обладает превосходной увлажняющей способностью,
удаляет омертвевшие клетки кожи с помощью ингредиентов AHA, BHA и PHA,
делая поверхность кожи гладкой, мягко ложится на коже и придает коже свежесть</t>
    <phoneticPr fontId="2" type="noConversion"/>
  </si>
  <si>
    <t xml:space="preserve">Пилинг-тонер, содержащий морской коллаген, который помогает придать коже эластичность и сияние,
удаляет шероховатые мертвые клетки кожи с помощью ингредиентов AHA, BHA и PHA,
делая поверхность кожи гладкой и придает коже свежесть. </t>
    <phoneticPr fontId="2" type="noConversion"/>
  </si>
  <si>
    <t>Маска-плёнка для носа с экстрактом клубники эффективно очистит поры от различных загрязнений,удалит чёрные точки без травматизации,отшелушит,придаст гладкость.*Применение: после очищения и тонизирования приложите тёплое полотенце к проблемному участку для расширения пор.Нанесите немного средства на 15-20 минут,после высыхания аккуратно удалите.</t>
    <phoneticPr fontId="2" type="noConversion"/>
  </si>
  <si>
    <t>Концентрированный витаминный крем для устранения пигментации и сияния кожи FarmStay Dermacube Vita Clinic Cream интенсивно увлажняет и освежает кожу, снимает сухость и шелушение, восстанавливает гладкость, упругость и эластичность, выравнивает тон кожи. Крем препятствует испарению влаги и стимулирует выработку коллагена и гиалуроновой кислоты. Это позволяет уменьшить выраженность морщин, устранить вялость и дряблость и замедлять возрастные изменения кожи.</t>
    <phoneticPr fontId="2" type="noConversion"/>
  </si>
  <si>
    <t>farm stay cica farm baking powder pore scrub (7ml*25pcs)</t>
    <phoneticPr fontId="2" type="noConversion"/>
  </si>
  <si>
    <t xml:space="preserve">Скраб содержит мельчайшие частички соды, которые максимально комфортно и эффективно очищают кожу и поры, устраняют ороговевшие частички. Благодаря центелле азиатской кожа становится безупречно чистой и гладкой, раздражения и покраснения устраняются, а кожа будет увлажненной и сияющей. С древних времен центеллу азиатскую называли тигровой травой. А все из-за того, что тигры растирали свои тела на полях с этой травой, для того чтобы залечить свои порезы и ранки на шкуре. Центелла эффективна при лечении дерматологических проблем. В ее листьях и стебле находится мадекассол, </t>
    <phoneticPr fontId="2" type="noConversion"/>
  </si>
  <si>
    <t>В составе скраба содержатся сода и специальные фруктовые кислоты, которые обеспечивают отличный, но одновременно деликатный отшелушивающий эффект, мягко удаляя ороговевший эпителиальный слой. Регулярное использование скраба позволяет удалить загрязнения из пор, сделать более ровным микрорельеф, придать кожному покрову изумительную гладкость и приятную шелковистость. Комплекс пептидов оказывает мощное антивозрастное действие.</t>
    <phoneticPr fontId="2" type="noConversion"/>
  </si>
  <si>
    <t>Скраб с содой и коллагеном для очищения пор
Скраб в ставшей популярной форме - в пирамидках для разового использования. Такие пирамидки удобно брать в отпуск, в бассейн или сауну, а также просто носить с собой в сумочке "на всякий случай".Скраб помогает бережно, но эффективно очистить кожу от загрязнений и макияжа, а также способствует её обновлению.</t>
    <phoneticPr fontId="2" type="noConversion"/>
  </si>
  <si>
    <t>Уже после первого применения волосы на ощупь мягкие, эластичные и увлажненные!
Несмотря на небольшой объем маска расходуется весьма экономично, она хорошо обволакивает волосы и при этом без труда смывается. Не жирнит, придает блеск и при регулярном применении заметно оживляет и оздоравливает даже самые сухие волосы. Можно держать на волосах дольше, тогда эффект будет заметней.</t>
    <phoneticPr fontId="2" type="noConversion"/>
  </si>
  <si>
    <t>Омолаживающий крем со стволовыми клетками Medi-peel Cell Tox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эпидермиса.Продукт повышает иммунитет кожи, насыщает её энергией, возвращает тонус и здоровое сияние. Крем активно борется со старением кожи, уменьшает глубину кожных заломов, способствует разглаживанию мелких мимических морщин и сокращению более глубоких, повышает эластичность кожи и замедляет процессы старения, сохраняя молодость и здоровье кожи.</t>
    <phoneticPr fontId="2" type="noConversion"/>
  </si>
  <si>
    <t>Маска Perfect Serum Repair Mask Pack корейского бренда Mise-en-Scene состоит из 2 компонентов: пропитанной маслами шапочки и лёгкой крем-сыворотки, в состав которой входят маточное молочко, экстракт розы и жемчужный протеин.
При контакте с влажными волосами шапочка выделяет тепло, которое способствует активному проникновению всех полезных ингредиентов в волосы и в кожу головы. Комплекс 7x Perfect Oil (он содержит масла арганы, камелии, жожоба, кокоса, оливы, марулы и абрикосовых косточек) питает и укрепляет пряди.Маска Mise-en-Scene Perfect Serum Repair Mask Pack восстанавливает повреждённые кератиновые чешуйки волос, разглаживает пряди и облегчает расчёсывание, защищает от негативного воздействия окружающей среды.
Средство удобно брать с собой и применять для экспресс-восстановления прядей, например, в отпуске, после солёной воды и жаркого солнца.</t>
    <phoneticPr fontId="2" type="noConversion"/>
  </si>
  <si>
    <t xml:space="preserve">это очищающий кожу лица тонер от омертвевших клеток эпидермиса после умывания и содержит экстракт центеллы азиатской, помогая успокоить кожу и укрепить барьер для сохранения её здоровой. Содержит масляные компоненты, благодаря чему вы сможете ощутить уникальную текстуру и ощущение глубокого увлажнения. Устраняет покранения, заживляет и повышает упругость, улучшает цвет лица и осветляет. </t>
    <phoneticPr fontId="2" type="noConversion"/>
  </si>
  <si>
    <t>farm stay cica farm regenerating solution emulsion (200 ml)</t>
    <phoneticPr fontId="2" type="noConversion"/>
  </si>
  <si>
    <t>это эмульсия на водной основе с нежной текстурой эссенции. Содержит экстракт центеллы, которая помогает успокоить и увлажнить кожу. Содержит масляные компоненты, благодаря чему вы сможете ощутить уникальную текстуру и ощущение глубокого увлажнения. Устраняет покранения,заживляет и повышает упругость,улучшает цвет лица и осветляет. Экстракт центеллы в косметике стимулирует синтез коллагена, усиливает микроциркуляцию крови в дерме, борется со свободными радикалами, ускоряет регенерацию клеток, разглаживает морщины, придает коже упругий, свежий, подтянутый вид.</t>
    <phoneticPr fontId="2" type="noConversion"/>
  </si>
  <si>
    <t>farm stay cica farm regenerating solution cream 50 ml</t>
    <phoneticPr fontId="2" type="noConversion"/>
  </si>
  <si>
    <t xml:space="preserve">то крем, в котором сбалансированы влага и масла. Крем на водной основе с экстрактом центеллы азиатской увлажняет кожу и содержит натуральные масла, которые помогают регулировать баланс масла и влаги в коже. Придаст коже свежесть и нежный финиш. Сразу после нанесения наполняет кожу влагой и благодаря маслам позволяет надолго удерживать её в тканях. Хорошо успокаивает и повышает эластичность. Делает кожу упругой и устраняет пигментации. </t>
    <phoneticPr fontId="2" type="noConversion"/>
  </si>
  <si>
    <t>farm stay derma cube red propolis toner  140 ml</t>
    <phoneticPr fontId="2" type="noConversion"/>
  </si>
  <si>
    <t xml:space="preserve">это тонер с прополисом предназначен для оздоровления и осветления кожи. Оказывает тонизирующее и восстанавливающее действие, благодаря антимикробным, антибактериальным, противовирусным и противовоспалительным свойствам очищает кожу от акне, различных воспалений и раздражений и предупреждает их повторное появление, выравнивает тон и осветляет кожу. </t>
    <phoneticPr fontId="2" type="noConversion"/>
  </si>
  <si>
    <t>Эссенция с прополисом – средство для оздоровления и осветления кожи. Оказывает тонизирующее и восстанавливающее действие, благодаря антимикробным, антибактериальным, противовирусным и противовоспалительным свойствам очищает кожу от акне, различных воспалений и раздражений и предупреждает их повторное появление, выравнивает тон и осветляет кожу.</t>
    <phoneticPr fontId="2" type="noConversion"/>
  </si>
  <si>
    <t>Новая серия с прополисом направлена на устранение возрастных изменений.Эмульсия обладает приятной гелевой текстурой,быстро впитывается,не оставляя липкости и дискомфорта.Увлажняет,успокаивает,питает,улучшает цвет лица,осветляет,разглаживает морщины.Флакон с дозатором сделает применение удобным и гигиеничным.</t>
    <phoneticPr fontId="2" type="noConversion"/>
  </si>
  <si>
    <t>farm stay derma cube acne calming spot patch  На 1 листе 12 патчей,в упаковке 10 листов</t>
    <phoneticPr fontId="2" type="noConversion"/>
  </si>
  <si>
    <t xml:space="preserve">Противовоспалительные патчи от прыщей локального применения, они в кратчайшие сроки помогают справиться с прыщиком, убрать гной и красноту, подсушить и ускорить процесс его заживления.Выполняют защитную функция, образуя на коже барьер, препятствующий попаданию микробов на место воспаления.
Тончайшие локальные патчи почти незаметны на коже и являются прекрасной защитой, которая поможет ускорить процесс заживления воспаления.
Их также можно использовать под макияж и наносить поверх патчей тональной средство не боясь, что на воспалённый участок попадут бактерии.
</t>
    <phoneticPr fontId="2" type="noConversion"/>
  </si>
  <si>
    <t>farm stay cica farm regenerating solution toner (200ml)</t>
    <phoneticPr fontId="2" type="noConversion"/>
  </si>
  <si>
    <t>farm stay derma cube red propolis emulsion 140 ml</t>
    <phoneticPr fontId="2" type="noConversion"/>
  </si>
  <si>
    <t>это интенсивная питательная сыворотка с маслом авокадо предотвращает возникновение сухости и обеспечивает профилактику раннего старения. Насыщая кожу влагой, сыворотка препятствует появлению морщинок, быстро залегающих на пересушенной коже. При нанесении на лицо сыворотка мгновенно устраняет дискомфотрные ощущения, проявляющиеся в виде стянутости, зуда и покраснения кожи. Масло авокадо содержит насыщенные и ненасыщенные жирные кислоты которые смягчают огрубевшую, шероховатую кожу, делают её гладкой.</t>
    <phoneticPr fontId="2" type="noConversion"/>
  </si>
  <si>
    <t>farm stay diamond shine impact gold pearl mist 150 ml</t>
    <phoneticPr fontId="2" type="noConversion"/>
  </si>
  <si>
    <t xml:space="preserve">Увлажняющий мист для сияния кожи содержит алмазную и жемчужную пудру, а также частички коллоидного золота. Покрывая лицо тончайшей вуалью, мист дарит коже потрясающее сияние. Благодаря своим светоотражающим свойствам микрочастички драгоценностей позволяют визуально разгладить кожу. Подсвечивая нужные зоны, они также помогают придать лицу красивый объём.Упаковка оснащена  пульверизатором, который обеспечивает мелкодисперное распыление средства и тем самым покрывает максимальную площадь кожи всего за 2-3 пшика! </t>
    <phoneticPr fontId="2" type="noConversion"/>
  </si>
  <si>
    <t xml:space="preserve">Успокаивающая тканевая маска с центеллой и бамбуком MEDI-PEEL Bamboo Cica Bomb Calming Mask обладает сильным противовоспалительным действием, быстро снимает раздражения, уменьшает покраснения, борется с куперозом. Прекрасно увлажняет и питает кожу, повышает иммунитет. Запускает процессы регенерации внутри клеток и улучшает барьерные функции кожи.
</t>
    <phoneticPr fontId="2" type="noConversion"/>
  </si>
  <si>
    <t>Инновационный крем Премиум класса предназначен для уменьшения гиперпигментации при одновременном повышении уровня влажности, эластичности и тонуса кожи. Насыщен Идебеноном-мощный антиоксидант, в четыре раза эффективнее вит.С. В синергии они дают двойной удар по пигментации! Так же он известен своей выдающейся способностью уменьшать морщины, выравнивать тон лица, продлевает молодость кожи.
Аскорбил Фосфат Магния считается одной из лучших и стабильных форм вит.С, борется с тусклостью, неравномерным цветом кожи, улучшая ее текстуру.
Витамин Е- является антиоксидантом, направлен на питание, смягчение, увлажнение и защиту от УФ лучей.</t>
    <phoneticPr fontId="2" type="noConversion"/>
  </si>
  <si>
    <t>medi-peel rose diamond radiant glow mask (10 шт)</t>
    <phoneticPr fontId="5" type="noConversion"/>
  </si>
  <si>
    <t>Увлажняющая маска для сияния кожи и улучшения цвета лица Medi-peel Rose Diamond Radiant Glow Mask содержит комплекс растительных экстрактов таких как: экстракт дамасской розы, прованских цветов, французской розы, экстракт личи, масло виноградных косточек, абрикосовое масло, масло семян макадамии, масло арганы.
Так же в состав маски входит жемчужный порошок, который способствует замедлению старения, ускоряет процессы заживления тканей, укрепляет и успокаивает воспаленные ткани, насыщает кожу всеми необходимыми микроэлементами, регулирует цвет кожи, дает ровное приглушенное сияние, защищает кожу от воздействия УФ-лучей, смягчает кожу, препятствует увяданию кожи.</t>
    <phoneticPr fontId="2" type="noConversion"/>
  </si>
  <si>
    <t>Освежающая маска с витаминным комплексом MEDI-PEEL Vitamin Bamb насыщает кожу полезными компонентами, выравнивает тон и рельеф, делает цвет лица ровным и здоровым, наполняет сиянием. Способствует осветлению нежелательной пигментации и пост-акне. Интенсивно увлажняет, избавляет от сухости и шелушений.</t>
    <phoneticPr fontId="2" type="noConversion"/>
  </si>
  <si>
    <t>medi-peel pearl collagen firming glow mask (10 шт)</t>
    <phoneticPr fontId="5" type="noConversion"/>
  </si>
  <si>
    <t>Разглаживающая маска с жемчугом и коллагеном MEDI-PEEL Pearl Collagen Mask обладает сильными регенеративными свойствами, заметно повышает упругость и эластичность кожи. Борется с признаками старения, разглаживает морщины и предотвращает появление новых. Интенсивно увлажняет и запирает влагу в глубоких слоях эпидермиса, выравнивает тон и наполняет кожу естественным здоровым сиянием. Устраняет сухость и шелушения.</t>
    <phoneticPr fontId="2" type="noConversion"/>
  </si>
  <si>
    <t>medi-peel whipped cream treaple peel</t>
    <phoneticPr fontId="5" type="noConversion"/>
  </si>
  <si>
    <t>это мусс-пилинг имеет текстуру взбитых сливок увлажняет, отшелушивает, очищает, лечит воспаления, улучшает цвет, придаёт коже сияние. Содержит комплекс кислот АНА, ВНА, РНА, LНА который эффективны в уходе за проблемной кожей, склонной к появлению угревой сыпи и акне. Ниацинамид отбеливает кожу, выравнивает её тон и улучшает цвет. Ниацинамид осветляет пигментации, покраснения, веснушки и другие несовершенства. Он также стимулирует обмен веществ, ускоряет клеточное деление и замедляет проявление возрастных изменений. Комплекс керамидов способствует обновлению кожи, улучшает защитные и барьерные функции, нормализует гидролипидный баланс, защищает от обезвоживания, обладает омолаживающим потенциалом.</t>
    <phoneticPr fontId="2" type="noConversion"/>
  </si>
  <si>
    <t>medi-peel daily intensive skin care blue aqua tox cream</t>
    <phoneticPr fontId="5" type="noConversion"/>
  </si>
  <si>
    <t xml:space="preserve">Глубоко увлажняющий и питающий крем MEDI-PEEL Blue Aqua Tox Creme интенсивно увлажняет, устраняет обезвоженность кожи, оставляет после себя влажный финиш, делая кожу свежей и сияющей. Быстро оказывает комфорт и увлажнение, питает вашу кожу, омолаживает, тонизирует, разглаживает морщины, придаёт здоровый блеск и защищает кожу от пагубных воздействий. Повышает упругость и эластичность кожи, оказывает лифтинг эффект, влияет на иммунные реакции, защищает клетки от свободных радикалов, оберегают кожу от преждевременного старения. </t>
    <phoneticPr fontId="2" type="noConversion"/>
  </si>
  <si>
    <t>medi-peel derma maison time wrinkle perfect cream</t>
    <phoneticPr fontId="5" type="noConversion"/>
  </si>
  <si>
    <t>Разглаживающий крем против морщин MEDI-PEEL Derma Maison Time Wrinkle Cream обладает интенсивными омолаживающими свойствами, восстанавливает кожную матрицу и стимулирует образование коллагена. Уменьшает глубину кожных заломов, предотвращает появление новых морщин. Насыщает кожу влагой, питает полезными компонентами, тонизирует и регенерирует.</t>
    <phoneticPr fontId="2" type="noConversion"/>
  </si>
  <si>
    <t>medi-peel phytojours foam cleanser</t>
    <phoneticPr fontId="5" type="noConversion"/>
  </si>
  <si>
    <t xml:space="preserve">Успокаивающая пенка для проблемной кожи Medi-peel Phytojours Foam Cleanser снимает воспаления, зуд и красноту, ускоряет процессы заживления и эффективна в лечении акне. 
Средство нормализует гидро-липидный баланс, регулирует выработку кожного сала, удаляет излишки себума, очищает поры и растворяет жировые пробки. 
Пенка отлично очищает кожу, справляется со всеми видами загрязнений и остатками макияжа, отшелушивает ороговевшие клетки эпидермиса и разглаживает рельеф. Продукт мягко воздействует на поверхности кожи, не вызывает раздражения и аллергии, подходит к применению даже для чувствительной кожи. </t>
    <phoneticPr fontId="2" type="noConversion"/>
  </si>
  <si>
    <t>medi peel phytojours gel cleanser</t>
    <phoneticPr fontId="5" type="noConversion"/>
  </si>
  <si>
    <t>то нежный гель на основе растительных компонентов создан для деликатного очищения кожи. В отличие от агрессивных средств для умывания, фитогель не вызывает сухости и раздражения, а приносит только пользу твоей коже. За глубокоувлажняющие свойства геля отвечают аквапорины. Это протеины человеческого организма, которые облегчают поступление влаги в кожу и другие органы. Эти соединения были открыты только в 2003 году и сразу произвели фурор в косметологии. Первооткрыватель аквапоринов был удостоен Нобелевской премии, а разработчики бренда стали активно изучать эти компоненты и включать в состав косметики. Очищающий гель содержит аквапорины, выделенные из каллусной культуры лилии Мадонны.</t>
    <phoneticPr fontId="2" type="noConversion"/>
  </si>
  <si>
    <t xml:space="preserve">Сыворотка содержит мощный комплекс AQUAXYL (акваксил) - это новая структура природного происхождения, которая сочетает в себе глюкозу и ксилит, полученные из пшеницы и древесины. Объединяясь, эти компоненты эффективно восстанавливают водный баланс кожи, устраняют шелушения и раздражения, а также выравнивают её микрорельеф. Более того, благодаря AQUAXYL(акваксил), кожа становится гораздо устойчивее к неблагоприятным проявлениям внешней среды.
Palmitoyl pentapeptide-4 (пальмитоил пентапептид-4) - стимулирует синтез коллагена, эластина и гликозаминогликана,благодаря этому восстанавливается толщина кожных покровов, которая уменьшается с возрастом, что приводит к морщинам. Пептид восстанавливает кожную матрицу, видимо сокращает длину и глубину морщин
Гидрализованная гиалуроновая кислота проникает вглубь эпидермиса и обеспечивает глубокое увлажнение кожи. </t>
    <phoneticPr fontId="2" type="noConversion"/>
  </si>
  <si>
    <t xml:space="preserve">Восстанавливающая ампульная сыворотка работает с использованием липосомного метода доставки активов в глубокие слои кожи.
Стволовые клетки, полученные из экстрактов лилии и дамасской розы, направлены на стимуляцию аквапоринов, которые являются «водными каналами» в клеточных мембранах и обеспечивают идеальный баланс увлажнения кожи, восстанавливают защитные функции, препятствуют трансэпидермальной потери влаги, успокаивают, выравнивают тон кожи, очищают и предотвращают появления веснушек и пигментации, способствуют регенерации.  
</t>
    <phoneticPr fontId="2" type="noConversion"/>
  </si>
  <si>
    <t xml:space="preserve">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t>
    <phoneticPr fontId="2" type="noConversion"/>
  </si>
  <si>
    <t>URBAN DOLLKISS</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</si>
</sst>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76" formatCode="0.0"/>
  </numFmts>
  <fonts count="98">
    <font>
      <sz val="8"/>
      <color theme="1"/>
      <name val="Times New Roman"/>
      <family val="2"/>
      <charset val="129"/>
    </font>
    <font>
      <sz val="8"/>
      <color theme="1"/>
      <name val="Times New Roman"/>
      <family val="2"/>
      <charset val="129"/>
    </font>
    <font>
      <sz val="8"/>
      <name val="Times New Roman"/>
      <family val="2"/>
      <charset val="129"/>
    </font>
    <font>
      <sz val="11"/>
      <color theme="1"/>
      <name val="Times New Roman"/>
      <family val="1"/>
    </font>
    <font>
      <sz val="9"/>
      <color theme="1"/>
      <name val="Times New Roman"/>
      <family val="1"/>
    </font>
    <font>
      <sz val="8"/>
      <name val="맑은 고딕"/>
      <family val="3"/>
      <charset val="129"/>
      <scheme val="minor"/>
    </font>
    <font>
      <sz val="8"/>
      <color theme="1"/>
      <name val="Times New Roman"/>
      <family val="1"/>
    </font>
    <font>
      <b/>
      <sz val="10"/>
      <color theme="1"/>
      <name val="Times New Roman"/>
      <family val="1"/>
    </font>
    <font>
      <sz val="11"/>
      <color theme="1"/>
      <name val="Times New Roman"/>
      <family val="1"/>
      <charset val="204"/>
    </font>
    <font>
      <b/>
      <sz val="14"/>
      <color theme="1"/>
      <name val="맑은 고딕"/>
      <family val="2"/>
      <charset val="204"/>
      <scheme val="minor"/>
    </font>
    <font>
      <b/>
      <sz val="14"/>
      <color theme="1"/>
      <name val="Times New Roman"/>
      <family val="1"/>
    </font>
    <font>
      <b/>
      <sz val="16"/>
      <color theme="1"/>
      <name val="Times New Roman"/>
      <family val="1"/>
    </font>
    <font>
      <b/>
      <sz val="18"/>
      <color theme="1"/>
      <name val="Times New Roman"/>
      <family val="1"/>
    </font>
    <font>
      <sz val="11"/>
      <color theme="1"/>
      <name val="맑은 고딕"/>
      <family val="2"/>
      <charset val="204"/>
      <scheme val="minor"/>
    </font>
    <font>
      <b/>
      <sz val="20"/>
      <color theme="1"/>
      <name val="Times New Roman"/>
      <family val="1"/>
    </font>
    <font>
      <sz val="11"/>
      <color indexed="8"/>
      <name val="맑은 고딕"/>
      <family val="3"/>
      <charset val="129"/>
    </font>
    <font>
      <sz val="8"/>
      <color theme="1"/>
      <name val="Times New Roman"/>
      <family val="1"/>
      <charset val="204"/>
    </font>
    <font>
      <sz val="8"/>
      <color theme="4"/>
      <name val="Times New Roman"/>
      <family val="2"/>
      <charset val="129"/>
    </font>
    <font>
      <sz val="12"/>
      <color theme="1"/>
      <name val="Times New Roman"/>
      <family val="1"/>
    </font>
    <font>
      <sz val="14"/>
      <color theme="1"/>
      <name val="Times New Roman"/>
      <family val="1"/>
    </font>
    <font>
      <sz val="12"/>
      <color theme="1"/>
      <name val="Times New Roman"/>
      <family val="2"/>
      <charset val="129"/>
    </font>
    <font>
      <sz val="8"/>
      <name val="맑은 고딕"/>
      <family val="2"/>
      <charset val="129"/>
      <scheme val="minor"/>
    </font>
    <font>
      <sz val="8"/>
      <color rgb="FF000000"/>
      <name val="Times New Roman"/>
      <family val="1"/>
    </font>
    <font>
      <sz val="8"/>
      <color theme="1"/>
      <name val="바탕"/>
      <family val="1"/>
      <charset val="129"/>
    </font>
    <font>
      <sz val="8"/>
      <color rgb="FF9C0006"/>
      <name val="Times New Roman"/>
      <family val="2"/>
      <charset val="129"/>
    </font>
    <font>
      <b/>
      <sz val="12"/>
      <color theme="1"/>
      <name val="Times New Roman"/>
      <family val="1"/>
    </font>
    <font>
      <b/>
      <sz val="8"/>
      <color rgb="FF3F3F3F"/>
      <name val="Times New Roman"/>
      <family val="2"/>
      <charset val="129"/>
    </font>
    <font>
      <b/>
      <sz val="16"/>
      <name val="Times New Roman"/>
      <family val="1"/>
    </font>
    <font>
      <sz val="10"/>
      <color theme="1"/>
      <name val="나눔고딕"/>
      <family val="3"/>
      <charset val="129"/>
    </font>
    <font>
      <u/>
      <sz val="11"/>
      <color theme="10"/>
      <name val="맑은 고딕"/>
      <family val="2"/>
      <scheme val="minor"/>
    </font>
    <font>
      <sz val="11"/>
      <color theme="1"/>
      <name val="맑은 고딕"/>
      <family val="2"/>
      <charset val="129"/>
      <scheme val="minor"/>
    </font>
    <font>
      <b/>
      <sz val="8"/>
      <name val="맑은 고딕"/>
      <family val="3"/>
      <charset val="129"/>
      <scheme val="major"/>
    </font>
    <font>
      <b/>
      <sz val="24"/>
      <color theme="1"/>
      <name val="Times New Roman"/>
      <family val="1"/>
    </font>
    <font>
      <sz val="8"/>
      <color rgb="FF000000"/>
      <name val="Times New Roman"/>
      <family val="1"/>
      <charset val="204"/>
    </font>
    <font>
      <sz val="10"/>
      <color theme="1"/>
      <name val="Times New Roman"/>
      <family val="2"/>
      <charset val="129"/>
    </font>
    <font>
      <b/>
      <sz val="20"/>
      <color theme="1"/>
      <name val="Times New Roman"/>
      <family val="1"/>
      <charset val="204"/>
    </font>
    <font>
      <sz val="11"/>
      <color theme="1"/>
      <name val="Times New Roman"/>
      <family val="2"/>
      <charset val="129"/>
    </font>
    <font>
      <b/>
      <sz val="16"/>
      <color theme="1"/>
      <name val="Times New Roman"/>
      <family val="1"/>
      <charset val="204"/>
    </font>
    <font>
      <b/>
      <sz val="18"/>
      <color theme="1"/>
      <name val="Times New Roman"/>
      <family val="1"/>
      <charset val="204"/>
    </font>
    <font>
      <b/>
      <sz val="12"/>
      <color rgb="FF002060"/>
      <name val="Times New Roman"/>
      <family val="1"/>
    </font>
    <font>
      <sz val="11"/>
      <color theme="1"/>
      <name val="맑은 고딕"/>
      <family val="2"/>
      <scheme val="minor"/>
    </font>
    <font>
      <sz val="11"/>
      <color theme="1"/>
      <name val="Arial"/>
      <family val="2"/>
    </font>
    <font>
      <sz val="14"/>
      <color theme="1"/>
      <name val="Times New Roman"/>
      <family val="2"/>
      <charset val="129"/>
    </font>
    <font>
      <sz val="14"/>
      <color theme="1"/>
      <name val="Times New Roman"/>
      <family val="1"/>
      <charset val="204"/>
    </font>
    <font>
      <sz val="14"/>
      <name val="Times New Roman"/>
      <family val="1"/>
    </font>
    <font>
      <sz val="14"/>
      <name val="Times New Roman"/>
      <family val="1"/>
      <charset val="204"/>
    </font>
    <font>
      <sz val="14"/>
      <color rgb="FF000000"/>
      <name val="Times New Roman"/>
      <family val="1"/>
    </font>
    <font>
      <sz val="14"/>
      <color rgb="FF000000"/>
      <name val="Times New Roman"/>
      <family val="1"/>
      <charset val="204"/>
    </font>
    <font>
      <b/>
      <sz val="16"/>
      <color rgb="FFFFFF00"/>
      <name val="Times New Roman"/>
      <family val="1"/>
    </font>
    <font>
      <b/>
      <u/>
      <sz val="18"/>
      <color rgb="FFFFFF00"/>
      <name val="Times New Roman"/>
      <family val="1"/>
    </font>
    <font>
      <sz val="12"/>
      <color theme="1"/>
      <name val="Arial"/>
      <family val="2"/>
    </font>
    <font>
      <sz val="8"/>
      <color theme="1"/>
      <name val="맑은 고딕"/>
      <family val="2"/>
      <scheme val="minor"/>
    </font>
    <font>
      <b/>
      <sz val="18"/>
      <color rgb="FFFF0000"/>
      <name val="Times New Roman"/>
      <family val="1"/>
    </font>
    <font>
      <b/>
      <u/>
      <sz val="18"/>
      <color theme="1"/>
      <name val="Times New Roman"/>
      <family val="1"/>
      <charset val="204"/>
    </font>
    <font>
      <b/>
      <u/>
      <sz val="20"/>
      <color rgb="FFFFFF00"/>
      <name val="Times New Roman"/>
      <family val="1"/>
    </font>
    <font>
      <b/>
      <sz val="22"/>
      <color theme="1"/>
      <name val="Times New Roman"/>
      <family val="1"/>
    </font>
    <font>
      <b/>
      <sz val="16"/>
      <color rgb="FFFF0000"/>
      <name val="Times New Roman"/>
      <family val="1"/>
    </font>
    <font>
      <sz val="10"/>
      <color theme="1"/>
      <name val="Times New Roman"/>
      <family val="1"/>
      <charset val="204"/>
    </font>
    <font>
      <b/>
      <sz val="28"/>
      <color theme="1"/>
      <name val="Times New Roman"/>
      <family val="1"/>
    </font>
    <font>
      <sz val="10"/>
      <color theme="1"/>
      <name val="Times New Roman"/>
      <family val="1"/>
    </font>
    <font>
      <sz val="10"/>
      <color rgb="FF000000"/>
      <name val="Times New Roman"/>
      <family val="1"/>
      <charset val="204"/>
    </font>
    <font>
      <b/>
      <sz val="26"/>
      <color theme="1"/>
      <name val="Times New Roman"/>
      <family val="1"/>
    </font>
    <font>
      <b/>
      <sz val="11"/>
      <color theme="1"/>
      <name val="Times New Roman"/>
      <family val="1"/>
    </font>
    <font>
      <b/>
      <sz val="9"/>
      <color theme="1"/>
      <name val="Times New Roman"/>
      <family val="1"/>
    </font>
    <font>
      <b/>
      <u/>
      <sz val="18"/>
      <color theme="1"/>
      <name val="Times New Roman"/>
      <family val="1"/>
    </font>
    <font>
      <b/>
      <u/>
      <sz val="10"/>
      <color rgb="FFFFFF00"/>
      <name val="Times New Roman"/>
      <family val="1"/>
    </font>
    <font>
      <sz val="10"/>
      <color theme="1"/>
      <name val="Arial"/>
      <family val="2"/>
    </font>
    <font>
      <sz val="10"/>
      <color rgb="FF282828"/>
      <name val="Arial"/>
      <family val="2"/>
    </font>
    <font>
      <sz val="8"/>
      <color rgb="FF333333"/>
      <name val="Arial"/>
      <family val="2"/>
    </font>
    <font>
      <b/>
      <sz val="12"/>
      <color rgb="FF000000"/>
      <name val="Geometria Bold"/>
      <family val="2"/>
    </font>
    <font>
      <b/>
      <sz val="12"/>
      <color rgb="FF000000"/>
      <name val="Verdana"/>
      <family val="2"/>
    </font>
    <font>
      <b/>
      <sz val="12"/>
      <color rgb="FF000000"/>
      <name val="맑은 고딕"/>
      <family val="3"/>
      <charset val="129"/>
      <scheme val="minor"/>
    </font>
    <font>
      <b/>
      <sz val="12"/>
      <color theme="1"/>
      <name val="맑은 고딕"/>
      <family val="2"/>
      <scheme val="minor"/>
    </font>
    <font>
      <b/>
      <sz val="12"/>
      <color theme="1"/>
      <name val="Times New Roman"/>
      <family val="1"/>
      <charset val="204"/>
    </font>
    <font>
      <b/>
      <sz val="12"/>
      <color theme="1"/>
      <name val="Times New Roman"/>
      <family val="2"/>
      <charset val="129"/>
    </font>
    <font>
      <b/>
      <sz val="12"/>
      <color rgb="FF222222"/>
      <name val="Open Sans"/>
      <family val="2"/>
    </font>
    <font>
      <b/>
      <sz val="12"/>
      <name val="Times New Roman"/>
      <family val="1"/>
    </font>
    <font>
      <b/>
      <sz val="12"/>
      <name val="Times New Roman"/>
      <family val="1"/>
      <charset val="204"/>
    </font>
    <font>
      <b/>
      <sz val="12"/>
      <color rgb="FF000000"/>
      <name val="Times New Roman"/>
      <family val="1"/>
    </font>
    <font>
      <b/>
      <sz val="12"/>
      <color rgb="FF000000"/>
      <name val="Times New Roman"/>
      <family val="1"/>
      <charset val="204"/>
    </font>
    <font>
      <b/>
      <sz val="12"/>
      <color theme="1"/>
      <name val="나눔고딕"/>
      <family val="3"/>
      <charset val="129"/>
    </font>
    <font>
      <b/>
      <u/>
      <sz val="14"/>
      <color rgb="FFFFFF00"/>
      <name val="Times New Roman"/>
      <family val="1"/>
    </font>
    <font>
      <sz val="9"/>
      <color rgb="FF151515"/>
      <name val="GothaPro"/>
      <family val="2"/>
    </font>
    <font>
      <sz val="7"/>
      <color rgb="FF000000"/>
      <name val="Arial"/>
      <family val="2"/>
    </font>
    <font>
      <b/>
      <sz val="7"/>
      <color rgb="FF000000"/>
      <name val="Arial"/>
      <family val="2"/>
    </font>
    <font>
      <b/>
      <sz val="8"/>
      <color theme="1"/>
      <name val="Times New Roman"/>
      <family val="1"/>
    </font>
    <font>
      <sz val="16"/>
      <color theme="1"/>
      <name val="Times New Roman"/>
      <family val="2"/>
      <charset val="129"/>
    </font>
    <font>
      <b/>
      <sz val="20"/>
      <color rgb="FF002060"/>
      <name val="Times New Roman"/>
      <family val="1"/>
    </font>
    <font>
      <b/>
      <sz val="14"/>
      <color theme="1"/>
      <name val="Times New Roman"/>
      <family val="2"/>
      <charset val="129"/>
    </font>
    <font>
      <sz val="9"/>
      <color theme="1"/>
      <name val="Times New Roman"/>
      <family val="2"/>
      <charset val="129"/>
    </font>
    <font>
      <sz val="11"/>
      <color theme="1"/>
      <name val="Times New Roman"/>
      <family val="1"/>
      <charset val="129"/>
    </font>
    <font>
      <sz val="11"/>
      <name val="Times New Roman"/>
      <family val="1"/>
    </font>
    <font>
      <sz val="11"/>
      <color rgb="FF000000"/>
      <name val="Times New Roman"/>
      <family val="1"/>
    </font>
    <font>
      <b/>
      <sz val="11"/>
      <color rgb="FF000000"/>
      <name val="Times New Roman"/>
      <family val="1"/>
    </font>
    <font>
      <sz val="10"/>
      <color rgb="FF000000"/>
      <name val="Gulim"/>
      <family val="3"/>
      <charset val="129"/>
    </font>
    <font>
      <sz val="8"/>
      <name val="돋움"/>
      <family val="3"/>
      <charset val="129"/>
    </font>
    <font>
      <b/>
      <sz val="10"/>
      <color rgb="FF000000"/>
      <name val="Gulim"/>
      <family val="3"/>
      <charset val="129"/>
    </font>
    <font>
      <b/>
      <sz val="36"/>
      <color theme="1"/>
      <name val="Times New Roman"/>
      <family val="1"/>
    </font>
  </fonts>
  <fills count="11">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99CC"/>
        <bgColor indexed="64"/>
      </patternFill>
    </fill>
    <fill>
      <patternFill patternType="solid">
        <fgColor rgb="FFFF9999"/>
        <bgColor indexed="64"/>
      </patternFill>
    </fill>
    <fill>
      <patternFill patternType="solid">
        <fgColor rgb="FFFFCCFF"/>
        <bgColor indexed="64"/>
      </patternFill>
    </fill>
    <fill>
      <patternFill patternType="solid">
        <fgColor rgb="FFF2F2F2"/>
      </patternFill>
    </fill>
    <fill>
      <patternFill patternType="solid">
        <fgColor rgb="FFFFC7CE"/>
        <bgColor indexed="64"/>
      </patternFill>
    </fill>
    <fill>
      <patternFill patternType="solid">
        <fgColor rgb="FF92D050"/>
        <bgColor indexed="64"/>
      </patternFill>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F3F3F"/>
      </left>
      <right style="thin">
        <color rgb="FF3F3F3F"/>
      </right>
      <top style="thin">
        <color rgb="FF3F3F3F"/>
      </top>
      <bottom style="thin">
        <color rgb="FF3F3F3F"/>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style="thin">
        <color indexed="64"/>
      </left>
      <right style="thin">
        <color indexed="64"/>
      </right>
      <top/>
      <bottom/>
      <diagonal/>
    </border>
    <border>
      <left/>
      <right/>
      <top/>
      <bottom style="thin">
        <color indexed="64"/>
      </bottom>
      <diagonal/>
    </border>
    <border>
      <left/>
      <right/>
      <top/>
      <bottom style="dotted">
        <color rgb="FFCCCCCC"/>
      </bottom>
      <diagonal/>
    </border>
    <border>
      <left style="thin">
        <color rgb="FF3F3F3F"/>
      </left>
      <right style="thin">
        <color rgb="FF3F3F3F"/>
      </right>
      <top/>
      <bottom style="thin">
        <color rgb="FF3F3F3F"/>
      </bottom>
      <diagonal/>
    </border>
    <border>
      <left style="thin">
        <color theme="0" tint="-0.34998626667073579"/>
      </left>
      <right/>
      <top style="thin">
        <color theme="0" tint="-0.34998626667073579"/>
      </top>
      <bottom style="thin">
        <color theme="0" tint="-0.34998626667073579"/>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
      <left style="medium">
        <color rgb="FFFF9999"/>
      </left>
      <right style="medium">
        <color rgb="FFFF9999"/>
      </right>
      <top style="medium">
        <color rgb="FFFF9999"/>
      </top>
      <bottom style="medium">
        <color rgb="FFFF999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medium">
        <color rgb="FFFF9999"/>
      </right>
      <top/>
      <bottom/>
      <diagonal/>
    </border>
    <border>
      <left style="medium">
        <color rgb="FFFF9999"/>
      </left>
      <right/>
      <top style="medium">
        <color rgb="FFFF9999"/>
      </top>
      <bottom style="medium">
        <color rgb="FFFF9999"/>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right style="medium">
        <color rgb="FFFF9999"/>
      </right>
      <top style="medium">
        <color rgb="FFFF9999"/>
      </top>
      <bottom style="medium">
        <color rgb="FFFF9999"/>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s>
  <cellStyleXfs count="11">
    <xf numFmtId="0" fontId="0" fillId="0" borderId="0">
      <alignment vertical="center"/>
    </xf>
    <xf numFmtId="43" fontId="1" fillId="0" borderId="0" applyFont="0" applyFill="0" applyBorder="0" applyAlignment="0" applyProtection="0">
      <alignment vertical="center"/>
    </xf>
    <xf numFmtId="0" fontId="24" fillId="3" borderId="0" applyNumberFormat="0" applyBorder="0" applyAlignment="0" applyProtection="0">
      <alignment vertical="center"/>
    </xf>
    <xf numFmtId="0" fontId="26" fillId="7" borderId="5" applyNumberFormat="0" applyAlignment="0" applyProtection="0">
      <alignment vertical="center"/>
    </xf>
    <xf numFmtId="0" fontId="29" fillId="0" borderId="0" applyNumberFormat="0" applyFill="0" applyBorder="0" applyAlignment="0" applyProtection="0"/>
    <xf numFmtId="0" fontId="30" fillId="0" borderId="0">
      <alignment vertical="center"/>
    </xf>
    <xf numFmtId="0" fontId="40" fillId="0" borderId="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0" fontId="30" fillId="0" borderId="0">
      <alignment vertical="center"/>
    </xf>
    <xf numFmtId="9" fontId="1" fillId="0" borderId="0" applyFont="0" applyFill="0" applyBorder="0" applyAlignment="0" applyProtection="0">
      <alignment vertical="center"/>
    </xf>
  </cellStyleXfs>
  <cellXfs count="358">
    <xf numFmtId="0" fontId="0" fillId="0" borderId="0" xfId="0">
      <alignment vertical="center"/>
    </xf>
    <xf numFmtId="0" fontId="0" fillId="4" borderId="0" xfId="0" applyFill="1" applyProtection="1">
      <alignment vertical="center"/>
      <protection locked="0"/>
    </xf>
    <xf numFmtId="0" fontId="0" fillId="0" borderId="0" xfId="0" applyAlignment="1" applyProtection="1">
      <alignment horizontal="left" vertical="center" wrapText="1"/>
      <protection locked="0"/>
    </xf>
    <xf numFmtId="0" fontId="3"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0" fillId="0" borderId="0" xfId="0" applyBorder="1" applyProtection="1">
      <alignment vertical="center"/>
      <protection locked="0"/>
    </xf>
    <xf numFmtId="0" fontId="0" fillId="0" borderId="0" xfId="0" applyFill="1" applyBorder="1" applyProtection="1">
      <alignment vertical="center"/>
      <protection locked="0"/>
    </xf>
    <xf numFmtId="0" fontId="0" fillId="0" borderId="0" xfId="0" applyFill="1" applyAlignment="1" applyProtection="1">
      <alignment horizontal="center" vertical="center" wrapText="1"/>
      <protection locked="0"/>
    </xf>
    <xf numFmtId="0" fontId="0" fillId="0" borderId="0" xfId="0" applyFill="1" applyProtection="1">
      <alignment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10" fillId="4" borderId="0" xfId="0" applyFont="1" applyFill="1" applyAlignment="1" applyProtection="1">
      <alignment horizontal="center" vertical="center" wrapText="1"/>
      <protection locked="0"/>
    </xf>
    <xf numFmtId="0" fontId="7" fillId="4" borderId="0" xfId="0" applyFont="1" applyFill="1" applyAlignment="1" applyProtection="1">
      <alignment horizontal="center" vertical="center"/>
      <protection locked="0"/>
    </xf>
    <xf numFmtId="0" fontId="3" fillId="0" borderId="0" xfId="0" applyFont="1" applyAlignment="1" applyProtection="1">
      <protection locked="0"/>
    </xf>
    <xf numFmtId="0" fontId="4" fillId="0" borderId="0" xfId="0" applyFont="1" applyAlignment="1" applyProtection="1">
      <alignment horizontal="center" vertical="center" wrapText="1"/>
      <protection locked="0"/>
    </xf>
    <xf numFmtId="0" fontId="17" fillId="4" borderId="0" xfId="0" applyFont="1" applyFill="1" applyProtection="1">
      <alignment vertical="center"/>
      <protection locked="0"/>
    </xf>
    <xf numFmtId="0" fontId="0" fillId="4" borderId="0" xfId="0" applyFill="1" applyAlignment="1" applyProtection="1">
      <alignment vertical="center"/>
      <protection locked="0"/>
    </xf>
    <xf numFmtId="0" fontId="19" fillId="4" borderId="0" xfId="0" applyFont="1" applyFill="1" applyAlignment="1" applyProtection="1">
      <alignment horizontal="center" vertical="center" wrapText="1"/>
      <protection locked="0"/>
    </xf>
    <xf numFmtId="1" fontId="8" fillId="0" borderId="1" xfId="0"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31" fillId="2" borderId="1" xfId="5" applyFont="1" applyFill="1" applyBorder="1" applyAlignment="1" applyProtection="1">
      <alignment horizontal="center" vertical="center"/>
      <protection locked="0"/>
    </xf>
    <xf numFmtId="0" fontId="31" fillId="2" borderId="10" xfId="5" applyFont="1" applyFill="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0" fillId="4" borderId="0" xfId="0" applyFill="1" applyBorder="1" applyProtection="1">
      <alignment vertical="center"/>
      <protection locked="0"/>
    </xf>
    <xf numFmtId="0" fontId="28" fillId="0" borderId="6"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0" fillId="0" borderId="7" xfId="0" applyBorder="1" applyAlignment="1" applyProtection="1">
      <alignment vertical="center"/>
      <protection locked="0"/>
    </xf>
    <xf numFmtId="0" fontId="28" fillId="0" borderId="8"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0" fillId="4" borderId="0" xfId="0" applyFill="1" applyAlignment="1" applyProtection="1">
      <protection locked="0"/>
    </xf>
    <xf numFmtId="0" fontId="0" fillId="4" borderId="0" xfId="0" applyFill="1" applyAlignment="1" applyProtection="1">
      <alignment horizontal="center" vertical="center"/>
      <protection locked="0"/>
    </xf>
    <xf numFmtId="0" fontId="11" fillId="4" borderId="0" xfId="0" applyFont="1" applyFill="1" applyAlignment="1" applyProtection="1">
      <alignment vertical="center"/>
      <protection locked="0"/>
    </xf>
    <xf numFmtId="0" fontId="10" fillId="4" borderId="0" xfId="0" applyFont="1" applyFill="1" applyAlignment="1" applyProtection="1">
      <alignment vertical="center"/>
      <protection locked="0"/>
    </xf>
    <xf numFmtId="0" fontId="0" fillId="0" borderId="0" xfId="0" applyFill="1" applyAlignment="1" applyProtection="1">
      <alignment horizontal="left" vertical="top" wrapText="1"/>
      <protection locked="0"/>
    </xf>
    <xf numFmtId="0" fontId="36" fillId="8" borderId="0" xfId="0" applyFont="1" applyFill="1" applyBorder="1" applyProtection="1">
      <alignment vertical="center"/>
      <protection locked="0"/>
    </xf>
    <xf numFmtId="0" fontId="36" fillId="8" borderId="0" xfId="0" applyFont="1" applyFill="1" applyAlignment="1" applyProtection="1">
      <alignment horizontal="center" vertical="center" wrapText="1"/>
      <protection locked="0"/>
    </xf>
    <xf numFmtId="0" fontId="0" fillId="8" borderId="0" xfId="0" applyFill="1" applyBorder="1" applyProtection="1">
      <alignment vertical="center"/>
      <protection locked="0"/>
    </xf>
    <xf numFmtId="0" fontId="19" fillId="8" borderId="0" xfId="0" applyFont="1" applyFill="1" applyAlignment="1" applyProtection="1">
      <alignment horizontal="center" vertical="center" wrapText="1"/>
      <protection locked="0"/>
    </xf>
    <xf numFmtId="0" fontId="0" fillId="8"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43" fontId="27" fillId="5" borderId="5" xfId="3" applyNumberFormat="1" applyFont="1" applyFill="1" applyProtection="1">
      <alignment vertical="center"/>
      <protection locked="0"/>
    </xf>
    <xf numFmtId="0" fontId="0" fillId="0" borderId="0" xfId="0" applyFill="1" applyAlignment="1" applyProtection="1">
      <alignment horizontal="left" vertical="center" wrapText="1"/>
      <protection locked="0"/>
    </xf>
    <xf numFmtId="0" fontId="3" fillId="0" borderId="0" xfId="0" applyFont="1" applyFill="1" applyAlignment="1" applyProtection="1">
      <alignment horizontal="center" vertical="center" wrapText="1"/>
      <protection locked="0"/>
    </xf>
    <xf numFmtId="0" fontId="39" fillId="9" borderId="0" xfId="0" applyFont="1" applyFill="1" applyAlignment="1" applyProtection="1">
      <alignment horizontal="center" vertical="center" wrapText="1"/>
      <protection locked="0"/>
    </xf>
    <xf numFmtId="0" fontId="42" fillId="8" borderId="0" xfId="0" applyFont="1" applyFill="1" applyAlignment="1" applyProtection="1">
      <alignment horizontal="center" vertical="center" wrapText="1"/>
      <protection locked="0"/>
    </xf>
    <xf numFmtId="0" fontId="0" fillId="0" borderId="1" xfId="0" applyBorder="1" applyAlignment="1" applyProtection="1">
      <alignment horizontal="justify" vertical="top"/>
      <protection locked="0"/>
    </xf>
    <xf numFmtId="0" fontId="0" fillId="8" borderId="0" xfId="0" applyFont="1" applyFill="1" applyBorder="1" applyProtection="1">
      <alignment vertical="center"/>
      <protection locked="0"/>
    </xf>
    <xf numFmtId="0" fontId="36" fillId="0" borderId="0" xfId="0" applyFont="1" applyAlignment="1" applyProtection="1">
      <alignment horizontal="center" vertical="center"/>
      <protection hidden="1"/>
    </xf>
    <xf numFmtId="176" fontId="36" fillId="0" borderId="0" xfId="0" applyNumberFormat="1" applyFont="1" applyAlignment="1" applyProtection="1">
      <alignment vertical="center"/>
      <protection hidden="1"/>
    </xf>
    <xf numFmtId="1" fontId="10" fillId="0" borderId="0" xfId="0" applyNumberFormat="1" applyFont="1" applyAlignment="1" applyProtection="1">
      <alignment vertical="center"/>
      <protection hidden="1"/>
    </xf>
    <xf numFmtId="0" fontId="36" fillId="0" borderId="0" xfId="0" applyFont="1" applyAlignment="1" applyProtection="1">
      <alignment horizontal="center" vertical="center" wrapText="1"/>
      <protection hidden="1"/>
    </xf>
    <xf numFmtId="43" fontId="8" fillId="2" borderId="1" xfId="1" applyFont="1" applyFill="1" applyBorder="1" applyAlignment="1" applyProtection="1">
      <alignment horizontal="center" vertical="center" wrapText="1"/>
      <protection hidden="1"/>
    </xf>
    <xf numFmtId="43" fontId="9" fillId="0" borderId="1" xfId="1" applyFont="1" applyFill="1" applyBorder="1" applyAlignment="1" applyProtection="1">
      <alignment horizontal="center" vertical="center" wrapText="1"/>
      <protection hidden="1"/>
    </xf>
    <xf numFmtId="3" fontId="3" fillId="0" borderId="1" xfId="0" applyNumberFormat="1" applyFont="1" applyFill="1" applyBorder="1" applyAlignment="1" applyProtection="1">
      <alignment horizontal="center" vertical="center" wrapText="1"/>
      <protection hidden="1"/>
    </xf>
    <xf numFmtId="0" fontId="10" fillId="4" borderId="0" xfId="0" applyFont="1" applyFill="1" applyAlignment="1" applyProtection="1">
      <alignment vertical="center"/>
      <protection hidden="1"/>
    </xf>
    <xf numFmtId="0" fontId="11" fillId="4" borderId="0" xfId="0" applyFont="1" applyFill="1" applyAlignment="1" applyProtection="1">
      <alignment vertical="center"/>
      <protection hidden="1"/>
    </xf>
    <xf numFmtId="3" fontId="3" fillId="0" borderId="0" xfId="0" applyNumberFormat="1" applyFon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0" borderId="0" xfId="0" applyProtection="1">
      <alignment vertical="center"/>
      <protection hidden="1"/>
    </xf>
    <xf numFmtId="0" fontId="18" fillId="0" borderId="0" xfId="0" applyFont="1" applyAlignment="1" applyProtection="1">
      <alignment horizontal="center" vertical="center"/>
      <protection hidden="1"/>
    </xf>
    <xf numFmtId="0" fontId="18" fillId="0" borderId="0" xfId="0" applyFont="1" applyAlignment="1" applyProtection="1">
      <alignment horizontal="center" vertical="center" wrapText="1"/>
      <protection hidden="1"/>
    </xf>
    <xf numFmtId="0" fontId="18" fillId="4" borderId="0" xfId="0" applyFont="1" applyFill="1" applyAlignment="1" applyProtection="1">
      <alignment horizontal="center" vertical="center" wrapText="1"/>
      <protection hidden="1"/>
    </xf>
    <xf numFmtId="0" fontId="20" fillId="0" borderId="0" xfId="0" applyFont="1" applyAlignment="1" applyProtection="1">
      <alignment horizontal="center" vertical="center"/>
      <protection hidden="1"/>
    </xf>
    <xf numFmtId="0" fontId="3" fillId="0" borderId="1" xfId="0" applyFont="1" applyFill="1" applyBorder="1" applyAlignment="1" applyProtection="1">
      <alignment horizontal="center" vertical="center" wrapText="1"/>
      <protection hidden="1"/>
    </xf>
    <xf numFmtId="0" fontId="3" fillId="8" borderId="0" xfId="0" applyFont="1" applyFill="1" applyAlignment="1" applyProtection="1">
      <alignment horizontal="center" vertical="center" wrapText="1"/>
      <protection hidden="1"/>
    </xf>
    <xf numFmtId="0" fontId="36" fillId="8" borderId="0" xfId="0" applyFont="1" applyFill="1" applyAlignment="1" applyProtection="1">
      <alignment horizontal="center" vertical="center" wrapText="1"/>
      <protection hidden="1"/>
    </xf>
    <xf numFmtId="3" fontId="3" fillId="0" borderId="0" xfId="0" applyNumberFormat="1" applyFont="1" applyFill="1" applyAlignment="1" applyProtection="1">
      <alignment horizontal="center" vertical="center" wrapText="1"/>
      <protection hidden="1"/>
    </xf>
    <xf numFmtId="43" fontId="8" fillId="8" borderId="1" xfId="1" applyFont="1" applyFill="1" applyBorder="1" applyAlignment="1" applyProtection="1">
      <alignment horizontal="center" vertical="center" wrapText="1"/>
      <protection hidden="1"/>
    </xf>
    <xf numFmtId="43" fontId="9" fillId="8" borderId="1" xfId="1"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19" fillId="9" borderId="0" xfId="0" applyFont="1" applyFill="1" applyAlignment="1" applyProtection="1">
      <alignment horizontal="center" vertical="center" wrapText="1"/>
      <protection locked="0"/>
    </xf>
    <xf numFmtId="0" fontId="53" fillId="9" borderId="0" xfId="0" applyFont="1" applyFill="1" applyAlignment="1" applyProtection="1">
      <alignment horizontal="center" vertical="center" wrapText="1"/>
      <protection locked="0"/>
    </xf>
    <xf numFmtId="0" fontId="49" fillId="9" borderId="0" xfId="0" applyFont="1" applyFill="1" applyAlignment="1" applyProtection="1">
      <alignment vertical="center" wrapText="1"/>
      <protection locked="0"/>
    </xf>
    <xf numFmtId="0" fontId="54" fillId="9" borderId="0" xfId="0" applyFont="1" applyFill="1" applyAlignment="1" applyProtection="1">
      <alignment vertical="center" wrapText="1"/>
      <protection locked="0"/>
    </xf>
    <xf numFmtId="0" fontId="49" fillId="9" borderId="0" xfId="0" applyFont="1" applyFill="1" applyAlignment="1" applyProtection="1">
      <alignment vertical="center" wrapText="1"/>
    </xf>
    <xf numFmtId="0" fontId="55" fillId="8" borderId="0" xfId="0" applyFont="1" applyFill="1" applyAlignment="1" applyProtection="1">
      <alignment horizontal="center" vertical="center" wrapText="1"/>
      <protection locked="0"/>
    </xf>
    <xf numFmtId="0" fontId="0" fillId="0" borderId="0" xfId="0" applyNumberFormat="1" applyAlignment="1" applyProtection="1">
      <alignment horizontal="left" vertical="top" wrapText="1"/>
      <protection locked="0"/>
    </xf>
    <xf numFmtId="0" fontId="0" fillId="0" borderId="0" xfId="0" applyAlignment="1" applyProtection="1">
      <alignment vertical="top" wrapText="1"/>
      <protection locked="0"/>
    </xf>
    <xf numFmtId="0" fontId="0" fillId="0" borderId="0" xfId="0" applyAlignment="1" applyProtection="1">
      <alignment horizontal="left" wrapText="1"/>
      <protection locked="0"/>
    </xf>
    <xf numFmtId="0" fontId="0" fillId="0" borderId="0" xfId="0" applyAlignment="1" applyProtection="1">
      <alignment horizontal="center" vertical="center"/>
    </xf>
    <xf numFmtId="0" fontId="19" fillId="0" borderId="0" xfId="0" applyFont="1" applyFill="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0" fillId="0" borderId="0" xfId="0" applyAlignment="1" applyProtection="1">
      <protection locked="0"/>
    </xf>
    <xf numFmtId="0" fontId="0" fillId="0" borderId="0" xfId="0" applyAlignment="1" applyProtection="1">
      <alignment horizontal="center" vertical="center"/>
      <protection locked="0"/>
    </xf>
    <xf numFmtId="0" fontId="27" fillId="8" borderId="5" xfId="2" applyFont="1" applyFill="1" applyBorder="1" applyAlignment="1" applyProtection="1">
      <alignment horizontal="center" vertical="center"/>
      <protection locked="0"/>
    </xf>
    <xf numFmtId="0" fontId="27" fillId="3" borderId="5" xfId="2" applyFont="1" applyBorder="1" applyAlignment="1" applyProtection="1">
      <alignment horizontal="center" vertical="center"/>
      <protection locked="0"/>
    </xf>
    <xf numFmtId="0" fontId="3" fillId="0" borderId="0" xfId="0" applyFont="1" applyFill="1" applyAlignment="1" applyProtection="1">
      <alignment horizontal="center" vertical="center" wrapText="1"/>
      <protection hidden="1"/>
    </xf>
    <xf numFmtId="0" fontId="19" fillId="0" borderId="0" xfId="0" applyFont="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hidden="1"/>
    </xf>
    <xf numFmtId="0" fontId="57" fillId="0" borderId="0" xfId="0" applyFont="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protection locked="0"/>
    </xf>
    <xf numFmtId="0" fontId="59" fillId="0" borderId="0" xfId="0" applyFont="1" applyFill="1" applyAlignment="1" applyProtection="1">
      <alignment horizontal="center" vertical="center" wrapText="1"/>
      <protection locked="0"/>
    </xf>
    <xf numFmtId="0" fontId="34" fillId="0" borderId="0" xfId="0" applyFont="1" applyAlignment="1" applyProtection="1">
      <protection locked="0"/>
    </xf>
    <xf numFmtId="0" fontId="28" fillId="0" borderId="4" xfId="0" applyFont="1" applyBorder="1" applyAlignment="1" applyProtection="1">
      <alignment horizontal="center" vertical="center"/>
      <protection locked="0"/>
    </xf>
    <xf numFmtId="0" fontId="42" fillId="0" borderId="0" xfId="0" applyFont="1" applyFill="1" applyAlignment="1" applyProtection="1">
      <alignment vertical="center" wrapText="1"/>
      <protection locked="0"/>
    </xf>
    <xf numFmtId="0" fontId="34" fillId="0" borderId="0" xfId="0" applyFont="1" applyFill="1" applyAlignment="1" applyProtection="1">
      <protection locked="0"/>
    </xf>
    <xf numFmtId="0" fontId="0" fillId="0" borderId="0" xfId="0" applyFill="1" applyAlignment="1" applyProtection="1">
      <alignment horizontal="center" vertical="top" wrapText="1"/>
      <protection locked="0"/>
    </xf>
    <xf numFmtId="0" fontId="0" fillId="0" borderId="0" xfId="0" applyAlignment="1">
      <alignment horizontal="left" vertical="top"/>
    </xf>
    <xf numFmtId="0" fontId="36" fillId="0" borderId="0" xfId="0" applyFont="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69" fillId="0" borderId="0" xfId="0" applyFont="1" applyAlignment="1" applyProtection="1">
      <alignment horizontal="left" vertical="center" wrapText="1"/>
      <protection locked="0"/>
    </xf>
    <xf numFmtId="0" fontId="70"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25" fillId="4" borderId="0" xfId="0" applyFont="1" applyFill="1" applyAlignment="1" applyProtection="1">
      <alignment horizontal="center" vertical="center" wrapText="1"/>
      <protection locked="0"/>
    </xf>
    <xf numFmtId="0" fontId="73" fillId="0" borderId="0"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74" fillId="4" borderId="0" xfId="0" applyFont="1" applyFill="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75" fillId="0" borderId="12"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0" borderId="0"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25" fillId="0" borderId="0" xfId="0" applyFont="1" applyAlignment="1" applyProtection="1">
      <alignment vertical="center" wrapText="1"/>
      <protection locked="0"/>
    </xf>
    <xf numFmtId="0" fontId="25" fillId="0" borderId="0" xfId="0" applyFont="1" applyFill="1" applyAlignment="1" applyProtection="1">
      <alignment horizontal="center" vertical="center" wrapText="1"/>
      <protection locked="0"/>
    </xf>
    <xf numFmtId="0" fontId="73" fillId="0" borderId="0" xfId="0" applyFont="1" applyAlignment="1" applyProtection="1">
      <alignment vertical="center" wrapText="1"/>
      <protection locked="0"/>
    </xf>
    <xf numFmtId="0" fontId="73" fillId="0" borderId="11" xfId="0" applyFont="1" applyBorder="1" applyAlignment="1" applyProtection="1">
      <alignment horizontal="center" vertical="center" wrapText="1"/>
      <protection locked="0"/>
    </xf>
    <xf numFmtId="0" fontId="74"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0" fontId="74" fillId="8" borderId="0" xfId="0" applyFont="1" applyFill="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3" fillId="8" borderId="0" xfId="0" applyFont="1" applyFill="1" applyAlignment="1" applyProtection="1">
      <alignment horizontal="center" vertical="center" wrapText="1"/>
      <protection locked="0"/>
    </xf>
    <xf numFmtId="0" fontId="74" fillId="8" borderId="0" xfId="0" applyFont="1" applyFill="1" applyAlignment="1" applyProtection="1">
      <alignment vertical="center" wrapText="1"/>
      <protection locked="0"/>
    </xf>
    <xf numFmtId="0" fontId="0" fillId="0" borderId="3" xfId="0" applyBorder="1" applyProtection="1">
      <alignment vertical="center"/>
      <protection locked="0"/>
    </xf>
    <xf numFmtId="0" fontId="0" fillId="0" borderId="3" xfId="0" applyBorder="1" applyAlignment="1" applyProtection="1">
      <alignment horizontal="left" vertical="top" wrapText="1"/>
      <protection locked="0"/>
    </xf>
    <xf numFmtId="0" fontId="20" fillId="0" borderId="3" xfId="0" applyFont="1" applyBorder="1" applyAlignment="1" applyProtection="1">
      <alignment horizontal="center" vertical="center"/>
      <protection hidden="1"/>
    </xf>
    <xf numFmtId="0" fontId="27" fillId="8" borderId="13" xfId="2" applyFont="1" applyFill="1" applyBorder="1" applyAlignment="1" applyProtection="1">
      <alignment horizontal="center" vertical="center"/>
      <protection locked="0"/>
    </xf>
    <xf numFmtId="43" fontId="27" fillId="5" borderId="13" xfId="3" applyNumberFormat="1" applyFont="1" applyFill="1" applyBorder="1" applyProtection="1">
      <alignment vertical="center"/>
      <protection locked="0"/>
    </xf>
    <xf numFmtId="0" fontId="28" fillId="0" borderId="0" xfId="0" applyFont="1" applyBorder="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3" fillId="0" borderId="0" xfId="0" applyFont="1" applyAlignment="1">
      <alignment horizontal="center" vertical="center"/>
    </xf>
    <xf numFmtId="0" fontId="81" fillId="9" borderId="0" xfId="0" applyFont="1" applyFill="1" applyAlignment="1" applyProtection="1">
      <alignment vertical="center" wrapText="1"/>
      <protection locked="0"/>
    </xf>
    <xf numFmtId="0" fontId="81" fillId="9" borderId="0" xfId="0" applyFont="1" applyFill="1" applyAlignment="1" applyProtection="1">
      <alignment vertical="center" wrapText="1"/>
    </xf>
    <xf numFmtId="0" fontId="42" fillId="0" borderId="0" xfId="0" applyFont="1">
      <alignment vertical="center"/>
    </xf>
    <xf numFmtId="0" fontId="18" fillId="0" borderId="0" xfId="0" applyFont="1" applyAlignment="1" applyProtection="1">
      <alignment horizontal="center" vertical="center"/>
      <protection locked="0"/>
    </xf>
    <xf numFmtId="0" fontId="6" fillId="0" borderId="0" xfId="0" applyFont="1" applyAlignment="1" applyProtection="1">
      <alignment horizontal="center" vertical="center"/>
      <protection hidden="1"/>
    </xf>
    <xf numFmtId="3" fontId="6" fillId="0" borderId="0" xfId="0" applyNumberFormat="1" applyFont="1" applyAlignment="1" applyProtection="1">
      <alignment horizontal="center" vertical="center"/>
      <protection hidden="1"/>
    </xf>
    <xf numFmtId="0" fontId="49" fillId="9" borderId="0" xfId="0" applyFont="1" applyFill="1" applyAlignment="1" applyProtection="1">
      <alignment vertical="center" wrapText="1"/>
      <protection hidden="1"/>
    </xf>
    <xf numFmtId="0" fontId="0" fillId="8"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9" fillId="2" borderId="1" xfId="0"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1" fontId="8" fillId="0" borderId="0"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protection locked="0"/>
    </xf>
    <xf numFmtId="0" fontId="25" fillId="0" borderId="14"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0" fillId="2" borderId="1" xfId="0" applyFill="1" applyBorder="1" applyProtection="1">
      <alignment vertical="center"/>
      <protection locked="0"/>
    </xf>
    <xf numFmtId="0" fontId="19" fillId="0" borderId="3" xfId="0" applyFont="1" applyFill="1" applyBorder="1" applyAlignment="1" applyProtection="1">
      <alignment horizontal="center" vertical="center" wrapText="1"/>
      <protection locked="0"/>
    </xf>
    <xf numFmtId="0" fontId="86" fillId="0" borderId="0" xfId="0" applyFont="1" applyAlignment="1" applyProtection="1">
      <alignment horizontal="center" vertical="center"/>
      <protection locked="0"/>
    </xf>
    <xf numFmtId="43" fontId="8" fillId="4" borderId="1" xfId="1" applyFont="1" applyFill="1" applyBorder="1" applyAlignment="1" applyProtection="1">
      <alignment horizontal="center" vertical="center" wrapText="1"/>
      <protection hidden="1"/>
    </xf>
    <xf numFmtId="43" fontId="9" fillId="4" borderId="1" xfId="1" applyFont="1" applyFill="1" applyBorder="1" applyAlignment="1" applyProtection="1">
      <alignment horizontal="center" vertical="center" wrapText="1"/>
      <protection hidden="1"/>
    </xf>
    <xf numFmtId="0" fontId="16" fillId="0" borderId="2" xfId="0" applyNumberFormat="1" applyFont="1" applyFill="1" applyBorder="1" applyAlignment="1" applyProtection="1">
      <alignment horizontal="left" vertical="top" wrapText="1"/>
      <protection locked="0"/>
    </xf>
    <xf numFmtId="0" fontId="6" fillId="0" borderId="0" xfId="0" applyFont="1" applyFill="1" applyAlignment="1" applyProtection="1">
      <alignment horizontal="left" vertical="top" wrapText="1"/>
      <protection locked="0"/>
    </xf>
    <xf numFmtId="0" fontId="6" fillId="0" borderId="0" xfId="4" applyFont="1" applyAlignment="1" applyProtection="1">
      <alignment horizontal="left" vertical="top" wrapText="1"/>
      <protection locked="0"/>
    </xf>
    <xf numFmtId="0" fontId="57" fillId="0" borderId="0" xfId="0" applyFont="1" applyFill="1" applyAlignment="1" applyProtection="1">
      <alignment horizontal="left" vertical="top" wrapText="1"/>
      <protection locked="0"/>
    </xf>
    <xf numFmtId="0" fontId="16" fillId="0"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58" fillId="8" borderId="0" xfId="0" applyFont="1" applyFill="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66" fillId="0" borderId="0" xfId="0" applyFont="1" applyAlignment="1" applyProtection="1">
      <alignment horizontal="left" vertical="top" wrapText="1"/>
      <protection locked="0"/>
    </xf>
    <xf numFmtId="0" fontId="67" fillId="0" borderId="0" xfId="0" applyFont="1" applyAlignment="1" applyProtection="1">
      <alignment horizontal="left" vertical="top" wrapText="1"/>
      <protection locked="0"/>
    </xf>
    <xf numFmtId="0" fontId="68" fillId="0" borderId="0" xfId="0" applyFont="1" applyAlignment="1" applyProtection="1">
      <alignment horizontal="left" vertical="top" wrapText="1"/>
      <protection locked="0"/>
    </xf>
    <xf numFmtId="0" fontId="57" fillId="0" borderId="0" xfId="4" applyFont="1" applyAlignment="1" applyProtection="1">
      <alignment horizontal="left" vertical="top" wrapText="1"/>
      <protection locked="0"/>
    </xf>
    <xf numFmtId="0" fontId="57" fillId="0" borderId="11" xfId="0" applyFont="1" applyBorder="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16" fillId="0" borderId="11"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83" fillId="0" borderId="0" xfId="0" applyFont="1" applyAlignment="1" applyProtection="1">
      <alignment horizontal="left" vertical="top" wrapText="1"/>
      <protection locked="0"/>
    </xf>
    <xf numFmtId="0" fontId="57" fillId="0" borderId="0" xfId="0" applyFont="1" applyAlignment="1" applyProtection="1">
      <alignment horizontal="left" vertical="top"/>
      <protection locked="0"/>
    </xf>
    <xf numFmtId="0" fontId="27" fillId="4" borderId="5" xfId="2" applyFont="1" applyFill="1" applyBorder="1" applyAlignment="1" applyProtection="1">
      <alignment horizontal="center" vertical="center"/>
      <protection locked="0"/>
    </xf>
    <xf numFmtId="0" fontId="61" fillId="4" borderId="0" xfId="0" applyFont="1" applyFill="1" applyAlignment="1" applyProtection="1">
      <alignment horizontal="center" vertical="center" wrapText="1"/>
      <protection locked="0"/>
    </xf>
    <xf numFmtId="0" fontId="0" fillId="2" borderId="0" xfId="0" applyFill="1" applyProtection="1">
      <alignment vertical="center"/>
      <protection locked="0"/>
    </xf>
    <xf numFmtId="0" fontId="42" fillId="4" borderId="1" xfId="0" applyFont="1" applyFill="1" applyBorder="1" applyAlignment="1" applyProtection="1">
      <alignment horizontal="center" vertical="center" wrapText="1"/>
      <protection locked="0"/>
    </xf>
    <xf numFmtId="0" fontId="12" fillId="4" borderId="0" xfId="0" applyFont="1" applyFill="1" applyAlignment="1" applyProtection="1">
      <alignment horizontal="center" vertical="center" wrapText="1"/>
      <protection locked="0"/>
    </xf>
    <xf numFmtId="0" fontId="11" fillId="4" borderId="0" xfId="0" applyFont="1" applyFill="1" applyAlignment="1" applyProtection="1">
      <alignment horizontal="center" vertical="center" wrapText="1"/>
      <protection locked="0"/>
    </xf>
    <xf numFmtId="0" fontId="14" fillId="4" borderId="0" xfId="0"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3" fontId="8" fillId="9" borderId="1" xfId="1" applyFont="1" applyFill="1" applyBorder="1" applyAlignment="1" applyProtection="1">
      <alignment horizontal="center" vertical="center" wrapText="1"/>
      <protection hidden="1"/>
    </xf>
    <xf numFmtId="43" fontId="9" fillId="9" borderId="1" xfId="1" applyFont="1" applyFill="1" applyBorder="1" applyAlignment="1" applyProtection="1">
      <alignment horizontal="center" vertical="center" wrapText="1"/>
      <protection hidden="1"/>
    </xf>
    <xf numFmtId="0" fontId="4" fillId="0" borderId="0" xfId="0" applyFont="1" applyAlignment="1" applyProtection="1">
      <alignment horizontal="left" vertical="top" wrapText="1"/>
      <protection locked="0"/>
    </xf>
    <xf numFmtId="0" fontId="32" fillId="4" borderId="0" xfId="0" applyFont="1" applyFill="1" applyAlignment="1" applyProtection="1">
      <alignment horizontal="center" vertical="center" wrapText="1"/>
      <protection locked="0"/>
    </xf>
    <xf numFmtId="0" fontId="14" fillId="8" borderId="0" xfId="0" applyFont="1" applyFill="1" applyAlignment="1" applyProtection="1">
      <alignment horizontal="center" vertical="center" wrapText="1"/>
      <protection locked="0"/>
    </xf>
    <xf numFmtId="0" fontId="37" fillId="8" borderId="0" xfId="0" applyFont="1" applyFill="1" applyAlignment="1" applyProtection="1">
      <alignment horizontal="center" vertical="center" wrapText="1"/>
      <protection locked="0"/>
    </xf>
    <xf numFmtId="0" fontId="35" fillId="8" borderId="0" xfId="0" applyFont="1" applyFill="1" applyAlignment="1" applyProtection="1">
      <alignment horizontal="center" vertical="center" wrapText="1"/>
      <protection locked="0"/>
    </xf>
    <xf numFmtId="0" fontId="32" fillId="8" borderId="0" xfId="0" applyFont="1" applyFill="1" applyAlignment="1" applyProtection="1">
      <alignment horizontal="center" vertical="center" wrapText="1"/>
      <protection locked="0"/>
    </xf>
    <xf numFmtId="0" fontId="61" fillId="8" borderId="0" xfId="0" applyFont="1" applyFill="1" applyAlignment="1" applyProtection="1">
      <alignment horizontal="center" vertical="center" wrapText="1"/>
      <protection locked="0"/>
    </xf>
    <xf numFmtId="0" fontId="61"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wrapText="1"/>
      <protection locked="0"/>
    </xf>
    <xf numFmtId="0" fontId="87" fillId="9" borderId="0" xfId="0" applyFont="1" applyFill="1" applyAlignment="1" applyProtection="1">
      <alignment horizontal="center" vertical="center" wrapText="1"/>
      <protection locked="0"/>
    </xf>
    <xf numFmtId="0" fontId="27" fillId="4" borderId="0" xfId="2" applyFont="1" applyFill="1" applyBorder="1" applyAlignment="1" applyProtection="1">
      <alignment horizontal="center" vertical="center"/>
      <protection locked="0"/>
    </xf>
    <xf numFmtId="0" fontId="88" fillId="0" borderId="0" xfId="0" applyFont="1" applyAlignment="1" applyProtection="1">
      <alignment horizontal="center" vertical="center" wrapText="1"/>
      <protection locked="0"/>
    </xf>
    <xf numFmtId="0" fontId="88" fillId="4" borderId="0" xfId="0" applyFont="1" applyFill="1" applyAlignment="1" applyProtection="1">
      <alignment horizontal="center" vertical="center" wrapText="1"/>
      <protection locked="0"/>
    </xf>
    <xf numFmtId="43" fontId="8" fillId="4" borderId="0" xfId="1" applyFont="1" applyFill="1" applyBorder="1" applyAlignment="1" applyProtection="1">
      <alignment horizontal="center" vertical="center" wrapText="1"/>
      <protection hidden="1"/>
    </xf>
    <xf numFmtId="43" fontId="9" fillId="4" borderId="0" xfId="1"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locked="0"/>
    </xf>
    <xf numFmtId="0" fontId="89" fillId="0" borderId="0" xfId="0" applyFont="1" applyFill="1" applyAlignment="1" applyProtection="1">
      <alignment horizontal="left" vertical="top" wrapText="1"/>
      <protection locked="0"/>
    </xf>
    <xf numFmtId="0" fontId="10" fillId="8" borderId="0" xfId="0" applyFont="1" applyFill="1" applyAlignment="1" applyProtection="1">
      <alignment horizontal="center" vertical="center" wrapText="1"/>
      <protection locked="0"/>
    </xf>
    <xf numFmtId="0" fontId="0" fillId="0" borderId="0" xfId="0" applyAlignment="1" applyProtection="1">
      <alignment vertical="center" wrapText="1"/>
      <protection locked="0"/>
    </xf>
    <xf numFmtId="0" fontId="0" fillId="10" borderId="0" xfId="0" applyFill="1" applyProtection="1">
      <alignment vertical="center"/>
      <protection locked="0"/>
    </xf>
    <xf numFmtId="0" fontId="29" fillId="0" borderId="0" xfId="4" applyFill="1" applyAlignment="1" applyProtection="1">
      <alignment horizontal="center" vertical="top" wrapText="1"/>
      <protection locked="0"/>
    </xf>
    <xf numFmtId="0" fontId="27" fillId="0" borderId="0" xfId="4" applyFont="1" applyFill="1" applyAlignment="1" applyProtection="1">
      <alignment horizontal="center" vertical="top" wrapText="1"/>
      <protection locked="0"/>
    </xf>
    <xf numFmtId="0" fontId="12" fillId="0" borderId="0" xfId="0" applyFont="1" applyAlignment="1" applyProtection="1">
      <alignment horizontal="center" vertical="center"/>
      <protection locked="0"/>
    </xf>
    <xf numFmtId="0" fontId="6" fillId="0" borderId="0" xfId="0" applyFont="1" applyAlignment="1" applyProtection="1">
      <alignment vertical="center" wrapText="1"/>
      <protection locked="0"/>
    </xf>
    <xf numFmtId="0" fontId="6" fillId="0" borderId="0" xfId="4" applyFont="1" applyAlignment="1" applyProtection="1">
      <alignment vertical="center" wrapText="1"/>
      <protection locked="0"/>
    </xf>
    <xf numFmtId="0" fontId="6" fillId="0" borderId="0" xfId="0" applyFont="1" applyAlignment="1" applyProtection="1">
      <alignment vertical="top" wrapText="1"/>
      <protection locked="0"/>
    </xf>
    <xf numFmtId="0" fontId="16" fillId="0" borderId="11" xfId="0" applyFont="1" applyBorder="1" applyAlignment="1" applyProtection="1">
      <alignment vertical="center" wrapText="1"/>
      <protection locked="0"/>
    </xf>
    <xf numFmtId="0" fontId="74" fillId="0" borderId="0" xfId="0" applyFont="1" applyBorder="1" applyAlignment="1" applyProtection="1">
      <alignment horizontal="center" vertical="center" wrapText="1"/>
      <protection locked="0"/>
    </xf>
    <xf numFmtId="0" fontId="0" fillId="10" borderId="1" xfId="0" applyFill="1" applyBorder="1" applyProtection="1">
      <alignment vertical="center"/>
      <protection locked="0"/>
    </xf>
    <xf numFmtId="0" fontId="3" fillId="0" borderId="20" xfId="0" applyFont="1" applyBorder="1" applyAlignment="1">
      <alignment vertical="center" wrapText="1"/>
    </xf>
    <xf numFmtId="0" fontId="3" fillId="0" borderId="20" xfId="0" applyFont="1" applyBorder="1" applyAlignment="1">
      <alignment vertical="top" wrapText="1"/>
    </xf>
    <xf numFmtId="43" fontId="9" fillId="0" borderId="1" xfId="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90" fillId="0" borderId="20" xfId="0" applyFont="1" applyBorder="1" applyAlignment="1">
      <alignment vertical="center" wrapText="1"/>
    </xf>
    <xf numFmtId="0" fontId="3" fillId="0" borderId="10" xfId="0" applyFont="1" applyBorder="1" applyAlignment="1">
      <alignment vertical="top" wrapText="1"/>
    </xf>
    <xf numFmtId="0" fontId="4" fillId="0" borderId="0" xfId="0" applyFont="1" applyBorder="1" applyAlignment="1" applyProtection="1">
      <alignment horizontal="center" vertical="center" wrapText="1"/>
      <protection locked="0"/>
    </xf>
    <xf numFmtId="0" fontId="3" fillId="0" borderId="3" xfId="0" applyFont="1" applyBorder="1" applyAlignment="1">
      <alignment vertical="center" wrapText="1"/>
    </xf>
    <xf numFmtId="0" fontId="3" fillId="0" borderId="10" xfId="0" applyFont="1" applyBorder="1" applyAlignment="1">
      <alignment vertical="center" wrapText="1"/>
    </xf>
    <xf numFmtId="43" fontId="8" fillId="2" borderId="1" xfId="1" applyFont="1" applyFill="1" applyBorder="1" applyAlignment="1" applyProtection="1">
      <alignment horizontal="center" vertical="center" wrapText="1"/>
    </xf>
    <xf numFmtId="0" fontId="4" fillId="0" borderId="7" xfId="0" applyFont="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91" fillId="0" borderId="0" xfId="0" applyFont="1" applyAlignment="1">
      <alignment vertical="center" wrapText="1"/>
    </xf>
    <xf numFmtId="0" fontId="3" fillId="0" borderId="1" xfId="0" applyFont="1" applyBorder="1" applyAlignment="1">
      <alignment vertical="top" wrapText="1"/>
    </xf>
    <xf numFmtId="0" fontId="20" fillId="0" borderId="0" xfId="0" applyFont="1" applyAlignment="1" applyProtection="1">
      <alignment horizontal="center" vertical="center"/>
    </xf>
    <xf numFmtId="0" fontId="92" fillId="0" borderId="1" xfId="0" applyFont="1" applyBorder="1" applyAlignment="1">
      <alignment vertical="center" wrapText="1"/>
    </xf>
    <xf numFmtId="0" fontId="3" fillId="0" borderId="1" xfId="0" applyFont="1" applyBorder="1" applyAlignment="1">
      <alignment horizontal="left" vertical="center" wrapText="1"/>
    </xf>
    <xf numFmtId="0" fontId="92" fillId="0" borderId="1" xfId="0" applyFont="1" applyBorder="1" applyAlignment="1">
      <alignment vertical="top" wrapText="1"/>
    </xf>
    <xf numFmtId="0" fontId="91" fillId="0" borderId="1" xfId="0" applyFont="1" applyBorder="1" applyAlignment="1">
      <alignment horizontal="center" vertical="center" wrapText="1"/>
    </xf>
    <xf numFmtId="0" fontId="18" fillId="0" borderId="0" xfId="0" applyFont="1" applyAlignment="1" applyProtection="1">
      <alignment horizontal="center" vertical="center"/>
    </xf>
    <xf numFmtId="0" fontId="3" fillId="0" borderId="0" xfId="0" applyFont="1" applyAlignment="1" applyProtection="1">
      <alignment horizontal="center" vertical="center" wrapText="1"/>
    </xf>
    <xf numFmtId="0" fontId="3" fillId="0" borderId="1" xfId="0" applyFont="1" applyFill="1" applyBorder="1" applyAlignment="1">
      <alignment horizontal="center" vertical="center" wrapText="1"/>
    </xf>
    <xf numFmtId="3" fontId="3" fillId="0" borderId="1"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0" fontId="59" fillId="0" borderId="0" xfId="0" applyFont="1" applyAlignment="1" applyProtection="1">
      <alignment horizontal="left" vertical="top" wrapText="1"/>
      <protection locked="0"/>
    </xf>
    <xf numFmtId="0" fontId="3" fillId="0" borderId="1" xfId="0" applyFont="1" applyBorder="1" applyAlignment="1">
      <alignment horizontal="left" vertical="top" wrapText="1"/>
    </xf>
    <xf numFmtId="10" fontId="0" fillId="0" borderId="0" xfId="0" applyNumberFormat="1">
      <alignment vertical="center"/>
    </xf>
    <xf numFmtId="3" fontId="3" fillId="0" borderId="0" xfId="0" applyNumberFormat="1" applyFont="1" applyAlignment="1" applyProtection="1">
      <alignment horizontal="center" vertical="center" wrapText="1"/>
    </xf>
    <xf numFmtId="0" fontId="12" fillId="0" borderId="0" xfId="0" applyFont="1" applyAlignment="1">
      <alignment horizontal="center" vertical="center"/>
    </xf>
    <xf numFmtId="43" fontId="12" fillId="0" borderId="0" xfId="0" applyNumberFormat="1" applyFont="1" applyAlignment="1">
      <alignment horizontal="center" vertical="center"/>
    </xf>
    <xf numFmtId="43" fontId="27" fillId="4" borderId="5" xfId="3" applyNumberFormat="1" applyFont="1" applyFill="1" applyProtection="1">
      <alignment vertical="center"/>
      <protection locked="0"/>
    </xf>
    <xf numFmtId="0" fontId="3" fillId="4" borderId="0" xfId="0" applyFont="1" applyFill="1" applyAlignment="1" applyProtection="1">
      <alignment horizontal="center" vertical="center" wrapText="1"/>
      <protection hidden="1"/>
    </xf>
    <xf numFmtId="0" fontId="12" fillId="0" borderId="0" xfId="0" applyFont="1" applyFill="1" applyAlignment="1" applyProtection="1">
      <alignment horizontal="center" vertical="center"/>
      <protection locked="0"/>
    </xf>
    <xf numFmtId="43" fontId="12" fillId="0" borderId="0" xfId="0" applyNumberFormat="1" applyFont="1" applyAlignment="1" applyProtection="1">
      <alignment horizontal="center" vertical="center"/>
      <protection locked="0"/>
    </xf>
    <xf numFmtId="0" fontId="0" fillId="5" borderId="0" xfId="0" applyFill="1" applyAlignment="1" applyProtection="1">
      <alignment vertical="center"/>
      <protection locked="0"/>
    </xf>
    <xf numFmtId="0" fontId="0" fillId="5" borderId="0" xfId="0" applyFill="1" applyBorder="1" applyAlignment="1" applyProtection="1">
      <alignment vertical="center"/>
      <protection locked="0"/>
    </xf>
    <xf numFmtId="0" fontId="29" fillId="0" borderId="19" xfId="4" applyFill="1" applyBorder="1" applyAlignment="1" applyProtection="1">
      <alignment horizontal="center" vertical="center" wrapText="1"/>
      <protection locked="0"/>
    </xf>
    <xf numFmtId="0" fontId="28" fillId="0" borderId="7" xfId="10" applyNumberFormat="1" applyFont="1" applyBorder="1" applyAlignment="1" applyProtection="1">
      <alignment horizontal="center" vertical="center"/>
      <protection locked="0"/>
    </xf>
    <xf numFmtId="0" fontId="62" fillId="0" borderId="7" xfId="0" applyFont="1" applyBorder="1" applyAlignment="1" applyProtection="1">
      <alignment horizontal="center" vertical="center" wrapText="1"/>
      <protection locked="0"/>
    </xf>
    <xf numFmtId="0" fontId="59" fillId="0" borderId="7" xfId="10" applyNumberFormat="1" applyFont="1" applyBorder="1" applyAlignment="1" applyProtection="1">
      <alignment horizontal="left" vertical="center" wrapText="1"/>
      <protection locked="0"/>
    </xf>
    <xf numFmtId="0" fontId="94" fillId="0" borderId="21" xfId="0" applyFont="1" applyBorder="1" applyAlignment="1" applyProtection="1">
      <alignment horizontal="center" vertical="center"/>
      <protection locked="0"/>
    </xf>
    <xf numFmtId="0" fontId="62" fillId="0" borderId="0" xfId="0" applyFont="1" applyBorder="1" applyAlignment="1" applyProtection="1">
      <alignment horizontal="center" vertical="center" wrapText="1"/>
      <protection locked="0"/>
    </xf>
    <xf numFmtId="0" fontId="3" fillId="4" borderId="0" xfId="0" applyFont="1" applyFill="1" applyAlignment="1" applyProtection="1">
      <alignment vertical="center" wrapText="1"/>
      <protection locked="0" hidden="1"/>
    </xf>
    <xf numFmtId="0" fontId="3" fillId="4" borderId="0" xfId="0" applyFont="1" applyFill="1" applyAlignment="1" applyProtection="1">
      <alignment vertical="center" wrapText="1"/>
      <protection hidden="1"/>
    </xf>
    <xf numFmtId="0" fontId="3" fillId="0" borderId="7" xfId="0" applyFont="1" applyBorder="1" applyAlignment="1" applyProtection="1">
      <alignment horizontal="center" vertical="center"/>
    </xf>
    <xf numFmtId="0" fontId="3" fillId="4" borderId="0" xfId="0" applyFont="1" applyFill="1" applyAlignment="1" applyProtection="1">
      <alignment horizontal="center" vertical="center" wrapText="1"/>
    </xf>
    <xf numFmtId="0" fontId="0" fillId="4" borderId="0" xfId="0" applyFill="1" applyAlignment="1" applyProtection="1">
      <alignment horizontal="center" vertical="center" wrapText="1"/>
    </xf>
    <xf numFmtId="0" fontId="0" fillId="4" borderId="0" xfId="0" applyFill="1" applyProtection="1">
      <alignment vertical="center"/>
    </xf>
    <xf numFmtId="0" fontId="50" fillId="2" borderId="1" xfId="0" applyFont="1" applyFill="1" applyBorder="1" applyAlignment="1" applyProtection="1">
      <alignment horizontal="center" vertical="center"/>
      <protection locked="0"/>
    </xf>
    <xf numFmtId="0" fontId="29" fillId="0" borderId="23" xfId="4" applyFill="1" applyBorder="1" applyAlignment="1" applyProtection="1">
      <alignment horizontal="center" vertical="center" wrapText="1"/>
      <protection locked="0"/>
    </xf>
    <xf numFmtId="49" fontId="71" fillId="0" borderId="2" xfId="9" applyNumberFormat="1" applyFont="1" applyFill="1" applyBorder="1" applyAlignment="1" applyProtection="1">
      <alignment horizontal="center" vertical="center" wrapText="1"/>
      <protection locked="0"/>
    </xf>
    <xf numFmtId="49" fontId="71" fillId="0" borderId="2" xfId="9" applyNumberFormat="1" applyFont="1" applyFill="1" applyBorder="1" applyAlignment="1" applyProtection="1">
      <alignment vertical="center" wrapText="1"/>
      <protection locked="0"/>
    </xf>
    <xf numFmtId="0" fontId="76" fillId="0" borderId="24"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4" fillId="0" borderId="24"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80" fillId="0" borderId="14" xfId="0" applyFont="1" applyBorder="1" applyAlignment="1" applyProtection="1">
      <alignment vertical="center" wrapText="1"/>
      <protection locked="0"/>
    </xf>
    <xf numFmtId="0" fontId="96" fillId="0" borderId="25" xfId="0" applyFont="1" applyBorder="1" applyAlignment="1" applyProtection="1">
      <alignment horizontal="center" vertical="center" wrapText="1"/>
      <protection locked="0"/>
    </xf>
    <xf numFmtId="0" fontId="29" fillId="0" borderId="26" xfId="4" applyFill="1" applyBorder="1" applyAlignment="1" applyProtection="1">
      <alignment horizontal="center" vertical="center" wrapText="1"/>
      <protection locked="0"/>
    </xf>
    <xf numFmtId="0" fontId="41" fillId="0" borderId="27" xfId="0" applyFont="1" applyBorder="1" applyAlignment="1" applyProtection="1">
      <alignment horizontal="center" vertical="center"/>
      <protection locked="0"/>
    </xf>
    <xf numFmtId="0" fontId="41" fillId="0" borderId="28" xfId="0" applyFont="1" applyBorder="1" applyAlignment="1" applyProtection="1">
      <alignment horizontal="center" vertical="center"/>
      <protection locked="0"/>
    </xf>
    <xf numFmtId="0" fontId="41" fillId="0" borderId="28" xfId="0" applyFont="1" applyFill="1" applyBorder="1" applyAlignment="1" applyProtection="1">
      <alignment horizontal="center" vertical="center"/>
      <protection locked="0"/>
    </xf>
    <xf numFmtId="0" fontId="19" fillId="0" borderId="28" xfId="0" applyFont="1" applyFill="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19" fillId="0" borderId="29" xfId="0"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vertical="center" wrapText="1"/>
      <protection locked="0"/>
    </xf>
    <xf numFmtId="0" fontId="62" fillId="0" borderId="30" xfId="0" applyFont="1" applyBorder="1" applyAlignment="1" applyProtection="1">
      <alignment horizontal="center" vertical="center" wrapText="1"/>
      <protection locked="0"/>
    </xf>
    <xf numFmtId="0" fontId="19" fillId="0" borderId="27" xfId="0" applyFont="1" applyFill="1" applyBorder="1" applyAlignment="1" applyProtection="1">
      <alignment horizontal="center" vertical="center" wrapText="1"/>
      <protection locked="0"/>
    </xf>
    <xf numFmtId="0" fontId="29" fillId="2" borderId="1" xfId="4"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protection locked="0"/>
    </xf>
    <xf numFmtId="0" fontId="28" fillId="2" borderId="1" xfId="10" applyNumberFormat="1"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59" fillId="2" borderId="1" xfId="0" applyFont="1" applyFill="1" applyBorder="1" applyAlignment="1" applyProtection="1">
      <alignment horizontal="center" vertical="center" wrapText="1"/>
      <protection locked="0"/>
    </xf>
    <xf numFmtId="0" fontId="43" fillId="2" borderId="1" xfId="0" applyFont="1" applyFill="1" applyBorder="1" applyAlignment="1" applyProtection="1">
      <alignment vertical="center" wrapText="1"/>
      <protection locked="0"/>
    </xf>
    <xf numFmtId="0" fontId="42" fillId="2" borderId="1" xfId="0" applyFont="1" applyFill="1" applyBorder="1" applyAlignment="1" applyProtection="1">
      <alignment vertical="center" wrapText="1"/>
      <protection locked="0"/>
    </xf>
    <xf numFmtId="0" fontId="47" fillId="2" borderId="1" xfId="0" applyFont="1" applyFill="1" applyBorder="1" applyAlignment="1" applyProtection="1">
      <alignment vertical="center" wrapText="1"/>
      <protection locked="0"/>
    </xf>
    <xf numFmtId="0" fontId="8" fillId="2"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protection locked="0"/>
    </xf>
    <xf numFmtId="0" fontId="7" fillId="2" borderId="1" xfId="10" applyNumberFormat="1" applyFont="1" applyFill="1" applyBorder="1" applyAlignment="1" applyProtection="1">
      <alignment horizontal="center" vertical="center" wrapText="1"/>
      <protection locked="0"/>
    </xf>
    <xf numFmtId="0" fontId="19" fillId="8" borderId="1"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42" fillId="8" borderId="1" xfId="0" applyFont="1" applyFill="1" applyBorder="1" applyAlignment="1" applyProtection="1">
      <alignment horizontal="center" vertical="center" wrapText="1"/>
      <protection locked="0"/>
    </xf>
    <xf numFmtId="0" fontId="0" fillId="8" borderId="1" xfId="0" applyFill="1" applyBorder="1" applyProtection="1">
      <alignment vertical="center"/>
      <protection locked="0"/>
    </xf>
    <xf numFmtId="0" fontId="0" fillId="4" borderId="1" xfId="0" applyFill="1" applyBorder="1" applyProtection="1">
      <alignment vertical="center"/>
      <protection locked="0"/>
    </xf>
    <xf numFmtId="0" fontId="28" fillId="0" borderId="0" xfId="10" applyNumberFormat="1" applyFont="1" applyBorder="1" applyAlignment="1" applyProtection="1">
      <alignment horizontal="center" vertical="center"/>
      <protection locked="0"/>
    </xf>
    <xf numFmtId="0" fontId="28" fillId="10" borderId="1" xfId="10" applyNumberFormat="1" applyFont="1" applyFill="1" applyBorder="1" applyAlignment="1" applyProtection="1">
      <alignment horizontal="center" vertical="center"/>
      <protection locked="0"/>
    </xf>
    <xf numFmtId="0" fontId="59" fillId="0" borderId="0" xfId="10" applyNumberFormat="1" applyFont="1" applyBorder="1" applyAlignment="1" applyProtection="1">
      <alignment horizontal="left" vertical="center" wrapText="1"/>
      <protection locked="0"/>
    </xf>
    <xf numFmtId="0" fontId="42" fillId="10" borderId="1" xfId="0" applyFont="1" applyFill="1" applyBorder="1" applyAlignment="1" applyProtection="1">
      <alignment horizontal="center" vertical="center" wrapText="1"/>
      <protection locked="0"/>
    </xf>
    <xf numFmtId="0" fontId="42" fillId="10" borderId="3"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7" fillId="10" borderId="1" xfId="10" applyNumberFormat="1" applyFont="1" applyFill="1" applyBorder="1" applyAlignment="1" applyProtection="1">
      <alignment horizontal="center" vertical="center" wrapText="1"/>
      <protection locked="0"/>
    </xf>
    <xf numFmtId="0" fontId="0" fillId="0" borderId="0" xfId="0" applyFill="1" applyAlignment="1" applyProtection="1">
      <alignment vertical="center"/>
      <protection locked="0"/>
    </xf>
    <xf numFmtId="0" fontId="3" fillId="4" borderId="0" xfId="0" applyFont="1" applyFill="1" applyAlignment="1" applyProtection="1">
      <alignment horizontal="center" vertical="center" wrapText="1"/>
      <protection locked="0"/>
    </xf>
    <xf numFmtId="0" fontId="7" fillId="4" borderId="0" xfId="0" applyFont="1" applyFill="1" applyAlignment="1" applyProtection="1">
      <alignment horizontal="center" vertical="center" wrapText="1"/>
      <protection locked="0"/>
    </xf>
    <xf numFmtId="0" fontId="27" fillId="4" borderId="0" xfId="0" applyFont="1" applyFill="1" applyAlignment="1" applyProtection="1">
      <alignment horizontal="center" vertical="center"/>
      <protection locked="0"/>
    </xf>
    <xf numFmtId="0" fontId="19" fillId="10" borderId="1" xfId="0" applyFont="1" applyFill="1" applyBorder="1" applyAlignment="1" applyProtection="1">
      <alignment horizontal="center" vertical="center" wrapText="1"/>
      <protection locked="0"/>
    </xf>
    <xf numFmtId="0" fontId="19" fillId="0" borderId="0"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38" fillId="8" borderId="0" xfId="0" applyFont="1" applyFill="1" applyAlignment="1" applyProtection="1">
      <alignment horizontal="center" vertical="center" wrapText="1"/>
      <protection locked="0"/>
    </xf>
    <xf numFmtId="0" fontId="12" fillId="8" borderId="0" xfId="0" applyFont="1" applyFill="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25" fillId="6" borderId="0" xfId="0" applyFont="1" applyFill="1" applyAlignment="1" applyProtection="1">
      <alignment horizontal="left" vertical="top" wrapText="1"/>
      <protection locked="0"/>
    </xf>
    <xf numFmtId="0" fontId="25" fillId="5" borderId="0" xfId="0" applyFont="1" applyFill="1" applyAlignment="1" applyProtection="1">
      <alignment horizontal="center" vertical="top" wrapText="1"/>
      <protection locked="0"/>
    </xf>
    <xf numFmtId="0" fontId="35" fillId="8" borderId="0" xfId="0" applyFont="1" applyFill="1" applyBorder="1" applyAlignment="1" applyProtection="1">
      <alignment horizontal="center" vertical="center"/>
      <protection locked="0"/>
    </xf>
    <xf numFmtId="0" fontId="38" fillId="8" borderId="0" xfId="0" applyFont="1" applyFill="1" applyAlignment="1" applyProtection="1">
      <alignment horizontal="center" vertical="center" wrapText="1"/>
      <protection locked="0"/>
    </xf>
    <xf numFmtId="0" fontId="48" fillId="9" borderId="0" xfId="0" applyFont="1" applyFill="1" applyAlignment="1" applyProtection="1">
      <alignment horizontal="center" vertical="center" wrapText="1"/>
      <protection locked="0"/>
    </xf>
    <xf numFmtId="0" fontId="97" fillId="5" borderId="22" xfId="0" applyFont="1" applyFill="1" applyBorder="1" applyAlignment="1" applyProtection="1">
      <alignment horizontal="center" vertical="center" wrapText="1"/>
      <protection locked="0"/>
    </xf>
    <xf numFmtId="0" fontId="85" fillId="5" borderId="22" xfId="0" applyFont="1" applyFill="1" applyBorder="1" applyAlignment="1" applyProtection="1">
      <alignment horizontal="center" vertical="center"/>
      <protection locked="0"/>
    </xf>
    <xf numFmtId="0" fontId="56" fillId="8" borderId="0" xfId="0" applyFont="1" applyFill="1" applyBorder="1" applyAlignment="1" applyProtection="1">
      <alignment horizontal="center" vertical="center"/>
      <protection locked="0"/>
    </xf>
    <xf numFmtId="0" fontId="52" fillId="8" borderId="0" xfId="0" applyFont="1" applyFill="1" applyAlignment="1" applyProtection="1">
      <alignment horizontal="center" vertical="center" wrapText="1"/>
      <protection locked="0"/>
    </xf>
    <xf numFmtId="0" fontId="63" fillId="5" borderId="0" xfId="0" applyFont="1" applyFill="1" applyAlignment="1" applyProtection="1">
      <alignment horizontal="center" vertical="top" wrapText="1"/>
      <protection locked="0"/>
    </xf>
    <xf numFmtId="0" fontId="53" fillId="9" borderId="0" xfId="0" applyFont="1" applyFill="1" applyAlignment="1" applyProtection="1">
      <alignment horizontal="center" vertical="center" wrapText="1"/>
      <protection locked="0"/>
    </xf>
    <xf numFmtId="0" fontId="64" fillId="9" borderId="0" xfId="0" applyFont="1" applyFill="1" applyAlignment="1" applyProtection="1">
      <alignment horizontal="center" vertical="center" wrapText="1"/>
      <protection locked="0"/>
    </xf>
    <xf numFmtId="0" fontId="65" fillId="9" borderId="0" xfId="0" applyFont="1" applyFill="1" applyBorder="1" applyAlignment="1" applyProtection="1">
      <alignment horizontal="center" vertical="center" wrapText="1"/>
      <protection locked="0"/>
    </xf>
    <xf numFmtId="0" fontId="65" fillId="9" borderId="0" xfId="0" applyFont="1" applyFill="1" applyBorder="1" applyAlignment="1" applyProtection="1">
      <alignment horizontal="center" vertical="center"/>
      <protection locked="0"/>
    </xf>
    <xf numFmtId="0" fontId="65" fillId="9" borderId="0" xfId="0" applyFont="1" applyFill="1" applyAlignment="1" applyProtection="1">
      <alignment horizontal="center" vertical="center" wrapText="1"/>
      <protection locked="0"/>
    </xf>
    <xf numFmtId="0" fontId="62" fillId="6" borderId="0" xfId="0" applyFont="1" applyFill="1" applyAlignment="1" applyProtection="1">
      <alignment horizontal="left" vertical="top" wrapText="1"/>
      <protection locked="0"/>
    </xf>
    <xf numFmtId="0" fontId="20"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cellXfs>
  <cellStyles count="11">
    <cellStyle name="Вывод" xfId="3" builtinId="21"/>
    <cellStyle name="Гиперссылка" xfId="4" builtinId="8"/>
    <cellStyle name="Обычный" xfId="0" builtinId="0"/>
    <cellStyle name="Обычный 2" xfId="6"/>
    <cellStyle name="Обычный 4" xfId="9"/>
    <cellStyle name="Плохой" xfId="2" builtinId="27"/>
    <cellStyle name="Процентный" xfId="10" builtinId="5"/>
    <cellStyle name="Финансовый" xfId="1" builtinId="3"/>
    <cellStyle name="Финансовый 2" xfId="8"/>
    <cellStyle name="Финансовый 3" xfId="7"/>
    <cellStyle name="표준 3" xfId="5"/>
  </cellStyles>
  <dxfs count="0"/>
  <tableStyles count="0" defaultTableStyle="TableStyleMedium2" defaultPivotStyle="PivotStyleLight16"/>
  <colors>
    <mruColors>
      <color rgb="FFFF99CC"/>
      <color rgb="FFFFC7CE"/>
      <color rgb="FFFF9999"/>
      <color rgb="FF6699FF"/>
      <color rgb="FF0066FF"/>
      <color rgb="FF3333FF"/>
      <color rgb="FF33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522" Target="../media/image1522.jpeg" Type="http://schemas.openxmlformats.org/officeDocument/2006/relationships/image"/><Relationship Id="rId21" Target="../media/image21.jpeg" Type="http://schemas.openxmlformats.org/officeDocument/2006/relationships/image"/><Relationship Id="rId170" Target="../media/image170.jpeg" Type="http://schemas.openxmlformats.org/officeDocument/2006/relationships/image"/><Relationship Id="rId268" Target="../media/image268.jpeg" Type="http://schemas.openxmlformats.org/officeDocument/2006/relationships/image"/><Relationship Id="rId475" Target="../media/image475.jpeg" Type="http://schemas.openxmlformats.org/officeDocument/2006/relationships/image"/><Relationship Id="rId682" Target="../media/image682.jpeg" Type="http://schemas.openxmlformats.org/officeDocument/2006/relationships/image"/><Relationship Id="rId128" Target="../media/image128.jpeg" Type="http://schemas.openxmlformats.org/officeDocument/2006/relationships/image"/><Relationship Id="rId335" Target="../media/image335.jpeg" Type="http://schemas.openxmlformats.org/officeDocument/2006/relationships/image"/><Relationship Id="rId542" Target="../media/image542.jpeg" Type="http://schemas.openxmlformats.org/officeDocument/2006/relationships/image"/><Relationship Id="rId987" Target="../media/image987.jpeg" Type="http://schemas.openxmlformats.org/officeDocument/2006/relationships/image"/><Relationship Id="rId1172" Target="../media/image1172.jpeg" Type="http://schemas.openxmlformats.org/officeDocument/2006/relationships/image"/><Relationship Id="rId402" Target="../media/image402.jpeg" Type="http://schemas.openxmlformats.org/officeDocument/2006/relationships/image"/><Relationship Id="rId847" Target="../media/image847.jpeg" Type="http://schemas.openxmlformats.org/officeDocument/2006/relationships/image"/><Relationship Id="rId1032" Target="../media/image1032.jpeg" Type="http://schemas.openxmlformats.org/officeDocument/2006/relationships/image"/><Relationship Id="rId1477" Target="../media/image1477.jpeg" Type="http://schemas.openxmlformats.org/officeDocument/2006/relationships/image"/><Relationship Id="rId1684" Target="../media/image1684.jpeg" Type="http://schemas.openxmlformats.org/officeDocument/2006/relationships/image"/><Relationship Id="rId707" Target="../media/image707.jpeg" Type="http://schemas.openxmlformats.org/officeDocument/2006/relationships/image"/><Relationship Id="rId914" Target="../media/image914.jpeg" Type="http://schemas.openxmlformats.org/officeDocument/2006/relationships/image"/><Relationship Id="rId1337" Target="../media/image1337.jpeg" Type="http://schemas.openxmlformats.org/officeDocument/2006/relationships/image"/><Relationship Id="rId1544" Target="../media/image1544.jpeg" Type="http://schemas.openxmlformats.org/officeDocument/2006/relationships/image"/><Relationship Id="rId1751" Target="../media/image1751.jpeg" Type="http://schemas.openxmlformats.org/officeDocument/2006/relationships/image"/><Relationship Id="rId43" Target="../media/image43.jpeg" Type="http://schemas.openxmlformats.org/officeDocument/2006/relationships/image"/><Relationship Id="rId1404" Target="../media/image1404.jpg" Type="http://schemas.openxmlformats.org/officeDocument/2006/relationships/image"/><Relationship Id="rId1611" Target="../media/image1611.jpeg" Type="http://schemas.openxmlformats.org/officeDocument/2006/relationships/image"/><Relationship Id="rId192" Target="../media/image192.jpeg" Type="http://schemas.openxmlformats.org/officeDocument/2006/relationships/image"/><Relationship Id="rId1709" Target="../media/image1709.jpeg" Type="http://schemas.openxmlformats.org/officeDocument/2006/relationships/image"/><Relationship Id="rId497" Target="../media/image497.jpeg" Type="http://schemas.openxmlformats.org/officeDocument/2006/relationships/image"/><Relationship Id="rId357" Target="../media/image357.jpeg" Type="http://schemas.openxmlformats.org/officeDocument/2006/relationships/image"/><Relationship Id="rId1194" Target="../media/image1194.jpeg" Type="http://schemas.openxmlformats.org/officeDocument/2006/relationships/image"/><Relationship Id="rId217" Target="../media/image217.jpeg" Type="http://schemas.openxmlformats.org/officeDocument/2006/relationships/image"/><Relationship Id="rId564" Target="../media/image564.jpeg" Type="http://schemas.openxmlformats.org/officeDocument/2006/relationships/image"/><Relationship Id="rId771" Target="../media/image771.jpeg" Type="http://schemas.openxmlformats.org/officeDocument/2006/relationships/image"/><Relationship Id="rId869" Target="../media/image869.jpeg" Type="http://schemas.openxmlformats.org/officeDocument/2006/relationships/image"/><Relationship Id="rId1499" Target="../media/image1499.jpg" Type="http://schemas.openxmlformats.org/officeDocument/2006/relationships/image"/><Relationship Id="rId424" Target="../media/image424.jpeg" Type="http://schemas.openxmlformats.org/officeDocument/2006/relationships/image"/><Relationship Id="rId631" Target="../media/image631.jpeg" Type="http://schemas.openxmlformats.org/officeDocument/2006/relationships/image"/><Relationship Id="rId729" Target="../media/image729.jpeg" Type="http://schemas.openxmlformats.org/officeDocument/2006/relationships/image"/><Relationship Id="rId1054" Target="../media/image1054.jpeg" Type="http://schemas.openxmlformats.org/officeDocument/2006/relationships/image"/><Relationship Id="rId1261" Target="../media/image1261.jpeg" Type="http://schemas.openxmlformats.org/officeDocument/2006/relationships/image"/><Relationship Id="rId1359" Target="../media/image1359.jpeg" Type="http://schemas.openxmlformats.org/officeDocument/2006/relationships/image"/><Relationship Id="rId936" Target="../media/image936.jpeg" Type="http://schemas.openxmlformats.org/officeDocument/2006/relationships/image"/><Relationship Id="rId1121" Target="../media/image1121.jpeg" Type="http://schemas.openxmlformats.org/officeDocument/2006/relationships/image"/><Relationship Id="rId1219" Target="../media/image1219.jpeg" Type="http://schemas.openxmlformats.org/officeDocument/2006/relationships/image"/><Relationship Id="rId1566" Target="../media/image1566.jpeg" Type="http://schemas.openxmlformats.org/officeDocument/2006/relationships/image"/><Relationship Id="rId1773" Target="../media/image1773.jpeg" Type="http://schemas.openxmlformats.org/officeDocument/2006/relationships/image"/><Relationship Id="rId65" Target="../media/image65.jpeg" Type="http://schemas.openxmlformats.org/officeDocument/2006/relationships/image"/><Relationship Id="rId1426" Target="../media/image1426.jpg" Type="http://schemas.openxmlformats.org/officeDocument/2006/relationships/image"/><Relationship Id="rId1633" Target="../media/image1633.jpeg" Type="http://schemas.openxmlformats.org/officeDocument/2006/relationships/image"/><Relationship Id="rId1700" Target="../media/image1700.jpeg" Type="http://schemas.openxmlformats.org/officeDocument/2006/relationships/image"/><Relationship Id="rId281" Target="../media/image281.jpeg" Type="http://schemas.openxmlformats.org/officeDocument/2006/relationships/image"/><Relationship Id="rId141" Target="../media/image141.jpeg" Type="http://schemas.openxmlformats.org/officeDocument/2006/relationships/image"/><Relationship Id="rId379" Target="../media/image379.jpeg" Type="http://schemas.openxmlformats.org/officeDocument/2006/relationships/image"/><Relationship Id="rId586" Target="../media/image586.jpeg" Type="http://schemas.openxmlformats.org/officeDocument/2006/relationships/image"/><Relationship Id="rId793" Target="../media/image793.jpeg" Type="http://schemas.openxmlformats.org/officeDocument/2006/relationships/image"/><Relationship Id="rId7" Target="../media/image7.jpeg" Type="http://schemas.openxmlformats.org/officeDocument/2006/relationships/image"/><Relationship Id="rId239" Target="../media/image239.jpeg" Type="http://schemas.openxmlformats.org/officeDocument/2006/relationships/image"/><Relationship Id="rId446" Target="../media/image446.jpeg" Type="http://schemas.openxmlformats.org/officeDocument/2006/relationships/image"/><Relationship Id="rId653" Target="../media/image653.jpeg" Type="http://schemas.openxmlformats.org/officeDocument/2006/relationships/image"/><Relationship Id="rId1076" Target="../media/image1076.jpeg" Type="http://schemas.openxmlformats.org/officeDocument/2006/relationships/image"/><Relationship Id="rId1283" Target="../media/image1283.jpeg" Type="http://schemas.openxmlformats.org/officeDocument/2006/relationships/image"/><Relationship Id="rId1490" Target="../media/image1490.jpg" Type="http://schemas.openxmlformats.org/officeDocument/2006/relationships/image"/><Relationship Id="rId306" Target="../media/image306.jpeg" Type="http://schemas.openxmlformats.org/officeDocument/2006/relationships/image"/><Relationship Id="rId860" Target="../media/image860.jpeg" Type="http://schemas.openxmlformats.org/officeDocument/2006/relationships/image"/><Relationship Id="rId958" Target="../media/image958.jpeg" Type="http://schemas.openxmlformats.org/officeDocument/2006/relationships/image"/><Relationship Id="rId1143" Target="../media/image1143.jpeg" Type="http://schemas.openxmlformats.org/officeDocument/2006/relationships/image"/><Relationship Id="rId1588" Target="../media/image1588.jpeg" Type="http://schemas.openxmlformats.org/officeDocument/2006/relationships/image"/><Relationship Id="rId1795" Target="../media/image1795.jpeg" Type="http://schemas.openxmlformats.org/officeDocument/2006/relationships/image"/><Relationship Id="rId87" Target="../media/image87.jpeg" Type="http://schemas.openxmlformats.org/officeDocument/2006/relationships/image"/><Relationship Id="rId513" Target="../media/image513.jpeg" Type="http://schemas.openxmlformats.org/officeDocument/2006/relationships/image"/><Relationship Id="rId720" Target="../media/image720.jpeg" Type="http://schemas.openxmlformats.org/officeDocument/2006/relationships/image"/><Relationship Id="rId818" Target="../media/image818.jpeg" Type="http://schemas.openxmlformats.org/officeDocument/2006/relationships/image"/><Relationship Id="rId1350" Target="../media/image1350.jpg" Type="http://schemas.openxmlformats.org/officeDocument/2006/relationships/image"/><Relationship Id="rId1448" Target="../media/image1448.jpeg" Type="http://schemas.openxmlformats.org/officeDocument/2006/relationships/image"/><Relationship Id="rId1655" Target="../media/image1655.jpeg" Type="http://schemas.openxmlformats.org/officeDocument/2006/relationships/image"/><Relationship Id="rId1003" Target="../media/image1003.jpeg" Type="http://schemas.openxmlformats.org/officeDocument/2006/relationships/image"/><Relationship Id="rId1210" Target="../media/image1210.jpeg" Type="http://schemas.openxmlformats.org/officeDocument/2006/relationships/image"/><Relationship Id="rId1308" Target="../media/image1308.jfif" Type="http://schemas.openxmlformats.org/officeDocument/2006/relationships/image"/><Relationship Id="rId1515" Target="../media/image1515.jpeg" Type="http://schemas.openxmlformats.org/officeDocument/2006/relationships/image"/><Relationship Id="rId1722" Target="../media/image1722.jpeg" Type="http://schemas.openxmlformats.org/officeDocument/2006/relationships/image"/><Relationship Id="rId14" Target="../media/image14.jpeg" Type="http://schemas.openxmlformats.org/officeDocument/2006/relationships/image"/><Relationship Id="rId163" Target="../media/image163.jpeg" Type="http://schemas.openxmlformats.org/officeDocument/2006/relationships/image"/><Relationship Id="rId370" Target="../media/image370.jpeg" Type="http://schemas.openxmlformats.org/officeDocument/2006/relationships/image"/><Relationship Id="rId230" Target="../media/image230.jpeg" Type="http://schemas.openxmlformats.org/officeDocument/2006/relationships/image"/><Relationship Id="rId468" Target="../media/image468.jpeg" Type="http://schemas.openxmlformats.org/officeDocument/2006/relationships/image"/><Relationship Id="rId675" Target="../media/image675.jpeg" Type="http://schemas.openxmlformats.org/officeDocument/2006/relationships/image"/><Relationship Id="rId882" Target="../media/image882.jpeg" Type="http://schemas.openxmlformats.org/officeDocument/2006/relationships/image"/><Relationship Id="rId1098" Target="../media/image1098.jpeg" Type="http://schemas.openxmlformats.org/officeDocument/2006/relationships/image"/><Relationship Id="rId328" Target="../media/image328.jpeg" Type="http://schemas.openxmlformats.org/officeDocument/2006/relationships/image"/><Relationship Id="rId535" Target="../media/image535.jpeg" Type="http://schemas.openxmlformats.org/officeDocument/2006/relationships/image"/><Relationship Id="rId742" Target="../media/image742.jpeg" Type="http://schemas.openxmlformats.org/officeDocument/2006/relationships/image"/><Relationship Id="rId1165" Target="../media/image1165.jpeg" Type="http://schemas.openxmlformats.org/officeDocument/2006/relationships/image"/><Relationship Id="rId1372" Target="../media/image1372.jpg" Type="http://schemas.openxmlformats.org/officeDocument/2006/relationships/image"/><Relationship Id="rId602" Target="../media/image602.jpeg" Type="http://schemas.openxmlformats.org/officeDocument/2006/relationships/image"/><Relationship Id="rId1025" Target="../media/image1025.jpeg" Type="http://schemas.openxmlformats.org/officeDocument/2006/relationships/image"/><Relationship Id="rId1232" Target="../media/image1232.jpg" Type="http://schemas.openxmlformats.org/officeDocument/2006/relationships/image"/><Relationship Id="rId1677" Target="../media/image1677.jpeg" Type="http://schemas.openxmlformats.org/officeDocument/2006/relationships/image"/><Relationship Id="rId907" Target="../media/image907.jpeg" Type="http://schemas.openxmlformats.org/officeDocument/2006/relationships/image"/><Relationship Id="rId1537" Target="../media/image1537.jpeg" Type="http://schemas.openxmlformats.org/officeDocument/2006/relationships/image"/><Relationship Id="rId1744" Target="../media/image1744.jpeg" Type="http://schemas.openxmlformats.org/officeDocument/2006/relationships/image"/><Relationship Id="rId36" Target="../media/image36.jpeg" Type="http://schemas.openxmlformats.org/officeDocument/2006/relationships/image"/><Relationship Id="rId1604" Target="../media/image1604.jpeg" Type="http://schemas.openxmlformats.org/officeDocument/2006/relationships/image"/><Relationship Id="rId185" Target="../media/image185.jpeg" Type="http://schemas.openxmlformats.org/officeDocument/2006/relationships/image"/><Relationship Id="rId1811" Target="../media/image1811.jpeg" Type="http://schemas.openxmlformats.org/officeDocument/2006/relationships/image"/><Relationship Id="rId392" Target="../media/image392.jpeg" Type="http://schemas.openxmlformats.org/officeDocument/2006/relationships/image"/><Relationship Id="rId697" Target="../media/image697.jpeg" Type="http://schemas.openxmlformats.org/officeDocument/2006/relationships/image"/><Relationship Id="rId252" Target="../media/image252.jpeg" Type="http://schemas.openxmlformats.org/officeDocument/2006/relationships/image"/><Relationship Id="rId1187" Target="../media/image1187.jpeg" Type="http://schemas.openxmlformats.org/officeDocument/2006/relationships/image"/><Relationship Id="rId112" Target="../media/image112.jpeg" Type="http://schemas.openxmlformats.org/officeDocument/2006/relationships/image"/><Relationship Id="rId557" Target="../media/image557.jpeg" Type="http://schemas.openxmlformats.org/officeDocument/2006/relationships/image"/><Relationship Id="rId764" Target="../media/image764.jpeg" Type="http://schemas.openxmlformats.org/officeDocument/2006/relationships/image"/><Relationship Id="rId971" Target="../media/image971.jpeg" Type="http://schemas.openxmlformats.org/officeDocument/2006/relationships/image"/><Relationship Id="rId1394" Target="../media/image1394.jpg" Type="http://schemas.openxmlformats.org/officeDocument/2006/relationships/image"/><Relationship Id="rId1699" Target="../media/image1699.jpeg" Type="http://schemas.openxmlformats.org/officeDocument/2006/relationships/image"/><Relationship Id="rId417" Target="../media/image417.jpeg" Type="http://schemas.openxmlformats.org/officeDocument/2006/relationships/image"/><Relationship Id="rId624" Target="../media/image624.jpeg" Type="http://schemas.openxmlformats.org/officeDocument/2006/relationships/image"/><Relationship Id="rId831" Target="../media/image831.jpeg" Type="http://schemas.openxmlformats.org/officeDocument/2006/relationships/image"/><Relationship Id="rId1047" Target="../media/image1047.jpeg" Type="http://schemas.openxmlformats.org/officeDocument/2006/relationships/image"/><Relationship Id="rId1254" Target="../media/image1254.jpeg" Type="http://schemas.openxmlformats.org/officeDocument/2006/relationships/image"/><Relationship Id="rId1461" Target="../media/image1461.jpeg" Type="http://schemas.openxmlformats.org/officeDocument/2006/relationships/image"/><Relationship Id="rId929" Target="../media/image929.jpeg" Type="http://schemas.openxmlformats.org/officeDocument/2006/relationships/image"/><Relationship Id="rId1114" Target="../media/image1114.png" Type="http://schemas.openxmlformats.org/officeDocument/2006/relationships/image"/><Relationship Id="rId1321" Target="../media/image1321.jpeg" Type="http://schemas.openxmlformats.org/officeDocument/2006/relationships/image"/><Relationship Id="rId1559" Target="../media/image1559.jpeg" Type="http://schemas.openxmlformats.org/officeDocument/2006/relationships/image"/><Relationship Id="rId1766" Target="../media/image1766.jpeg" Type="http://schemas.openxmlformats.org/officeDocument/2006/relationships/image"/><Relationship Id="rId58" Target="../media/image58.jpeg" Type="http://schemas.openxmlformats.org/officeDocument/2006/relationships/image"/><Relationship Id="rId1419" Target="../media/image1419.jpeg" Type="http://schemas.openxmlformats.org/officeDocument/2006/relationships/image"/><Relationship Id="rId1626" Target="../media/image1626.jpeg" Type="http://schemas.openxmlformats.org/officeDocument/2006/relationships/image"/><Relationship Id="rId274" Target="../media/image274.jpeg" Type="http://schemas.openxmlformats.org/officeDocument/2006/relationships/image"/><Relationship Id="rId481" Target="../media/image481.jpeg" Type="http://schemas.openxmlformats.org/officeDocument/2006/relationships/image"/><Relationship Id="rId134" Target="../media/image134.jpeg" Type="http://schemas.openxmlformats.org/officeDocument/2006/relationships/image"/><Relationship Id="rId579" Target="../media/image579.jpeg" Type="http://schemas.openxmlformats.org/officeDocument/2006/relationships/image"/><Relationship Id="rId786" Target="../media/image786.jpeg" Type="http://schemas.openxmlformats.org/officeDocument/2006/relationships/image"/><Relationship Id="rId993" Target="../media/image993.jpeg" Type="http://schemas.openxmlformats.org/officeDocument/2006/relationships/image"/><Relationship Id="rId341" Target="../media/image341.jpeg" Type="http://schemas.openxmlformats.org/officeDocument/2006/relationships/image"/><Relationship Id="rId439" Target="../media/image439.jpeg" Type="http://schemas.openxmlformats.org/officeDocument/2006/relationships/image"/><Relationship Id="rId646" Target="../media/image646.jpeg" Type="http://schemas.openxmlformats.org/officeDocument/2006/relationships/image"/><Relationship Id="rId1069" Target="../media/image1069.jpeg" Type="http://schemas.openxmlformats.org/officeDocument/2006/relationships/image"/><Relationship Id="rId1276" Target="../media/image1276.jpeg" Type="http://schemas.openxmlformats.org/officeDocument/2006/relationships/image"/><Relationship Id="rId1483" Target="../media/image1483.jpeg" Type="http://schemas.openxmlformats.org/officeDocument/2006/relationships/image"/><Relationship Id="rId201" Target="../media/image201.jpeg" Type="http://schemas.openxmlformats.org/officeDocument/2006/relationships/image"/><Relationship Id="rId506" Target="../media/image506.jpeg" Type="http://schemas.openxmlformats.org/officeDocument/2006/relationships/image"/><Relationship Id="rId853" Target="../media/image853.jpeg" Type="http://schemas.openxmlformats.org/officeDocument/2006/relationships/image"/><Relationship Id="rId1136" Target="../media/image1136.jpeg" Type="http://schemas.openxmlformats.org/officeDocument/2006/relationships/image"/><Relationship Id="rId1690" Target="../media/image1690.jpeg" Type="http://schemas.openxmlformats.org/officeDocument/2006/relationships/image"/><Relationship Id="rId1788" Target="../media/image1788.jpeg" Type="http://schemas.openxmlformats.org/officeDocument/2006/relationships/image"/><Relationship Id="rId713" Target="../media/image713.jpeg" Type="http://schemas.openxmlformats.org/officeDocument/2006/relationships/image"/><Relationship Id="rId920" Target="../media/image920.jpeg" Type="http://schemas.openxmlformats.org/officeDocument/2006/relationships/image"/><Relationship Id="rId1343" Target="../media/image1343.jpeg" Type="http://schemas.openxmlformats.org/officeDocument/2006/relationships/image"/><Relationship Id="rId1550" Target="../media/image1550.jpeg" Type="http://schemas.openxmlformats.org/officeDocument/2006/relationships/image"/><Relationship Id="rId1648" Target="../media/image1648.jpeg" Type="http://schemas.openxmlformats.org/officeDocument/2006/relationships/image"/><Relationship Id="rId1203" Target="../media/image1203.jpeg" Type="http://schemas.openxmlformats.org/officeDocument/2006/relationships/image"/><Relationship Id="rId1410" Target="../media/image1410.jpeg" Type="http://schemas.openxmlformats.org/officeDocument/2006/relationships/image"/><Relationship Id="rId1508" Target="../media/image1508.jpeg" Type="http://schemas.openxmlformats.org/officeDocument/2006/relationships/image"/><Relationship Id="rId1715" Target="../media/image1715.jpeg" Type="http://schemas.openxmlformats.org/officeDocument/2006/relationships/image"/><Relationship Id="rId296" Target="../media/image296.jpeg" Type="http://schemas.openxmlformats.org/officeDocument/2006/relationships/image"/><Relationship Id="rId156" Target="../media/image156.jpeg" Type="http://schemas.openxmlformats.org/officeDocument/2006/relationships/image"/><Relationship Id="rId363" Target="../media/image363.jpeg" Type="http://schemas.openxmlformats.org/officeDocument/2006/relationships/image"/><Relationship Id="rId570" Target="../media/image570.jpeg" Type="http://schemas.openxmlformats.org/officeDocument/2006/relationships/image"/><Relationship Id="rId223" Target="../media/image223.jpeg" Type="http://schemas.openxmlformats.org/officeDocument/2006/relationships/image"/><Relationship Id="rId430" Target="../media/image430.jpeg" Type="http://schemas.openxmlformats.org/officeDocument/2006/relationships/image"/><Relationship Id="rId668" Target="../media/image668.jpeg" Type="http://schemas.openxmlformats.org/officeDocument/2006/relationships/image"/><Relationship Id="rId875" Target="../media/image875.jpeg" Type="http://schemas.openxmlformats.org/officeDocument/2006/relationships/image"/><Relationship Id="rId1060" Target="../media/image1060.jpeg" Type="http://schemas.openxmlformats.org/officeDocument/2006/relationships/image"/><Relationship Id="rId1298" Target="../media/image1298.jpg" Type="http://schemas.openxmlformats.org/officeDocument/2006/relationships/image"/><Relationship Id="rId528" Target="../media/image528.jpeg" Type="http://schemas.openxmlformats.org/officeDocument/2006/relationships/image"/><Relationship Id="rId735" Target="../media/image735.jpeg" Type="http://schemas.openxmlformats.org/officeDocument/2006/relationships/image"/><Relationship Id="rId942" Target="../media/image942.jpeg" Type="http://schemas.openxmlformats.org/officeDocument/2006/relationships/image"/><Relationship Id="rId1158" Target="../media/image1158.jpeg" Type="http://schemas.openxmlformats.org/officeDocument/2006/relationships/image"/><Relationship Id="rId1365" Target="../media/image1365.jpg" Type="http://schemas.openxmlformats.org/officeDocument/2006/relationships/image"/><Relationship Id="rId1572" Target="../media/image1572.jpeg" Type="http://schemas.openxmlformats.org/officeDocument/2006/relationships/image"/><Relationship Id="rId1018" Target="../media/image1018.jpeg" Type="http://schemas.openxmlformats.org/officeDocument/2006/relationships/image"/><Relationship Id="rId1225" Target="../media/image1225.jpeg" Type="http://schemas.openxmlformats.org/officeDocument/2006/relationships/image"/><Relationship Id="rId1432" Target="../media/image1432.jpeg" Type="http://schemas.openxmlformats.org/officeDocument/2006/relationships/image"/><Relationship Id="rId71" Target="../media/image71.jpeg" Type="http://schemas.openxmlformats.org/officeDocument/2006/relationships/image"/><Relationship Id="rId802" Target="../media/image802.jpeg" Type="http://schemas.openxmlformats.org/officeDocument/2006/relationships/image"/><Relationship Id="rId1737" Target="../media/image1737.jpeg" Type="http://schemas.openxmlformats.org/officeDocument/2006/relationships/image"/><Relationship Id="rId29" Target="../media/image29.jpeg" Type="http://schemas.openxmlformats.org/officeDocument/2006/relationships/image"/><Relationship Id="rId178" Target="../media/image178.jpeg" Type="http://schemas.openxmlformats.org/officeDocument/2006/relationships/image"/><Relationship Id="rId1804" Target="../media/image1804.jpeg" Type="http://schemas.openxmlformats.org/officeDocument/2006/relationships/image"/><Relationship Id="rId385" Target="../media/image385.jpeg" Type="http://schemas.openxmlformats.org/officeDocument/2006/relationships/image"/><Relationship Id="rId592" Target="../media/image592.jpeg" Type="http://schemas.openxmlformats.org/officeDocument/2006/relationships/image"/><Relationship Id="rId245" Target="../media/image245.jpeg" Type="http://schemas.openxmlformats.org/officeDocument/2006/relationships/image"/><Relationship Id="rId452" Target="../media/image452.jpeg" Type="http://schemas.openxmlformats.org/officeDocument/2006/relationships/image"/><Relationship Id="rId897" Target="../media/image897.jpeg" Type="http://schemas.openxmlformats.org/officeDocument/2006/relationships/image"/><Relationship Id="rId1082" Target="../media/image1082.jpeg" Type="http://schemas.openxmlformats.org/officeDocument/2006/relationships/image"/><Relationship Id="rId105" Target="../media/image105.jpeg" Type="http://schemas.openxmlformats.org/officeDocument/2006/relationships/image"/><Relationship Id="rId312" Target="../media/image312.jpeg" Type="http://schemas.openxmlformats.org/officeDocument/2006/relationships/image"/><Relationship Id="rId757" Target="../media/image757.jpeg" Type="http://schemas.openxmlformats.org/officeDocument/2006/relationships/image"/><Relationship Id="rId964" Target="../media/image964.jpeg" Type="http://schemas.openxmlformats.org/officeDocument/2006/relationships/image"/><Relationship Id="rId1387" Target="../media/image1387.jpg" Type="http://schemas.openxmlformats.org/officeDocument/2006/relationships/image"/><Relationship Id="rId1594" Target="../media/image1594.jpeg" Type="http://schemas.openxmlformats.org/officeDocument/2006/relationships/image"/><Relationship Id="rId93" Target="../media/image93.jpeg" Type="http://schemas.openxmlformats.org/officeDocument/2006/relationships/image"/><Relationship Id="rId617" Target="../media/image617.jpeg" Type="http://schemas.openxmlformats.org/officeDocument/2006/relationships/image"/><Relationship Id="rId824" Target="../media/image824.jpeg" Type="http://schemas.openxmlformats.org/officeDocument/2006/relationships/image"/><Relationship Id="rId1247" Target="../media/image1247.jpeg" Type="http://schemas.openxmlformats.org/officeDocument/2006/relationships/image"/><Relationship Id="rId1454" Target="../media/image1454.jpg" Type="http://schemas.openxmlformats.org/officeDocument/2006/relationships/image"/><Relationship Id="rId1661" Target="../media/image1661.jpeg" Type="http://schemas.openxmlformats.org/officeDocument/2006/relationships/image"/><Relationship Id="rId1107" Target="../media/image1107.jpeg" Type="http://schemas.openxmlformats.org/officeDocument/2006/relationships/image"/><Relationship Id="rId1314" Target="../media/image1314.jpeg" Type="http://schemas.openxmlformats.org/officeDocument/2006/relationships/image"/><Relationship Id="rId1521" Target="../media/image1521.jpeg" Type="http://schemas.openxmlformats.org/officeDocument/2006/relationships/image"/><Relationship Id="rId1759" Target="../media/image1759.jpeg" Type="http://schemas.openxmlformats.org/officeDocument/2006/relationships/image"/><Relationship Id="rId1619" Target="../media/image1619.jpeg" Type="http://schemas.openxmlformats.org/officeDocument/2006/relationships/image"/><Relationship Id="rId20" Target="../media/image20.jpeg" Type="http://schemas.openxmlformats.org/officeDocument/2006/relationships/image"/><Relationship Id="rId267" Target="../media/image267.jpeg" Type="http://schemas.openxmlformats.org/officeDocument/2006/relationships/image"/><Relationship Id="rId474" Target="../media/image474.jpeg" Type="http://schemas.openxmlformats.org/officeDocument/2006/relationships/image"/><Relationship Id="rId127" Target="../media/image127.jpeg" Type="http://schemas.openxmlformats.org/officeDocument/2006/relationships/image"/><Relationship Id="rId681" Target="../media/image681.jpeg" Type="http://schemas.openxmlformats.org/officeDocument/2006/relationships/image"/><Relationship Id="rId779" Target="../media/image779.jpeg" Type="http://schemas.openxmlformats.org/officeDocument/2006/relationships/image"/><Relationship Id="rId986" Target="../media/image986.jpeg" Type="http://schemas.openxmlformats.org/officeDocument/2006/relationships/image"/><Relationship Id="rId334" Target="../media/image334.jpeg" Type="http://schemas.openxmlformats.org/officeDocument/2006/relationships/image"/><Relationship Id="rId541" Target="../media/image541.jpeg" Type="http://schemas.openxmlformats.org/officeDocument/2006/relationships/image"/><Relationship Id="rId639" Target="../media/image639.jpeg" Type="http://schemas.openxmlformats.org/officeDocument/2006/relationships/image"/><Relationship Id="rId1171" Target="../media/image1171.jpeg" Type="http://schemas.openxmlformats.org/officeDocument/2006/relationships/image"/><Relationship Id="rId1269" Target="../media/image1269.jpeg" Type="http://schemas.openxmlformats.org/officeDocument/2006/relationships/image"/><Relationship Id="rId1476" Target="../media/image1476.jpeg" Type="http://schemas.openxmlformats.org/officeDocument/2006/relationships/image"/><Relationship Id="rId401" Target="../media/image401.jpeg" Type="http://schemas.openxmlformats.org/officeDocument/2006/relationships/image"/><Relationship Id="rId846" Target="../media/image846.jpeg" Type="http://schemas.openxmlformats.org/officeDocument/2006/relationships/image"/><Relationship Id="rId1031" Target="../media/image1031.jpeg" Type="http://schemas.openxmlformats.org/officeDocument/2006/relationships/image"/><Relationship Id="rId1129" Target="../media/image1129.jpeg" Type="http://schemas.openxmlformats.org/officeDocument/2006/relationships/image"/><Relationship Id="rId1683" Target="../media/image1683.jpeg" Type="http://schemas.openxmlformats.org/officeDocument/2006/relationships/image"/><Relationship Id="rId706" Target="../media/image706.jpeg" Type="http://schemas.openxmlformats.org/officeDocument/2006/relationships/image"/><Relationship Id="rId913" Target="../media/image913.jpeg" Type="http://schemas.openxmlformats.org/officeDocument/2006/relationships/image"/><Relationship Id="rId1336" Target="../media/image1336.jpeg" Type="http://schemas.openxmlformats.org/officeDocument/2006/relationships/image"/><Relationship Id="rId1543" Target="../media/image1543.jpeg" Type="http://schemas.openxmlformats.org/officeDocument/2006/relationships/image"/><Relationship Id="rId1750" Target="../media/image1750.jpeg" Type="http://schemas.openxmlformats.org/officeDocument/2006/relationships/image"/><Relationship Id="rId42" Target="../media/image42.jpeg" Type="http://schemas.openxmlformats.org/officeDocument/2006/relationships/image"/><Relationship Id="rId1403" Target="../media/image1403.jpeg" Type="http://schemas.openxmlformats.org/officeDocument/2006/relationships/image"/><Relationship Id="rId1610" Target="../media/image1610.jpeg" Type="http://schemas.openxmlformats.org/officeDocument/2006/relationships/image"/><Relationship Id="rId191" Target="../media/image191.jpeg" Type="http://schemas.openxmlformats.org/officeDocument/2006/relationships/image"/><Relationship Id="rId1708" Target="../media/image1708.jpeg" Type="http://schemas.openxmlformats.org/officeDocument/2006/relationships/image"/><Relationship Id="rId289" Target="../media/image289.jpeg" Type="http://schemas.openxmlformats.org/officeDocument/2006/relationships/image"/><Relationship Id="rId496" Target="../media/image496.jpeg" Type="http://schemas.openxmlformats.org/officeDocument/2006/relationships/image"/><Relationship Id="rId149" Target="../media/image149.jpeg" Type="http://schemas.openxmlformats.org/officeDocument/2006/relationships/image"/><Relationship Id="rId356" Target="../media/image356.jpeg" Type="http://schemas.openxmlformats.org/officeDocument/2006/relationships/image"/><Relationship Id="rId563" Target="../media/image563.jpeg" Type="http://schemas.openxmlformats.org/officeDocument/2006/relationships/image"/><Relationship Id="rId770" Target="../media/image770.jpeg" Type="http://schemas.openxmlformats.org/officeDocument/2006/relationships/image"/><Relationship Id="rId1193" Target="../media/image1193.jpeg" Type="http://schemas.openxmlformats.org/officeDocument/2006/relationships/image"/><Relationship Id="rId216" Target="../media/image216.jpeg" Type="http://schemas.openxmlformats.org/officeDocument/2006/relationships/image"/><Relationship Id="rId423" Target="../media/image423.jpeg" Type="http://schemas.openxmlformats.org/officeDocument/2006/relationships/image"/><Relationship Id="rId868" Target="../media/image868.jpeg" Type="http://schemas.openxmlformats.org/officeDocument/2006/relationships/image"/><Relationship Id="rId1053" Target="../media/image1053.jpeg" Type="http://schemas.openxmlformats.org/officeDocument/2006/relationships/image"/><Relationship Id="rId1260" Target="../media/image1260.jpeg" Type="http://schemas.openxmlformats.org/officeDocument/2006/relationships/image"/><Relationship Id="rId1498" Target="../media/image1498.jpeg" Type="http://schemas.openxmlformats.org/officeDocument/2006/relationships/image"/><Relationship Id="rId630" Target="../media/image630.jpeg" Type="http://schemas.openxmlformats.org/officeDocument/2006/relationships/image"/><Relationship Id="rId728" Target="../media/image728.jpeg" Type="http://schemas.openxmlformats.org/officeDocument/2006/relationships/image"/><Relationship Id="rId935" Target="../media/image935.jpeg" Type="http://schemas.openxmlformats.org/officeDocument/2006/relationships/image"/><Relationship Id="rId1358" Target="../media/image1358.jpeg" Type="http://schemas.openxmlformats.org/officeDocument/2006/relationships/image"/><Relationship Id="rId1565" Target="../media/image1565.jpeg" Type="http://schemas.openxmlformats.org/officeDocument/2006/relationships/image"/><Relationship Id="rId1772" Target="../media/image1772.jpeg" Type="http://schemas.openxmlformats.org/officeDocument/2006/relationships/image"/><Relationship Id="rId64" Target="../media/image64.jpeg" Type="http://schemas.openxmlformats.org/officeDocument/2006/relationships/image"/><Relationship Id="rId1120" Target="../media/image1120.jpeg" Type="http://schemas.openxmlformats.org/officeDocument/2006/relationships/image"/><Relationship Id="rId1218" Target="../media/image1218.jpeg" Type="http://schemas.openxmlformats.org/officeDocument/2006/relationships/image"/><Relationship Id="rId1425" Target="../media/image1425.jpeg" Type="http://schemas.openxmlformats.org/officeDocument/2006/relationships/image"/><Relationship Id="rId1632" Target="../media/image1632.jpeg" Type="http://schemas.openxmlformats.org/officeDocument/2006/relationships/image"/><Relationship Id="rId280" Target="../media/image280.jpeg" Type="http://schemas.openxmlformats.org/officeDocument/2006/relationships/image"/><Relationship Id="rId140" Target="../media/image140.jpeg" Type="http://schemas.openxmlformats.org/officeDocument/2006/relationships/image"/><Relationship Id="rId378" Target="../media/image378.jpeg" Type="http://schemas.openxmlformats.org/officeDocument/2006/relationships/image"/><Relationship Id="rId585" Target="../media/image585.jpeg" Type="http://schemas.openxmlformats.org/officeDocument/2006/relationships/image"/><Relationship Id="rId792" Target="../media/image792.jpeg" Type="http://schemas.openxmlformats.org/officeDocument/2006/relationships/image"/><Relationship Id="rId6" Target="../media/image6.jpeg" Type="http://schemas.openxmlformats.org/officeDocument/2006/relationships/image"/><Relationship Id="rId238" Target="../media/image238.jpeg" Type="http://schemas.openxmlformats.org/officeDocument/2006/relationships/image"/><Relationship Id="rId445" Target="../media/image445.jpeg" Type="http://schemas.openxmlformats.org/officeDocument/2006/relationships/image"/><Relationship Id="rId652" Target="../media/image652.jpeg" Type="http://schemas.openxmlformats.org/officeDocument/2006/relationships/image"/><Relationship Id="rId1075" Target="../media/image1075.jpeg" Type="http://schemas.openxmlformats.org/officeDocument/2006/relationships/image"/><Relationship Id="rId1282" Target="../media/image1282.jpeg" Type="http://schemas.openxmlformats.org/officeDocument/2006/relationships/image"/><Relationship Id="rId305" Target="../media/image305.jpeg" Type="http://schemas.openxmlformats.org/officeDocument/2006/relationships/image"/><Relationship Id="rId512" Target="../media/image512.jpeg" Type="http://schemas.openxmlformats.org/officeDocument/2006/relationships/image"/><Relationship Id="rId957" Target="../media/image957.jpeg" Type="http://schemas.openxmlformats.org/officeDocument/2006/relationships/image"/><Relationship Id="rId1142" Target="../media/image1142.jpeg" Type="http://schemas.openxmlformats.org/officeDocument/2006/relationships/image"/><Relationship Id="rId1587" Target="../media/image1587.jpeg" Type="http://schemas.openxmlformats.org/officeDocument/2006/relationships/image"/><Relationship Id="rId1794" Target="../media/image1794.jpeg" Type="http://schemas.openxmlformats.org/officeDocument/2006/relationships/image"/><Relationship Id="rId86" Target="../media/image86.jpeg" Type="http://schemas.openxmlformats.org/officeDocument/2006/relationships/image"/><Relationship Id="rId817" Target="../media/image817.jpeg" Type="http://schemas.openxmlformats.org/officeDocument/2006/relationships/image"/><Relationship Id="rId1002" Target="../media/image1002.jpeg" Type="http://schemas.openxmlformats.org/officeDocument/2006/relationships/image"/><Relationship Id="rId1447" Target="../media/image1447.jpeg" Type="http://schemas.openxmlformats.org/officeDocument/2006/relationships/image"/><Relationship Id="rId1654" Target="../media/image1654.jpeg" Type="http://schemas.openxmlformats.org/officeDocument/2006/relationships/image"/><Relationship Id="rId1307" Target="../media/image1307.jpeg" Type="http://schemas.openxmlformats.org/officeDocument/2006/relationships/image"/><Relationship Id="rId1514" Target="../media/image1514.jpeg" Type="http://schemas.openxmlformats.org/officeDocument/2006/relationships/image"/><Relationship Id="rId1721" Target="../media/image1721.jpeg" Type="http://schemas.openxmlformats.org/officeDocument/2006/relationships/image"/><Relationship Id="rId13" Target="../media/image13.jpeg" Type="http://schemas.openxmlformats.org/officeDocument/2006/relationships/image"/><Relationship Id="rId1819" Target="../media/image1819.jpeg" Type="http://schemas.openxmlformats.org/officeDocument/2006/relationships/image"/><Relationship Id="rId162" Target="../media/image162.jpeg" Type="http://schemas.openxmlformats.org/officeDocument/2006/relationships/image"/><Relationship Id="rId467" Target="../media/image467.jpeg" Type="http://schemas.openxmlformats.org/officeDocument/2006/relationships/image"/><Relationship Id="rId1097" Target="../media/image1097.jpeg" Type="http://schemas.openxmlformats.org/officeDocument/2006/relationships/image"/><Relationship Id="rId674" Target="../media/image674.jpeg" Type="http://schemas.openxmlformats.org/officeDocument/2006/relationships/image"/><Relationship Id="rId881" Target="../media/image881.jpeg" Type="http://schemas.openxmlformats.org/officeDocument/2006/relationships/image"/><Relationship Id="rId979" Target="../media/image979.jpeg" Type="http://schemas.openxmlformats.org/officeDocument/2006/relationships/image"/><Relationship Id="rId327" Target="../media/image327.jpeg" Type="http://schemas.openxmlformats.org/officeDocument/2006/relationships/image"/><Relationship Id="rId534" Target="../media/image534.jpeg" Type="http://schemas.openxmlformats.org/officeDocument/2006/relationships/image"/><Relationship Id="rId741" Target="../media/image741.jpeg" Type="http://schemas.openxmlformats.org/officeDocument/2006/relationships/image"/><Relationship Id="rId839" Target="../media/image839.jpeg" Type="http://schemas.openxmlformats.org/officeDocument/2006/relationships/image"/><Relationship Id="rId1164" Target="../media/image1164.jpeg" Type="http://schemas.openxmlformats.org/officeDocument/2006/relationships/image"/><Relationship Id="rId1371" Target="../media/image1371.jpg" Type="http://schemas.openxmlformats.org/officeDocument/2006/relationships/image"/><Relationship Id="rId1469" Target="../media/image1469.jpeg" Type="http://schemas.openxmlformats.org/officeDocument/2006/relationships/image"/><Relationship Id="rId601" Target="../media/image601.jpeg" Type="http://schemas.openxmlformats.org/officeDocument/2006/relationships/image"/><Relationship Id="rId1024" Target="../media/image1024.jpeg" Type="http://schemas.openxmlformats.org/officeDocument/2006/relationships/image"/><Relationship Id="rId1231" Target="../media/image1231.jpg" Type="http://schemas.openxmlformats.org/officeDocument/2006/relationships/image"/><Relationship Id="rId1676" Target="../media/image1676.jpeg" Type="http://schemas.openxmlformats.org/officeDocument/2006/relationships/image"/><Relationship Id="rId906" Target="../media/image906.jpeg" Type="http://schemas.openxmlformats.org/officeDocument/2006/relationships/image"/><Relationship Id="rId1329" Target="../media/image1329.jpeg" Type="http://schemas.openxmlformats.org/officeDocument/2006/relationships/image"/><Relationship Id="rId1536" Target="../media/image1536.jpeg" Type="http://schemas.openxmlformats.org/officeDocument/2006/relationships/image"/><Relationship Id="rId1743" Target="../media/image1743.jpeg" Type="http://schemas.openxmlformats.org/officeDocument/2006/relationships/image"/><Relationship Id="rId35" Target="../media/image35.jpeg" Type="http://schemas.openxmlformats.org/officeDocument/2006/relationships/image"/><Relationship Id="rId1603" Target="../media/image1603.jpeg" Type="http://schemas.openxmlformats.org/officeDocument/2006/relationships/image"/><Relationship Id="rId1810" Target="../media/image1810.jpeg" Type="http://schemas.openxmlformats.org/officeDocument/2006/relationships/image"/><Relationship Id="rId184" Target="../media/image184.jpeg" Type="http://schemas.openxmlformats.org/officeDocument/2006/relationships/image"/><Relationship Id="rId391" Target="../media/image391.jpeg" Type="http://schemas.openxmlformats.org/officeDocument/2006/relationships/image"/><Relationship Id="rId251" Target="../media/image251.jpeg" Type="http://schemas.openxmlformats.org/officeDocument/2006/relationships/image"/><Relationship Id="rId489" Target="../media/image489.jpeg" Type="http://schemas.openxmlformats.org/officeDocument/2006/relationships/image"/><Relationship Id="rId696" Target="../media/image696.jpeg" Type="http://schemas.openxmlformats.org/officeDocument/2006/relationships/image"/><Relationship Id="rId349" Target="../media/image349.jpeg" Type="http://schemas.openxmlformats.org/officeDocument/2006/relationships/image"/><Relationship Id="rId556" Target="../media/image556.jpeg" Type="http://schemas.openxmlformats.org/officeDocument/2006/relationships/image"/><Relationship Id="rId763" Target="../media/image763.jpeg" Type="http://schemas.openxmlformats.org/officeDocument/2006/relationships/image"/><Relationship Id="rId1186" Target="../media/image1186.jpeg" Type="http://schemas.openxmlformats.org/officeDocument/2006/relationships/image"/><Relationship Id="rId1393" Target="../media/image1393.jpg" Type="http://schemas.openxmlformats.org/officeDocument/2006/relationships/image"/><Relationship Id="rId111" Target="../media/image111.jpeg" Type="http://schemas.openxmlformats.org/officeDocument/2006/relationships/image"/><Relationship Id="rId209" Target="../media/image209.jpeg" Type="http://schemas.openxmlformats.org/officeDocument/2006/relationships/image"/><Relationship Id="rId416" Target="../media/image416.jpeg" Type="http://schemas.openxmlformats.org/officeDocument/2006/relationships/image"/><Relationship Id="rId970" Target="../media/image970.jpeg" Type="http://schemas.openxmlformats.org/officeDocument/2006/relationships/image"/><Relationship Id="rId1046" Target="../media/image1046.jpeg" Type="http://schemas.openxmlformats.org/officeDocument/2006/relationships/image"/><Relationship Id="rId1253" Target="../media/image1253.jpg" Type="http://schemas.openxmlformats.org/officeDocument/2006/relationships/image"/><Relationship Id="rId1698" Target="../media/image1698.jpeg" Type="http://schemas.openxmlformats.org/officeDocument/2006/relationships/image"/><Relationship Id="rId623" Target="../media/image623.jpeg" Type="http://schemas.openxmlformats.org/officeDocument/2006/relationships/image"/><Relationship Id="rId830" Target="../media/image830.jpeg" Type="http://schemas.openxmlformats.org/officeDocument/2006/relationships/image"/><Relationship Id="rId928" Target="../media/image928.jpeg" Type="http://schemas.openxmlformats.org/officeDocument/2006/relationships/image"/><Relationship Id="rId1460" Target="../media/image1460.jpeg" Type="http://schemas.openxmlformats.org/officeDocument/2006/relationships/image"/><Relationship Id="rId1558" Target="../media/image1558.jpeg" Type="http://schemas.openxmlformats.org/officeDocument/2006/relationships/image"/><Relationship Id="rId1765" Target="../media/image1765.jpeg" Type="http://schemas.openxmlformats.org/officeDocument/2006/relationships/image"/><Relationship Id="rId57" Target="../media/image57.jpeg" Type="http://schemas.openxmlformats.org/officeDocument/2006/relationships/image"/><Relationship Id="rId1113" Target="../media/image1113.png" Type="http://schemas.openxmlformats.org/officeDocument/2006/relationships/image"/><Relationship Id="rId1320" Target="../media/image1320.jpeg" Type="http://schemas.openxmlformats.org/officeDocument/2006/relationships/image"/><Relationship Id="rId1418" Target="../media/image1418.jpeg" Type="http://schemas.openxmlformats.org/officeDocument/2006/relationships/image"/><Relationship Id="rId1625" Target="../media/image1625.jpeg" Type="http://schemas.openxmlformats.org/officeDocument/2006/relationships/image"/><Relationship Id="rId273" Target="../media/image273.jpeg" Type="http://schemas.openxmlformats.org/officeDocument/2006/relationships/image"/><Relationship Id="rId480" Target="../media/image480.jpeg" Type="http://schemas.openxmlformats.org/officeDocument/2006/relationships/image"/><Relationship Id="rId133" Target="../media/image133.jpeg" Type="http://schemas.openxmlformats.org/officeDocument/2006/relationships/image"/><Relationship Id="rId340" Target="../media/image340.jpeg" Type="http://schemas.openxmlformats.org/officeDocument/2006/relationships/image"/><Relationship Id="rId578" Target="../media/image578.jpeg" Type="http://schemas.openxmlformats.org/officeDocument/2006/relationships/image"/><Relationship Id="rId785" Target="../media/image785.jpeg" Type="http://schemas.openxmlformats.org/officeDocument/2006/relationships/image"/><Relationship Id="rId992" Target="../media/image992.jpeg" Type="http://schemas.openxmlformats.org/officeDocument/2006/relationships/image"/><Relationship Id="rId200" Target="../media/image200.jpeg" Type="http://schemas.openxmlformats.org/officeDocument/2006/relationships/image"/><Relationship Id="rId438" Target="../media/image438.jpeg" Type="http://schemas.openxmlformats.org/officeDocument/2006/relationships/image"/><Relationship Id="rId645" Target="../media/image645.jpeg" Type="http://schemas.openxmlformats.org/officeDocument/2006/relationships/image"/><Relationship Id="rId852" Target="../media/image852.jpeg" Type="http://schemas.openxmlformats.org/officeDocument/2006/relationships/image"/><Relationship Id="rId1068" Target="../media/image1068.jpeg" Type="http://schemas.openxmlformats.org/officeDocument/2006/relationships/image"/><Relationship Id="rId1275" Target="../media/image1275.jpg" Type="http://schemas.openxmlformats.org/officeDocument/2006/relationships/image"/><Relationship Id="rId1482" Target="../media/image1482.jpeg" Type="http://schemas.openxmlformats.org/officeDocument/2006/relationships/image"/><Relationship Id="rId505" Target="../media/image505.jpeg" Type="http://schemas.openxmlformats.org/officeDocument/2006/relationships/image"/><Relationship Id="rId712" Target="../media/image712.jpeg" Type="http://schemas.openxmlformats.org/officeDocument/2006/relationships/image"/><Relationship Id="rId1135" Target="../media/image1135.jpeg" Type="http://schemas.openxmlformats.org/officeDocument/2006/relationships/image"/><Relationship Id="rId1342" Target="../media/image1342.jpeg" Type="http://schemas.openxmlformats.org/officeDocument/2006/relationships/image"/><Relationship Id="rId1787" Target="../media/image1787.jpeg" Type="http://schemas.openxmlformats.org/officeDocument/2006/relationships/image"/><Relationship Id="rId79" Target="../media/image79.jpeg" Type="http://schemas.openxmlformats.org/officeDocument/2006/relationships/image"/><Relationship Id="rId1202" Target="../media/image1202.jpeg" Type="http://schemas.openxmlformats.org/officeDocument/2006/relationships/image"/><Relationship Id="rId1647" Target="../media/image1647.jpeg" Type="http://schemas.openxmlformats.org/officeDocument/2006/relationships/image"/><Relationship Id="rId1507" Target="../media/image1507.jpeg" Type="http://schemas.openxmlformats.org/officeDocument/2006/relationships/image"/><Relationship Id="rId1714" Target="../media/image1714.jpeg" Type="http://schemas.openxmlformats.org/officeDocument/2006/relationships/image"/><Relationship Id="rId295" Target="../media/image295.jpeg" Type="http://schemas.openxmlformats.org/officeDocument/2006/relationships/image"/><Relationship Id="rId155" Target="../media/image155.jpeg" Type="http://schemas.openxmlformats.org/officeDocument/2006/relationships/image"/><Relationship Id="rId362" Target="../media/image362.jpeg" Type="http://schemas.openxmlformats.org/officeDocument/2006/relationships/image"/><Relationship Id="rId1297" Target="../media/image1297.jpeg" Type="http://schemas.openxmlformats.org/officeDocument/2006/relationships/image"/><Relationship Id="rId222" Target="../media/image222.jpeg" Type="http://schemas.openxmlformats.org/officeDocument/2006/relationships/image"/><Relationship Id="rId667" Target="../media/image667.jpeg" Type="http://schemas.openxmlformats.org/officeDocument/2006/relationships/image"/><Relationship Id="rId874" Target="../media/image874.jpeg" Type="http://schemas.openxmlformats.org/officeDocument/2006/relationships/image"/><Relationship Id="rId527" Target="../media/image527.jpeg" Type="http://schemas.openxmlformats.org/officeDocument/2006/relationships/image"/><Relationship Id="rId734" Target="../media/image734.jpeg" Type="http://schemas.openxmlformats.org/officeDocument/2006/relationships/image"/><Relationship Id="rId941" Target="../media/image941.jpeg" Type="http://schemas.openxmlformats.org/officeDocument/2006/relationships/image"/><Relationship Id="rId1157" Target="../media/image1157.jpeg" Type="http://schemas.openxmlformats.org/officeDocument/2006/relationships/image"/><Relationship Id="rId1364" Target="../media/image1364.jpeg" Type="http://schemas.openxmlformats.org/officeDocument/2006/relationships/image"/><Relationship Id="rId1571" Target="../media/image1571.jpeg" Type="http://schemas.openxmlformats.org/officeDocument/2006/relationships/image"/><Relationship Id="rId70" Target="../media/image70.jpeg" Type="http://schemas.openxmlformats.org/officeDocument/2006/relationships/image"/><Relationship Id="rId801" Target="../media/image801.jpeg" Type="http://schemas.openxmlformats.org/officeDocument/2006/relationships/image"/><Relationship Id="rId1017" Target="../media/image1017.jpeg" Type="http://schemas.openxmlformats.org/officeDocument/2006/relationships/image"/><Relationship Id="rId1224" Target="../media/image1224.jpg" Type="http://schemas.openxmlformats.org/officeDocument/2006/relationships/image"/><Relationship Id="rId1431" Target="../media/image1431.jpg" Type="http://schemas.openxmlformats.org/officeDocument/2006/relationships/image"/><Relationship Id="rId1669" Target="../media/image1669.jpeg" Type="http://schemas.openxmlformats.org/officeDocument/2006/relationships/image"/><Relationship Id="rId1529" Target="../media/image1529.jpeg" Type="http://schemas.openxmlformats.org/officeDocument/2006/relationships/image"/><Relationship Id="rId1736" Target="../media/image1736.jpeg" Type="http://schemas.openxmlformats.org/officeDocument/2006/relationships/image"/><Relationship Id="rId28" Target="../media/image28.jpeg" Type="http://schemas.openxmlformats.org/officeDocument/2006/relationships/image"/><Relationship Id="rId1803" Target="../media/image1803.jpeg" Type="http://schemas.openxmlformats.org/officeDocument/2006/relationships/image"/><Relationship Id="rId177" Target="../media/image177.jpeg" Type="http://schemas.openxmlformats.org/officeDocument/2006/relationships/image"/><Relationship Id="rId384" Target="../media/image384.jpeg" Type="http://schemas.openxmlformats.org/officeDocument/2006/relationships/image"/><Relationship Id="rId591" Target="../media/image591.jpeg" Type="http://schemas.openxmlformats.org/officeDocument/2006/relationships/image"/><Relationship Id="rId244" Target="../media/image244.jpeg" Type="http://schemas.openxmlformats.org/officeDocument/2006/relationships/image"/><Relationship Id="rId689" Target="../media/image689.jpeg" Type="http://schemas.openxmlformats.org/officeDocument/2006/relationships/image"/><Relationship Id="rId896" Target="../media/image896.jpeg" Type="http://schemas.openxmlformats.org/officeDocument/2006/relationships/image"/><Relationship Id="rId1081" Target="../media/image1081.jpeg" Type="http://schemas.openxmlformats.org/officeDocument/2006/relationships/image"/><Relationship Id="rId451" Target="../media/image451.jpeg" Type="http://schemas.openxmlformats.org/officeDocument/2006/relationships/image"/><Relationship Id="rId549" Target="../media/image549.jpeg" Type="http://schemas.openxmlformats.org/officeDocument/2006/relationships/image"/><Relationship Id="rId756" Target="../media/image756.jpeg" Type="http://schemas.openxmlformats.org/officeDocument/2006/relationships/image"/><Relationship Id="rId1179" Target="../media/image1179.jpeg" Type="http://schemas.openxmlformats.org/officeDocument/2006/relationships/image"/><Relationship Id="rId1386" Target="../media/image1386.jpg" Type="http://schemas.openxmlformats.org/officeDocument/2006/relationships/image"/><Relationship Id="rId1593" Target="../media/image1593.jpeg" Type="http://schemas.openxmlformats.org/officeDocument/2006/relationships/image"/><Relationship Id="rId104" Target="../media/image104.jpeg" Type="http://schemas.openxmlformats.org/officeDocument/2006/relationships/image"/><Relationship Id="rId311" Target="../media/image311.jpeg" Type="http://schemas.openxmlformats.org/officeDocument/2006/relationships/image"/><Relationship Id="rId409" Target="../media/image409.jpeg" Type="http://schemas.openxmlformats.org/officeDocument/2006/relationships/image"/><Relationship Id="rId963" Target="../media/image963.jpeg" Type="http://schemas.openxmlformats.org/officeDocument/2006/relationships/image"/><Relationship Id="rId1039" Target="../media/image1039.jpeg" Type="http://schemas.openxmlformats.org/officeDocument/2006/relationships/image"/><Relationship Id="rId1246" Target="../media/image1246.jpeg" Type="http://schemas.openxmlformats.org/officeDocument/2006/relationships/image"/><Relationship Id="rId92" Target="../media/image92.jpeg" Type="http://schemas.openxmlformats.org/officeDocument/2006/relationships/image"/><Relationship Id="rId616" Target="../media/image616.jpeg" Type="http://schemas.openxmlformats.org/officeDocument/2006/relationships/image"/><Relationship Id="rId823" Target="../media/image823.jpeg" Type="http://schemas.openxmlformats.org/officeDocument/2006/relationships/image"/><Relationship Id="rId1453" Target="../media/image1453.jpeg" Type="http://schemas.openxmlformats.org/officeDocument/2006/relationships/image"/><Relationship Id="rId1660" Target="../media/image1660.jpeg" Type="http://schemas.openxmlformats.org/officeDocument/2006/relationships/image"/><Relationship Id="rId1758" Target="../media/image1758.jpeg" Type="http://schemas.openxmlformats.org/officeDocument/2006/relationships/image"/><Relationship Id="rId1106" Target="../media/image1106.jpeg" Type="http://schemas.openxmlformats.org/officeDocument/2006/relationships/image"/><Relationship Id="rId1313" Target="../media/image1313.jpeg" Type="http://schemas.openxmlformats.org/officeDocument/2006/relationships/image"/><Relationship Id="rId1520" Target="../media/image1520.jpeg" Type="http://schemas.openxmlformats.org/officeDocument/2006/relationships/image"/><Relationship Id="rId1618" Target="../media/image1618.jpeg" Type="http://schemas.openxmlformats.org/officeDocument/2006/relationships/image"/><Relationship Id="rId199" Target="../media/image199.jpeg" Type="http://schemas.openxmlformats.org/officeDocument/2006/relationships/image"/><Relationship Id="rId266" Target="../media/image266.jpeg" Type="http://schemas.openxmlformats.org/officeDocument/2006/relationships/image"/><Relationship Id="rId473" Target="../media/image473.jpeg" Type="http://schemas.openxmlformats.org/officeDocument/2006/relationships/image"/><Relationship Id="rId680" Target="../media/image680.jpeg" Type="http://schemas.openxmlformats.org/officeDocument/2006/relationships/image"/><Relationship Id="rId126" Target="../media/image126.jpeg" Type="http://schemas.openxmlformats.org/officeDocument/2006/relationships/image"/><Relationship Id="rId333" Target="../media/image333.jpeg" Type="http://schemas.openxmlformats.org/officeDocument/2006/relationships/image"/><Relationship Id="rId540" Target="../media/image540.jpeg" Type="http://schemas.openxmlformats.org/officeDocument/2006/relationships/image"/><Relationship Id="rId778" Target="../media/image778.jpeg" Type="http://schemas.openxmlformats.org/officeDocument/2006/relationships/image"/><Relationship Id="rId985" Target="../media/image985.jpeg" Type="http://schemas.openxmlformats.org/officeDocument/2006/relationships/image"/><Relationship Id="rId1170" Target="../media/image1170.jpeg" Type="http://schemas.openxmlformats.org/officeDocument/2006/relationships/image"/><Relationship Id="rId638" Target="../media/image638.jpeg" Type="http://schemas.openxmlformats.org/officeDocument/2006/relationships/image"/><Relationship Id="rId845" Target="../media/image845.jpeg" Type="http://schemas.openxmlformats.org/officeDocument/2006/relationships/image"/><Relationship Id="rId1030" Target="../media/image1030.jpeg" Type="http://schemas.openxmlformats.org/officeDocument/2006/relationships/image"/><Relationship Id="rId1268" Target="../media/image1268.jpg" Type="http://schemas.openxmlformats.org/officeDocument/2006/relationships/image"/><Relationship Id="rId1475" Target="../media/image1475.png" Type="http://schemas.openxmlformats.org/officeDocument/2006/relationships/image"/><Relationship Id="rId1682" Target="../media/image1682.jpeg" Type="http://schemas.openxmlformats.org/officeDocument/2006/relationships/image"/><Relationship Id="rId400" Target="../media/image400.jpeg" Type="http://schemas.openxmlformats.org/officeDocument/2006/relationships/image"/><Relationship Id="rId705" Target="../media/image705.jpeg" Type="http://schemas.openxmlformats.org/officeDocument/2006/relationships/image"/><Relationship Id="rId1128" Target="../media/image1128.jpeg" Type="http://schemas.openxmlformats.org/officeDocument/2006/relationships/image"/><Relationship Id="rId1335" Target="../media/image1335.jpeg" Type="http://schemas.openxmlformats.org/officeDocument/2006/relationships/image"/><Relationship Id="rId1542" Target="../media/image1542.jpeg" Type="http://schemas.openxmlformats.org/officeDocument/2006/relationships/image"/><Relationship Id="rId912" Target="../media/image912.jpeg" Type="http://schemas.openxmlformats.org/officeDocument/2006/relationships/image"/><Relationship Id="rId41" Target="../media/image41.png" Type="http://schemas.openxmlformats.org/officeDocument/2006/relationships/image"/><Relationship Id="rId1402" Target="../media/image1402.jpeg" Type="http://schemas.openxmlformats.org/officeDocument/2006/relationships/image"/><Relationship Id="rId1707" Target="../media/image1707.jpeg" Type="http://schemas.openxmlformats.org/officeDocument/2006/relationships/image"/><Relationship Id="rId190" Target="../media/image190.jpeg" Type="http://schemas.openxmlformats.org/officeDocument/2006/relationships/image"/><Relationship Id="rId288" Target="../media/image288.jpeg" Type="http://schemas.openxmlformats.org/officeDocument/2006/relationships/image"/><Relationship Id="rId495" Target="../media/image495.jpeg" Type="http://schemas.openxmlformats.org/officeDocument/2006/relationships/image"/><Relationship Id="rId148" Target="../media/image148.jpeg" Type="http://schemas.openxmlformats.org/officeDocument/2006/relationships/image"/><Relationship Id="rId355" Target="../media/image355.jpeg" Type="http://schemas.openxmlformats.org/officeDocument/2006/relationships/image"/><Relationship Id="rId562" Target="../media/image562.jpeg" Type="http://schemas.openxmlformats.org/officeDocument/2006/relationships/image"/><Relationship Id="rId1192" Target="../media/image1192.jpeg" Type="http://schemas.openxmlformats.org/officeDocument/2006/relationships/image"/><Relationship Id="rId215" Target="../media/image215.jpeg" Type="http://schemas.openxmlformats.org/officeDocument/2006/relationships/image"/><Relationship Id="rId422" Target="../media/image422.jpeg" Type="http://schemas.openxmlformats.org/officeDocument/2006/relationships/image"/><Relationship Id="rId867" Target="../media/image867.jpeg" Type="http://schemas.openxmlformats.org/officeDocument/2006/relationships/image"/><Relationship Id="rId1052" Target="../media/image1052.jpeg" Type="http://schemas.openxmlformats.org/officeDocument/2006/relationships/image"/><Relationship Id="rId1497" Target="../media/image1497.jpeg" Type="http://schemas.openxmlformats.org/officeDocument/2006/relationships/image"/><Relationship Id="rId727" Target="../media/image727.jpeg" Type="http://schemas.openxmlformats.org/officeDocument/2006/relationships/image"/><Relationship Id="rId934" Target="../media/image934.jpeg" Type="http://schemas.openxmlformats.org/officeDocument/2006/relationships/image"/><Relationship Id="rId1357" Target="../media/image1357.jpeg" Type="http://schemas.openxmlformats.org/officeDocument/2006/relationships/image"/><Relationship Id="rId1564" Target="../media/image1564.jpeg" Type="http://schemas.openxmlformats.org/officeDocument/2006/relationships/image"/><Relationship Id="rId1771" Target="../media/image1771.jpeg" Type="http://schemas.openxmlformats.org/officeDocument/2006/relationships/image"/><Relationship Id="rId63" Target="../media/image63.jpeg" Type="http://schemas.openxmlformats.org/officeDocument/2006/relationships/image"/><Relationship Id="rId1217" Target="../media/image1217.jpeg" Type="http://schemas.openxmlformats.org/officeDocument/2006/relationships/image"/><Relationship Id="rId1424" Target="../media/image1424.jpeg" Type="http://schemas.openxmlformats.org/officeDocument/2006/relationships/image"/><Relationship Id="rId1631" Target="../media/image1631.jpeg" Type="http://schemas.openxmlformats.org/officeDocument/2006/relationships/image"/><Relationship Id="rId1729" Target="../media/image1729.jpeg" Type="http://schemas.openxmlformats.org/officeDocument/2006/relationships/image"/><Relationship Id="rId377" Target="../media/image377.jpeg" Type="http://schemas.openxmlformats.org/officeDocument/2006/relationships/image"/><Relationship Id="rId584" Target="../media/image584.jpeg" Type="http://schemas.openxmlformats.org/officeDocument/2006/relationships/image"/><Relationship Id="rId5" Target="../media/image5.jpeg" Type="http://schemas.openxmlformats.org/officeDocument/2006/relationships/image"/><Relationship Id="rId237" Target="../media/image237.jpeg" Type="http://schemas.openxmlformats.org/officeDocument/2006/relationships/image"/><Relationship Id="rId791" Target="../media/image791.jpeg" Type="http://schemas.openxmlformats.org/officeDocument/2006/relationships/image"/><Relationship Id="rId889" Target="../media/image889.jpeg" Type="http://schemas.openxmlformats.org/officeDocument/2006/relationships/image"/><Relationship Id="rId1074" Target="../media/image1074.png" Type="http://schemas.openxmlformats.org/officeDocument/2006/relationships/image"/><Relationship Id="rId444" Target="../media/image444.jpeg" Type="http://schemas.openxmlformats.org/officeDocument/2006/relationships/image"/><Relationship Id="rId651" Target="../media/image651.jpeg" Type="http://schemas.openxmlformats.org/officeDocument/2006/relationships/image"/><Relationship Id="rId749" Target="../media/image749.jpeg" Type="http://schemas.openxmlformats.org/officeDocument/2006/relationships/image"/><Relationship Id="rId1281" Target="../media/image1281.jpg" Type="http://schemas.openxmlformats.org/officeDocument/2006/relationships/image"/><Relationship Id="rId1379" Target="../media/image1379.jpg" Type="http://schemas.openxmlformats.org/officeDocument/2006/relationships/image"/><Relationship Id="rId1586" Target="../media/image1586.gif" Type="http://schemas.openxmlformats.org/officeDocument/2006/relationships/image"/><Relationship Id="rId304" Target="../media/image304.jpeg" Type="http://schemas.openxmlformats.org/officeDocument/2006/relationships/image"/><Relationship Id="rId511" Target="../media/image511.jpeg" Type="http://schemas.openxmlformats.org/officeDocument/2006/relationships/image"/><Relationship Id="rId609" Target="../media/image609.jpeg" Type="http://schemas.openxmlformats.org/officeDocument/2006/relationships/image"/><Relationship Id="rId956" Target="../media/image956.jpeg" Type="http://schemas.openxmlformats.org/officeDocument/2006/relationships/image"/><Relationship Id="rId1141" Target="../media/image1141.jpeg" Type="http://schemas.openxmlformats.org/officeDocument/2006/relationships/image"/><Relationship Id="rId1239" Target="../media/image1239.jpeg" Type="http://schemas.openxmlformats.org/officeDocument/2006/relationships/image"/><Relationship Id="rId1793" Target="../media/image1793.jpeg" Type="http://schemas.openxmlformats.org/officeDocument/2006/relationships/image"/><Relationship Id="rId85" Target="../media/image85.jpeg" Type="http://schemas.openxmlformats.org/officeDocument/2006/relationships/image"/><Relationship Id="rId816" Target="../media/image816.jpeg" Type="http://schemas.openxmlformats.org/officeDocument/2006/relationships/image"/><Relationship Id="rId1001" Target="../media/image1001.jpeg" Type="http://schemas.openxmlformats.org/officeDocument/2006/relationships/image"/><Relationship Id="rId1446" Target="../media/image1446.jpg" Type="http://schemas.openxmlformats.org/officeDocument/2006/relationships/image"/><Relationship Id="rId1653" Target="../media/image1653.jpeg" Type="http://schemas.openxmlformats.org/officeDocument/2006/relationships/image"/><Relationship Id="rId1306" Target="../media/image1306.jpeg" Type="http://schemas.openxmlformats.org/officeDocument/2006/relationships/image"/><Relationship Id="rId1513" Target="../media/image1513.jpeg" Type="http://schemas.openxmlformats.org/officeDocument/2006/relationships/image"/><Relationship Id="rId1720" Target="../media/image1720.jpeg" Type="http://schemas.openxmlformats.org/officeDocument/2006/relationships/image"/><Relationship Id="rId12" Target="../media/image12.jpeg" Type="http://schemas.openxmlformats.org/officeDocument/2006/relationships/image"/><Relationship Id="rId1818" Target="../media/image1818.jpeg" Type="http://schemas.openxmlformats.org/officeDocument/2006/relationships/image"/><Relationship Id="rId161" Target="../media/image161.jpeg" Type="http://schemas.openxmlformats.org/officeDocument/2006/relationships/image"/><Relationship Id="rId399" Target="../media/image399.jpeg" Type="http://schemas.openxmlformats.org/officeDocument/2006/relationships/image"/><Relationship Id="rId259" Target="../media/image259.jpeg" Type="http://schemas.openxmlformats.org/officeDocument/2006/relationships/image"/><Relationship Id="rId466" Target="../media/image466.jpeg" Type="http://schemas.openxmlformats.org/officeDocument/2006/relationships/image"/><Relationship Id="rId673" Target="../media/image673.jpeg" Type="http://schemas.openxmlformats.org/officeDocument/2006/relationships/image"/><Relationship Id="rId880" Target="../media/image880.jpeg" Type="http://schemas.openxmlformats.org/officeDocument/2006/relationships/image"/><Relationship Id="rId1096" Target="../media/image1096.jpeg" Type="http://schemas.openxmlformats.org/officeDocument/2006/relationships/image"/><Relationship Id="rId119" Target="../media/image119.jpeg" Type="http://schemas.openxmlformats.org/officeDocument/2006/relationships/image"/><Relationship Id="rId326" Target="../media/image326.jpeg" Type="http://schemas.openxmlformats.org/officeDocument/2006/relationships/image"/><Relationship Id="rId533" Target="../media/image533.jpeg" Type="http://schemas.openxmlformats.org/officeDocument/2006/relationships/image"/><Relationship Id="rId978" Target="../media/image978.jpeg" Type="http://schemas.openxmlformats.org/officeDocument/2006/relationships/image"/><Relationship Id="rId1163" Target="../media/image1163.jpeg" Type="http://schemas.openxmlformats.org/officeDocument/2006/relationships/image"/><Relationship Id="rId1370" Target="../media/image1370.jpg" Type="http://schemas.openxmlformats.org/officeDocument/2006/relationships/image"/><Relationship Id="rId740" Target="../media/image740.jpeg" Type="http://schemas.openxmlformats.org/officeDocument/2006/relationships/image"/><Relationship Id="rId838" Target="../media/image838.jpeg" Type="http://schemas.openxmlformats.org/officeDocument/2006/relationships/image"/><Relationship Id="rId1023" Target="../media/image1023.jpeg" Type="http://schemas.openxmlformats.org/officeDocument/2006/relationships/image"/><Relationship Id="rId1468" Target="../media/image1468.jpeg" Type="http://schemas.openxmlformats.org/officeDocument/2006/relationships/image"/><Relationship Id="rId1675" Target="../media/image1675.jpeg" Type="http://schemas.openxmlformats.org/officeDocument/2006/relationships/image"/><Relationship Id="rId600" Target="../media/image600.jpeg" Type="http://schemas.openxmlformats.org/officeDocument/2006/relationships/image"/><Relationship Id="rId1230" Target="../media/image1230.jpg" Type="http://schemas.openxmlformats.org/officeDocument/2006/relationships/image"/><Relationship Id="rId1328" Target="../media/image1328.jpeg" Type="http://schemas.openxmlformats.org/officeDocument/2006/relationships/image"/><Relationship Id="rId1535" Target="../media/image1535.jpeg" Type="http://schemas.openxmlformats.org/officeDocument/2006/relationships/image"/><Relationship Id="rId905" Target="../media/image905.jpeg" Type="http://schemas.openxmlformats.org/officeDocument/2006/relationships/image"/><Relationship Id="rId1742" Target="../media/image1742.jpeg" Type="http://schemas.openxmlformats.org/officeDocument/2006/relationships/image"/><Relationship Id="rId34" Target="../media/image34.jpeg" Type="http://schemas.openxmlformats.org/officeDocument/2006/relationships/image"/><Relationship Id="rId1602" Target="../media/image1602.jpeg" Type="http://schemas.openxmlformats.org/officeDocument/2006/relationships/image"/><Relationship Id="rId183" Target="../media/image183.jpeg" Type="http://schemas.openxmlformats.org/officeDocument/2006/relationships/image"/><Relationship Id="rId390" Target="../media/image390.jpeg" Type="http://schemas.openxmlformats.org/officeDocument/2006/relationships/image"/><Relationship Id="rId250" Target="../media/image250.jpeg" Type="http://schemas.openxmlformats.org/officeDocument/2006/relationships/image"/><Relationship Id="rId488" Target="../media/image488.jpeg" Type="http://schemas.openxmlformats.org/officeDocument/2006/relationships/image"/><Relationship Id="rId695" Target="../media/image695.jpeg" Type="http://schemas.openxmlformats.org/officeDocument/2006/relationships/image"/><Relationship Id="rId110" Target="../media/image110.jpeg" Type="http://schemas.openxmlformats.org/officeDocument/2006/relationships/image"/><Relationship Id="rId348" Target="../media/image348.jpeg" Type="http://schemas.openxmlformats.org/officeDocument/2006/relationships/image"/><Relationship Id="rId555" Target="../media/image555.jpeg" Type="http://schemas.openxmlformats.org/officeDocument/2006/relationships/image"/><Relationship Id="rId762" Target="../media/image762.jpeg" Type="http://schemas.openxmlformats.org/officeDocument/2006/relationships/image"/><Relationship Id="rId1185" Target="../media/image1185.jpeg" Type="http://schemas.openxmlformats.org/officeDocument/2006/relationships/image"/><Relationship Id="rId1392" Target="../media/image1392.jpg" Type="http://schemas.openxmlformats.org/officeDocument/2006/relationships/image"/><Relationship Id="rId208" Target="../media/image208.jpeg" Type="http://schemas.openxmlformats.org/officeDocument/2006/relationships/image"/><Relationship Id="rId415" Target="../media/image415.jpeg" Type="http://schemas.openxmlformats.org/officeDocument/2006/relationships/image"/><Relationship Id="rId622" Target="../media/image622.jpeg" Type="http://schemas.openxmlformats.org/officeDocument/2006/relationships/image"/><Relationship Id="rId1045" Target="../media/image1045.jpeg" Type="http://schemas.openxmlformats.org/officeDocument/2006/relationships/image"/><Relationship Id="rId1252" Target="../media/image1252.jpeg" Type="http://schemas.openxmlformats.org/officeDocument/2006/relationships/image"/><Relationship Id="rId1697" Target="../media/image1697.jpeg" Type="http://schemas.openxmlformats.org/officeDocument/2006/relationships/image"/><Relationship Id="rId927" Target="../media/image927.jpeg" Type="http://schemas.openxmlformats.org/officeDocument/2006/relationships/image"/><Relationship Id="rId1112" Target="../media/image1112.jpeg" Type="http://schemas.openxmlformats.org/officeDocument/2006/relationships/image"/><Relationship Id="rId1557" Target="../media/image1557.jpeg" Type="http://schemas.openxmlformats.org/officeDocument/2006/relationships/image"/><Relationship Id="rId1764" Target="../media/image1764.jpeg" Type="http://schemas.openxmlformats.org/officeDocument/2006/relationships/image"/><Relationship Id="rId56" Target="../media/image56.jpeg" Type="http://schemas.openxmlformats.org/officeDocument/2006/relationships/image"/><Relationship Id="rId1417" Target="../media/image1417.jpeg" Type="http://schemas.openxmlformats.org/officeDocument/2006/relationships/image"/><Relationship Id="rId1624" Target="../media/image1624.jpeg" Type="http://schemas.openxmlformats.org/officeDocument/2006/relationships/image"/><Relationship Id="rId272" Target="../media/image272.jpeg" Type="http://schemas.openxmlformats.org/officeDocument/2006/relationships/image"/><Relationship Id="rId577" Target="../media/image577.jpeg" Type="http://schemas.openxmlformats.org/officeDocument/2006/relationships/image"/><Relationship Id="rId132" Target="../media/image132.jpeg" Type="http://schemas.openxmlformats.org/officeDocument/2006/relationships/image"/><Relationship Id="rId784" Target="../media/image784.jpeg" Type="http://schemas.openxmlformats.org/officeDocument/2006/relationships/image"/><Relationship Id="rId991" Target="../media/image991.jpeg" Type="http://schemas.openxmlformats.org/officeDocument/2006/relationships/image"/><Relationship Id="rId1067" Target="../media/image1067.jpeg" Type="http://schemas.openxmlformats.org/officeDocument/2006/relationships/image"/><Relationship Id="rId437" Target="../media/image437.jpeg" Type="http://schemas.openxmlformats.org/officeDocument/2006/relationships/image"/><Relationship Id="rId644" Target="../media/image644.jpeg" Type="http://schemas.openxmlformats.org/officeDocument/2006/relationships/image"/><Relationship Id="rId851" Target="../media/image851.jpeg" Type="http://schemas.openxmlformats.org/officeDocument/2006/relationships/image"/><Relationship Id="rId1274" Target="../media/image1274.jpeg" Type="http://schemas.openxmlformats.org/officeDocument/2006/relationships/image"/><Relationship Id="rId1481" Target="../media/image1481.jpeg" Type="http://schemas.openxmlformats.org/officeDocument/2006/relationships/image"/><Relationship Id="rId1579" Target="../media/image1579.jpg" Type="http://schemas.openxmlformats.org/officeDocument/2006/relationships/image"/><Relationship Id="rId504" Target="../media/image504.jpeg" Type="http://schemas.openxmlformats.org/officeDocument/2006/relationships/image"/><Relationship Id="rId711" Target="../media/image711.jpeg" Type="http://schemas.openxmlformats.org/officeDocument/2006/relationships/image"/><Relationship Id="rId949" Target="../media/image949.jpeg" Type="http://schemas.openxmlformats.org/officeDocument/2006/relationships/image"/><Relationship Id="rId1134" Target="../media/image1134.jpeg" Type="http://schemas.openxmlformats.org/officeDocument/2006/relationships/image"/><Relationship Id="rId1341" Target="../media/image1341.jpeg" Type="http://schemas.openxmlformats.org/officeDocument/2006/relationships/image"/><Relationship Id="rId1786" Target="../media/image1786.jpeg" Type="http://schemas.openxmlformats.org/officeDocument/2006/relationships/image"/><Relationship Id="rId78" Target="../media/image78.jpeg" Type="http://schemas.openxmlformats.org/officeDocument/2006/relationships/image"/><Relationship Id="rId809" Target="../media/image809.jpeg" Type="http://schemas.openxmlformats.org/officeDocument/2006/relationships/image"/><Relationship Id="rId1201" Target="../media/image1201.jpeg" Type="http://schemas.openxmlformats.org/officeDocument/2006/relationships/image"/><Relationship Id="rId1439" Target="../media/image1439.jpeg" Type="http://schemas.openxmlformats.org/officeDocument/2006/relationships/image"/><Relationship Id="rId1646" Target="../media/image1646.jpeg" Type="http://schemas.openxmlformats.org/officeDocument/2006/relationships/image"/><Relationship Id="rId1506" Target="../media/image1506.jpeg" Type="http://schemas.openxmlformats.org/officeDocument/2006/relationships/image"/><Relationship Id="rId1713" Target="../media/image1713.jpeg" Type="http://schemas.openxmlformats.org/officeDocument/2006/relationships/image"/><Relationship Id="rId294" Target="../media/image294.jpeg" Type="http://schemas.openxmlformats.org/officeDocument/2006/relationships/image"/><Relationship Id="rId154" Target="../media/image154.jpeg" Type="http://schemas.openxmlformats.org/officeDocument/2006/relationships/image"/><Relationship Id="rId361" Target="../media/image361.jpeg" Type="http://schemas.openxmlformats.org/officeDocument/2006/relationships/image"/><Relationship Id="rId599" Target="../media/image599.jpeg" Type="http://schemas.openxmlformats.org/officeDocument/2006/relationships/image"/><Relationship Id="rId459" Target="../media/image459.jpeg" Type="http://schemas.openxmlformats.org/officeDocument/2006/relationships/image"/><Relationship Id="rId666" Target="../media/image666.jpeg" Type="http://schemas.openxmlformats.org/officeDocument/2006/relationships/image"/><Relationship Id="rId873" Target="../media/image873.jpeg" Type="http://schemas.openxmlformats.org/officeDocument/2006/relationships/image"/><Relationship Id="rId1089" Target="../media/image1089.jpeg" Type="http://schemas.openxmlformats.org/officeDocument/2006/relationships/image"/><Relationship Id="rId1296" Target="../media/image1296.jpeg" Type="http://schemas.openxmlformats.org/officeDocument/2006/relationships/image"/><Relationship Id="rId221" Target="../media/image221.jpeg" Type="http://schemas.openxmlformats.org/officeDocument/2006/relationships/image"/><Relationship Id="rId319" Target="../media/image319.jpeg" Type="http://schemas.openxmlformats.org/officeDocument/2006/relationships/image"/><Relationship Id="rId526" Target="../media/image526.png" Type="http://schemas.openxmlformats.org/officeDocument/2006/relationships/image"/><Relationship Id="rId1156" Target="../media/image1156.jpeg" Type="http://schemas.openxmlformats.org/officeDocument/2006/relationships/image"/><Relationship Id="rId1363" Target="../media/image1363.jpeg" Type="http://schemas.openxmlformats.org/officeDocument/2006/relationships/image"/><Relationship Id="rId733" Target="../media/image733.jpeg" Type="http://schemas.openxmlformats.org/officeDocument/2006/relationships/image"/><Relationship Id="rId940" Target="../media/image940.jpeg" Type="http://schemas.openxmlformats.org/officeDocument/2006/relationships/image"/><Relationship Id="rId1016" Target="../media/image1016.jpeg" Type="http://schemas.openxmlformats.org/officeDocument/2006/relationships/image"/><Relationship Id="rId1570" Target="../media/image1570.jpeg" Type="http://schemas.openxmlformats.org/officeDocument/2006/relationships/image"/><Relationship Id="rId1668" Target="../media/image1668.jpeg" Type="http://schemas.openxmlformats.org/officeDocument/2006/relationships/image"/><Relationship Id="rId800" Target="../media/image800.jpeg" Type="http://schemas.openxmlformats.org/officeDocument/2006/relationships/image"/><Relationship Id="rId1223" Target="../media/image1223.jpg" Type="http://schemas.openxmlformats.org/officeDocument/2006/relationships/image"/><Relationship Id="rId1430" Target="../media/image1430.jpeg" Type="http://schemas.openxmlformats.org/officeDocument/2006/relationships/image"/><Relationship Id="rId1528" Target="../media/image1528.jpeg" Type="http://schemas.openxmlformats.org/officeDocument/2006/relationships/image"/><Relationship Id="rId1735" Target="../media/image1735.jpeg" Type="http://schemas.openxmlformats.org/officeDocument/2006/relationships/image"/><Relationship Id="rId27" Target="../media/image27.jpeg" Type="http://schemas.openxmlformats.org/officeDocument/2006/relationships/image"/><Relationship Id="rId1802" Target="../media/image1802.jpeg" Type="http://schemas.openxmlformats.org/officeDocument/2006/relationships/image"/><Relationship Id="rId176" Target="../media/image176.jpeg" Type="http://schemas.openxmlformats.org/officeDocument/2006/relationships/image"/><Relationship Id="rId383" Target="../media/image383.jpeg" Type="http://schemas.openxmlformats.org/officeDocument/2006/relationships/image"/><Relationship Id="rId590" Target="../media/image590.jpeg" Type="http://schemas.openxmlformats.org/officeDocument/2006/relationships/image"/><Relationship Id="rId243" Target="../media/image243.jpeg" Type="http://schemas.openxmlformats.org/officeDocument/2006/relationships/image"/><Relationship Id="rId450" Target="../media/image450.jpeg" Type="http://schemas.openxmlformats.org/officeDocument/2006/relationships/image"/><Relationship Id="rId688" Target="../media/image688.jpeg" Type="http://schemas.openxmlformats.org/officeDocument/2006/relationships/image"/><Relationship Id="rId895" Target="../media/image895.jpeg" Type="http://schemas.openxmlformats.org/officeDocument/2006/relationships/image"/><Relationship Id="rId1080" Target="../media/image1080.jpeg" Type="http://schemas.openxmlformats.org/officeDocument/2006/relationships/image"/><Relationship Id="rId103" Target="../media/image103.jpeg" Type="http://schemas.openxmlformats.org/officeDocument/2006/relationships/image"/><Relationship Id="rId310" Target="../media/image310.jpeg" Type="http://schemas.openxmlformats.org/officeDocument/2006/relationships/image"/><Relationship Id="rId548" Target="../media/image548.jpeg" Type="http://schemas.openxmlformats.org/officeDocument/2006/relationships/image"/><Relationship Id="rId755" Target="../media/image755.jpeg" Type="http://schemas.openxmlformats.org/officeDocument/2006/relationships/image"/><Relationship Id="rId962" Target="../media/image962.jpeg" Type="http://schemas.openxmlformats.org/officeDocument/2006/relationships/image"/><Relationship Id="rId1178" Target="../media/image1178.jpeg" Type="http://schemas.openxmlformats.org/officeDocument/2006/relationships/image"/><Relationship Id="rId1385" Target="../media/image1385.jpg" Type="http://schemas.openxmlformats.org/officeDocument/2006/relationships/image"/><Relationship Id="rId1592" Target="../media/image1592.jpeg" Type="http://schemas.openxmlformats.org/officeDocument/2006/relationships/image"/><Relationship Id="rId91" Target="../media/image91.jpeg" Type="http://schemas.openxmlformats.org/officeDocument/2006/relationships/image"/><Relationship Id="rId408" Target="../media/image408.jpeg" Type="http://schemas.openxmlformats.org/officeDocument/2006/relationships/image"/><Relationship Id="rId615" Target="../media/image615.jpeg" Type="http://schemas.openxmlformats.org/officeDocument/2006/relationships/image"/><Relationship Id="rId822" Target="../media/image822.jpeg" Type="http://schemas.openxmlformats.org/officeDocument/2006/relationships/image"/><Relationship Id="rId1038" Target="../media/image1038.jpeg" Type="http://schemas.openxmlformats.org/officeDocument/2006/relationships/image"/><Relationship Id="rId1245" Target="../media/image1245.jpeg" Type="http://schemas.openxmlformats.org/officeDocument/2006/relationships/image"/><Relationship Id="rId1452" Target="../media/image1452.jpg" Type="http://schemas.openxmlformats.org/officeDocument/2006/relationships/image"/><Relationship Id="rId1105" Target="../media/image1105.jpeg" Type="http://schemas.openxmlformats.org/officeDocument/2006/relationships/image"/><Relationship Id="rId1312" Target="../media/image1312.jpeg" Type="http://schemas.openxmlformats.org/officeDocument/2006/relationships/image"/><Relationship Id="rId1757" Target="../media/image1757.jpeg" Type="http://schemas.openxmlformats.org/officeDocument/2006/relationships/image"/><Relationship Id="rId49" Target="../media/image49.png" Type="http://schemas.openxmlformats.org/officeDocument/2006/relationships/image"/><Relationship Id="rId1617" Target="../media/image1617.jpeg" Type="http://schemas.openxmlformats.org/officeDocument/2006/relationships/image"/><Relationship Id="rId198" Target="../media/image198.jpeg" Type="http://schemas.openxmlformats.org/officeDocument/2006/relationships/image"/><Relationship Id="rId265" Target="../media/image265.jpeg" Type="http://schemas.openxmlformats.org/officeDocument/2006/relationships/image"/><Relationship Id="rId472" Target="../media/image472.jpeg" Type="http://schemas.openxmlformats.org/officeDocument/2006/relationships/image"/><Relationship Id="rId125" Target="../media/image125.jpeg" Type="http://schemas.openxmlformats.org/officeDocument/2006/relationships/image"/><Relationship Id="rId332" Target="../media/image332.jpeg" Type="http://schemas.openxmlformats.org/officeDocument/2006/relationships/image"/><Relationship Id="rId777" Target="../media/image777.jpeg" Type="http://schemas.openxmlformats.org/officeDocument/2006/relationships/image"/><Relationship Id="rId984" Target="../media/image984.jpeg" Type="http://schemas.openxmlformats.org/officeDocument/2006/relationships/image"/><Relationship Id="rId637" Target="../media/image637.jpeg" Type="http://schemas.openxmlformats.org/officeDocument/2006/relationships/image"/><Relationship Id="rId844" Target="../media/image844.jpeg" Type="http://schemas.openxmlformats.org/officeDocument/2006/relationships/image"/><Relationship Id="rId1267" Target="../media/image1267.jpg" Type="http://schemas.openxmlformats.org/officeDocument/2006/relationships/image"/><Relationship Id="rId1474" Target="../media/image1474.jpeg" Type="http://schemas.openxmlformats.org/officeDocument/2006/relationships/image"/><Relationship Id="rId1681" Target="../media/image1681.png" Type="http://schemas.openxmlformats.org/officeDocument/2006/relationships/image"/><Relationship Id="rId704" Target="../media/image704.jpeg" Type="http://schemas.openxmlformats.org/officeDocument/2006/relationships/image"/><Relationship Id="rId911" Target="../media/image911.jpeg" Type="http://schemas.openxmlformats.org/officeDocument/2006/relationships/image"/><Relationship Id="rId1127" Target="../media/image1127.jpeg" Type="http://schemas.openxmlformats.org/officeDocument/2006/relationships/image"/><Relationship Id="rId1334" Target="../media/image1334.jpeg" Type="http://schemas.openxmlformats.org/officeDocument/2006/relationships/image"/><Relationship Id="rId1541" Target="../media/image1541.jpeg" Type="http://schemas.openxmlformats.org/officeDocument/2006/relationships/image"/><Relationship Id="rId1779" Target="../media/image1779.jpeg" Type="http://schemas.openxmlformats.org/officeDocument/2006/relationships/image"/><Relationship Id="rId40" Target="../media/image40.jpeg" Type="http://schemas.openxmlformats.org/officeDocument/2006/relationships/image"/><Relationship Id="rId1401" Target="../media/image1401.jpg" Type="http://schemas.openxmlformats.org/officeDocument/2006/relationships/image"/><Relationship Id="rId1639" Target="../media/image1639.jpeg" Type="http://schemas.openxmlformats.org/officeDocument/2006/relationships/image"/><Relationship Id="rId1706" Target="../media/image1706.jpeg" Type="http://schemas.openxmlformats.org/officeDocument/2006/relationships/image"/><Relationship Id="rId287" Target="../media/image287.jpeg" Type="http://schemas.openxmlformats.org/officeDocument/2006/relationships/image"/><Relationship Id="rId494" Target="../media/image494.jpeg" Type="http://schemas.openxmlformats.org/officeDocument/2006/relationships/image"/><Relationship Id="rId147" Target="../media/image147.jpeg" Type="http://schemas.openxmlformats.org/officeDocument/2006/relationships/image"/><Relationship Id="rId354" Target="../media/image354.jpeg" Type="http://schemas.openxmlformats.org/officeDocument/2006/relationships/image"/><Relationship Id="rId799" Target="../media/image799.jpeg" Type="http://schemas.openxmlformats.org/officeDocument/2006/relationships/image"/><Relationship Id="rId1191" Target="../media/image1191.jpeg" Type="http://schemas.openxmlformats.org/officeDocument/2006/relationships/image"/><Relationship Id="rId561" Target="../media/image561.jpeg" Type="http://schemas.openxmlformats.org/officeDocument/2006/relationships/image"/><Relationship Id="rId659" Target="../media/image659.jpeg" Type="http://schemas.openxmlformats.org/officeDocument/2006/relationships/image"/><Relationship Id="rId866" Target="../media/image866.jpeg" Type="http://schemas.openxmlformats.org/officeDocument/2006/relationships/image"/><Relationship Id="rId1289" Target="../media/image1289.jpeg" Type="http://schemas.openxmlformats.org/officeDocument/2006/relationships/image"/><Relationship Id="rId1496" Target="../media/image1496.jpeg" Type="http://schemas.openxmlformats.org/officeDocument/2006/relationships/image"/><Relationship Id="rId214" Target="../media/image214.jpeg" Type="http://schemas.openxmlformats.org/officeDocument/2006/relationships/image"/><Relationship Id="rId421" Target="../media/image421.jpeg" Type="http://schemas.openxmlformats.org/officeDocument/2006/relationships/image"/><Relationship Id="rId519" Target="../media/image519.jpeg" Type="http://schemas.openxmlformats.org/officeDocument/2006/relationships/image"/><Relationship Id="rId1051" Target="../media/image1051.jpeg" Type="http://schemas.openxmlformats.org/officeDocument/2006/relationships/image"/><Relationship Id="rId1149" Target="../media/image1149.jpeg" Type="http://schemas.openxmlformats.org/officeDocument/2006/relationships/image"/><Relationship Id="rId1356" Target="../media/image1356.jpg" Type="http://schemas.openxmlformats.org/officeDocument/2006/relationships/image"/><Relationship Id="rId726" Target="../media/image726.jpeg" Type="http://schemas.openxmlformats.org/officeDocument/2006/relationships/image"/><Relationship Id="rId933" Target="../media/image933.jpeg" Type="http://schemas.openxmlformats.org/officeDocument/2006/relationships/image"/><Relationship Id="rId1009" Target="../media/image1009.jpeg" Type="http://schemas.openxmlformats.org/officeDocument/2006/relationships/image"/><Relationship Id="rId1563" Target="../media/image1563.jpeg" Type="http://schemas.openxmlformats.org/officeDocument/2006/relationships/image"/><Relationship Id="rId1770" Target="../media/image1770.jpeg" Type="http://schemas.openxmlformats.org/officeDocument/2006/relationships/image"/><Relationship Id="rId62" Target="../media/image62.jpeg" Type="http://schemas.openxmlformats.org/officeDocument/2006/relationships/image"/><Relationship Id="rId1216" Target="../media/image1216.jpeg" Type="http://schemas.openxmlformats.org/officeDocument/2006/relationships/image"/><Relationship Id="rId1423" Target="../media/image1423.jpeg" Type="http://schemas.openxmlformats.org/officeDocument/2006/relationships/image"/><Relationship Id="rId1630" Target="../media/image1630.jpeg" Type="http://schemas.openxmlformats.org/officeDocument/2006/relationships/image"/><Relationship Id="rId1728" Target="../media/image1728.jpeg" Type="http://schemas.openxmlformats.org/officeDocument/2006/relationships/image"/><Relationship Id="rId169" Target="../media/image169.jpeg" Type="http://schemas.openxmlformats.org/officeDocument/2006/relationships/image"/><Relationship Id="rId376" Target="../media/image376.jpeg" Type="http://schemas.openxmlformats.org/officeDocument/2006/relationships/image"/><Relationship Id="rId583" Target="../media/image583.jpeg" Type="http://schemas.openxmlformats.org/officeDocument/2006/relationships/image"/><Relationship Id="rId790" Target="../media/image790.jpeg" Type="http://schemas.openxmlformats.org/officeDocument/2006/relationships/image"/><Relationship Id="rId4" Target="../media/image4.jpeg" Type="http://schemas.openxmlformats.org/officeDocument/2006/relationships/image"/><Relationship Id="rId236" Target="../media/image236.jpeg" Type="http://schemas.openxmlformats.org/officeDocument/2006/relationships/image"/><Relationship Id="rId443" Target="../media/image443.jpeg" Type="http://schemas.openxmlformats.org/officeDocument/2006/relationships/image"/><Relationship Id="rId650" Target="../media/image650.jpeg" Type="http://schemas.openxmlformats.org/officeDocument/2006/relationships/image"/><Relationship Id="rId888" Target="../media/image888.jpeg" Type="http://schemas.openxmlformats.org/officeDocument/2006/relationships/image"/><Relationship Id="rId1073" Target="../media/image1073.jpeg" Type="http://schemas.openxmlformats.org/officeDocument/2006/relationships/image"/><Relationship Id="rId1280" Target="../media/image1280.jpeg" Type="http://schemas.openxmlformats.org/officeDocument/2006/relationships/image"/><Relationship Id="rId303" Target="../media/image303.jpeg" Type="http://schemas.openxmlformats.org/officeDocument/2006/relationships/image"/><Relationship Id="rId748" Target="../media/image748.jpeg" Type="http://schemas.openxmlformats.org/officeDocument/2006/relationships/image"/><Relationship Id="rId955" Target="../media/image955.jpeg" Type="http://schemas.openxmlformats.org/officeDocument/2006/relationships/image"/><Relationship Id="rId1140" Target="../media/image1140.jpeg" Type="http://schemas.openxmlformats.org/officeDocument/2006/relationships/image"/><Relationship Id="rId1378" Target="../media/image1378.jpg" Type="http://schemas.openxmlformats.org/officeDocument/2006/relationships/image"/><Relationship Id="rId1585" Target="../media/image1585.gif" Type="http://schemas.openxmlformats.org/officeDocument/2006/relationships/image"/><Relationship Id="rId1792" Target="../media/image1792.jpeg" Type="http://schemas.openxmlformats.org/officeDocument/2006/relationships/image"/><Relationship Id="rId84" Target="../media/image84.jpeg" Type="http://schemas.openxmlformats.org/officeDocument/2006/relationships/image"/><Relationship Id="rId510" Target="../media/image510.jpeg" Type="http://schemas.openxmlformats.org/officeDocument/2006/relationships/image"/><Relationship Id="rId608" Target="../media/image608.jpeg" Type="http://schemas.openxmlformats.org/officeDocument/2006/relationships/image"/><Relationship Id="rId815" Target="../media/image815.jpeg" Type="http://schemas.openxmlformats.org/officeDocument/2006/relationships/image"/><Relationship Id="rId1238" Target="../media/image1238.jpeg" Type="http://schemas.openxmlformats.org/officeDocument/2006/relationships/image"/><Relationship Id="rId1445" Target="../media/image1445.jpeg" Type="http://schemas.openxmlformats.org/officeDocument/2006/relationships/image"/><Relationship Id="rId1652" Target="../media/image1652.jpeg" Type="http://schemas.openxmlformats.org/officeDocument/2006/relationships/image"/><Relationship Id="rId1000" Target="../media/image1000.jpeg" Type="http://schemas.openxmlformats.org/officeDocument/2006/relationships/image"/><Relationship Id="rId1305" Target="../media/image1305.jpeg" Type="http://schemas.openxmlformats.org/officeDocument/2006/relationships/image"/><Relationship Id="rId1512" Target="../media/image1512.jpeg" Type="http://schemas.openxmlformats.org/officeDocument/2006/relationships/image"/><Relationship Id="rId1817" Target="../media/image1817.jpeg" Type="http://schemas.openxmlformats.org/officeDocument/2006/relationships/image"/><Relationship Id="rId11" Target="../media/image11.jpeg" Type="http://schemas.openxmlformats.org/officeDocument/2006/relationships/image"/><Relationship Id="rId398" Target="../media/image398.jpeg" Type="http://schemas.openxmlformats.org/officeDocument/2006/relationships/image"/><Relationship Id="rId160" Target="../media/image160.jpeg" Type="http://schemas.openxmlformats.org/officeDocument/2006/relationships/image"/><Relationship Id="rId258" Target="../media/image258.jpeg" Type="http://schemas.openxmlformats.org/officeDocument/2006/relationships/image"/><Relationship Id="rId465" Target="../media/image465.jpeg" Type="http://schemas.openxmlformats.org/officeDocument/2006/relationships/image"/><Relationship Id="rId672" Target="../media/image672.jpeg" Type="http://schemas.openxmlformats.org/officeDocument/2006/relationships/image"/><Relationship Id="rId1095" Target="../media/image1095.png" Type="http://schemas.openxmlformats.org/officeDocument/2006/relationships/image"/><Relationship Id="rId118" Target="../media/image118.jpeg" Type="http://schemas.openxmlformats.org/officeDocument/2006/relationships/image"/><Relationship Id="rId325" Target="../media/image325.jpeg" Type="http://schemas.openxmlformats.org/officeDocument/2006/relationships/image"/><Relationship Id="rId532" Target="../media/image532.jpeg" Type="http://schemas.openxmlformats.org/officeDocument/2006/relationships/image"/><Relationship Id="rId977" Target="../media/image977.jpeg" Type="http://schemas.openxmlformats.org/officeDocument/2006/relationships/image"/><Relationship Id="rId1162" Target="../media/image1162.jpeg" Type="http://schemas.openxmlformats.org/officeDocument/2006/relationships/image"/><Relationship Id="rId171" Target="../media/image171.jpeg" Type="http://schemas.openxmlformats.org/officeDocument/2006/relationships/image"/><Relationship Id="rId837" Target="../media/image837.jpeg" Type="http://schemas.openxmlformats.org/officeDocument/2006/relationships/image"/><Relationship Id="rId1022" Target="../media/image1022.jpeg" Type="http://schemas.openxmlformats.org/officeDocument/2006/relationships/image"/><Relationship Id="rId1467" Target="../media/image1467.jpeg" Type="http://schemas.openxmlformats.org/officeDocument/2006/relationships/image"/><Relationship Id="rId1674" Target="../media/image1674.jpeg" Type="http://schemas.openxmlformats.org/officeDocument/2006/relationships/image"/><Relationship Id="rId269" Target="../media/image269.jpeg" Type="http://schemas.openxmlformats.org/officeDocument/2006/relationships/image"/><Relationship Id="rId476" Target="../media/image476.jpeg" Type="http://schemas.openxmlformats.org/officeDocument/2006/relationships/image"/><Relationship Id="rId683" Target="../media/image683.jpeg" Type="http://schemas.openxmlformats.org/officeDocument/2006/relationships/image"/><Relationship Id="rId890" Target="../media/image890.jpeg" Type="http://schemas.openxmlformats.org/officeDocument/2006/relationships/image"/><Relationship Id="rId904" Target="../media/image904.jpeg" Type="http://schemas.openxmlformats.org/officeDocument/2006/relationships/image"/><Relationship Id="rId1327" Target="../media/image1327.jpg" Type="http://schemas.openxmlformats.org/officeDocument/2006/relationships/image"/><Relationship Id="rId1534" Target="../media/image1534.jpeg" Type="http://schemas.openxmlformats.org/officeDocument/2006/relationships/image"/><Relationship Id="rId1741" Target="../media/image1741.jpeg" Type="http://schemas.openxmlformats.org/officeDocument/2006/relationships/image"/><Relationship Id="rId33" Target="../media/image33.jpeg" Type="http://schemas.openxmlformats.org/officeDocument/2006/relationships/image"/><Relationship Id="rId129" Target="../media/image129.jpeg" Type="http://schemas.openxmlformats.org/officeDocument/2006/relationships/image"/><Relationship Id="rId336" Target="../media/image336.jpeg" Type="http://schemas.openxmlformats.org/officeDocument/2006/relationships/image"/><Relationship Id="rId543" Target="../media/image543.jpeg" Type="http://schemas.openxmlformats.org/officeDocument/2006/relationships/image"/><Relationship Id="rId988" Target="../media/image988.jpeg" Type="http://schemas.openxmlformats.org/officeDocument/2006/relationships/image"/><Relationship Id="rId1173" Target="../media/image1173.jpeg" Type="http://schemas.openxmlformats.org/officeDocument/2006/relationships/image"/><Relationship Id="rId1380" Target="../media/image1380.jpeg" Type="http://schemas.openxmlformats.org/officeDocument/2006/relationships/image"/><Relationship Id="rId1601" Target="../media/image1601.jpeg" Type="http://schemas.openxmlformats.org/officeDocument/2006/relationships/image"/><Relationship Id="rId182" Target="../media/image182.jpeg" Type="http://schemas.openxmlformats.org/officeDocument/2006/relationships/image"/><Relationship Id="rId403" Target="../media/image403.jpeg" Type="http://schemas.openxmlformats.org/officeDocument/2006/relationships/image"/><Relationship Id="rId750" Target="../media/image750.jpeg" Type="http://schemas.openxmlformats.org/officeDocument/2006/relationships/image"/><Relationship Id="rId848" Target="../media/image848.jpeg" Type="http://schemas.openxmlformats.org/officeDocument/2006/relationships/image"/><Relationship Id="rId1033" Target="../media/image1033.jpeg" Type="http://schemas.openxmlformats.org/officeDocument/2006/relationships/image"/><Relationship Id="rId1478" Target="../media/image1478.jpeg" Type="http://schemas.openxmlformats.org/officeDocument/2006/relationships/image"/><Relationship Id="rId1685" Target="../media/image1685.jpeg" Type="http://schemas.openxmlformats.org/officeDocument/2006/relationships/image"/><Relationship Id="rId487" Target="../media/image487.jpeg" Type="http://schemas.openxmlformats.org/officeDocument/2006/relationships/image"/><Relationship Id="rId610" Target="../media/image610.jpeg" Type="http://schemas.openxmlformats.org/officeDocument/2006/relationships/image"/><Relationship Id="rId694" Target="../media/image694.jpeg" Type="http://schemas.openxmlformats.org/officeDocument/2006/relationships/image"/><Relationship Id="rId708" Target="../media/image708.jpeg" Type="http://schemas.openxmlformats.org/officeDocument/2006/relationships/image"/><Relationship Id="rId915" Target="../media/image915.jpeg" Type="http://schemas.openxmlformats.org/officeDocument/2006/relationships/image"/><Relationship Id="rId1240" Target="../media/image1240.jpg" Type="http://schemas.openxmlformats.org/officeDocument/2006/relationships/image"/><Relationship Id="rId1338" Target="../media/image1338.jpeg" Type="http://schemas.openxmlformats.org/officeDocument/2006/relationships/image"/><Relationship Id="rId1545" Target="../media/image1545.jpeg" Type="http://schemas.openxmlformats.org/officeDocument/2006/relationships/image"/><Relationship Id="rId347" Target="../media/image347.jpeg" Type="http://schemas.openxmlformats.org/officeDocument/2006/relationships/image"/><Relationship Id="rId999" Target="../media/image999.jpeg" Type="http://schemas.openxmlformats.org/officeDocument/2006/relationships/image"/><Relationship Id="rId1100" Target="../media/image1100.jpeg" Type="http://schemas.openxmlformats.org/officeDocument/2006/relationships/image"/><Relationship Id="rId1184" Target="../media/image1184.jpeg" Type="http://schemas.openxmlformats.org/officeDocument/2006/relationships/image"/><Relationship Id="rId1405" Target="../media/image1405.jpeg" Type="http://schemas.openxmlformats.org/officeDocument/2006/relationships/image"/><Relationship Id="rId1752" Target="../media/image1752.jpeg" Type="http://schemas.openxmlformats.org/officeDocument/2006/relationships/image"/><Relationship Id="rId44" Target="../media/image44.jpeg" Type="http://schemas.openxmlformats.org/officeDocument/2006/relationships/image"/><Relationship Id="rId554" Target="../media/image554.jpeg" Type="http://schemas.openxmlformats.org/officeDocument/2006/relationships/image"/><Relationship Id="rId761" Target="../media/image761.jpeg" Type="http://schemas.openxmlformats.org/officeDocument/2006/relationships/image"/><Relationship Id="rId859" Target="../media/image859.jpeg" Type="http://schemas.openxmlformats.org/officeDocument/2006/relationships/image"/><Relationship Id="rId1391" Target="../media/image1391.jpg" Type="http://schemas.openxmlformats.org/officeDocument/2006/relationships/image"/><Relationship Id="rId1489" Target="../media/image1489.jpeg" Type="http://schemas.openxmlformats.org/officeDocument/2006/relationships/image"/><Relationship Id="rId1612" Target="../media/image1612.jpeg" Type="http://schemas.openxmlformats.org/officeDocument/2006/relationships/image"/><Relationship Id="rId1696" Target="../media/image1696.jpeg" Type="http://schemas.openxmlformats.org/officeDocument/2006/relationships/image"/><Relationship Id="rId193" Target="../media/image193.jpeg" Type="http://schemas.openxmlformats.org/officeDocument/2006/relationships/image"/><Relationship Id="rId207" Target="../media/image207.jpeg" Type="http://schemas.openxmlformats.org/officeDocument/2006/relationships/image"/><Relationship Id="rId414" Target="../media/image414.jpeg" Type="http://schemas.openxmlformats.org/officeDocument/2006/relationships/image"/><Relationship Id="rId498" Target="../media/image498.jpeg" Type="http://schemas.openxmlformats.org/officeDocument/2006/relationships/image"/><Relationship Id="rId621" Target="../media/image621.jpeg" Type="http://schemas.openxmlformats.org/officeDocument/2006/relationships/image"/><Relationship Id="rId1044" Target="../media/image1044.jpeg" Type="http://schemas.openxmlformats.org/officeDocument/2006/relationships/image"/><Relationship Id="rId1251" Target="../media/image1251.jpeg" Type="http://schemas.openxmlformats.org/officeDocument/2006/relationships/image"/><Relationship Id="rId1349" Target="../media/image1349.jpeg" Type="http://schemas.openxmlformats.org/officeDocument/2006/relationships/image"/><Relationship Id="rId260" Target="../media/image260.jpeg" Type="http://schemas.openxmlformats.org/officeDocument/2006/relationships/image"/><Relationship Id="rId719" Target="../media/image719.jpeg" Type="http://schemas.openxmlformats.org/officeDocument/2006/relationships/image"/><Relationship Id="rId926" Target="../media/image926.jpeg" Type="http://schemas.openxmlformats.org/officeDocument/2006/relationships/image"/><Relationship Id="rId1111" Target="../media/image1111.jpeg" Type="http://schemas.openxmlformats.org/officeDocument/2006/relationships/image"/><Relationship Id="rId1556" Target="../media/image1556.jpeg" Type="http://schemas.openxmlformats.org/officeDocument/2006/relationships/image"/><Relationship Id="rId1763" Target="../media/image1763.jpeg" Type="http://schemas.openxmlformats.org/officeDocument/2006/relationships/image"/><Relationship Id="rId55" Target="../media/image55.jpeg" Type="http://schemas.openxmlformats.org/officeDocument/2006/relationships/image"/><Relationship Id="rId120" Target="../media/image120.jpeg" Type="http://schemas.openxmlformats.org/officeDocument/2006/relationships/image"/><Relationship Id="rId358" Target="../media/image358.jpeg" Type="http://schemas.openxmlformats.org/officeDocument/2006/relationships/image"/><Relationship Id="rId565" Target="../media/image565.jpeg" Type="http://schemas.openxmlformats.org/officeDocument/2006/relationships/image"/><Relationship Id="rId772" Target="../media/image772.jpeg" Type="http://schemas.openxmlformats.org/officeDocument/2006/relationships/image"/><Relationship Id="rId1195" Target="../media/image1195.jpeg" Type="http://schemas.openxmlformats.org/officeDocument/2006/relationships/image"/><Relationship Id="rId1209" Target="../media/image1209.jpeg" Type="http://schemas.openxmlformats.org/officeDocument/2006/relationships/image"/><Relationship Id="rId1416" Target="../media/image1416.jpeg" Type="http://schemas.openxmlformats.org/officeDocument/2006/relationships/image"/><Relationship Id="rId1623" Target="../media/image1623.jpeg" Type="http://schemas.openxmlformats.org/officeDocument/2006/relationships/image"/><Relationship Id="rId218" Target="../media/image218.jpeg" Type="http://schemas.openxmlformats.org/officeDocument/2006/relationships/image"/><Relationship Id="rId425" Target="../media/image425.jpeg" Type="http://schemas.openxmlformats.org/officeDocument/2006/relationships/image"/><Relationship Id="rId632" Target="../media/image632.jpeg" Type="http://schemas.openxmlformats.org/officeDocument/2006/relationships/image"/><Relationship Id="rId1055" Target="../media/image1055.jpeg" Type="http://schemas.openxmlformats.org/officeDocument/2006/relationships/image"/><Relationship Id="rId1262" Target="../media/image1262.jpeg" Type="http://schemas.openxmlformats.org/officeDocument/2006/relationships/image"/><Relationship Id="rId271" Target="../media/image271.jpeg" Type="http://schemas.openxmlformats.org/officeDocument/2006/relationships/image"/><Relationship Id="rId937" Target="../media/image937.jpeg" Type="http://schemas.openxmlformats.org/officeDocument/2006/relationships/image"/><Relationship Id="rId1122" Target="../media/image1122.jpeg" Type="http://schemas.openxmlformats.org/officeDocument/2006/relationships/image"/><Relationship Id="rId1567" Target="../media/image1567.jpeg" Type="http://schemas.openxmlformats.org/officeDocument/2006/relationships/image"/><Relationship Id="rId1774" Target="../media/image1774.jpeg" Type="http://schemas.openxmlformats.org/officeDocument/2006/relationships/image"/><Relationship Id="rId66" Target="../media/image66.jpeg" Type="http://schemas.openxmlformats.org/officeDocument/2006/relationships/image"/><Relationship Id="rId131" Target="../media/image131.jpeg" Type="http://schemas.openxmlformats.org/officeDocument/2006/relationships/image"/><Relationship Id="rId369" Target="../media/image369.jpeg" Type="http://schemas.openxmlformats.org/officeDocument/2006/relationships/image"/><Relationship Id="rId576" Target="../media/image576.jpeg" Type="http://schemas.openxmlformats.org/officeDocument/2006/relationships/image"/><Relationship Id="rId783" Target="../media/image783.jpeg" Type="http://schemas.openxmlformats.org/officeDocument/2006/relationships/image"/><Relationship Id="rId990" Target="../media/image990.jpeg" Type="http://schemas.openxmlformats.org/officeDocument/2006/relationships/image"/><Relationship Id="rId1427" Target="../media/image1427.jpg" Type="http://schemas.openxmlformats.org/officeDocument/2006/relationships/image"/><Relationship Id="rId1634" Target="../media/image1634.jpeg" Type="http://schemas.openxmlformats.org/officeDocument/2006/relationships/image"/><Relationship Id="rId229" Target="../media/image229.jpeg" Type="http://schemas.openxmlformats.org/officeDocument/2006/relationships/image"/><Relationship Id="rId436" Target="../media/image436.jpeg" Type="http://schemas.openxmlformats.org/officeDocument/2006/relationships/image"/><Relationship Id="rId643" Target="../media/image643.jpeg" Type="http://schemas.openxmlformats.org/officeDocument/2006/relationships/image"/><Relationship Id="rId1066" Target="../media/image1066.jpeg" Type="http://schemas.openxmlformats.org/officeDocument/2006/relationships/image"/><Relationship Id="rId1273" Target="../media/image1273.jpeg" Type="http://schemas.openxmlformats.org/officeDocument/2006/relationships/image"/><Relationship Id="rId1480" Target="../media/image1480.jpg" Type="http://schemas.openxmlformats.org/officeDocument/2006/relationships/image"/><Relationship Id="rId850" Target="../media/image850.jpeg" Type="http://schemas.openxmlformats.org/officeDocument/2006/relationships/image"/><Relationship Id="rId948" Target="../media/image948.jpeg" Type="http://schemas.openxmlformats.org/officeDocument/2006/relationships/image"/><Relationship Id="rId1133" Target="../media/image1133.jpeg" Type="http://schemas.openxmlformats.org/officeDocument/2006/relationships/image"/><Relationship Id="rId1578" Target="../media/image1578.jpeg" Type="http://schemas.openxmlformats.org/officeDocument/2006/relationships/image"/><Relationship Id="rId1701" Target="../media/image1701.jpeg" Type="http://schemas.openxmlformats.org/officeDocument/2006/relationships/image"/><Relationship Id="rId1785" Target="../media/image1785.jpeg" Type="http://schemas.openxmlformats.org/officeDocument/2006/relationships/image"/><Relationship Id="rId77" Target="../media/image77.jpeg" Type="http://schemas.openxmlformats.org/officeDocument/2006/relationships/image"/><Relationship Id="rId282" Target="../media/image282.jpeg" Type="http://schemas.openxmlformats.org/officeDocument/2006/relationships/image"/><Relationship Id="rId503" Target="../media/image503.jpeg" Type="http://schemas.openxmlformats.org/officeDocument/2006/relationships/image"/><Relationship Id="rId587" Target="../media/image587.jpeg" Type="http://schemas.openxmlformats.org/officeDocument/2006/relationships/image"/><Relationship Id="rId710" Target="../media/image710.jpeg" Type="http://schemas.openxmlformats.org/officeDocument/2006/relationships/image"/><Relationship Id="rId808" Target="../media/image808.jpeg" Type="http://schemas.openxmlformats.org/officeDocument/2006/relationships/image"/><Relationship Id="rId1340" Target="../media/image1340.jpeg" Type="http://schemas.openxmlformats.org/officeDocument/2006/relationships/image"/><Relationship Id="rId1438" Target="../media/image1438.jpg" Type="http://schemas.openxmlformats.org/officeDocument/2006/relationships/image"/><Relationship Id="rId1645" Target="../media/image1645.jpeg" Type="http://schemas.openxmlformats.org/officeDocument/2006/relationships/image"/><Relationship Id="rId8" Target="../media/image8.jpeg" Type="http://schemas.openxmlformats.org/officeDocument/2006/relationships/image"/><Relationship Id="rId142" Target="../media/image142.jpeg" Type="http://schemas.openxmlformats.org/officeDocument/2006/relationships/image"/><Relationship Id="rId447" Target="../media/image447.jpeg" Type="http://schemas.openxmlformats.org/officeDocument/2006/relationships/image"/><Relationship Id="rId794" Target="../media/image794.jpeg" Type="http://schemas.openxmlformats.org/officeDocument/2006/relationships/image"/><Relationship Id="rId1077" Target="../media/image1077.jpeg" Type="http://schemas.openxmlformats.org/officeDocument/2006/relationships/image"/><Relationship Id="rId1200" Target="../media/image1200.jpeg" Type="http://schemas.openxmlformats.org/officeDocument/2006/relationships/image"/><Relationship Id="rId654" Target="../media/image654.jpeg" Type="http://schemas.openxmlformats.org/officeDocument/2006/relationships/image"/><Relationship Id="rId861" Target="../media/image861.jpeg" Type="http://schemas.openxmlformats.org/officeDocument/2006/relationships/image"/><Relationship Id="rId959" Target="../media/image959.jpeg" Type="http://schemas.openxmlformats.org/officeDocument/2006/relationships/image"/><Relationship Id="rId1284" Target="../media/image1284.jpeg" Type="http://schemas.openxmlformats.org/officeDocument/2006/relationships/image"/><Relationship Id="rId1491" Target="../media/image1491.jpeg" Type="http://schemas.openxmlformats.org/officeDocument/2006/relationships/image"/><Relationship Id="rId1505" Target="../media/image1505.jpeg" Type="http://schemas.openxmlformats.org/officeDocument/2006/relationships/image"/><Relationship Id="rId1589" Target="../media/image1589.jpeg" Type="http://schemas.openxmlformats.org/officeDocument/2006/relationships/image"/><Relationship Id="rId1712" Target="../media/image1712.jpeg" Type="http://schemas.openxmlformats.org/officeDocument/2006/relationships/image"/><Relationship Id="rId293" Target="../media/image293.jpeg" Type="http://schemas.openxmlformats.org/officeDocument/2006/relationships/image"/><Relationship Id="rId307" Target="../media/image307.jpeg" Type="http://schemas.openxmlformats.org/officeDocument/2006/relationships/image"/><Relationship Id="rId514" Target="../media/image514.jpeg" Type="http://schemas.openxmlformats.org/officeDocument/2006/relationships/image"/><Relationship Id="rId721" Target="../media/image721.jpeg" Type="http://schemas.openxmlformats.org/officeDocument/2006/relationships/image"/><Relationship Id="rId1144" Target="../media/image1144.jpeg" Type="http://schemas.openxmlformats.org/officeDocument/2006/relationships/image"/><Relationship Id="rId1351" Target="../media/image1351.jpeg" Type="http://schemas.openxmlformats.org/officeDocument/2006/relationships/image"/><Relationship Id="rId1449" Target="../media/image1449.jpeg" Type="http://schemas.openxmlformats.org/officeDocument/2006/relationships/image"/><Relationship Id="rId1796" Target="../media/image1796.jpeg" Type="http://schemas.openxmlformats.org/officeDocument/2006/relationships/image"/><Relationship Id="rId88" Target="../media/image88.jpeg" Type="http://schemas.openxmlformats.org/officeDocument/2006/relationships/image"/><Relationship Id="rId153" Target="../media/image153.jpeg" Type="http://schemas.openxmlformats.org/officeDocument/2006/relationships/image"/><Relationship Id="rId360" Target="../media/image360.jpeg" Type="http://schemas.openxmlformats.org/officeDocument/2006/relationships/image"/><Relationship Id="rId598" Target="../media/image598.jpeg" Type="http://schemas.openxmlformats.org/officeDocument/2006/relationships/image"/><Relationship Id="rId819" Target="../media/image819.jpeg" Type="http://schemas.openxmlformats.org/officeDocument/2006/relationships/image"/><Relationship Id="rId1004" Target="../media/image1004.jpeg" Type="http://schemas.openxmlformats.org/officeDocument/2006/relationships/image"/><Relationship Id="rId1211" Target="../media/image1211.jpeg" Type="http://schemas.openxmlformats.org/officeDocument/2006/relationships/image"/><Relationship Id="rId1656" Target="../media/image1656.jpeg" Type="http://schemas.openxmlformats.org/officeDocument/2006/relationships/image"/><Relationship Id="rId220" Target="../media/image220.jpeg" Type="http://schemas.openxmlformats.org/officeDocument/2006/relationships/image"/><Relationship Id="rId458" Target="../media/image458.jpeg" Type="http://schemas.openxmlformats.org/officeDocument/2006/relationships/image"/><Relationship Id="rId665" Target="../media/image665.jpeg" Type="http://schemas.openxmlformats.org/officeDocument/2006/relationships/image"/><Relationship Id="rId872" Target="../media/image872.jpeg" Type="http://schemas.openxmlformats.org/officeDocument/2006/relationships/image"/><Relationship Id="rId1088" Target="../media/image1088.jpeg" Type="http://schemas.openxmlformats.org/officeDocument/2006/relationships/image"/><Relationship Id="rId1295" Target="../media/image1295.jpg" Type="http://schemas.openxmlformats.org/officeDocument/2006/relationships/image"/><Relationship Id="rId1309" Target="../media/image1309.jfif" Type="http://schemas.openxmlformats.org/officeDocument/2006/relationships/image"/><Relationship Id="rId1516" Target="../media/image1516.jpeg" Type="http://schemas.openxmlformats.org/officeDocument/2006/relationships/image"/><Relationship Id="rId1723" Target="../media/image1723.jpeg" Type="http://schemas.openxmlformats.org/officeDocument/2006/relationships/image"/><Relationship Id="rId15" Target="../media/image15.jpeg" Type="http://schemas.openxmlformats.org/officeDocument/2006/relationships/image"/><Relationship Id="rId318" Target="../media/image318.jpeg" Type="http://schemas.openxmlformats.org/officeDocument/2006/relationships/image"/><Relationship Id="rId525" Target="../media/image525.jpeg" Type="http://schemas.openxmlformats.org/officeDocument/2006/relationships/image"/><Relationship Id="rId732" Target="../media/image732.jpeg" Type="http://schemas.openxmlformats.org/officeDocument/2006/relationships/image"/><Relationship Id="rId1155" Target="../media/image1155.jpeg" Type="http://schemas.openxmlformats.org/officeDocument/2006/relationships/image"/><Relationship Id="rId1362" Target="../media/image1362.jpeg" Type="http://schemas.openxmlformats.org/officeDocument/2006/relationships/image"/><Relationship Id="rId99" Target="../media/image99.jpeg" Type="http://schemas.openxmlformats.org/officeDocument/2006/relationships/image"/><Relationship Id="rId164" Target="../media/image164.jpeg" Type="http://schemas.openxmlformats.org/officeDocument/2006/relationships/image"/><Relationship Id="rId371" Target="../media/image371.jpeg" Type="http://schemas.openxmlformats.org/officeDocument/2006/relationships/image"/><Relationship Id="rId1015" Target="../media/image1015.jpeg" Type="http://schemas.openxmlformats.org/officeDocument/2006/relationships/image"/><Relationship Id="rId1222" Target="../media/image1222.jpg" Type="http://schemas.openxmlformats.org/officeDocument/2006/relationships/image"/><Relationship Id="rId1667" Target="../media/image1667.jpeg" Type="http://schemas.openxmlformats.org/officeDocument/2006/relationships/image"/><Relationship Id="rId469" Target="../media/image469.jpeg" Type="http://schemas.openxmlformats.org/officeDocument/2006/relationships/image"/><Relationship Id="rId676" Target="../media/image676.jpeg" Type="http://schemas.openxmlformats.org/officeDocument/2006/relationships/image"/><Relationship Id="rId883" Target="../media/image883.jpeg" Type="http://schemas.openxmlformats.org/officeDocument/2006/relationships/image"/><Relationship Id="rId1099" Target="../media/image1099.png" Type="http://schemas.openxmlformats.org/officeDocument/2006/relationships/image"/><Relationship Id="rId1527" Target="../media/image1527.jpeg" Type="http://schemas.openxmlformats.org/officeDocument/2006/relationships/image"/><Relationship Id="rId1734" Target="../media/image1734.jpeg" Type="http://schemas.openxmlformats.org/officeDocument/2006/relationships/image"/><Relationship Id="rId26" Target="../media/image26.jpeg" Type="http://schemas.openxmlformats.org/officeDocument/2006/relationships/image"/><Relationship Id="rId231" Target="../media/image231.jpeg" Type="http://schemas.openxmlformats.org/officeDocument/2006/relationships/image"/><Relationship Id="rId329" Target="../media/image329.jpeg" Type="http://schemas.openxmlformats.org/officeDocument/2006/relationships/image"/><Relationship Id="rId536" Target="../media/image536.jpeg" Type="http://schemas.openxmlformats.org/officeDocument/2006/relationships/image"/><Relationship Id="rId1166" Target="../media/image1166.jpeg" Type="http://schemas.openxmlformats.org/officeDocument/2006/relationships/image"/><Relationship Id="rId1373" Target="../media/image1373.jpg" Type="http://schemas.openxmlformats.org/officeDocument/2006/relationships/image"/><Relationship Id="rId175" Target="../media/image175.jpeg" Type="http://schemas.openxmlformats.org/officeDocument/2006/relationships/image"/><Relationship Id="rId743" Target="../media/image743.jpeg" Type="http://schemas.openxmlformats.org/officeDocument/2006/relationships/image"/><Relationship Id="rId950" Target="../media/image950.jpeg" Type="http://schemas.openxmlformats.org/officeDocument/2006/relationships/image"/><Relationship Id="rId1026" Target="../media/image1026.jpeg" Type="http://schemas.openxmlformats.org/officeDocument/2006/relationships/image"/><Relationship Id="rId1580" Target="../media/image1580.gif" Type="http://schemas.openxmlformats.org/officeDocument/2006/relationships/image"/><Relationship Id="rId1678" Target="../media/image1678.jpeg" Type="http://schemas.openxmlformats.org/officeDocument/2006/relationships/image"/><Relationship Id="rId1801" Target="../media/image1801.jpeg" Type="http://schemas.openxmlformats.org/officeDocument/2006/relationships/image"/><Relationship Id="rId382" Target="../media/image382.jpeg" Type="http://schemas.openxmlformats.org/officeDocument/2006/relationships/image"/><Relationship Id="rId603" Target="../media/image603.jpeg" Type="http://schemas.openxmlformats.org/officeDocument/2006/relationships/image"/><Relationship Id="rId687" Target="../media/image687.jpeg" Type="http://schemas.openxmlformats.org/officeDocument/2006/relationships/image"/><Relationship Id="rId810" Target="../media/image810.jpeg" Type="http://schemas.openxmlformats.org/officeDocument/2006/relationships/image"/><Relationship Id="rId908" Target="../media/image908.jpeg" Type="http://schemas.openxmlformats.org/officeDocument/2006/relationships/image"/><Relationship Id="rId1233" Target="../media/image1233.jpg" Type="http://schemas.openxmlformats.org/officeDocument/2006/relationships/image"/><Relationship Id="rId1440" Target="../media/image1440.jpg" Type="http://schemas.openxmlformats.org/officeDocument/2006/relationships/image"/><Relationship Id="rId1538" Target="../media/image1538.jpeg" Type="http://schemas.openxmlformats.org/officeDocument/2006/relationships/image"/><Relationship Id="rId242" Target="../media/image242.jpeg" Type="http://schemas.openxmlformats.org/officeDocument/2006/relationships/image"/><Relationship Id="rId894" Target="../media/image894.jpeg" Type="http://schemas.openxmlformats.org/officeDocument/2006/relationships/image"/><Relationship Id="rId1177" Target="../media/image1177.jpeg" Type="http://schemas.openxmlformats.org/officeDocument/2006/relationships/image"/><Relationship Id="rId1300" Target="../media/image1300.jpeg" Type="http://schemas.openxmlformats.org/officeDocument/2006/relationships/image"/><Relationship Id="rId1745" Target="../media/image1745.jpeg" Type="http://schemas.openxmlformats.org/officeDocument/2006/relationships/image"/><Relationship Id="rId37" Target="../media/image37.jpeg" Type="http://schemas.openxmlformats.org/officeDocument/2006/relationships/image"/><Relationship Id="rId102" Target="../media/image102.jpeg" Type="http://schemas.openxmlformats.org/officeDocument/2006/relationships/image"/><Relationship Id="rId547" Target="../media/image547.jpeg" Type="http://schemas.openxmlformats.org/officeDocument/2006/relationships/image"/><Relationship Id="rId754" Target="../media/image754.jpeg" Type="http://schemas.openxmlformats.org/officeDocument/2006/relationships/image"/><Relationship Id="rId961" Target="../media/image961.jpeg" Type="http://schemas.openxmlformats.org/officeDocument/2006/relationships/image"/><Relationship Id="rId1384" Target="../media/image1384.jpg" Type="http://schemas.openxmlformats.org/officeDocument/2006/relationships/image"/><Relationship Id="rId1591" Target="../media/image1591.jpeg" Type="http://schemas.openxmlformats.org/officeDocument/2006/relationships/image"/><Relationship Id="rId1605" Target="../media/image1605.jpeg" Type="http://schemas.openxmlformats.org/officeDocument/2006/relationships/image"/><Relationship Id="rId1689" Target="../media/image1689.jpeg" Type="http://schemas.openxmlformats.org/officeDocument/2006/relationships/image"/><Relationship Id="rId1812" Target="../media/image1812.jpeg" Type="http://schemas.openxmlformats.org/officeDocument/2006/relationships/image"/><Relationship Id="rId90" Target="../media/image90.jpeg" Type="http://schemas.openxmlformats.org/officeDocument/2006/relationships/image"/><Relationship Id="rId186" Target="../media/image186.jpeg" Type="http://schemas.openxmlformats.org/officeDocument/2006/relationships/image"/><Relationship Id="rId393" Target="../media/image393.jpeg" Type="http://schemas.openxmlformats.org/officeDocument/2006/relationships/image"/><Relationship Id="rId407" Target="../media/image407.jpeg" Type="http://schemas.openxmlformats.org/officeDocument/2006/relationships/image"/><Relationship Id="rId614" Target="../media/image614.jpeg" Type="http://schemas.openxmlformats.org/officeDocument/2006/relationships/image"/><Relationship Id="rId821" Target="../media/image821.jpeg" Type="http://schemas.openxmlformats.org/officeDocument/2006/relationships/image"/><Relationship Id="rId1037" Target="../media/image1037.jpeg" Type="http://schemas.openxmlformats.org/officeDocument/2006/relationships/image"/><Relationship Id="rId1244" Target="../media/image1244.jpeg" Type="http://schemas.openxmlformats.org/officeDocument/2006/relationships/image"/><Relationship Id="rId1451" Target="../media/image1451.jpeg" Type="http://schemas.openxmlformats.org/officeDocument/2006/relationships/image"/><Relationship Id="rId253" Target="../media/image253.jpeg" Type="http://schemas.openxmlformats.org/officeDocument/2006/relationships/image"/><Relationship Id="rId460" Target="../media/image460.jpeg" Type="http://schemas.openxmlformats.org/officeDocument/2006/relationships/image"/><Relationship Id="rId698" Target="../media/image698.jpeg" Type="http://schemas.openxmlformats.org/officeDocument/2006/relationships/image"/><Relationship Id="rId919" Target="../media/image919.jpeg" Type="http://schemas.openxmlformats.org/officeDocument/2006/relationships/image"/><Relationship Id="rId1090" Target="../media/image1090.jpeg" Type="http://schemas.openxmlformats.org/officeDocument/2006/relationships/image"/><Relationship Id="rId1104" Target="../media/image1104.jpeg" Type="http://schemas.openxmlformats.org/officeDocument/2006/relationships/image"/><Relationship Id="rId1311" Target="../media/image1311.jpeg" Type="http://schemas.openxmlformats.org/officeDocument/2006/relationships/image"/><Relationship Id="rId1549" Target="../media/image1549.jpeg" Type="http://schemas.openxmlformats.org/officeDocument/2006/relationships/image"/><Relationship Id="rId1756" Target="../media/image1756.jpeg" Type="http://schemas.openxmlformats.org/officeDocument/2006/relationships/image"/><Relationship Id="rId48" Target="../media/image48.jpeg" Type="http://schemas.openxmlformats.org/officeDocument/2006/relationships/image"/><Relationship Id="rId113" Target="../media/image113.jpeg" Type="http://schemas.openxmlformats.org/officeDocument/2006/relationships/image"/><Relationship Id="rId320" Target="../media/image320.jpeg" Type="http://schemas.openxmlformats.org/officeDocument/2006/relationships/image"/><Relationship Id="rId558" Target="../media/image558.jpeg" Type="http://schemas.openxmlformats.org/officeDocument/2006/relationships/image"/><Relationship Id="rId765" Target="../media/image765.jpeg" Type="http://schemas.openxmlformats.org/officeDocument/2006/relationships/image"/><Relationship Id="rId972" Target="../media/image972.jpeg" Type="http://schemas.openxmlformats.org/officeDocument/2006/relationships/image"/><Relationship Id="rId1188" Target="../media/image1188.jpeg" Type="http://schemas.openxmlformats.org/officeDocument/2006/relationships/image"/><Relationship Id="rId1395" Target="../media/image1395.jpg" Type="http://schemas.openxmlformats.org/officeDocument/2006/relationships/image"/><Relationship Id="rId1409" Target="../media/image1409.jpeg" Type="http://schemas.openxmlformats.org/officeDocument/2006/relationships/image"/><Relationship Id="rId1616" Target="../media/image1616.jpeg" Type="http://schemas.openxmlformats.org/officeDocument/2006/relationships/image"/><Relationship Id="rId197" Target="../media/image197.jpeg" Type="http://schemas.openxmlformats.org/officeDocument/2006/relationships/image"/><Relationship Id="rId418" Target="../media/image418.jpeg" Type="http://schemas.openxmlformats.org/officeDocument/2006/relationships/image"/><Relationship Id="rId625" Target="../media/image625.jpeg" Type="http://schemas.openxmlformats.org/officeDocument/2006/relationships/image"/><Relationship Id="rId832" Target="../media/image832.jpeg" Type="http://schemas.openxmlformats.org/officeDocument/2006/relationships/image"/><Relationship Id="rId1048" Target="../media/image1048.jpeg" Type="http://schemas.openxmlformats.org/officeDocument/2006/relationships/image"/><Relationship Id="rId1255" Target="../media/image1255.jpeg" Type="http://schemas.openxmlformats.org/officeDocument/2006/relationships/image"/><Relationship Id="rId1462" Target="../media/image1462.jpeg" Type="http://schemas.openxmlformats.org/officeDocument/2006/relationships/image"/><Relationship Id="rId264" Target="../media/image264.jpeg" Type="http://schemas.openxmlformats.org/officeDocument/2006/relationships/image"/><Relationship Id="rId471" Target="../media/image471.jpeg" Type="http://schemas.openxmlformats.org/officeDocument/2006/relationships/image"/><Relationship Id="rId1115" Target="../media/image1115.png" Type="http://schemas.openxmlformats.org/officeDocument/2006/relationships/image"/><Relationship Id="rId1322" Target="../media/image1322.jpeg" Type="http://schemas.openxmlformats.org/officeDocument/2006/relationships/image"/><Relationship Id="rId1767" Target="../media/image1767.jpeg" Type="http://schemas.openxmlformats.org/officeDocument/2006/relationships/image"/><Relationship Id="rId59" Target="../media/image59.jpeg" Type="http://schemas.openxmlformats.org/officeDocument/2006/relationships/image"/><Relationship Id="rId124" Target="../media/image124.jpeg" Type="http://schemas.openxmlformats.org/officeDocument/2006/relationships/image"/><Relationship Id="rId569" Target="../media/image569.jpeg" Type="http://schemas.openxmlformats.org/officeDocument/2006/relationships/image"/><Relationship Id="rId776" Target="../media/image776.jpeg" Type="http://schemas.openxmlformats.org/officeDocument/2006/relationships/image"/><Relationship Id="rId983" Target="../media/image983.jpeg" Type="http://schemas.openxmlformats.org/officeDocument/2006/relationships/image"/><Relationship Id="rId1199" Target="../media/image1199.jpeg" Type="http://schemas.openxmlformats.org/officeDocument/2006/relationships/image"/><Relationship Id="rId1627" Target="../media/image1627.jpeg" Type="http://schemas.openxmlformats.org/officeDocument/2006/relationships/image"/><Relationship Id="rId331" Target="../media/image331.jpeg" Type="http://schemas.openxmlformats.org/officeDocument/2006/relationships/image"/><Relationship Id="rId429" Target="../media/image429.jpeg" Type="http://schemas.openxmlformats.org/officeDocument/2006/relationships/image"/><Relationship Id="rId636" Target="../media/image636.jpeg" Type="http://schemas.openxmlformats.org/officeDocument/2006/relationships/image"/><Relationship Id="rId1059" Target="../media/image1059.jpeg" Type="http://schemas.openxmlformats.org/officeDocument/2006/relationships/image"/><Relationship Id="rId1266" Target="../media/image1266.jpeg" Type="http://schemas.openxmlformats.org/officeDocument/2006/relationships/image"/><Relationship Id="rId1473" Target="../media/image1473.jpeg" Type="http://schemas.openxmlformats.org/officeDocument/2006/relationships/image"/><Relationship Id="rId843" Target="../media/image843.jpeg" Type="http://schemas.openxmlformats.org/officeDocument/2006/relationships/image"/><Relationship Id="rId1126" Target="../media/image1126.jpeg" Type="http://schemas.openxmlformats.org/officeDocument/2006/relationships/image"/><Relationship Id="rId1680" Target="../media/image1680.jpeg" Type="http://schemas.openxmlformats.org/officeDocument/2006/relationships/image"/><Relationship Id="rId1778" Target="../media/image1778.jpeg" Type="http://schemas.openxmlformats.org/officeDocument/2006/relationships/image"/><Relationship Id="rId275" Target="../media/image275.jpeg" Type="http://schemas.openxmlformats.org/officeDocument/2006/relationships/image"/><Relationship Id="rId482" Target="../media/image482.jpeg" Type="http://schemas.openxmlformats.org/officeDocument/2006/relationships/image"/><Relationship Id="rId703" Target="../media/image703.jpeg" Type="http://schemas.openxmlformats.org/officeDocument/2006/relationships/image"/><Relationship Id="rId910" Target="../media/image910.jpeg" Type="http://schemas.openxmlformats.org/officeDocument/2006/relationships/image"/><Relationship Id="rId1333" Target="../media/image1333.jpg" Type="http://schemas.openxmlformats.org/officeDocument/2006/relationships/image"/><Relationship Id="rId1540" Target="../media/image1540.jpeg" Type="http://schemas.openxmlformats.org/officeDocument/2006/relationships/image"/><Relationship Id="rId1638" Target="../media/image1638.jpeg" Type="http://schemas.openxmlformats.org/officeDocument/2006/relationships/image"/><Relationship Id="rId135" Target="../media/image135.jpeg" Type="http://schemas.openxmlformats.org/officeDocument/2006/relationships/image"/><Relationship Id="rId342" Target="../media/image342.jpeg" Type="http://schemas.openxmlformats.org/officeDocument/2006/relationships/image"/><Relationship Id="rId787" Target="../media/image787.jpeg" Type="http://schemas.openxmlformats.org/officeDocument/2006/relationships/image"/><Relationship Id="rId994" Target="../media/image994.jpeg" Type="http://schemas.openxmlformats.org/officeDocument/2006/relationships/image"/><Relationship Id="rId1400" Target="../media/image1400.jpg" Type="http://schemas.openxmlformats.org/officeDocument/2006/relationships/image"/><Relationship Id="rId202" Target="../media/image202.jpeg" Type="http://schemas.openxmlformats.org/officeDocument/2006/relationships/image"/><Relationship Id="rId647" Target="../media/image647.jpeg" Type="http://schemas.openxmlformats.org/officeDocument/2006/relationships/image"/><Relationship Id="rId854" Target="../media/image854.jpeg" Type="http://schemas.openxmlformats.org/officeDocument/2006/relationships/image"/><Relationship Id="rId1277" Target="../media/image1277.jpeg" Type="http://schemas.openxmlformats.org/officeDocument/2006/relationships/image"/><Relationship Id="rId1484" Target="../media/image1484.jpg" Type="http://schemas.openxmlformats.org/officeDocument/2006/relationships/image"/><Relationship Id="rId1691" Target="../media/image1691.jpeg" Type="http://schemas.openxmlformats.org/officeDocument/2006/relationships/image"/><Relationship Id="rId1705" Target="../media/image1705.jpeg" Type="http://schemas.openxmlformats.org/officeDocument/2006/relationships/image"/><Relationship Id="rId286" Target="../media/image286.jpeg" Type="http://schemas.openxmlformats.org/officeDocument/2006/relationships/image"/><Relationship Id="rId493" Target="../media/image493.jpeg" Type="http://schemas.openxmlformats.org/officeDocument/2006/relationships/image"/><Relationship Id="rId507" Target="../media/image507.jpeg" Type="http://schemas.openxmlformats.org/officeDocument/2006/relationships/image"/><Relationship Id="rId714" Target="../media/image714.png" Type="http://schemas.openxmlformats.org/officeDocument/2006/relationships/image"/><Relationship Id="rId921" Target="../media/image921.jpeg" Type="http://schemas.openxmlformats.org/officeDocument/2006/relationships/image"/><Relationship Id="rId1137" Target="../media/image1137.jpeg" Type="http://schemas.openxmlformats.org/officeDocument/2006/relationships/image"/><Relationship Id="rId1344" Target="../media/image1344.jpeg" Type="http://schemas.openxmlformats.org/officeDocument/2006/relationships/image"/><Relationship Id="rId1551" Target="../media/image1551.jpeg" Type="http://schemas.openxmlformats.org/officeDocument/2006/relationships/image"/><Relationship Id="rId1789" Target="../media/image1789.jpeg" Type="http://schemas.openxmlformats.org/officeDocument/2006/relationships/image"/><Relationship Id="rId50" Target="../media/image50.jpeg" Type="http://schemas.openxmlformats.org/officeDocument/2006/relationships/image"/><Relationship Id="rId146" Target="../media/image146.jpeg" Type="http://schemas.openxmlformats.org/officeDocument/2006/relationships/image"/><Relationship Id="rId353" Target="../media/image353.jpeg" Type="http://schemas.openxmlformats.org/officeDocument/2006/relationships/image"/><Relationship Id="rId560" Target="../media/image560.png" Type="http://schemas.openxmlformats.org/officeDocument/2006/relationships/image"/><Relationship Id="rId798" Target="../media/image798.jpeg" Type="http://schemas.openxmlformats.org/officeDocument/2006/relationships/image"/><Relationship Id="rId1190" Target="../media/image1190.jpeg" Type="http://schemas.openxmlformats.org/officeDocument/2006/relationships/image"/><Relationship Id="rId1204" Target="../media/image1204.jpeg" Type="http://schemas.openxmlformats.org/officeDocument/2006/relationships/image"/><Relationship Id="rId1411" Target="../media/image1411.jpeg" Type="http://schemas.openxmlformats.org/officeDocument/2006/relationships/image"/><Relationship Id="rId1649" Target="../media/image1649.jpeg" Type="http://schemas.openxmlformats.org/officeDocument/2006/relationships/image"/><Relationship Id="rId213" Target="../media/image213.jpeg" Type="http://schemas.openxmlformats.org/officeDocument/2006/relationships/image"/><Relationship Id="rId420" Target="../media/image420.jpeg" Type="http://schemas.openxmlformats.org/officeDocument/2006/relationships/image"/><Relationship Id="rId658" Target="../media/image658.jpeg" Type="http://schemas.openxmlformats.org/officeDocument/2006/relationships/image"/><Relationship Id="rId865" Target="../media/image865.jpeg" Type="http://schemas.openxmlformats.org/officeDocument/2006/relationships/image"/><Relationship Id="rId1050" Target="../media/image1050.jpeg" Type="http://schemas.openxmlformats.org/officeDocument/2006/relationships/image"/><Relationship Id="rId1288" Target="../media/image1288.jpeg" Type="http://schemas.openxmlformats.org/officeDocument/2006/relationships/image"/><Relationship Id="rId1495" Target="../media/image1495.jpeg" Type="http://schemas.openxmlformats.org/officeDocument/2006/relationships/image"/><Relationship Id="rId1509" Target="../media/image1509.jpeg" Type="http://schemas.openxmlformats.org/officeDocument/2006/relationships/image"/><Relationship Id="rId1716" Target="../media/image1716.jpeg" Type="http://schemas.openxmlformats.org/officeDocument/2006/relationships/image"/><Relationship Id="rId297" Target="../media/image297.jpeg" Type="http://schemas.openxmlformats.org/officeDocument/2006/relationships/image"/><Relationship Id="rId518" Target="../media/image518.jpeg" Type="http://schemas.openxmlformats.org/officeDocument/2006/relationships/image"/><Relationship Id="rId725" Target="../media/image725.jpeg" Type="http://schemas.openxmlformats.org/officeDocument/2006/relationships/image"/><Relationship Id="rId932" Target="../media/image932.jpeg" Type="http://schemas.openxmlformats.org/officeDocument/2006/relationships/image"/><Relationship Id="rId1148" Target="../media/image1148.jpeg" Type="http://schemas.openxmlformats.org/officeDocument/2006/relationships/image"/><Relationship Id="rId1355" Target="../media/image1355.jpeg" Type="http://schemas.openxmlformats.org/officeDocument/2006/relationships/image"/><Relationship Id="rId1562" Target="../media/image1562.jpeg" Type="http://schemas.openxmlformats.org/officeDocument/2006/relationships/image"/><Relationship Id="rId157" Target="../media/image157.jpeg" Type="http://schemas.openxmlformats.org/officeDocument/2006/relationships/image"/><Relationship Id="rId364" Target="../media/image364.jpeg" Type="http://schemas.openxmlformats.org/officeDocument/2006/relationships/image"/><Relationship Id="rId1008" Target="../media/image1008.jpeg" Type="http://schemas.openxmlformats.org/officeDocument/2006/relationships/image"/><Relationship Id="rId1215" Target="../media/image1215.jpeg" Type="http://schemas.openxmlformats.org/officeDocument/2006/relationships/image"/><Relationship Id="rId1422" Target="../media/image1422.jpg" Type="http://schemas.openxmlformats.org/officeDocument/2006/relationships/image"/><Relationship Id="rId61" Target="../media/image61.jpeg" Type="http://schemas.openxmlformats.org/officeDocument/2006/relationships/image"/><Relationship Id="rId571" Target="../media/image571.jpeg" Type="http://schemas.openxmlformats.org/officeDocument/2006/relationships/image"/><Relationship Id="rId669" Target="../media/image669.jpeg" Type="http://schemas.openxmlformats.org/officeDocument/2006/relationships/image"/><Relationship Id="rId876" Target="../media/image876.jpeg" Type="http://schemas.openxmlformats.org/officeDocument/2006/relationships/image"/><Relationship Id="rId1299" Target="../media/image1299.jpeg" Type="http://schemas.openxmlformats.org/officeDocument/2006/relationships/image"/><Relationship Id="rId1727" Target="../media/image1727.jpeg" Type="http://schemas.openxmlformats.org/officeDocument/2006/relationships/image"/><Relationship Id="rId19" Target="../media/image19.jpeg" Type="http://schemas.openxmlformats.org/officeDocument/2006/relationships/image"/><Relationship Id="rId224" Target="../media/image224.jpeg" Type="http://schemas.openxmlformats.org/officeDocument/2006/relationships/image"/><Relationship Id="rId431" Target="../media/image431.jpeg" Type="http://schemas.openxmlformats.org/officeDocument/2006/relationships/image"/><Relationship Id="rId529" Target="../media/image529.jpeg" Type="http://schemas.openxmlformats.org/officeDocument/2006/relationships/image"/><Relationship Id="rId736" Target="../media/image736.jpeg" Type="http://schemas.openxmlformats.org/officeDocument/2006/relationships/image"/><Relationship Id="rId1061" Target="../media/image1061.jpeg" Type="http://schemas.openxmlformats.org/officeDocument/2006/relationships/image"/><Relationship Id="rId1159" Target="../media/image1159.jpeg" Type="http://schemas.openxmlformats.org/officeDocument/2006/relationships/image"/><Relationship Id="rId1366" Target="../media/image1366.jpeg" Type="http://schemas.openxmlformats.org/officeDocument/2006/relationships/image"/><Relationship Id="rId168" Target="../media/image168.jpeg" Type="http://schemas.openxmlformats.org/officeDocument/2006/relationships/image"/><Relationship Id="rId943" Target="../media/image943.jpeg" Type="http://schemas.openxmlformats.org/officeDocument/2006/relationships/image"/><Relationship Id="rId1019" Target="../media/image1019.jpeg" Type="http://schemas.openxmlformats.org/officeDocument/2006/relationships/image"/><Relationship Id="rId1573" Target="../media/image1573.jpeg" Type="http://schemas.openxmlformats.org/officeDocument/2006/relationships/image"/><Relationship Id="rId1780" Target="../media/image1780.jpeg" Type="http://schemas.openxmlformats.org/officeDocument/2006/relationships/image"/><Relationship Id="rId72" Target="../media/image72.jpeg" Type="http://schemas.openxmlformats.org/officeDocument/2006/relationships/image"/><Relationship Id="rId375" Target="../media/image375.jpeg" Type="http://schemas.openxmlformats.org/officeDocument/2006/relationships/image"/><Relationship Id="rId582" Target="../media/image582.jpeg" Type="http://schemas.openxmlformats.org/officeDocument/2006/relationships/image"/><Relationship Id="rId803" Target="../media/image803.jpeg" Type="http://schemas.openxmlformats.org/officeDocument/2006/relationships/image"/><Relationship Id="rId1226" Target="../media/image1226.jpeg" Type="http://schemas.openxmlformats.org/officeDocument/2006/relationships/image"/><Relationship Id="rId1433" Target="../media/image1433.jpg" Type="http://schemas.openxmlformats.org/officeDocument/2006/relationships/image"/><Relationship Id="rId1640" Target="../media/image1640.jpeg" Type="http://schemas.openxmlformats.org/officeDocument/2006/relationships/image"/><Relationship Id="rId1738" Target="../media/image1738.jpeg" Type="http://schemas.openxmlformats.org/officeDocument/2006/relationships/image"/><Relationship Id="rId3" Target="../media/image3.jpeg" Type="http://schemas.openxmlformats.org/officeDocument/2006/relationships/image"/><Relationship Id="rId235" Target="../media/image235.jpeg" Type="http://schemas.openxmlformats.org/officeDocument/2006/relationships/image"/><Relationship Id="rId442" Target="../media/image442.jpeg" Type="http://schemas.openxmlformats.org/officeDocument/2006/relationships/image"/><Relationship Id="rId887" Target="../media/image887.jpeg" Type="http://schemas.openxmlformats.org/officeDocument/2006/relationships/image"/><Relationship Id="rId1072" Target="../media/image1072.jpeg" Type="http://schemas.openxmlformats.org/officeDocument/2006/relationships/image"/><Relationship Id="rId1500" Target="../media/image1500.jpeg" Type="http://schemas.openxmlformats.org/officeDocument/2006/relationships/image"/><Relationship Id="rId302" Target="../media/image302.jpeg" Type="http://schemas.openxmlformats.org/officeDocument/2006/relationships/image"/><Relationship Id="rId747" Target="../media/image747.jpeg" Type="http://schemas.openxmlformats.org/officeDocument/2006/relationships/image"/><Relationship Id="rId954" Target="../media/image954.jpeg" Type="http://schemas.openxmlformats.org/officeDocument/2006/relationships/image"/><Relationship Id="rId1377" Target="../media/image1377.jpg" Type="http://schemas.openxmlformats.org/officeDocument/2006/relationships/image"/><Relationship Id="rId1584" Target="../media/image1584.jpeg" Type="http://schemas.openxmlformats.org/officeDocument/2006/relationships/image"/><Relationship Id="rId1791" Target="../media/image1791.jpeg" Type="http://schemas.openxmlformats.org/officeDocument/2006/relationships/image"/><Relationship Id="rId1805" Target="../media/image1805.jpeg" Type="http://schemas.openxmlformats.org/officeDocument/2006/relationships/image"/><Relationship Id="rId83" Target="../media/image83.jpeg" Type="http://schemas.openxmlformats.org/officeDocument/2006/relationships/image"/><Relationship Id="rId179" Target="../media/image179.jpeg" Type="http://schemas.openxmlformats.org/officeDocument/2006/relationships/image"/><Relationship Id="rId386" Target="../media/image386.jpeg" Type="http://schemas.openxmlformats.org/officeDocument/2006/relationships/image"/><Relationship Id="rId593" Target="../media/image593.jpeg" Type="http://schemas.openxmlformats.org/officeDocument/2006/relationships/image"/><Relationship Id="rId607" Target="../media/image607.jpeg" Type="http://schemas.openxmlformats.org/officeDocument/2006/relationships/image"/><Relationship Id="rId814" Target="../media/image814.jpeg" Type="http://schemas.openxmlformats.org/officeDocument/2006/relationships/image"/><Relationship Id="rId1237" Target="../media/image1237.jpg" Type="http://schemas.openxmlformats.org/officeDocument/2006/relationships/image"/><Relationship Id="rId1444" Target="../media/image1444.jpeg" Type="http://schemas.openxmlformats.org/officeDocument/2006/relationships/image"/><Relationship Id="rId1651" Target="../media/image1651.jpeg" Type="http://schemas.openxmlformats.org/officeDocument/2006/relationships/image"/><Relationship Id="rId246" Target="../media/image246.jpeg" Type="http://schemas.openxmlformats.org/officeDocument/2006/relationships/image"/><Relationship Id="rId453" Target="../media/image453.jpeg" Type="http://schemas.openxmlformats.org/officeDocument/2006/relationships/image"/><Relationship Id="rId660" Target="../media/image660.jpeg" Type="http://schemas.openxmlformats.org/officeDocument/2006/relationships/image"/><Relationship Id="rId898" Target="../media/image898.jpeg" Type="http://schemas.openxmlformats.org/officeDocument/2006/relationships/image"/><Relationship Id="rId1083" Target="../media/image1083.jpeg" Type="http://schemas.openxmlformats.org/officeDocument/2006/relationships/image"/><Relationship Id="rId1290" Target="../media/image1290.jpeg" Type="http://schemas.openxmlformats.org/officeDocument/2006/relationships/image"/><Relationship Id="rId1304" Target="../media/image1304.jpeg" Type="http://schemas.openxmlformats.org/officeDocument/2006/relationships/image"/><Relationship Id="rId1511" Target="../media/image1511.jpeg" Type="http://schemas.openxmlformats.org/officeDocument/2006/relationships/image"/><Relationship Id="rId1749" Target="../media/image1749.jpeg" Type="http://schemas.openxmlformats.org/officeDocument/2006/relationships/image"/><Relationship Id="rId106" Target="../media/image106.jpeg" Type="http://schemas.openxmlformats.org/officeDocument/2006/relationships/image"/><Relationship Id="rId313" Target="../media/image313.jpeg" Type="http://schemas.openxmlformats.org/officeDocument/2006/relationships/image"/><Relationship Id="rId758" Target="../media/image758.jpeg" Type="http://schemas.openxmlformats.org/officeDocument/2006/relationships/image"/><Relationship Id="rId965" Target="../media/image965.jpeg" Type="http://schemas.openxmlformats.org/officeDocument/2006/relationships/image"/><Relationship Id="rId1150" Target="../media/image1150.jpeg" Type="http://schemas.openxmlformats.org/officeDocument/2006/relationships/image"/><Relationship Id="rId1388" Target="../media/image1388.jpg" Type="http://schemas.openxmlformats.org/officeDocument/2006/relationships/image"/><Relationship Id="rId1595" Target="../media/image1595.jpeg" Type="http://schemas.openxmlformats.org/officeDocument/2006/relationships/image"/><Relationship Id="rId1609" Target="../media/image1609.jpeg" Type="http://schemas.openxmlformats.org/officeDocument/2006/relationships/image"/><Relationship Id="rId1816" Target="../media/image1816.jpeg" Type="http://schemas.openxmlformats.org/officeDocument/2006/relationships/image"/><Relationship Id="rId10" Target="../media/image10.jpeg" Type="http://schemas.openxmlformats.org/officeDocument/2006/relationships/image"/><Relationship Id="rId94" Target="../media/image94.jpeg" Type="http://schemas.openxmlformats.org/officeDocument/2006/relationships/image"/><Relationship Id="rId397" Target="../media/image397.jpeg" Type="http://schemas.openxmlformats.org/officeDocument/2006/relationships/image"/><Relationship Id="rId520" Target="../media/image520.jpeg" Type="http://schemas.openxmlformats.org/officeDocument/2006/relationships/image"/><Relationship Id="rId618" Target="../media/image618.jpeg" Type="http://schemas.openxmlformats.org/officeDocument/2006/relationships/image"/><Relationship Id="rId825" Target="../media/image825.jpeg" Type="http://schemas.openxmlformats.org/officeDocument/2006/relationships/image"/><Relationship Id="rId1248" Target="../media/image1248.jpg" Type="http://schemas.openxmlformats.org/officeDocument/2006/relationships/image"/><Relationship Id="rId1455" Target="../media/image1455.jpeg" Type="http://schemas.openxmlformats.org/officeDocument/2006/relationships/image"/><Relationship Id="rId1662" Target="../media/image1662.jpeg" Type="http://schemas.openxmlformats.org/officeDocument/2006/relationships/image"/><Relationship Id="rId257" Target="../media/image257.jpeg" Type="http://schemas.openxmlformats.org/officeDocument/2006/relationships/image"/><Relationship Id="rId464" Target="../media/image464.jpeg" Type="http://schemas.openxmlformats.org/officeDocument/2006/relationships/image"/><Relationship Id="rId1010" Target="../media/image1010.jpeg" Type="http://schemas.openxmlformats.org/officeDocument/2006/relationships/image"/><Relationship Id="rId1094" Target="../media/image1094.png" Type="http://schemas.openxmlformats.org/officeDocument/2006/relationships/image"/><Relationship Id="rId1108" Target="../media/image1108.png" Type="http://schemas.openxmlformats.org/officeDocument/2006/relationships/image"/><Relationship Id="rId1315" Target="../media/image1315.jpeg" Type="http://schemas.openxmlformats.org/officeDocument/2006/relationships/image"/><Relationship Id="rId117" Target="../media/image117.jpeg" Type="http://schemas.openxmlformats.org/officeDocument/2006/relationships/image"/><Relationship Id="rId671" Target="../media/image671.jpeg" Type="http://schemas.openxmlformats.org/officeDocument/2006/relationships/image"/><Relationship Id="rId769" Target="../media/image769.jpeg" Type="http://schemas.openxmlformats.org/officeDocument/2006/relationships/image"/><Relationship Id="rId976" Target="../media/image976.jpeg" Type="http://schemas.openxmlformats.org/officeDocument/2006/relationships/image"/><Relationship Id="rId1399" Target="../media/image1399.jpg" Type="http://schemas.openxmlformats.org/officeDocument/2006/relationships/image"/><Relationship Id="rId324" Target="../media/image324.jpeg" Type="http://schemas.openxmlformats.org/officeDocument/2006/relationships/image"/><Relationship Id="rId531" Target="../media/image531.jpeg" Type="http://schemas.openxmlformats.org/officeDocument/2006/relationships/image"/><Relationship Id="rId629" Target="../media/image629.jpeg" Type="http://schemas.openxmlformats.org/officeDocument/2006/relationships/image"/><Relationship Id="rId1161" Target="../media/image1161.jpeg" Type="http://schemas.openxmlformats.org/officeDocument/2006/relationships/image"/><Relationship Id="rId1259" Target="../media/image1259.jpg" Type="http://schemas.openxmlformats.org/officeDocument/2006/relationships/image"/><Relationship Id="rId1466" Target="../media/image1466.jpeg" Type="http://schemas.openxmlformats.org/officeDocument/2006/relationships/image"/><Relationship Id="rId836" Target="../media/image836.jpeg" Type="http://schemas.openxmlformats.org/officeDocument/2006/relationships/image"/><Relationship Id="rId1021" Target="../media/image1021.jpeg" Type="http://schemas.openxmlformats.org/officeDocument/2006/relationships/image"/><Relationship Id="rId1119" Target="../media/image1119.jpeg" Type="http://schemas.openxmlformats.org/officeDocument/2006/relationships/image"/><Relationship Id="rId1673" Target="../media/image1673.jpeg" Type="http://schemas.openxmlformats.org/officeDocument/2006/relationships/image"/><Relationship Id="rId903" Target="../media/image903.jpeg" Type="http://schemas.openxmlformats.org/officeDocument/2006/relationships/image"/><Relationship Id="rId1326" Target="../media/image1326.jpeg" Type="http://schemas.openxmlformats.org/officeDocument/2006/relationships/image"/><Relationship Id="rId1533" Target="../media/image1533.jpeg" Type="http://schemas.openxmlformats.org/officeDocument/2006/relationships/image"/><Relationship Id="rId1740" Target="../media/image1740.jpeg" Type="http://schemas.openxmlformats.org/officeDocument/2006/relationships/image"/><Relationship Id="rId32" Target="../media/image32.jpeg" Type="http://schemas.openxmlformats.org/officeDocument/2006/relationships/image"/><Relationship Id="rId1600" Target="../media/image1600.jpeg" Type="http://schemas.openxmlformats.org/officeDocument/2006/relationships/image"/><Relationship Id="rId181" Target="../media/image181.jpeg" Type="http://schemas.openxmlformats.org/officeDocument/2006/relationships/image"/><Relationship Id="rId279" Target="../media/image279.jpeg" Type="http://schemas.openxmlformats.org/officeDocument/2006/relationships/image"/><Relationship Id="rId486" Target="../media/image486.jpeg" Type="http://schemas.openxmlformats.org/officeDocument/2006/relationships/image"/><Relationship Id="rId693" Target="../media/image693.jpeg" Type="http://schemas.openxmlformats.org/officeDocument/2006/relationships/image"/><Relationship Id="rId139" Target="../media/image139.jpeg" Type="http://schemas.openxmlformats.org/officeDocument/2006/relationships/image"/><Relationship Id="rId346" Target="../media/image346.jpeg" Type="http://schemas.openxmlformats.org/officeDocument/2006/relationships/image"/><Relationship Id="rId553" Target="../media/image553.jpeg" Type="http://schemas.openxmlformats.org/officeDocument/2006/relationships/image"/><Relationship Id="rId760" Target="../media/image760.jpeg" Type="http://schemas.openxmlformats.org/officeDocument/2006/relationships/image"/><Relationship Id="rId998" Target="../media/image998.jpeg" Type="http://schemas.openxmlformats.org/officeDocument/2006/relationships/image"/><Relationship Id="rId1183" Target="../media/image1183.jpeg" Type="http://schemas.openxmlformats.org/officeDocument/2006/relationships/image"/><Relationship Id="rId1390" Target="../media/image1390.jpg" Type="http://schemas.openxmlformats.org/officeDocument/2006/relationships/image"/><Relationship Id="rId206" Target="../media/image206.jpeg" Type="http://schemas.openxmlformats.org/officeDocument/2006/relationships/image"/><Relationship Id="rId413" Target="../media/image413.jpeg" Type="http://schemas.openxmlformats.org/officeDocument/2006/relationships/image"/><Relationship Id="rId858" Target="../media/image858.jpeg" Type="http://schemas.openxmlformats.org/officeDocument/2006/relationships/image"/><Relationship Id="rId1043" Target="../media/image1043.jpeg" Type="http://schemas.openxmlformats.org/officeDocument/2006/relationships/image"/><Relationship Id="rId1488" Target="../media/image1488.jpeg" Type="http://schemas.openxmlformats.org/officeDocument/2006/relationships/image"/><Relationship Id="rId1695" Target="../media/image1695.png" Type="http://schemas.openxmlformats.org/officeDocument/2006/relationships/image"/><Relationship Id="rId620" Target="../media/image620.jpeg" Type="http://schemas.openxmlformats.org/officeDocument/2006/relationships/image"/><Relationship Id="rId718" Target="../media/image718.jpeg" Type="http://schemas.openxmlformats.org/officeDocument/2006/relationships/image"/><Relationship Id="rId925" Target="../media/image925.jpeg" Type="http://schemas.openxmlformats.org/officeDocument/2006/relationships/image"/><Relationship Id="rId1250" Target="../media/image1250.jpeg" Type="http://schemas.openxmlformats.org/officeDocument/2006/relationships/image"/><Relationship Id="rId1348" Target="../media/image1348.jpeg" Type="http://schemas.openxmlformats.org/officeDocument/2006/relationships/image"/><Relationship Id="rId1555" Target="../media/image1555.jpeg" Type="http://schemas.openxmlformats.org/officeDocument/2006/relationships/image"/><Relationship Id="rId1762" Target="../media/image1762.jpeg" Type="http://schemas.openxmlformats.org/officeDocument/2006/relationships/image"/><Relationship Id="rId1110" Target="../media/image1110.jpeg" Type="http://schemas.openxmlformats.org/officeDocument/2006/relationships/image"/><Relationship Id="rId1208" Target="../media/image1208.jpeg" Type="http://schemas.openxmlformats.org/officeDocument/2006/relationships/image"/><Relationship Id="rId1415" Target="../media/image1415.jpeg" Type="http://schemas.openxmlformats.org/officeDocument/2006/relationships/image"/><Relationship Id="rId54" Target="../media/image54.jpeg" Type="http://schemas.openxmlformats.org/officeDocument/2006/relationships/image"/><Relationship Id="rId1622" Target="../media/image1622.jpeg" Type="http://schemas.openxmlformats.org/officeDocument/2006/relationships/image"/><Relationship Id="rId270" Target="../media/image270.jpeg" Type="http://schemas.openxmlformats.org/officeDocument/2006/relationships/image"/><Relationship Id="rId130" Target="../media/image130.jpeg" Type="http://schemas.openxmlformats.org/officeDocument/2006/relationships/image"/><Relationship Id="rId368" Target="../media/image368.jpeg" Type="http://schemas.openxmlformats.org/officeDocument/2006/relationships/image"/><Relationship Id="rId575" Target="../media/image575.jpeg" Type="http://schemas.openxmlformats.org/officeDocument/2006/relationships/image"/><Relationship Id="rId782" Target="../media/image782.jpeg" Type="http://schemas.openxmlformats.org/officeDocument/2006/relationships/image"/><Relationship Id="rId228" Target="../media/image228.jpeg" Type="http://schemas.openxmlformats.org/officeDocument/2006/relationships/image"/><Relationship Id="rId435" Target="../media/image435.jpeg" Type="http://schemas.openxmlformats.org/officeDocument/2006/relationships/image"/><Relationship Id="rId642" Target="../media/image642.jpeg" Type="http://schemas.openxmlformats.org/officeDocument/2006/relationships/image"/><Relationship Id="rId1065" Target="../media/image1065.jpeg" Type="http://schemas.openxmlformats.org/officeDocument/2006/relationships/image"/><Relationship Id="rId1272" Target="../media/image1272.jpeg" Type="http://schemas.openxmlformats.org/officeDocument/2006/relationships/image"/><Relationship Id="rId502" Target="../media/image502.jpeg" Type="http://schemas.openxmlformats.org/officeDocument/2006/relationships/image"/><Relationship Id="rId947" Target="../media/image947.jpeg" Type="http://schemas.openxmlformats.org/officeDocument/2006/relationships/image"/><Relationship Id="rId1132" Target="../media/image1132.jpeg" Type="http://schemas.openxmlformats.org/officeDocument/2006/relationships/image"/><Relationship Id="rId1577" Target="../media/image1577.jpeg" Type="http://schemas.openxmlformats.org/officeDocument/2006/relationships/image"/><Relationship Id="rId1784" Target="../media/image1784.jpeg" Type="http://schemas.openxmlformats.org/officeDocument/2006/relationships/image"/><Relationship Id="rId76" Target="../media/image76.jpeg" Type="http://schemas.openxmlformats.org/officeDocument/2006/relationships/image"/><Relationship Id="rId807" Target="../media/image807.jpeg" Type="http://schemas.openxmlformats.org/officeDocument/2006/relationships/image"/><Relationship Id="rId1437" Target="../media/image1437.jpeg" Type="http://schemas.openxmlformats.org/officeDocument/2006/relationships/image"/><Relationship Id="rId1644" Target="../media/image1644.jpeg" Type="http://schemas.openxmlformats.org/officeDocument/2006/relationships/image"/><Relationship Id="rId1504" Target="../media/image1504.jpeg" Type="http://schemas.openxmlformats.org/officeDocument/2006/relationships/image"/><Relationship Id="rId1711" Target="../media/image1711.jpeg" Type="http://schemas.openxmlformats.org/officeDocument/2006/relationships/image"/><Relationship Id="rId292" Target="../media/image292.jpeg" Type="http://schemas.openxmlformats.org/officeDocument/2006/relationships/image"/><Relationship Id="rId1809" Target="../media/image1809.jpeg" Type="http://schemas.openxmlformats.org/officeDocument/2006/relationships/image"/><Relationship Id="rId597" Target="../media/image597.jpeg" Type="http://schemas.openxmlformats.org/officeDocument/2006/relationships/image"/><Relationship Id="rId152" Target="../media/image152.jpeg" Type="http://schemas.openxmlformats.org/officeDocument/2006/relationships/image"/><Relationship Id="rId457" Target="../media/image457.jpeg" Type="http://schemas.openxmlformats.org/officeDocument/2006/relationships/image"/><Relationship Id="rId1087" Target="../media/image1087.jpeg" Type="http://schemas.openxmlformats.org/officeDocument/2006/relationships/image"/><Relationship Id="rId1294" Target="../media/image1294.jpeg" Type="http://schemas.openxmlformats.org/officeDocument/2006/relationships/image"/><Relationship Id="rId664" Target="../media/image664.jpeg" Type="http://schemas.openxmlformats.org/officeDocument/2006/relationships/image"/><Relationship Id="rId871" Target="../media/image871.jpeg" Type="http://schemas.openxmlformats.org/officeDocument/2006/relationships/image"/><Relationship Id="rId969" Target="../media/image969.jpeg" Type="http://schemas.openxmlformats.org/officeDocument/2006/relationships/image"/><Relationship Id="rId1599" Target="../media/image1599.jpeg" Type="http://schemas.openxmlformats.org/officeDocument/2006/relationships/image"/><Relationship Id="rId317" Target="../media/image317.jpeg" Type="http://schemas.openxmlformats.org/officeDocument/2006/relationships/image"/><Relationship Id="rId524" Target="../media/image524.jpeg" Type="http://schemas.openxmlformats.org/officeDocument/2006/relationships/image"/><Relationship Id="rId731" Target="../media/image731.jpeg" Type="http://schemas.openxmlformats.org/officeDocument/2006/relationships/image"/><Relationship Id="rId1154" Target="../media/image1154.jpeg" Type="http://schemas.openxmlformats.org/officeDocument/2006/relationships/image"/><Relationship Id="rId1361" Target="../media/image1361.jpg" Type="http://schemas.openxmlformats.org/officeDocument/2006/relationships/image"/><Relationship Id="rId1459" Target="../media/image1459.jpeg" Type="http://schemas.openxmlformats.org/officeDocument/2006/relationships/image"/><Relationship Id="rId98" Target="../media/image98.jpeg" Type="http://schemas.openxmlformats.org/officeDocument/2006/relationships/image"/><Relationship Id="rId829" Target="../media/image829.jpeg" Type="http://schemas.openxmlformats.org/officeDocument/2006/relationships/image"/><Relationship Id="rId1014" Target="../media/image1014.jpeg" Type="http://schemas.openxmlformats.org/officeDocument/2006/relationships/image"/><Relationship Id="rId1221" Target="../media/image1221.jpeg" Type="http://schemas.openxmlformats.org/officeDocument/2006/relationships/image"/><Relationship Id="rId1666" Target="../media/image1666.jpeg" Type="http://schemas.openxmlformats.org/officeDocument/2006/relationships/image"/><Relationship Id="rId1319" Target="../media/image1319.jpg" Type="http://schemas.openxmlformats.org/officeDocument/2006/relationships/image"/><Relationship Id="rId1526" Target="../media/image1526.jpeg" Type="http://schemas.openxmlformats.org/officeDocument/2006/relationships/image"/><Relationship Id="rId1733" Target="../media/image1733.jpeg" Type="http://schemas.openxmlformats.org/officeDocument/2006/relationships/image"/><Relationship Id="rId25" Target="../media/image25.jpeg" Type="http://schemas.openxmlformats.org/officeDocument/2006/relationships/image"/><Relationship Id="rId1800" Target="../media/image1800.png" Type="http://schemas.openxmlformats.org/officeDocument/2006/relationships/image"/><Relationship Id="rId174" Target="../media/image174.jpeg" Type="http://schemas.openxmlformats.org/officeDocument/2006/relationships/image"/><Relationship Id="rId381" Target="../media/image381.jpeg" Type="http://schemas.openxmlformats.org/officeDocument/2006/relationships/image"/><Relationship Id="rId241" Target="../media/image241.jpeg" Type="http://schemas.openxmlformats.org/officeDocument/2006/relationships/image"/><Relationship Id="rId479" Target="../media/image479.jpeg" Type="http://schemas.openxmlformats.org/officeDocument/2006/relationships/image"/><Relationship Id="rId686" Target="../media/image686.jpeg" Type="http://schemas.openxmlformats.org/officeDocument/2006/relationships/image"/><Relationship Id="rId893" Target="../media/image893.jpeg" Type="http://schemas.openxmlformats.org/officeDocument/2006/relationships/image"/><Relationship Id="rId339" Target="../media/image339.jpeg" Type="http://schemas.openxmlformats.org/officeDocument/2006/relationships/image"/><Relationship Id="rId546" Target="../media/image546.jpeg" Type="http://schemas.openxmlformats.org/officeDocument/2006/relationships/image"/><Relationship Id="rId753" Target="../media/image753.jpeg" Type="http://schemas.openxmlformats.org/officeDocument/2006/relationships/image"/><Relationship Id="rId1176" Target="../media/image1176.jpeg" Type="http://schemas.openxmlformats.org/officeDocument/2006/relationships/image"/><Relationship Id="rId1383" Target="../media/image1383.jpg" Type="http://schemas.openxmlformats.org/officeDocument/2006/relationships/image"/><Relationship Id="rId101" Target="../media/image101.jpeg" Type="http://schemas.openxmlformats.org/officeDocument/2006/relationships/image"/><Relationship Id="rId406" Target="../media/image406.jpeg" Type="http://schemas.openxmlformats.org/officeDocument/2006/relationships/image"/><Relationship Id="rId960" Target="../media/image960.jpeg" Type="http://schemas.openxmlformats.org/officeDocument/2006/relationships/image"/><Relationship Id="rId1036" Target="../media/image1036.jpeg" Type="http://schemas.openxmlformats.org/officeDocument/2006/relationships/image"/><Relationship Id="rId1243" Target="../media/image1243.jpeg" Type="http://schemas.openxmlformats.org/officeDocument/2006/relationships/image"/><Relationship Id="rId1590" Target="../media/image1590.jpeg" Type="http://schemas.openxmlformats.org/officeDocument/2006/relationships/image"/><Relationship Id="rId1688" Target="../media/image1688.jpeg" Type="http://schemas.openxmlformats.org/officeDocument/2006/relationships/image"/><Relationship Id="rId613" Target="../media/image613.jpeg" Type="http://schemas.openxmlformats.org/officeDocument/2006/relationships/image"/><Relationship Id="rId820" Target="../media/image820.jpeg" Type="http://schemas.openxmlformats.org/officeDocument/2006/relationships/image"/><Relationship Id="rId918" Target="../media/image918.jpeg" Type="http://schemas.openxmlformats.org/officeDocument/2006/relationships/image"/><Relationship Id="rId1450" Target="../media/image1450.jpg" Type="http://schemas.openxmlformats.org/officeDocument/2006/relationships/image"/><Relationship Id="rId1548" Target="../media/image1548.jpeg" Type="http://schemas.openxmlformats.org/officeDocument/2006/relationships/image"/><Relationship Id="rId1755" Target="../media/image1755.jpeg" Type="http://schemas.openxmlformats.org/officeDocument/2006/relationships/image"/><Relationship Id="rId1103" Target="../media/image1103.jpeg" Type="http://schemas.openxmlformats.org/officeDocument/2006/relationships/image"/><Relationship Id="rId1310" Target="../media/image1310.jpeg" Type="http://schemas.openxmlformats.org/officeDocument/2006/relationships/image"/><Relationship Id="rId1408" Target="../media/image1408.jpeg" Type="http://schemas.openxmlformats.org/officeDocument/2006/relationships/image"/><Relationship Id="rId47" Target="../media/image47.jpeg" Type="http://schemas.openxmlformats.org/officeDocument/2006/relationships/image"/><Relationship Id="rId1615" Target="../media/image1615.jpeg" Type="http://schemas.openxmlformats.org/officeDocument/2006/relationships/image"/><Relationship Id="rId196" Target="../media/image196.jpeg" Type="http://schemas.openxmlformats.org/officeDocument/2006/relationships/image"/><Relationship Id="rId263" Target="../media/image263.jpeg" Type="http://schemas.openxmlformats.org/officeDocument/2006/relationships/image"/><Relationship Id="rId470" Target="../media/image470.jpeg" Type="http://schemas.openxmlformats.org/officeDocument/2006/relationships/image"/><Relationship Id="rId123" Target="../media/image123.jpeg" Type="http://schemas.openxmlformats.org/officeDocument/2006/relationships/image"/><Relationship Id="rId330" Target="../media/image330.jpeg" Type="http://schemas.openxmlformats.org/officeDocument/2006/relationships/image"/><Relationship Id="rId568" Target="../media/image568.jpeg" Type="http://schemas.openxmlformats.org/officeDocument/2006/relationships/image"/><Relationship Id="rId775" Target="../media/image775.jpeg" Type="http://schemas.openxmlformats.org/officeDocument/2006/relationships/image"/><Relationship Id="rId982" Target="../media/image982.jpeg" Type="http://schemas.openxmlformats.org/officeDocument/2006/relationships/image"/><Relationship Id="rId1198" Target="../media/image1198.jpeg" Type="http://schemas.openxmlformats.org/officeDocument/2006/relationships/image"/><Relationship Id="rId428" Target="../media/image428.jpeg" Type="http://schemas.openxmlformats.org/officeDocument/2006/relationships/image"/><Relationship Id="rId635" Target="../media/image635.jpeg" Type="http://schemas.openxmlformats.org/officeDocument/2006/relationships/image"/><Relationship Id="rId842" Target="../media/image842.jpeg" Type="http://schemas.openxmlformats.org/officeDocument/2006/relationships/image"/><Relationship Id="rId1058" Target="../media/image1058.jpeg" Type="http://schemas.openxmlformats.org/officeDocument/2006/relationships/image"/><Relationship Id="rId1265" Target="../media/image1265.jpeg" Type="http://schemas.openxmlformats.org/officeDocument/2006/relationships/image"/><Relationship Id="rId1472" Target="../media/image1472.png" Type="http://schemas.openxmlformats.org/officeDocument/2006/relationships/image"/><Relationship Id="rId702" Target="../media/image702.jpeg" Type="http://schemas.openxmlformats.org/officeDocument/2006/relationships/image"/><Relationship Id="rId1125" Target="../media/image1125.jpeg" Type="http://schemas.openxmlformats.org/officeDocument/2006/relationships/image"/><Relationship Id="rId1332" Target="../media/image1332.jpeg" Type="http://schemas.openxmlformats.org/officeDocument/2006/relationships/image"/><Relationship Id="rId1777" Target="../media/image1777.jpeg" Type="http://schemas.openxmlformats.org/officeDocument/2006/relationships/image"/><Relationship Id="rId69" Target="../media/image69.jpeg" Type="http://schemas.openxmlformats.org/officeDocument/2006/relationships/image"/><Relationship Id="rId1637" Target="../media/image1637.jpeg" Type="http://schemas.openxmlformats.org/officeDocument/2006/relationships/image"/><Relationship Id="rId1704" Target="../media/image1704.jpeg" Type="http://schemas.openxmlformats.org/officeDocument/2006/relationships/image"/><Relationship Id="rId285" Target="../media/image285.jpeg" Type="http://schemas.openxmlformats.org/officeDocument/2006/relationships/image"/><Relationship Id="rId492" Target="../media/image492.jpeg" Type="http://schemas.openxmlformats.org/officeDocument/2006/relationships/image"/><Relationship Id="rId797" Target="../media/image797.jpeg" Type="http://schemas.openxmlformats.org/officeDocument/2006/relationships/image"/><Relationship Id="rId145" Target="../media/image145.jpeg" Type="http://schemas.openxmlformats.org/officeDocument/2006/relationships/image"/><Relationship Id="rId352" Target="../media/image352.jpeg" Type="http://schemas.openxmlformats.org/officeDocument/2006/relationships/image"/><Relationship Id="rId1287" Target="../media/image1287.jpeg" Type="http://schemas.openxmlformats.org/officeDocument/2006/relationships/image"/><Relationship Id="rId212" Target="../media/image212.jpeg" Type="http://schemas.openxmlformats.org/officeDocument/2006/relationships/image"/><Relationship Id="rId657" Target="../media/image657.jpeg" Type="http://schemas.openxmlformats.org/officeDocument/2006/relationships/image"/><Relationship Id="rId864" Target="../media/image864.jpeg" Type="http://schemas.openxmlformats.org/officeDocument/2006/relationships/image"/><Relationship Id="rId1494" Target="../media/image1494.jpeg" Type="http://schemas.openxmlformats.org/officeDocument/2006/relationships/image"/><Relationship Id="rId1799" Target="../media/image1799.jpeg" Type="http://schemas.openxmlformats.org/officeDocument/2006/relationships/image"/><Relationship Id="rId517" Target="../media/image517.jpeg" Type="http://schemas.openxmlformats.org/officeDocument/2006/relationships/image"/><Relationship Id="rId724" Target="../media/image724.jpeg" Type="http://schemas.openxmlformats.org/officeDocument/2006/relationships/image"/><Relationship Id="rId931" Target="../media/image931.jpeg" Type="http://schemas.openxmlformats.org/officeDocument/2006/relationships/image"/><Relationship Id="rId1147" Target="../media/image1147.jpeg" Type="http://schemas.openxmlformats.org/officeDocument/2006/relationships/image"/><Relationship Id="rId1354" Target="../media/image1354.jpeg" Type="http://schemas.openxmlformats.org/officeDocument/2006/relationships/image"/><Relationship Id="rId1561" Target="../media/image1561.jpeg" Type="http://schemas.openxmlformats.org/officeDocument/2006/relationships/image"/><Relationship Id="rId60" Target="../media/image60.jpeg" Type="http://schemas.openxmlformats.org/officeDocument/2006/relationships/image"/><Relationship Id="rId1007" Target="../media/image1007.jpeg" Type="http://schemas.openxmlformats.org/officeDocument/2006/relationships/image"/><Relationship Id="rId1214" Target="../media/image1214.jpeg" Type="http://schemas.openxmlformats.org/officeDocument/2006/relationships/image"/><Relationship Id="rId1421" Target="../media/image1421.jpg" Type="http://schemas.openxmlformats.org/officeDocument/2006/relationships/image"/><Relationship Id="rId1659" Target="../media/image1659.jpeg" Type="http://schemas.openxmlformats.org/officeDocument/2006/relationships/image"/><Relationship Id="rId1519" Target="../media/image1519.jpeg" Type="http://schemas.openxmlformats.org/officeDocument/2006/relationships/image"/><Relationship Id="rId1726" Target="../media/image1726.jpeg" Type="http://schemas.openxmlformats.org/officeDocument/2006/relationships/image"/><Relationship Id="rId18" Target="../media/image18.jpeg" Type="http://schemas.openxmlformats.org/officeDocument/2006/relationships/image"/><Relationship Id="rId167" Target="../media/image167.jpeg" Type="http://schemas.openxmlformats.org/officeDocument/2006/relationships/image"/><Relationship Id="rId374" Target="../media/image374.jpeg" Type="http://schemas.openxmlformats.org/officeDocument/2006/relationships/image"/><Relationship Id="rId581" Target="../media/image581.jpeg" Type="http://schemas.openxmlformats.org/officeDocument/2006/relationships/image"/><Relationship Id="rId234" Target="../media/image234.jpeg" Type="http://schemas.openxmlformats.org/officeDocument/2006/relationships/image"/><Relationship Id="rId679" Target="../media/image679.jpeg" Type="http://schemas.openxmlformats.org/officeDocument/2006/relationships/image"/><Relationship Id="rId886" Target="../media/image886.jpeg" Type="http://schemas.openxmlformats.org/officeDocument/2006/relationships/image"/><Relationship Id="rId2" Target="../media/image2.jpeg" Type="http://schemas.openxmlformats.org/officeDocument/2006/relationships/image"/><Relationship Id="rId441" Target="../media/image441.jpeg" Type="http://schemas.openxmlformats.org/officeDocument/2006/relationships/image"/><Relationship Id="rId539" Target="../media/image539.jpeg" Type="http://schemas.openxmlformats.org/officeDocument/2006/relationships/image"/><Relationship Id="rId746" Target="../media/image746.jpeg" Type="http://schemas.openxmlformats.org/officeDocument/2006/relationships/image"/><Relationship Id="rId1071" Target="../media/image1071.jpeg" Type="http://schemas.openxmlformats.org/officeDocument/2006/relationships/image"/><Relationship Id="rId1169" Target="../media/image1169.jpeg" Type="http://schemas.openxmlformats.org/officeDocument/2006/relationships/image"/><Relationship Id="rId1376" Target="../media/image1376.jpg" Type="http://schemas.openxmlformats.org/officeDocument/2006/relationships/image"/><Relationship Id="rId1583" Target="../media/image1583.gif" Type="http://schemas.openxmlformats.org/officeDocument/2006/relationships/image"/><Relationship Id="rId301" Target="../media/image301.jpeg" Type="http://schemas.openxmlformats.org/officeDocument/2006/relationships/image"/><Relationship Id="rId953" Target="../media/image953.jpeg" Type="http://schemas.openxmlformats.org/officeDocument/2006/relationships/image"/><Relationship Id="rId1029" Target="../media/image1029.jpeg" Type="http://schemas.openxmlformats.org/officeDocument/2006/relationships/image"/><Relationship Id="rId1236" Target="../media/image1236.jpg" Type="http://schemas.openxmlformats.org/officeDocument/2006/relationships/image"/><Relationship Id="rId1790" Target="../media/image1790.jpeg" Type="http://schemas.openxmlformats.org/officeDocument/2006/relationships/image"/><Relationship Id="rId82" Target="../media/image82.jpeg" Type="http://schemas.openxmlformats.org/officeDocument/2006/relationships/image"/><Relationship Id="rId606" Target="../media/image606.jpeg" Type="http://schemas.openxmlformats.org/officeDocument/2006/relationships/image"/><Relationship Id="rId813" Target="../media/image813.jpeg" Type="http://schemas.openxmlformats.org/officeDocument/2006/relationships/image"/><Relationship Id="rId1443" Target="../media/image1443.jpeg" Type="http://schemas.openxmlformats.org/officeDocument/2006/relationships/image"/><Relationship Id="rId1650" Target="../media/image1650.jpeg" Type="http://schemas.openxmlformats.org/officeDocument/2006/relationships/image"/><Relationship Id="rId1748" Target="../media/image1748.jpeg" Type="http://schemas.openxmlformats.org/officeDocument/2006/relationships/image"/><Relationship Id="rId1303" Target="../media/image1303.jfif" Type="http://schemas.openxmlformats.org/officeDocument/2006/relationships/image"/><Relationship Id="rId1510" Target="../media/image1510.jpeg" Type="http://schemas.openxmlformats.org/officeDocument/2006/relationships/image"/><Relationship Id="rId1608" Target="../media/image1608.jpeg" Type="http://schemas.openxmlformats.org/officeDocument/2006/relationships/image"/><Relationship Id="rId1815" Target="../media/image1815.jpeg" Type="http://schemas.openxmlformats.org/officeDocument/2006/relationships/image"/><Relationship Id="rId189" Target="../media/image189.jpeg" Type="http://schemas.openxmlformats.org/officeDocument/2006/relationships/image"/><Relationship Id="rId396" Target="../media/image396.jpeg" Type="http://schemas.openxmlformats.org/officeDocument/2006/relationships/image"/><Relationship Id="rId256" Target="../media/image256.jpeg" Type="http://schemas.openxmlformats.org/officeDocument/2006/relationships/image"/><Relationship Id="rId463" Target="../media/image463.jpeg" Type="http://schemas.openxmlformats.org/officeDocument/2006/relationships/image"/><Relationship Id="rId670" Target="../media/image670.jpeg" Type="http://schemas.openxmlformats.org/officeDocument/2006/relationships/image"/><Relationship Id="rId1093" Target="../media/image1093.jpeg" Type="http://schemas.openxmlformats.org/officeDocument/2006/relationships/image"/><Relationship Id="rId116" Target="../media/image116.jpeg" Type="http://schemas.openxmlformats.org/officeDocument/2006/relationships/image"/><Relationship Id="rId323" Target="../media/image323.jpeg" Type="http://schemas.openxmlformats.org/officeDocument/2006/relationships/image"/><Relationship Id="rId530" Target="../media/image530.jpeg" Type="http://schemas.openxmlformats.org/officeDocument/2006/relationships/image"/><Relationship Id="rId768" Target="../media/image768.jpeg" Type="http://schemas.openxmlformats.org/officeDocument/2006/relationships/image"/><Relationship Id="rId975" Target="../media/image975.jpeg" Type="http://schemas.openxmlformats.org/officeDocument/2006/relationships/image"/><Relationship Id="rId1160" Target="../media/image1160.jpeg" Type="http://schemas.openxmlformats.org/officeDocument/2006/relationships/image"/><Relationship Id="rId1398" Target="../media/image1398.jpg" Type="http://schemas.openxmlformats.org/officeDocument/2006/relationships/image"/><Relationship Id="rId628" Target="../media/image628.jpeg" Type="http://schemas.openxmlformats.org/officeDocument/2006/relationships/image"/><Relationship Id="rId835" Target="../media/image835.jpeg" Type="http://schemas.openxmlformats.org/officeDocument/2006/relationships/image"/><Relationship Id="rId1258" Target="../media/image1258.jpeg" Type="http://schemas.openxmlformats.org/officeDocument/2006/relationships/image"/><Relationship Id="rId1465" Target="../media/image1465.jpeg" Type="http://schemas.openxmlformats.org/officeDocument/2006/relationships/image"/><Relationship Id="rId1672" Target="../media/image1672.jpeg" Type="http://schemas.openxmlformats.org/officeDocument/2006/relationships/image"/><Relationship Id="rId1020" Target="../media/image1020.jpeg" Type="http://schemas.openxmlformats.org/officeDocument/2006/relationships/image"/><Relationship Id="rId1118" Target="../media/image1118.jpeg" Type="http://schemas.openxmlformats.org/officeDocument/2006/relationships/image"/><Relationship Id="rId1325" Target="../media/image1325.jpeg" Type="http://schemas.openxmlformats.org/officeDocument/2006/relationships/image"/><Relationship Id="rId1532" Target="../media/image1532.jpeg" Type="http://schemas.openxmlformats.org/officeDocument/2006/relationships/image"/><Relationship Id="rId902" Target="../media/image902.jpeg" Type="http://schemas.openxmlformats.org/officeDocument/2006/relationships/image"/><Relationship Id="rId31" Target="../media/image31.jpeg" Type="http://schemas.openxmlformats.org/officeDocument/2006/relationships/image"/><Relationship Id="rId180" Target="../media/image180.jpeg" Type="http://schemas.openxmlformats.org/officeDocument/2006/relationships/image"/><Relationship Id="rId278" Target="../media/image278.jpeg" Type="http://schemas.openxmlformats.org/officeDocument/2006/relationships/image"/><Relationship Id="rId485" Target="../media/image485.jpeg" Type="http://schemas.openxmlformats.org/officeDocument/2006/relationships/image"/><Relationship Id="rId692" Target="../media/image692.jpeg" Type="http://schemas.openxmlformats.org/officeDocument/2006/relationships/image"/><Relationship Id="rId138" Target="../media/image138.jpeg" Type="http://schemas.openxmlformats.org/officeDocument/2006/relationships/image"/><Relationship Id="rId345" Target="../media/image345.jpeg" Type="http://schemas.openxmlformats.org/officeDocument/2006/relationships/image"/><Relationship Id="rId552" Target="../media/image552.jpeg" Type="http://schemas.openxmlformats.org/officeDocument/2006/relationships/image"/><Relationship Id="rId997" Target="../media/image997.jpeg" Type="http://schemas.openxmlformats.org/officeDocument/2006/relationships/image"/><Relationship Id="rId1182" Target="../media/image1182.jpeg" Type="http://schemas.openxmlformats.org/officeDocument/2006/relationships/image"/><Relationship Id="rId205" Target="../media/image205.jpeg" Type="http://schemas.openxmlformats.org/officeDocument/2006/relationships/image"/><Relationship Id="rId412" Target="../media/image412.jpeg" Type="http://schemas.openxmlformats.org/officeDocument/2006/relationships/image"/><Relationship Id="rId857" Target="../media/image857.png" Type="http://schemas.openxmlformats.org/officeDocument/2006/relationships/image"/><Relationship Id="rId1042" Target="../media/image1042.jpeg" Type="http://schemas.openxmlformats.org/officeDocument/2006/relationships/image"/><Relationship Id="rId1487" Target="../media/image1487.jpeg" Type="http://schemas.openxmlformats.org/officeDocument/2006/relationships/image"/><Relationship Id="rId1694" Target="../media/image1694.png" Type="http://schemas.openxmlformats.org/officeDocument/2006/relationships/image"/><Relationship Id="rId717" Target="../media/image717.jpeg" Type="http://schemas.openxmlformats.org/officeDocument/2006/relationships/image"/><Relationship Id="rId924" Target="../media/image924.jpeg" Type="http://schemas.openxmlformats.org/officeDocument/2006/relationships/image"/><Relationship Id="rId1347" Target="../media/image1347.jpeg" Type="http://schemas.openxmlformats.org/officeDocument/2006/relationships/image"/><Relationship Id="rId1554" Target="../media/image1554.jpeg" Type="http://schemas.openxmlformats.org/officeDocument/2006/relationships/image"/><Relationship Id="rId1761" Target="../media/image1761.jpeg" Type="http://schemas.openxmlformats.org/officeDocument/2006/relationships/image"/><Relationship Id="rId53" Target="../media/image53.jpeg" Type="http://schemas.openxmlformats.org/officeDocument/2006/relationships/image"/><Relationship Id="rId1207" Target="../media/image1207.jpeg" Type="http://schemas.openxmlformats.org/officeDocument/2006/relationships/image"/><Relationship Id="rId1414" Target="../media/image1414.jpeg" Type="http://schemas.openxmlformats.org/officeDocument/2006/relationships/image"/><Relationship Id="rId1621" Target="../media/image1621.jpeg" Type="http://schemas.openxmlformats.org/officeDocument/2006/relationships/image"/><Relationship Id="rId1719" Target="../media/image1719.jpeg" Type="http://schemas.openxmlformats.org/officeDocument/2006/relationships/image"/><Relationship Id="rId367" Target="../media/image367.jpeg" Type="http://schemas.openxmlformats.org/officeDocument/2006/relationships/image"/><Relationship Id="rId574" Target="../media/image574.jpeg" Type="http://schemas.openxmlformats.org/officeDocument/2006/relationships/image"/><Relationship Id="rId227" Target="../media/image227.jpeg" Type="http://schemas.openxmlformats.org/officeDocument/2006/relationships/image"/><Relationship Id="rId781" Target="../media/image781.jpeg" Type="http://schemas.openxmlformats.org/officeDocument/2006/relationships/image"/><Relationship Id="rId879" Target="../media/image879.jpeg" Type="http://schemas.openxmlformats.org/officeDocument/2006/relationships/image"/><Relationship Id="rId434" Target="../media/image434.jpeg" Type="http://schemas.openxmlformats.org/officeDocument/2006/relationships/image"/><Relationship Id="rId641" Target="../media/image641.jpeg" Type="http://schemas.openxmlformats.org/officeDocument/2006/relationships/image"/><Relationship Id="rId739" Target="../media/image739.jpeg" Type="http://schemas.openxmlformats.org/officeDocument/2006/relationships/image"/><Relationship Id="rId1064" Target="../media/image1064.jpeg" Type="http://schemas.openxmlformats.org/officeDocument/2006/relationships/image"/><Relationship Id="rId1271" Target="../media/image1271.jpeg" Type="http://schemas.openxmlformats.org/officeDocument/2006/relationships/image"/><Relationship Id="rId1369" Target="../media/image1369.jpeg" Type="http://schemas.openxmlformats.org/officeDocument/2006/relationships/image"/><Relationship Id="rId1576" Target="../media/image1576.jpeg" Type="http://schemas.openxmlformats.org/officeDocument/2006/relationships/image"/><Relationship Id="rId501" Target="../media/image501.jpeg" Type="http://schemas.openxmlformats.org/officeDocument/2006/relationships/image"/><Relationship Id="rId946" Target="../media/image946.jpeg" Type="http://schemas.openxmlformats.org/officeDocument/2006/relationships/image"/><Relationship Id="rId1131" Target="../media/image1131.jpeg" Type="http://schemas.openxmlformats.org/officeDocument/2006/relationships/image"/><Relationship Id="rId1229" Target="../media/image1229.jpg" Type="http://schemas.openxmlformats.org/officeDocument/2006/relationships/image"/><Relationship Id="rId1783" Target="../media/image1783.jpeg" Type="http://schemas.openxmlformats.org/officeDocument/2006/relationships/image"/><Relationship Id="rId75" Target="../media/image75.jpeg" Type="http://schemas.openxmlformats.org/officeDocument/2006/relationships/image"/><Relationship Id="rId806" Target="../media/image806.jpeg" Type="http://schemas.openxmlformats.org/officeDocument/2006/relationships/image"/><Relationship Id="rId1436" Target="../media/image1436.jpeg" Type="http://schemas.openxmlformats.org/officeDocument/2006/relationships/image"/><Relationship Id="rId1643" Target="../media/image1643.jpeg" Type="http://schemas.openxmlformats.org/officeDocument/2006/relationships/image"/><Relationship Id="rId1503" Target="../media/image1503.jpeg" Type="http://schemas.openxmlformats.org/officeDocument/2006/relationships/image"/><Relationship Id="rId1710" Target="../media/image1710.jpeg" Type="http://schemas.openxmlformats.org/officeDocument/2006/relationships/image"/><Relationship Id="rId291" Target="../media/image291.jpeg" Type="http://schemas.openxmlformats.org/officeDocument/2006/relationships/image"/><Relationship Id="rId1808" Target="../media/image1808.jpeg" Type="http://schemas.openxmlformats.org/officeDocument/2006/relationships/image"/><Relationship Id="rId151" Target="../media/image151.jpeg" Type="http://schemas.openxmlformats.org/officeDocument/2006/relationships/image"/><Relationship Id="rId389" Target="../media/image389.jpeg" Type="http://schemas.openxmlformats.org/officeDocument/2006/relationships/image"/><Relationship Id="rId596" Target="../media/image596.jpeg" Type="http://schemas.openxmlformats.org/officeDocument/2006/relationships/image"/><Relationship Id="rId249" Target="../media/image249.jpeg" Type="http://schemas.openxmlformats.org/officeDocument/2006/relationships/image"/><Relationship Id="rId456" Target="../media/image456.jpeg" Type="http://schemas.openxmlformats.org/officeDocument/2006/relationships/image"/><Relationship Id="rId663" Target="../media/image663.jpeg" Type="http://schemas.openxmlformats.org/officeDocument/2006/relationships/image"/><Relationship Id="rId870" Target="../media/image870.jpeg" Type="http://schemas.openxmlformats.org/officeDocument/2006/relationships/image"/><Relationship Id="rId1086" Target="../media/image1086.jpeg" Type="http://schemas.openxmlformats.org/officeDocument/2006/relationships/image"/><Relationship Id="rId1293" Target="../media/image1293.jpeg" Type="http://schemas.openxmlformats.org/officeDocument/2006/relationships/image"/><Relationship Id="rId109" Target="../media/image109.jpeg" Type="http://schemas.openxmlformats.org/officeDocument/2006/relationships/image"/><Relationship Id="rId316" Target="../media/image316.jpeg" Type="http://schemas.openxmlformats.org/officeDocument/2006/relationships/image"/><Relationship Id="rId523" Target="../media/image523.jpeg" Type="http://schemas.openxmlformats.org/officeDocument/2006/relationships/image"/><Relationship Id="rId968" Target="../media/image968.jpeg" Type="http://schemas.openxmlformats.org/officeDocument/2006/relationships/image"/><Relationship Id="rId1153" Target="../media/image1153.jpeg" Type="http://schemas.openxmlformats.org/officeDocument/2006/relationships/image"/><Relationship Id="rId1598" Target="../media/image1598.jpeg" Type="http://schemas.openxmlformats.org/officeDocument/2006/relationships/image"/><Relationship Id="rId97" Target="../media/image97.jpeg" Type="http://schemas.openxmlformats.org/officeDocument/2006/relationships/image"/><Relationship Id="rId730" Target="../media/image730.jpeg" Type="http://schemas.openxmlformats.org/officeDocument/2006/relationships/image"/><Relationship Id="rId828" Target="../media/image828.jpeg" Type="http://schemas.openxmlformats.org/officeDocument/2006/relationships/image"/><Relationship Id="rId1013" Target="../media/image1013.jpeg" Type="http://schemas.openxmlformats.org/officeDocument/2006/relationships/image"/><Relationship Id="rId1360" Target="../media/image1360.jpeg" Type="http://schemas.openxmlformats.org/officeDocument/2006/relationships/image"/><Relationship Id="rId1458" Target="../media/image1458.jpeg" Type="http://schemas.openxmlformats.org/officeDocument/2006/relationships/image"/><Relationship Id="rId1665" Target="../media/image1665.jpeg" Type="http://schemas.openxmlformats.org/officeDocument/2006/relationships/image"/><Relationship Id="rId1220" Target="../media/image1220.jpeg" Type="http://schemas.openxmlformats.org/officeDocument/2006/relationships/image"/><Relationship Id="rId1318" Target="../media/image1318.jpeg" Type="http://schemas.openxmlformats.org/officeDocument/2006/relationships/image"/><Relationship Id="rId1525" Target="../media/image1525.jpeg" Type="http://schemas.openxmlformats.org/officeDocument/2006/relationships/image"/><Relationship Id="rId1732" Target="../media/image1732.jpeg" Type="http://schemas.openxmlformats.org/officeDocument/2006/relationships/image"/><Relationship Id="rId24" Target="../media/image24.jpeg" Type="http://schemas.openxmlformats.org/officeDocument/2006/relationships/image"/><Relationship Id="rId173" Target="../media/image173.jpeg" Type="http://schemas.openxmlformats.org/officeDocument/2006/relationships/image"/><Relationship Id="rId380" Target="../media/image380.jpeg" Type="http://schemas.openxmlformats.org/officeDocument/2006/relationships/image"/><Relationship Id="rId240" Target="../media/image240.jpeg" Type="http://schemas.openxmlformats.org/officeDocument/2006/relationships/image"/><Relationship Id="rId478" Target="../media/image478.jpeg" Type="http://schemas.openxmlformats.org/officeDocument/2006/relationships/image"/><Relationship Id="rId685" Target="../media/image685.jpeg" Type="http://schemas.openxmlformats.org/officeDocument/2006/relationships/image"/><Relationship Id="rId892" Target="../media/image892.jpeg" Type="http://schemas.openxmlformats.org/officeDocument/2006/relationships/image"/><Relationship Id="rId100" Target="../media/image100.jpeg" Type="http://schemas.openxmlformats.org/officeDocument/2006/relationships/image"/><Relationship Id="rId338" Target="../media/image338.jpeg" Type="http://schemas.openxmlformats.org/officeDocument/2006/relationships/image"/><Relationship Id="rId545" Target="../media/image545.jpeg" Type="http://schemas.openxmlformats.org/officeDocument/2006/relationships/image"/><Relationship Id="rId752" Target="../media/image752.jpeg" Type="http://schemas.openxmlformats.org/officeDocument/2006/relationships/image"/><Relationship Id="rId1175" Target="../media/image1175.jpeg" Type="http://schemas.openxmlformats.org/officeDocument/2006/relationships/image"/><Relationship Id="rId1382" Target="../media/image1382.jpg" Type="http://schemas.openxmlformats.org/officeDocument/2006/relationships/image"/><Relationship Id="rId405" Target="../media/image405.jpeg" Type="http://schemas.openxmlformats.org/officeDocument/2006/relationships/image"/><Relationship Id="rId612" Target="../media/image612.jpeg" Type="http://schemas.openxmlformats.org/officeDocument/2006/relationships/image"/><Relationship Id="rId1035" Target="../media/image1035.jpeg" Type="http://schemas.openxmlformats.org/officeDocument/2006/relationships/image"/><Relationship Id="rId1242" Target="../media/image1242.jpeg" Type="http://schemas.openxmlformats.org/officeDocument/2006/relationships/image"/><Relationship Id="rId1687" Target="../media/image1687.jpeg" Type="http://schemas.openxmlformats.org/officeDocument/2006/relationships/image"/><Relationship Id="rId917" Target="../media/image917.jpeg" Type="http://schemas.openxmlformats.org/officeDocument/2006/relationships/image"/><Relationship Id="rId1102" Target="../media/image1102.jpeg" Type="http://schemas.openxmlformats.org/officeDocument/2006/relationships/image"/><Relationship Id="rId1547" Target="../media/image1547.jpeg" Type="http://schemas.openxmlformats.org/officeDocument/2006/relationships/image"/><Relationship Id="rId1754" Target="../media/image1754.jpeg" Type="http://schemas.openxmlformats.org/officeDocument/2006/relationships/image"/><Relationship Id="rId46" Target="../media/image46.jpeg" Type="http://schemas.openxmlformats.org/officeDocument/2006/relationships/image"/><Relationship Id="rId1407" Target="../media/image1407.jpeg" Type="http://schemas.openxmlformats.org/officeDocument/2006/relationships/image"/><Relationship Id="rId1614" Target="../media/image1614.jpeg" Type="http://schemas.openxmlformats.org/officeDocument/2006/relationships/image"/><Relationship Id="rId1821" Target="../media/image1821.jpeg" Type="http://schemas.openxmlformats.org/officeDocument/2006/relationships/image"/><Relationship Id="rId195" Target="../media/image195.jpeg" Type="http://schemas.openxmlformats.org/officeDocument/2006/relationships/image"/><Relationship Id="rId262" Target="../media/image262.jpeg" Type="http://schemas.openxmlformats.org/officeDocument/2006/relationships/image"/><Relationship Id="rId567" Target="../media/image567.jpeg" Type="http://schemas.openxmlformats.org/officeDocument/2006/relationships/image"/><Relationship Id="rId1197" Target="../media/image1197.jpeg" Type="http://schemas.openxmlformats.org/officeDocument/2006/relationships/image"/><Relationship Id="rId122" Target="../media/image122.jpeg" Type="http://schemas.openxmlformats.org/officeDocument/2006/relationships/image"/><Relationship Id="rId774" Target="../media/image774.jpeg" Type="http://schemas.openxmlformats.org/officeDocument/2006/relationships/image"/><Relationship Id="rId981" Target="../media/image981.jpeg" Type="http://schemas.openxmlformats.org/officeDocument/2006/relationships/image"/><Relationship Id="rId1057" Target="../media/image1057.jpeg" Type="http://schemas.openxmlformats.org/officeDocument/2006/relationships/image"/><Relationship Id="rId427" Target="../media/image427.jpeg" Type="http://schemas.openxmlformats.org/officeDocument/2006/relationships/image"/><Relationship Id="rId634" Target="../media/image634.jpeg" Type="http://schemas.openxmlformats.org/officeDocument/2006/relationships/image"/><Relationship Id="rId841" Target="../media/image841.jpeg" Type="http://schemas.openxmlformats.org/officeDocument/2006/relationships/image"/><Relationship Id="rId1264" Target="../media/image1264.jpeg" Type="http://schemas.openxmlformats.org/officeDocument/2006/relationships/image"/><Relationship Id="rId1471" Target="../media/image1471.jpg" Type="http://schemas.openxmlformats.org/officeDocument/2006/relationships/image"/><Relationship Id="rId1569" Target="../media/image1569.jpeg" Type="http://schemas.openxmlformats.org/officeDocument/2006/relationships/image"/><Relationship Id="rId701" Target="../media/image701.jpeg" Type="http://schemas.openxmlformats.org/officeDocument/2006/relationships/image"/><Relationship Id="rId939" Target="../media/image939.jpeg" Type="http://schemas.openxmlformats.org/officeDocument/2006/relationships/image"/><Relationship Id="rId1124" Target="../media/image1124.jpeg" Type="http://schemas.openxmlformats.org/officeDocument/2006/relationships/image"/><Relationship Id="rId1331" Target="../media/image1331.jpeg" Type="http://schemas.openxmlformats.org/officeDocument/2006/relationships/image"/><Relationship Id="rId1776" Target="../media/image1776.jpeg" Type="http://schemas.openxmlformats.org/officeDocument/2006/relationships/image"/><Relationship Id="rId68" Target="../media/image68.jpeg" Type="http://schemas.openxmlformats.org/officeDocument/2006/relationships/image"/><Relationship Id="rId1429" Target="../media/image1429.jpeg" Type="http://schemas.openxmlformats.org/officeDocument/2006/relationships/image"/><Relationship Id="rId1636" Target="../media/image1636.jpeg" Type="http://schemas.openxmlformats.org/officeDocument/2006/relationships/image"/><Relationship Id="rId1703" Target="../media/image1703.jpeg" Type="http://schemas.openxmlformats.org/officeDocument/2006/relationships/image"/><Relationship Id="rId284" Target="../media/image284.jpeg" Type="http://schemas.openxmlformats.org/officeDocument/2006/relationships/image"/><Relationship Id="rId491" Target="../media/image491.jpeg" Type="http://schemas.openxmlformats.org/officeDocument/2006/relationships/image"/><Relationship Id="rId144" Target="../media/image144.jpeg" Type="http://schemas.openxmlformats.org/officeDocument/2006/relationships/image"/><Relationship Id="rId589" Target="../media/image589.jpeg" Type="http://schemas.openxmlformats.org/officeDocument/2006/relationships/image"/><Relationship Id="rId796" Target="../media/image796.jpeg" Type="http://schemas.openxmlformats.org/officeDocument/2006/relationships/image"/><Relationship Id="rId351" Target="../media/image351.jpeg" Type="http://schemas.openxmlformats.org/officeDocument/2006/relationships/image"/><Relationship Id="rId449" Target="../media/image449.jpeg" Type="http://schemas.openxmlformats.org/officeDocument/2006/relationships/image"/><Relationship Id="rId656" Target="../media/image656.jpeg" Type="http://schemas.openxmlformats.org/officeDocument/2006/relationships/image"/><Relationship Id="rId863" Target="../media/image863.jpeg" Type="http://schemas.openxmlformats.org/officeDocument/2006/relationships/image"/><Relationship Id="rId1079" Target="../media/image1079.jpeg" Type="http://schemas.openxmlformats.org/officeDocument/2006/relationships/image"/><Relationship Id="rId1286" Target="../media/image1286.jpeg" Type="http://schemas.openxmlformats.org/officeDocument/2006/relationships/image"/><Relationship Id="rId1493" Target="../media/image1493.jpeg" Type="http://schemas.openxmlformats.org/officeDocument/2006/relationships/image"/><Relationship Id="rId211" Target="../media/image211.jpeg" Type="http://schemas.openxmlformats.org/officeDocument/2006/relationships/image"/><Relationship Id="rId309" Target="../media/image309.jpeg" Type="http://schemas.openxmlformats.org/officeDocument/2006/relationships/image"/><Relationship Id="rId516" Target="../media/image516.jpeg" Type="http://schemas.openxmlformats.org/officeDocument/2006/relationships/image"/><Relationship Id="rId1146" Target="../media/image1146.jpeg" Type="http://schemas.openxmlformats.org/officeDocument/2006/relationships/image"/><Relationship Id="rId1798" Target="../media/image1798.jpeg" Type="http://schemas.openxmlformats.org/officeDocument/2006/relationships/image"/><Relationship Id="rId723" Target="../media/image723.jpeg" Type="http://schemas.openxmlformats.org/officeDocument/2006/relationships/image"/><Relationship Id="rId930" Target="../media/image930.jpeg" Type="http://schemas.openxmlformats.org/officeDocument/2006/relationships/image"/><Relationship Id="rId1006" Target="../media/image1006.jpeg" Type="http://schemas.openxmlformats.org/officeDocument/2006/relationships/image"/><Relationship Id="rId1353" Target="../media/image1353.jpg" Type="http://schemas.openxmlformats.org/officeDocument/2006/relationships/image"/><Relationship Id="rId1560" Target="../media/image1560.jpeg" Type="http://schemas.openxmlformats.org/officeDocument/2006/relationships/image"/><Relationship Id="rId1658" Target="../media/image1658.jpeg" Type="http://schemas.openxmlformats.org/officeDocument/2006/relationships/image"/><Relationship Id="rId1213" Target="../media/image1213.jpeg" Type="http://schemas.openxmlformats.org/officeDocument/2006/relationships/image"/><Relationship Id="rId1420" Target="../media/image1420.jpeg" Type="http://schemas.openxmlformats.org/officeDocument/2006/relationships/image"/><Relationship Id="rId1518" Target="../media/image1518.jpeg" Type="http://schemas.openxmlformats.org/officeDocument/2006/relationships/image"/><Relationship Id="rId1725" Target="../media/image1725.jpeg" Type="http://schemas.openxmlformats.org/officeDocument/2006/relationships/image"/><Relationship Id="rId17" Target="../media/image17.jpeg" Type="http://schemas.openxmlformats.org/officeDocument/2006/relationships/image"/><Relationship Id="rId166" Target="../media/image166.jpeg" Type="http://schemas.openxmlformats.org/officeDocument/2006/relationships/image"/><Relationship Id="rId373" Target="../media/image373.jpeg" Type="http://schemas.openxmlformats.org/officeDocument/2006/relationships/image"/><Relationship Id="rId580" Target="../media/image580.jpeg" Type="http://schemas.openxmlformats.org/officeDocument/2006/relationships/image"/><Relationship Id="rId1" Target="../media/image1.jpeg" Type="http://schemas.openxmlformats.org/officeDocument/2006/relationships/image"/><Relationship Id="rId233" Target="../media/image233.jpeg" Type="http://schemas.openxmlformats.org/officeDocument/2006/relationships/image"/><Relationship Id="rId440" Target="../media/image440.jpeg" Type="http://schemas.openxmlformats.org/officeDocument/2006/relationships/image"/><Relationship Id="rId678" Target="../media/image678.jpeg" Type="http://schemas.openxmlformats.org/officeDocument/2006/relationships/image"/><Relationship Id="rId885" Target="../media/image885.jpeg" Type="http://schemas.openxmlformats.org/officeDocument/2006/relationships/image"/><Relationship Id="rId1070" Target="../media/image1070.jpeg" Type="http://schemas.openxmlformats.org/officeDocument/2006/relationships/image"/><Relationship Id="rId300" Target="../media/image300.jpeg" Type="http://schemas.openxmlformats.org/officeDocument/2006/relationships/image"/><Relationship Id="rId538" Target="../media/image538.jpeg" Type="http://schemas.openxmlformats.org/officeDocument/2006/relationships/image"/><Relationship Id="rId745" Target="../media/image745.jpeg" Type="http://schemas.openxmlformats.org/officeDocument/2006/relationships/image"/><Relationship Id="rId952" Target="../media/image952.jpeg" Type="http://schemas.openxmlformats.org/officeDocument/2006/relationships/image"/><Relationship Id="rId1168" Target="../media/image1168.jpeg" Type="http://schemas.openxmlformats.org/officeDocument/2006/relationships/image"/><Relationship Id="rId1375" Target="../media/image1375.jpg" Type="http://schemas.openxmlformats.org/officeDocument/2006/relationships/image"/><Relationship Id="rId1582" Target="../media/image1582.jpeg" Type="http://schemas.openxmlformats.org/officeDocument/2006/relationships/image"/><Relationship Id="rId81" Target="../media/image81.jpeg" Type="http://schemas.openxmlformats.org/officeDocument/2006/relationships/image"/><Relationship Id="rId605" Target="../media/image605.jpeg" Type="http://schemas.openxmlformats.org/officeDocument/2006/relationships/image"/><Relationship Id="rId812" Target="../media/image812.jpeg" Type="http://schemas.openxmlformats.org/officeDocument/2006/relationships/image"/><Relationship Id="rId1028" Target="../media/image1028.jpeg" Type="http://schemas.openxmlformats.org/officeDocument/2006/relationships/image"/><Relationship Id="rId1235" Target="../media/image1235.jpg" Type="http://schemas.openxmlformats.org/officeDocument/2006/relationships/image"/><Relationship Id="rId1442" Target="../media/image1442.jpeg" Type="http://schemas.openxmlformats.org/officeDocument/2006/relationships/image"/><Relationship Id="rId1302" Target="../media/image1302.jpeg" Type="http://schemas.openxmlformats.org/officeDocument/2006/relationships/image"/><Relationship Id="rId1747" Target="../media/image1747.jpeg" Type="http://schemas.openxmlformats.org/officeDocument/2006/relationships/image"/><Relationship Id="rId39" Target="../media/image39.jpeg" Type="http://schemas.openxmlformats.org/officeDocument/2006/relationships/image"/><Relationship Id="rId1607" Target="../media/image1607.jpeg" Type="http://schemas.openxmlformats.org/officeDocument/2006/relationships/image"/><Relationship Id="rId1814" Target="../media/image1814.jpeg" Type="http://schemas.openxmlformats.org/officeDocument/2006/relationships/image"/><Relationship Id="rId188" Target="../media/image188.jpeg" Type="http://schemas.openxmlformats.org/officeDocument/2006/relationships/image"/><Relationship Id="rId395" Target="../media/image395.jpeg" Type="http://schemas.openxmlformats.org/officeDocument/2006/relationships/image"/><Relationship Id="rId255" Target="../media/image255.jpeg" Type="http://schemas.openxmlformats.org/officeDocument/2006/relationships/image"/><Relationship Id="rId462" Target="../media/image462.jpeg" Type="http://schemas.openxmlformats.org/officeDocument/2006/relationships/image"/><Relationship Id="rId1092" Target="../media/image1092.jpeg" Type="http://schemas.openxmlformats.org/officeDocument/2006/relationships/image"/><Relationship Id="rId1397" Target="../media/image1397.jpg" Type="http://schemas.openxmlformats.org/officeDocument/2006/relationships/image"/><Relationship Id="rId115" Target="../media/image115.jpeg" Type="http://schemas.openxmlformats.org/officeDocument/2006/relationships/image"/><Relationship Id="rId322" Target="../media/image322.jpeg" Type="http://schemas.openxmlformats.org/officeDocument/2006/relationships/image"/><Relationship Id="rId767" Target="../media/image767.jpeg" Type="http://schemas.openxmlformats.org/officeDocument/2006/relationships/image"/><Relationship Id="rId974" Target="../media/image974.jpeg" Type="http://schemas.openxmlformats.org/officeDocument/2006/relationships/image"/><Relationship Id="rId627" Target="../media/image627.jpeg" Type="http://schemas.openxmlformats.org/officeDocument/2006/relationships/image"/><Relationship Id="rId834" Target="../media/image834.jpeg" Type="http://schemas.openxmlformats.org/officeDocument/2006/relationships/image"/><Relationship Id="rId1257" Target="../media/image1257.jpeg" Type="http://schemas.openxmlformats.org/officeDocument/2006/relationships/image"/><Relationship Id="rId1464" Target="../media/image1464.jpeg" Type="http://schemas.openxmlformats.org/officeDocument/2006/relationships/image"/><Relationship Id="rId1671" Target="../media/image1671.jpeg" Type="http://schemas.openxmlformats.org/officeDocument/2006/relationships/image"/><Relationship Id="rId901" Target="../media/image901.jpeg" Type="http://schemas.openxmlformats.org/officeDocument/2006/relationships/image"/><Relationship Id="rId1117" Target="../media/image1117.jpeg" Type="http://schemas.openxmlformats.org/officeDocument/2006/relationships/image"/><Relationship Id="rId1324" Target="../media/image1324.jpeg" Type="http://schemas.openxmlformats.org/officeDocument/2006/relationships/image"/><Relationship Id="rId1531" Target="../media/image1531.jpeg" Type="http://schemas.openxmlformats.org/officeDocument/2006/relationships/image"/><Relationship Id="rId1769" Target="../media/image1769.jpeg" Type="http://schemas.openxmlformats.org/officeDocument/2006/relationships/image"/><Relationship Id="rId30" Target="../media/image30.jpeg" Type="http://schemas.openxmlformats.org/officeDocument/2006/relationships/image"/><Relationship Id="rId1629" Target="../media/image1629.jpeg" Type="http://schemas.openxmlformats.org/officeDocument/2006/relationships/image"/><Relationship Id="rId277" Target="../media/image277.jpeg" Type="http://schemas.openxmlformats.org/officeDocument/2006/relationships/image"/><Relationship Id="rId484" Target="../media/image484.jpeg" Type="http://schemas.openxmlformats.org/officeDocument/2006/relationships/image"/><Relationship Id="rId137" Target="../media/image137.jpeg" Type="http://schemas.openxmlformats.org/officeDocument/2006/relationships/image"/><Relationship Id="rId344" Target="../media/image344.jpeg" Type="http://schemas.openxmlformats.org/officeDocument/2006/relationships/image"/><Relationship Id="rId691" Target="../media/image691.jpeg" Type="http://schemas.openxmlformats.org/officeDocument/2006/relationships/image"/><Relationship Id="rId789" Target="../media/image789.jpeg" Type="http://schemas.openxmlformats.org/officeDocument/2006/relationships/image"/><Relationship Id="rId996" Target="../media/image996.jpeg" Type="http://schemas.openxmlformats.org/officeDocument/2006/relationships/image"/><Relationship Id="rId551" Target="../media/image551.jpeg" Type="http://schemas.openxmlformats.org/officeDocument/2006/relationships/image"/><Relationship Id="rId649" Target="../media/image649.jpeg" Type="http://schemas.openxmlformats.org/officeDocument/2006/relationships/image"/><Relationship Id="rId856" Target="../media/image856.jpeg" Type="http://schemas.openxmlformats.org/officeDocument/2006/relationships/image"/><Relationship Id="rId1181" Target="../media/image1181.jpeg" Type="http://schemas.openxmlformats.org/officeDocument/2006/relationships/image"/><Relationship Id="rId1279" Target="../media/image1279.jpeg" Type="http://schemas.openxmlformats.org/officeDocument/2006/relationships/image"/><Relationship Id="rId1486" Target="../media/image1486.jpeg" Type="http://schemas.openxmlformats.org/officeDocument/2006/relationships/image"/><Relationship Id="rId204" Target="../media/image204.jpeg" Type="http://schemas.openxmlformats.org/officeDocument/2006/relationships/image"/><Relationship Id="rId411" Target="../media/image411.jpeg" Type="http://schemas.openxmlformats.org/officeDocument/2006/relationships/image"/><Relationship Id="rId509" Target="../media/image509.jpeg" Type="http://schemas.openxmlformats.org/officeDocument/2006/relationships/image"/><Relationship Id="rId1041" Target="../media/image1041.jpeg" Type="http://schemas.openxmlformats.org/officeDocument/2006/relationships/image"/><Relationship Id="rId1139" Target="../media/image1139.jpeg" Type="http://schemas.openxmlformats.org/officeDocument/2006/relationships/image"/><Relationship Id="rId1346" Target="../media/image1346.jpeg" Type="http://schemas.openxmlformats.org/officeDocument/2006/relationships/image"/><Relationship Id="rId1693" Target="../media/image1693.png" Type="http://schemas.openxmlformats.org/officeDocument/2006/relationships/image"/><Relationship Id="rId716" Target="../media/image716.jpeg" Type="http://schemas.openxmlformats.org/officeDocument/2006/relationships/image"/><Relationship Id="rId923" Target="../media/image923.jpeg" Type="http://schemas.openxmlformats.org/officeDocument/2006/relationships/image"/><Relationship Id="rId1553" Target="../media/image1553.jpeg" Type="http://schemas.openxmlformats.org/officeDocument/2006/relationships/image"/><Relationship Id="rId1760" Target="../media/image1760.jpeg" Type="http://schemas.openxmlformats.org/officeDocument/2006/relationships/image"/><Relationship Id="rId52" Target="../media/image52.jpeg" Type="http://schemas.openxmlformats.org/officeDocument/2006/relationships/image"/><Relationship Id="rId1206" Target="../media/image1206.jpeg" Type="http://schemas.openxmlformats.org/officeDocument/2006/relationships/image"/><Relationship Id="rId1413" Target="../media/image1413.jpeg" Type="http://schemas.openxmlformats.org/officeDocument/2006/relationships/image"/><Relationship Id="rId1620" Target="../media/image1620.jpeg" Type="http://schemas.openxmlformats.org/officeDocument/2006/relationships/image"/><Relationship Id="rId1718" Target="../media/image1718.jpeg" Type="http://schemas.openxmlformats.org/officeDocument/2006/relationships/image"/><Relationship Id="rId299" Target="../media/image299.jpeg" Type="http://schemas.openxmlformats.org/officeDocument/2006/relationships/image"/><Relationship Id="rId159" Target="../media/image159.jpeg" Type="http://schemas.openxmlformats.org/officeDocument/2006/relationships/image"/><Relationship Id="rId366" Target="../media/image366.jpeg" Type="http://schemas.openxmlformats.org/officeDocument/2006/relationships/image"/><Relationship Id="rId573" Target="../media/image573.jpeg" Type="http://schemas.openxmlformats.org/officeDocument/2006/relationships/image"/><Relationship Id="rId780" Target="../media/image780.jpeg" Type="http://schemas.openxmlformats.org/officeDocument/2006/relationships/image"/><Relationship Id="rId226" Target="../media/image226.jpeg" Type="http://schemas.openxmlformats.org/officeDocument/2006/relationships/image"/><Relationship Id="rId433" Target="../media/image433.jpeg" Type="http://schemas.openxmlformats.org/officeDocument/2006/relationships/image"/><Relationship Id="rId878" Target="../media/image878.jpeg" Type="http://schemas.openxmlformats.org/officeDocument/2006/relationships/image"/><Relationship Id="rId1063" Target="../media/image1063.jpeg" Type="http://schemas.openxmlformats.org/officeDocument/2006/relationships/image"/><Relationship Id="rId1270" Target="../media/image1270.jfif" Type="http://schemas.openxmlformats.org/officeDocument/2006/relationships/image"/><Relationship Id="rId640" Target="../media/image640.jpeg" Type="http://schemas.openxmlformats.org/officeDocument/2006/relationships/image"/><Relationship Id="rId738" Target="../media/image738.jpeg" Type="http://schemas.openxmlformats.org/officeDocument/2006/relationships/image"/><Relationship Id="rId945" Target="../media/image945.jpeg" Type="http://schemas.openxmlformats.org/officeDocument/2006/relationships/image"/><Relationship Id="rId1368" Target="../media/image1368.jpeg" Type="http://schemas.openxmlformats.org/officeDocument/2006/relationships/image"/><Relationship Id="rId1575" Target="../media/image1575.jpeg" Type="http://schemas.openxmlformats.org/officeDocument/2006/relationships/image"/><Relationship Id="rId1782" Target="../media/image1782.jpeg" Type="http://schemas.openxmlformats.org/officeDocument/2006/relationships/image"/><Relationship Id="rId74" Target="../media/image74.jpeg" Type="http://schemas.openxmlformats.org/officeDocument/2006/relationships/image"/><Relationship Id="rId500" Target="../media/image500.jpeg" Type="http://schemas.openxmlformats.org/officeDocument/2006/relationships/image"/><Relationship Id="rId805" Target="../media/image805.jpeg" Type="http://schemas.openxmlformats.org/officeDocument/2006/relationships/image"/><Relationship Id="rId1130" Target="../media/image1130.jpeg" Type="http://schemas.openxmlformats.org/officeDocument/2006/relationships/image"/><Relationship Id="rId1228" Target="../media/image1228.png" Type="http://schemas.openxmlformats.org/officeDocument/2006/relationships/image"/><Relationship Id="rId1435" Target="../media/image1435.jpeg" Type="http://schemas.openxmlformats.org/officeDocument/2006/relationships/image"/><Relationship Id="rId1642" Target="../media/image1642.jpeg" Type="http://schemas.openxmlformats.org/officeDocument/2006/relationships/image"/><Relationship Id="rId1502" Target="../media/image1502.jpeg" Type="http://schemas.openxmlformats.org/officeDocument/2006/relationships/image"/><Relationship Id="rId1807" Target="../media/image1807.jpeg" Type="http://schemas.openxmlformats.org/officeDocument/2006/relationships/image"/><Relationship Id="rId290" Target="../media/image290.jpeg" Type="http://schemas.openxmlformats.org/officeDocument/2006/relationships/image"/><Relationship Id="rId388" Target="../media/image388.jpeg" Type="http://schemas.openxmlformats.org/officeDocument/2006/relationships/image"/><Relationship Id="rId150" Target="../media/image150.jpeg" Type="http://schemas.openxmlformats.org/officeDocument/2006/relationships/image"/><Relationship Id="rId595" Target="../media/image595.jpeg" Type="http://schemas.openxmlformats.org/officeDocument/2006/relationships/image"/><Relationship Id="rId248" Target="../media/image248.jpeg" Type="http://schemas.openxmlformats.org/officeDocument/2006/relationships/image"/><Relationship Id="rId455" Target="../media/image455.jpeg" Type="http://schemas.openxmlformats.org/officeDocument/2006/relationships/image"/><Relationship Id="rId662" Target="../media/image662.jpeg" Type="http://schemas.openxmlformats.org/officeDocument/2006/relationships/image"/><Relationship Id="rId1085" Target="../media/image1085.jpeg" Type="http://schemas.openxmlformats.org/officeDocument/2006/relationships/image"/><Relationship Id="rId1292" Target="../media/image1292.jpg" Type="http://schemas.openxmlformats.org/officeDocument/2006/relationships/image"/><Relationship Id="rId108" Target="../media/image108.jpeg" Type="http://schemas.openxmlformats.org/officeDocument/2006/relationships/image"/><Relationship Id="rId315" Target="../media/image315.jpeg" Type="http://schemas.openxmlformats.org/officeDocument/2006/relationships/image"/><Relationship Id="rId522" Target="../media/image522.jpeg" Type="http://schemas.openxmlformats.org/officeDocument/2006/relationships/image"/><Relationship Id="rId967" Target="../media/image967.jpeg" Type="http://schemas.openxmlformats.org/officeDocument/2006/relationships/image"/><Relationship Id="rId1152" Target="../media/image1152.jpeg" Type="http://schemas.openxmlformats.org/officeDocument/2006/relationships/image"/><Relationship Id="rId1597" Target="../media/image1597.jpeg" Type="http://schemas.openxmlformats.org/officeDocument/2006/relationships/image"/><Relationship Id="rId96" Target="../media/image96.jpeg" Type="http://schemas.openxmlformats.org/officeDocument/2006/relationships/image"/><Relationship Id="rId827" Target="../media/image827.jpeg" Type="http://schemas.openxmlformats.org/officeDocument/2006/relationships/image"/><Relationship Id="rId1012" Target="../media/image1012.jpeg" Type="http://schemas.openxmlformats.org/officeDocument/2006/relationships/image"/><Relationship Id="rId1457" Target="../media/image1457.jpeg" Type="http://schemas.openxmlformats.org/officeDocument/2006/relationships/image"/><Relationship Id="rId1664" Target="../media/image1664.jpeg" Type="http://schemas.openxmlformats.org/officeDocument/2006/relationships/image"/><Relationship Id="rId1317" Target="../media/image1317.jpeg" Type="http://schemas.openxmlformats.org/officeDocument/2006/relationships/image"/><Relationship Id="rId1524" Target="../media/image1524.jpeg" Type="http://schemas.openxmlformats.org/officeDocument/2006/relationships/image"/><Relationship Id="rId1731" Target="../media/image1731.jpeg" Type="http://schemas.openxmlformats.org/officeDocument/2006/relationships/image"/><Relationship Id="rId23" Target="../media/image23.jpeg" Type="http://schemas.openxmlformats.org/officeDocument/2006/relationships/image"/><Relationship Id="rId172" Target="../media/image172.jpeg" Type="http://schemas.openxmlformats.org/officeDocument/2006/relationships/image"/><Relationship Id="rId477" Target="../media/image477.jpeg" Type="http://schemas.openxmlformats.org/officeDocument/2006/relationships/image"/><Relationship Id="rId684" Target="../media/image684.jpeg" Type="http://schemas.openxmlformats.org/officeDocument/2006/relationships/image"/><Relationship Id="rId337" Target="../media/image337.jpeg" Type="http://schemas.openxmlformats.org/officeDocument/2006/relationships/image"/><Relationship Id="rId891" Target="../media/image891.jpeg" Type="http://schemas.openxmlformats.org/officeDocument/2006/relationships/image"/><Relationship Id="rId989" Target="../media/image989.jpeg" Type="http://schemas.openxmlformats.org/officeDocument/2006/relationships/image"/><Relationship Id="rId544" Target="../media/image544.jpeg" Type="http://schemas.openxmlformats.org/officeDocument/2006/relationships/image"/><Relationship Id="rId751" Target="../media/image751.jpeg" Type="http://schemas.openxmlformats.org/officeDocument/2006/relationships/image"/><Relationship Id="rId849" Target="../media/image849.jpeg" Type="http://schemas.openxmlformats.org/officeDocument/2006/relationships/image"/><Relationship Id="rId1174" Target="../media/image1174.jpeg" Type="http://schemas.openxmlformats.org/officeDocument/2006/relationships/image"/><Relationship Id="rId1381" Target="../media/image1381.jpg" Type="http://schemas.openxmlformats.org/officeDocument/2006/relationships/image"/><Relationship Id="rId1479" Target="../media/image1479.jpeg" Type="http://schemas.openxmlformats.org/officeDocument/2006/relationships/image"/><Relationship Id="rId1686" Target="../media/image1686.jpeg" Type="http://schemas.openxmlformats.org/officeDocument/2006/relationships/image"/><Relationship Id="rId404" Target="../media/image404.jpeg" Type="http://schemas.openxmlformats.org/officeDocument/2006/relationships/image"/><Relationship Id="rId611" Target="../media/image611.jpeg" Type="http://schemas.openxmlformats.org/officeDocument/2006/relationships/image"/><Relationship Id="rId1034" Target="../media/image1034.jpeg" Type="http://schemas.openxmlformats.org/officeDocument/2006/relationships/image"/><Relationship Id="rId1241" Target="../media/image1241.jpeg" Type="http://schemas.openxmlformats.org/officeDocument/2006/relationships/image"/><Relationship Id="rId1339" Target="../media/image1339.jpeg" Type="http://schemas.openxmlformats.org/officeDocument/2006/relationships/image"/><Relationship Id="rId709" Target="../media/image709.jpeg" Type="http://schemas.openxmlformats.org/officeDocument/2006/relationships/image"/><Relationship Id="rId916" Target="../media/image916.jpeg" Type="http://schemas.openxmlformats.org/officeDocument/2006/relationships/image"/><Relationship Id="rId1101" Target="../media/image1101.jpeg" Type="http://schemas.openxmlformats.org/officeDocument/2006/relationships/image"/><Relationship Id="rId1546" Target="../media/image1546.jpeg" Type="http://schemas.openxmlformats.org/officeDocument/2006/relationships/image"/><Relationship Id="rId1753" Target="../media/image1753.jpeg" Type="http://schemas.openxmlformats.org/officeDocument/2006/relationships/image"/><Relationship Id="rId45" Target="../media/image45.jpeg" Type="http://schemas.openxmlformats.org/officeDocument/2006/relationships/image"/><Relationship Id="rId1406" Target="../media/image1406.jpg" Type="http://schemas.openxmlformats.org/officeDocument/2006/relationships/image"/><Relationship Id="rId1613" Target="../media/image1613.jpeg" Type="http://schemas.openxmlformats.org/officeDocument/2006/relationships/image"/><Relationship Id="rId1820" Target="../media/image1820.jpeg" Type="http://schemas.openxmlformats.org/officeDocument/2006/relationships/image"/><Relationship Id="rId194" Target="../media/image194.jpeg" Type="http://schemas.openxmlformats.org/officeDocument/2006/relationships/image"/><Relationship Id="rId261" Target="../media/image261.jpeg" Type="http://schemas.openxmlformats.org/officeDocument/2006/relationships/image"/><Relationship Id="rId499" Target="../media/image499.jpeg" Type="http://schemas.openxmlformats.org/officeDocument/2006/relationships/image"/><Relationship Id="rId359" Target="../media/image359.jpeg" Type="http://schemas.openxmlformats.org/officeDocument/2006/relationships/image"/><Relationship Id="rId566" Target="../media/image566.jpeg" Type="http://schemas.openxmlformats.org/officeDocument/2006/relationships/image"/><Relationship Id="rId773" Target="../media/image773.jpeg" Type="http://schemas.openxmlformats.org/officeDocument/2006/relationships/image"/><Relationship Id="rId1196" Target="../media/image1196.jpeg" Type="http://schemas.openxmlformats.org/officeDocument/2006/relationships/image"/><Relationship Id="rId121" Target="../media/image121.jpeg" Type="http://schemas.openxmlformats.org/officeDocument/2006/relationships/image"/><Relationship Id="rId219" Target="../media/image219.jpeg" Type="http://schemas.openxmlformats.org/officeDocument/2006/relationships/image"/><Relationship Id="rId426" Target="../media/image426.jpeg" Type="http://schemas.openxmlformats.org/officeDocument/2006/relationships/image"/><Relationship Id="rId633" Target="../media/image633.jpeg" Type="http://schemas.openxmlformats.org/officeDocument/2006/relationships/image"/><Relationship Id="rId980" Target="../media/image980.jpeg" Type="http://schemas.openxmlformats.org/officeDocument/2006/relationships/image"/><Relationship Id="rId1056" Target="../media/image1056.png" Type="http://schemas.openxmlformats.org/officeDocument/2006/relationships/image"/><Relationship Id="rId1263" Target="../media/image1263.jpeg" Type="http://schemas.openxmlformats.org/officeDocument/2006/relationships/image"/><Relationship Id="rId840" Target="../media/image840.jpeg" Type="http://schemas.openxmlformats.org/officeDocument/2006/relationships/image"/><Relationship Id="rId938" Target="../media/image938.jpeg" Type="http://schemas.openxmlformats.org/officeDocument/2006/relationships/image"/><Relationship Id="rId1470" Target="../media/image1470.jpeg" Type="http://schemas.openxmlformats.org/officeDocument/2006/relationships/image"/><Relationship Id="rId1568" Target="../media/image1568.jpeg" Type="http://schemas.openxmlformats.org/officeDocument/2006/relationships/image"/><Relationship Id="rId1775" Target="../media/image1775.jpeg" Type="http://schemas.openxmlformats.org/officeDocument/2006/relationships/image"/><Relationship Id="rId67" Target="../media/image67.jpeg" Type="http://schemas.openxmlformats.org/officeDocument/2006/relationships/image"/><Relationship Id="rId700" Target="../media/image700.jpeg" Type="http://schemas.openxmlformats.org/officeDocument/2006/relationships/image"/><Relationship Id="rId1123" Target="../media/image1123.jpeg" Type="http://schemas.openxmlformats.org/officeDocument/2006/relationships/image"/><Relationship Id="rId1330" Target="../media/image1330.jpeg" Type="http://schemas.openxmlformats.org/officeDocument/2006/relationships/image"/><Relationship Id="rId1428" Target="../media/image1428.jpeg" Type="http://schemas.openxmlformats.org/officeDocument/2006/relationships/image"/><Relationship Id="rId1635" Target="../media/image1635.jpeg" Type="http://schemas.openxmlformats.org/officeDocument/2006/relationships/image"/><Relationship Id="rId1702" Target="../media/image1702.jpeg" Type="http://schemas.openxmlformats.org/officeDocument/2006/relationships/image"/><Relationship Id="rId283" Target="../media/image283.jpeg" Type="http://schemas.openxmlformats.org/officeDocument/2006/relationships/image"/><Relationship Id="rId490" Target="../media/image490.jpeg" Type="http://schemas.openxmlformats.org/officeDocument/2006/relationships/image"/><Relationship Id="rId143" Target="../media/image143.jpeg" Type="http://schemas.openxmlformats.org/officeDocument/2006/relationships/image"/><Relationship Id="rId350" Target="../media/image350.jpeg" Type="http://schemas.openxmlformats.org/officeDocument/2006/relationships/image"/><Relationship Id="rId588" Target="../media/image588.jpeg" Type="http://schemas.openxmlformats.org/officeDocument/2006/relationships/image"/><Relationship Id="rId795" Target="../media/image795.jpeg" Type="http://schemas.openxmlformats.org/officeDocument/2006/relationships/image"/><Relationship Id="rId9" Target="../media/image9.jpeg" Type="http://schemas.openxmlformats.org/officeDocument/2006/relationships/image"/><Relationship Id="rId210" Target="../media/image210.jpeg" Type="http://schemas.openxmlformats.org/officeDocument/2006/relationships/image"/><Relationship Id="rId448" Target="../media/image448.jpeg" Type="http://schemas.openxmlformats.org/officeDocument/2006/relationships/image"/><Relationship Id="rId655" Target="../media/image655.jpeg" Type="http://schemas.openxmlformats.org/officeDocument/2006/relationships/image"/><Relationship Id="rId862" Target="../media/image862.jpeg" Type="http://schemas.openxmlformats.org/officeDocument/2006/relationships/image"/><Relationship Id="rId1078" Target="../media/image1078.jpeg" Type="http://schemas.openxmlformats.org/officeDocument/2006/relationships/image"/><Relationship Id="rId1285" Target="../media/image1285.jpg" Type="http://schemas.openxmlformats.org/officeDocument/2006/relationships/image"/><Relationship Id="rId1492" Target="../media/image1492.jpg" Type="http://schemas.openxmlformats.org/officeDocument/2006/relationships/image"/><Relationship Id="rId308" Target="../media/image308.jpeg" Type="http://schemas.openxmlformats.org/officeDocument/2006/relationships/image"/><Relationship Id="rId515" Target="../media/image515.jpeg" Type="http://schemas.openxmlformats.org/officeDocument/2006/relationships/image"/><Relationship Id="rId722" Target="../media/image722.jpeg" Type="http://schemas.openxmlformats.org/officeDocument/2006/relationships/image"/><Relationship Id="rId1145" Target="../media/image1145.jpeg" Type="http://schemas.openxmlformats.org/officeDocument/2006/relationships/image"/><Relationship Id="rId1352" Target="../media/image1352.jpeg" Type="http://schemas.openxmlformats.org/officeDocument/2006/relationships/image"/><Relationship Id="rId1797" Target="../media/image1797.jpeg" Type="http://schemas.openxmlformats.org/officeDocument/2006/relationships/image"/><Relationship Id="rId89" Target="../media/image89.jpeg" Type="http://schemas.openxmlformats.org/officeDocument/2006/relationships/image"/><Relationship Id="rId1005" Target="../media/image1005.jpeg" Type="http://schemas.openxmlformats.org/officeDocument/2006/relationships/image"/><Relationship Id="rId1212" Target="../media/image1212.jpeg" Type="http://schemas.openxmlformats.org/officeDocument/2006/relationships/image"/><Relationship Id="rId1657" Target="../media/image1657.jpeg" Type="http://schemas.openxmlformats.org/officeDocument/2006/relationships/image"/><Relationship Id="rId1517" Target="../media/image1517.jpeg" Type="http://schemas.openxmlformats.org/officeDocument/2006/relationships/image"/><Relationship Id="rId1724" Target="../media/image1724.jpeg" Type="http://schemas.openxmlformats.org/officeDocument/2006/relationships/image"/><Relationship Id="rId16" Target="../media/image16.jpeg" Type="http://schemas.openxmlformats.org/officeDocument/2006/relationships/image"/><Relationship Id="rId165" Target="../media/image165.jpeg" Type="http://schemas.openxmlformats.org/officeDocument/2006/relationships/image"/><Relationship Id="rId372" Target="../media/image372.jpeg" Type="http://schemas.openxmlformats.org/officeDocument/2006/relationships/image"/><Relationship Id="rId677" Target="../media/image677.jpeg" Type="http://schemas.openxmlformats.org/officeDocument/2006/relationships/image"/><Relationship Id="rId232" Target="../media/image232.jpeg" Type="http://schemas.openxmlformats.org/officeDocument/2006/relationships/image"/><Relationship Id="rId884" Target="../media/image884.jpeg" Type="http://schemas.openxmlformats.org/officeDocument/2006/relationships/image"/><Relationship Id="rId537" Target="../media/image537.jpeg" Type="http://schemas.openxmlformats.org/officeDocument/2006/relationships/image"/><Relationship Id="rId744" Target="../media/image744.jpeg" Type="http://schemas.openxmlformats.org/officeDocument/2006/relationships/image"/><Relationship Id="rId951" Target="../media/image951.jpeg" Type="http://schemas.openxmlformats.org/officeDocument/2006/relationships/image"/><Relationship Id="rId1167" Target="../media/image1167.jpeg" Type="http://schemas.openxmlformats.org/officeDocument/2006/relationships/image"/><Relationship Id="rId1374" Target="../media/image1374.jpg" Type="http://schemas.openxmlformats.org/officeDocument/2006/relationships/image"/><Relationship Id="rId1581" Target="../media/image1581.jpeg" Type="http://schemas.openxmlformats.org/officeDocument/2006/relationships/image"/><Relationship Id="rId1679" Target="../media/image1679.jpeg" Type="http://schemas.openxmlformats.org/officeDocument/2006/relationships/image"/><Relationship Id="rId80" Target="../media/image80.jpeg" Type="http://schemas.openxmlformats.org/officeDocument/2006/relationships/image"/><Relationship Id="rId604" Target="../media/image604.jpeg" Type="http://schemas.openxmlformats.org/officeDocument/2006/relationships/image"/><Relationship Id="rId811" Target="../media/image811.jpeg" Type="http://schemas.openxmlformats.org/officeDocument/2006/relationships/image"/><Relationship Id="rId1027" Target="../media/image1027.jpeg" Type="http://schemas.openxmlformats.org/officeDocument/2006/relationships/image"/><Relationship Id="rId1234" Target="../media/image1234.jpg" Type="http://schemas.openxmlformats.org/officeDocument/2006/relationships/image"/><Relationship Id="rId1441" Target="../media/image1441.jpeg" Type="http://schemas.openxmlformats.org/officeDocument/2006/relationships/image"/><Relationship Id="rId909" Target="../media/image909.jpeg" Type="http://schemas.openxmlformats.org/officeDocument/2006/relationships/image"/><Relationship Id="rId1301" Target="../media/image1301.jpg" Type="http://schemas.openxmlformats.org/officeDocument/2006/relationships/image"/><Relationship Id="rId1539" Target="../media/image1539.jpeg" Type="http://schemas.openxmlformats.org/officeDocument/2006/relationships/image"/><Relationship Id="rId1746" Target="../media/image1746.jpeg" Type="http://schemas.openxmlformats.org/officeDocument/2006/relationships/image"/><Relationship Id="rId38" Target="../media/image38.jpeg" Type="http://schemas.openxmlformats.org/officeDocument/2006/relationships/image"/><Relationship Id="rId1606" Target="../media/image1606.jpeg" Type="http://schemas.openxmlformats.org/officeDocument/2006/relationships/image"/><Relationship Id="rId1813" Target="../media/image1813.jpeg" Type="http://schemas.openxmlformats.org/officeDocument/2006/relationships/image"/><Relationship Id="rId187" Target="../media/image187.jpeg" Type="http://schemas.openxmlformats.org/officeDocument/2006/relationships/image"/><Relationship Id="rId394" Target="../media/image394.jpeg" Type="http://schemas.openxmlformats.org/officeDocument/2006/relationships/image"/><Relationship Id="rId254" Target="../media/image254.jpeg" Type="http://schemas.openxmlformats.org/officeDocument/2006/relationships/image"/><Relationship Id="rId699" Target="../media/image699.jpeg" Type="http://schemas.openxmlformats.org/officeDocument/2006/relationships/image"/><Relationship Id="rId1091" Target="../media/image1091.jpeg" Type="http://schemas.openxmlformats.org/officeDocument/2006/relationships/image"/><Relationship Id="rId114" Target="../media/image114.jpeg" Type="http://schemas.openxmlformats.org/officeDocument/2006/relationships/image"/><Relationship Id="rId461" Target="../media/image461.jpeg" Type="http://schemas.openxmlformats.org/officeDocument/2006/relationships/image"/><Relationship Id="rId559" Target="../media/image559.jpeg" Type="http://schemas.openxmlformats.org/officeDocument/2006/relationships/image"/><Relationship Id="rId766" Target="../media/image766.jpeg" Type="http://schemas.openxmlformats.org/officeDocument/2006/relationships/image"/><Relationship Id="rId1189" Target="../media/image1189.jpeg" Type="http://schemas.openxmlformats.org/officeDocument/2006/relationships/image"/><Relationship Id="rId1396" Target="../media/image1396.jpg" Type="http://schemas.openxmlformats.org/officeDocument/2006/relationships/image"/><Relationship Id="rId321" Target="../media/image321.jpeg" Type="http://schemas.openxmlformats.org/officeDocument/2006/relationships/image"/><Relationship Id="rId419" Target="../media/image419.jpeg" Type="http://schemas.openxmlformats.org/officeDocument/2006/relationships/image"/><Relationship Id="rId626" Target="../media/image626.jpeg" Type="http://schemas.openxmlformats.org/officeDocument/2006/relationships/image"/><Relationship Id="rId973" Target="../media/image973.jpeg" Type="http://schemas.openxmlformats.org/officeDocument/2006/relationships/image"/><Relationship Id="rId1049" Target="../media/image1049.jpeg" Type="http://schemas.openxmlformats.org/officeDocument/2006/relationships/image"/><Relationship Id="rId1256" Target="../media/image1256.jpeg" Type="http://schemas.openxmlformats.org/officeDocument/2006/relationships/image"/><Relationship Id="rId833" Target="../media/image833.jpeg" Type="http://schemas.openxmlformats.org/officeDocument/2006/relationships/image"/><Relationship Id="rId1116" Target="../media/image1116.jpeg" Type="http://schemas.openxmlformats.org/officeDocument/2006/relationships/image"/><Relationship Id="rId1463" Target="../media/image1463.jpeg" Type="http://schemas.openxmlformats.org/officeDocument/2006/relationships/image"/><Relationship Id="rId1670" Target="../media/image1670.jpeg" Type="http://schemas.openxmlformats.org/officeDocument/2006/relationships/image"/><Relationship Id="rId1768" Target="../media/image1768.jpeg" Type="http://schemas.openxmlformats.org/officeDocument/2006/relationships/image"/><Relationship Id="rId900" Target="../media/image900.jpeg" Type="http://schemas.openxmlformats.org/officeDocument/2006/relationships/image"/><Relationship Id="rId1323" Target="../media/image1323.jpeg" Type="http://schemas.openxmlformats.org/officeDocument/2006/relationships/image"/><Relationship Id="rId1530" Target="../media/image1530.jpeg" Type="http://schemas.openxmlformats.org/officeDocument/2006/relationships/image"/><Relationship Id="rId1628" Target="../media/image1628.jpeg" Type="http://schemas.openxmlformats.org/officeDocument/2006/relationships/image"/><Relationship Id="rId276" Target="../media/image276.jpeg" Type="http://schemas.openxmlformats.org/officeDocument/2006/relationships/image"/><Relationship Id="rId483" Target="../media/image483.jpeg" Type="http://schemas.openxmlformats.org/officeDocument/2006/relationships/image"/><Relationship Id="rId690" Target="../media/image690.jpeg" Type="http://schemas.openxmlformats.org/officeDocument/2006/relationships/image"/><Relationship Id="rId136" Target="../media/image136.jpeg" Type="http://schemas.openxmlformats.org/officeDocument/2006/relationships/image"/><Relationship Id="rId343" Target="../media/image343.jpeg" Type="http://schemas.openxmlformats.org/officeDocument/2006/relationships/image"/><Relationship Id="rId550" Target="../media/image550.jpeg" Type="http://schemas.openxmlformats.org/officeDocument/2006/relationships/image"/><Relationship Id="rId788" Target="../media/image788.jpeg" Type="http://schemas.openxmlformats.org/officeDocument/2006/relationships/image"/><Relationship Id="rId995" Target="../media/image995.jpeg" Type="http://schemas.openxmlformats.org/officeDocument/2006/relationships/image"/><Relationship Id="rId1180" Target="../media/image1180.jpeg" Type="http://schemas.openxmlformats.org/officeDocument/2006/relationships/image"/><Relationship Id="rId203" Target="../media/image203.jpeg" Type="http://schemas.openxmlformats.org/officeDocument/2006/relationships/image"/><Relationship Id="rId648" Target="../media/image648.jpeg" Type="http://schemas.openxmlformats.org/officeDocument/2006/relationships/image"/><Relationship Id="rId855" Target="../media/image855.jpeg" Type="http://schemas.openxmlformats.org/officeDocument/2006/relationships/image"/><Relationship Id="rId1040" Target="../media/image1040.jpeg" Type="http://schemas.openxmlformats.org/officeDocument/2006/relationships/image"/><Relationship Id="rId1278" Target="../media/image1278.jfif" Type="http://schemas.openxmlformats.org/officeDocument/2006/relationships/image"/><Relationship Id="rId1485" Target="../media/image1485.jpeg" Type="http://schemas.openxmlformats.org/officeDocument/2006/relationships/image"/><Relationship Id="rId1692" Target="../media/image1692.jpeg" Type="http://schemas.openxmlformats.org/officeDocument/2006/relationships/image"/><Relationship Id="rId410" Target="../media/image410.jpeg" Type="http://schemas.openxmlformats.org/officeDocument/2006/relationships/image"/><Relationship Id="rId508" Target="../media/image508.jpeg" Type="http://schemas.openxmlformats.org/officeDocument/2006/relationships/image"/><Relationship Id="rId715" Target="../media/image715.jpeg" Type="http://schemas.openxmlformats.org/officeDocument/2006/relationships/image"/><Relationship Id="rId922" Target="../media/image922.jpeg" Type="http://schemas.openxmlformats.org/officeDocument/2006/relationships/image"/><Relationship Id="rId1138" Target="../media/image1138.jpeg" Type="http://schemas.openxmlformats.org/officeDocument/2006/relationships/image"/><Relationship Id="rId1345" Target="../media/image1345.jpeg" Type="http://schemas.openxmlformats.org/officeDocument/2006/relationships/image"/><Relationship Id="rId1552" Target="../media/image1552.jpeg" Type="http://schemas.openxmlformats.org/officeDocument/2006/relationships/image"/><Relationship Id="rId1205" Target="../media/image1205.jpeg" Type="http://schemas.openxmlformats.org/officeDocument/2006/relationships/image"/><Relationship Id="rId51" Target="../media/image51.jpeg" Type="http://schemas.openxmlformats.org/officeDocument/2006/relationships/image"/><Relationship Id="rId1412" Target="../media/image1412.png" Type="http://schemas.openxmlformats.org/officeDocument/2006/relationships/image"/><Relationship Id="rId1717" Target="../media/image1717.jpeg" Type="http://schemas.openxmlformats.org/officeDocument/2006/relationships/image"/><Relationship Id="rId298" Target="../media/image298.jpeg" Type="http://schemas.openxmlformats.org/officeDocument/2006/relationships/image"/><Relationship Id="rId158" Target="../media/image158.jpeg" Type="http://schemas.openxmlformats.org/officeDocument/2006/relationships/image"/><Relationship Id="rId365" Target="../media/image365.jpeg" Type="http://schemas.openxmlformats.org/officeDocument/2006/relationships/image"/><Relationship Id="rId572" Target="../media/image572.jpeg" Type="http://schemas.openxmlformats.org/officeDocument/2006/relationships/image"/><Relationship Id="rId225" Target="../media/image225.jpeg" Type="http://schemas.openxmlformats.org/officeDocument/2006/relationships/image"/><Relationship Id="rId432" Target="../media/image432.jpeg" Type="http://schemas.openxmlformats.org/officeDocument/2006/relationships/image"/><Relationship Id="rId877" Target="../media/image877.jpeg" Type="http://schemas.openxmlformats.org/officeDocument/2006/relationships/image"/><Relationship Id="rId1062" Target="../media/image1062.jpeg" Type="http://schemas.openxmlformats.org/officeDocument/2006/relationships/image"/><Relationship Id="rId737" Target="../media/image737.jpeg" Type="http://schemas.openxmlformats.org/officeDocument/2006/relationships/image"/><Relationship Id="rId944" Target="../media/image944.jpeg" Type="http://schemas.openxmlformats.org/officeDocument/2006/relationships/image"/><Relationship Id="rId1367" Target="../media/image1367.jpg" Type="http://schemas.openxmlformats.org/officeDocument/2006/relationships/image"/><Relationship Id="rId1574" Target="../media/image1574.jpeg" Type="http://schemas.openxmlformats.org/officeDocument/2006/relationships/image"/><Relationship Id="rId1781" Target="../media/image1781.jpeg" Type="http://schemas.openxmlformats.org/officeDocument/2006/relationships/image"/><Relationship Id="rId73" Target="../media/image73.jpeg" Type="http://schemas.openxmlformats.org/officeDocument/2006/relationships/image"/><Relationship Id="rId804" Target="../media/image804.jpeg" Type="http://schemas.openxmlformats.org/officeDocument/2006/relationships/image"/><Relationship Id="rId1227" Target="../media/image1227.jpeg" Type="http://schemas.openxmlformats.org/officeDocument/2006/relationships/image"/><Relationship Id="rId1434" Target="../media/image1434.jpeg" Type="http://schemas.openxmlformats.org/officeDocument/2006/relationships/image"/><Relationship Id="rId1641" Target="../media/image1641.jpeg" Type="http://schemas.openxmlformats.org/officeDocument/2006/relationships/image"/><Relationship Id="rId1501" Target="../media/image1501.jpeg" Type="http://schemas.openxmlformats.org/officeDocument/2006/relationships/image"/><Relationship Id="rId1739" Target="../media/image1739.jpeg" Type="http://schemas.openxmlformats.org/officeDocument/2006/relationships/image"/><Relationship Id="rId1806" Target="../media/image1806.jpeg" Type="http://schemas.openxmlformats.org/officeDocument/2006/relationships/image"/><Relationship Id="rId387" Target="../media/image387.jpeg" Type="http://schemas.openxmlformats.org/officeDocument/2006/relationships/image"/><Relationship Id="rId594" Target="../media/image594.jpeg" Type="http://schemas.openxmlformats.org/officeDocument/2006/relationships/image"/><Relationship Id="rId247" Target="../media/image247.jpeg" Type="http://schemas.openxmlformats.org/officeDocument/2006/relationships/image"/><Relationship Id="rId899" Target="../media/image899.jpeg" Type="http://schemas.openxmlformats.org/officeDocument/2006/relationships/image"/><Relationship Id="rId1084" Target="../media/image1084.jpeg" Type="http://schemas.openxmlformats.org/officeDocument/2006/relationships/image"/><Relationship Id="rId107" Target="../media/image107.jpeg" Type="http://schemas.openxmlformats.org/officeDocument/2006/relationships/image"/><Relationship Id="rId454" Target="../media/image454.jpeg" Type="http://schemas.openxmlformats.org/officeDocument/2006/relationships/image"/><Relationship Id="rId661" Target="../media/image661.jpeg" Type="http://schemas.openxmlformats.org/officeDocument/2006/relationships/image"/><Relationship Id="rId759" Target="../media/image759.jpeg" Type="http://schemas.openxmlformats.org/officeDocument/2006/relationships/image"/><Relationship Id="rId966" Target="../media/image966.jpeg" Type="http://schemas.openxmlformats.org/officeDocument/2006/relationships/image"/><Relationship Id="rId1291" Target="../media/image1291.jpeg" Type="http://schemas.openxmlformats.org/officeDocument/2006/relationships/image"/><Relationship Id="rId1389" Target="../media/image1389.jpg" Type="http://schemas.openxmlformats.org/officeDocument/2006/relationships/image"/><Relationship Id="rId1596" Target="../media/image1596.jpeg" Type="http://schemas.openxmlformats.org/officeDocument/2006/relationships/image"/><Relationship Id="rId314" Target="../media/image314.jpeg" Type="http://schemas.openxmlformats.org/officeDocument/2006/relationships/image"/><Relationship Id="rId521" Target="../media/image521.jpeg" Type="http://schemas.openxmlformats.org/officeDocument/2006/relationships/image"/><Relationship Id="rId619" Target="../media/image619.jpeg" Type="http://schemas.openxmlformats.org/officeDocument/2006/relationships/image"/><Relationship Id="rId1151" Target="../media/image1151.jpeg" Type="http://schemas.openxmlformats.org/officeDocument/2006/relationships/image"/><Relationship Id="rId1249" Target="../media/image1249.jpeg" Type="http://schemas.openxmlformats.org/officeDocument/2006/relationships/image"/><Relationship Id="rId95" Target="../media/image95.jpeg" Type="http://schemas.openxmlformats.org/officeDocument/2006/relationships/image"/><Relationship Id="rId826" Target="../media/image826.jpeg" Type="http://schemas.openxmlformats.org/officeDocument/2006/relationships/image"/><Relationship Id="rId1011" Target="../media/image1011.jpeg" Type="http://schemas.openxmlformats.org/officeDocument/2006/relationships/image"/><Relationship Id="rId1109" Target="../media/image1109.jpeg" Type="http://schemas.openxmlformats.org/officeDocument/2006/relationships/image"/><Relationship Id="rId1456" Target="../media/image1456.jpeg" Type="http://schemas.openxmlformats.org/officeDocument/2006/relationships/image"/><Relationship Id="rId1663" Target="../media/image1663.jpeg" Type="http://schemas.openxmlformats.org/officeDocument/2006/relationships/image"/><Relationship Id="rId1316" Target="../media/image1316.jpeg" Type="http://schemas.openxmlformats.org/officeDocument/2006/relationships/image"/><Relationship Id="rId1523" Target="../media/image1523.jpeg" Type="http://schemas.openxmlformats.org/officeDocument/2006/relationships/image"/><Relationship Id="rId1730" Target="../media/image1730.jpeg" Type="http://schemas.openxmlformats.org/officeDocument/2006/relationships/image"/><Relationship Id="rId22" Target="../media/image22.jpeg" Type="http://schemas.openxmlformats.org/officeDocument/2006/relationships/image"/></Relationships>
</file>

<file path=xl/drawings/_rels/drawing2.xml.rels><?xml version="1.0" encoding="UTF-8" standalone="yes"?>
<Relationships xmlns="http://schemas.openxmlformats.org/package/2006/relationships"><Relationship Id="rId26" Type="http://schemas.openxmlformats.org/officeDocument/2006/relationships/image" Target="../media/image1846.png"/><Relationship Id="rId21" Type="http://schemas.openxmlformats.org/officeDocument/2006/relationships/image" Target="../media/image1841.png"/><Relationship Id="rId42" Type="http://schemas.openxmlformats.org/officeDocument/2006/relationships/image" Target="../media/image1862.png"/><Relationship Id="rId47" Type="http://schemas.openxmlformats.org/officeDocument/2006/relationships/image" Target="../media/image1867.jpeg"/><Relationship Id="rId63" Type="http://schemas.openxmlformats.org/officeDocument/2006/relationships/image" Target="../media/image1883.jpeg"/><Relationship Id="rId68" Type="http://schemas.openxmlformats.org/officeDocument/2006/relationships/image" Target="../media/image1888.jpeg"/><Relationship Id="rId16" Type="http://schemas.openxmlformats.org/officeDocument/2006/relationships/image" Target="../media/image1837.jpeg"/><Relationship Id="rId11" Type="http://schemas.openxmlformats.org/officeDocument/2006/relationships/image" Target="../media/image1832.jpeg"/><Relationship Id="rId24" Type="http://schemas.openxmlformats.org/officeDocument/2006/relationships/image" Target="../media/image1844.jpeg"/><Relationship Id="rId32" Type="http://schemas.openxmlformats.org/officeDocument/2006/relationships/image" Target="../media/image1852.jpeg"/><Relationship Id="rId37" Type="http://schemas.openxmlformats.org/officeDocument/2006/relationships/image" Target="../media/image1857.jpeg"/><Relationship Id="rId40" Type="http://schemas.openxmlformats.org/officeDocument/2006/relationships/image" Target="../media/image1860.jpeg"/><Relationship Id="rId45" Type="http://schemas.openxmlformats.org/officeDocument/2006/relationships/image" Target="../media/image1865.jpeg"/><Relationship Id="rId53" Type="http://schemas.openxmlformats.org/officeDocument/2006/relationships/image" Target="../media/image1873.jpeg"/><Relationship Id="rId58" Type="http://schemas.openxmlformats.org/officeDocument/2006/relationships/image" Target="../media/image1878.jpeg"/><Relationship Id="rId66" Type="http://schemas.openxmlformats.org/officeDocument/2006/relationships/image" Target="../media/image1886.jpeg"/><Relationship Id="rId74" Type="http://schemas.openxmlformats.org/officeDocument/2006/relationships/image" Target="../media/image1894.jpeg"/><Relationship Id="rId5" Type="http://schemas.openxmlformats.org/officeDocument/2006/relationships/image" Target="../media/image1826.jpeg"/><Relationship Id="rId61" Type="http://schemas.openxmlformats.org/officeDocument/2006/relationships/image" Target="../media/image1881.jpeg"/><Relationship Id="rId19" Type="http://schemas.openxmlformats.org/officeDocument/2006/relationships/image" Target="../media/image179.jpeg"/><Relationship Id="rId14" Type="http://schemas.openxmlformats.org/officeDocument/2006/relationships/image" Target="../media/image1835.jpeg"/><Relationship Id="rId22" Type="http://schemas.openxmlformats.org/officeDocument/2006/relationships/image" Target="../media/image1842.jpeg"/><Relationship Id="rId27" Type="http://schemas.openxmlformats.org/officeDocument/2006/relationships/image" Target="../media/image1847.png"/><Relationship Id="rId30" Type="http://schemas.openxmlformats.org/officeDocument/2006/relationships/image" Target="../media/image1850.jpeg"/><Relationship Id="rId35" Type="http://schemas.openxmlformats.org/officeDocument/2006/relationships/image" Target="../media/image1855.jpeg"/><Relationship Id="rId43" Type="http://schemas.openxmlformats.org/officeDocument/2006/relationships/image" Target="../media/image1863.jpeg"/><Relationship Id="rId48" Type="http://schemas.openxmlformats.org/officeDocument/2006/relationships/image" Target="../media/image1868.jpeg"/><Relationship Id="rId56" Type="http://schemas.openxmlformats.org/officeDocument/2006/relationships/image" Target="../media/image1876.jpeg"/><Relationship Id="rId64" Type="http://schemas.openxmlformats.org/officeDocument/2006/relationships/image" Target="../media/image1884.jpeg"/><Relationship Id="rId69" Type="http://schemas.openxmlformats.org/officeDocument/2006/relationships/image" Target="../media/image1889.jpeg"/><Relationship Id="rId77" Type="http://schemas.openxmlformats.org/officeDocument/2006/relationships/image" Target="../media/image1897.jpeg"/><Relationship Id="rId8" Type="http://schemas.openxmlformats.org/officeDocument/2006/relationships/image" Target="../media/image1829.jpeg"/><Relationship Id="rId51" Type="http://schemas.openxmlformats.org/officeDocument/2006/relationships/image" Target="../media/image1871.jpeg"/><Relationship Id="rId72" Type="http://schemas.openxmlformats.org/officeDocument/2006/relationships/image" Target="../media/image1892.jpeg"/><Relationship Id="rId3" Type="http://schemas.openxmlformats.org/officeDocument/2006/relationships/image" Target="../media/image1824.jpeg"/><Relationship Id="rId12" Type="http://schemas.openxmlformats.org/officeDocument/2006/relationships/image" Target="../media/image1833.jpeg"/><Relationship Id="rId17" Type="http://schemas.openxmlformats.org/officeDocument/2006/relationships/image" Target="../media/image1838.jpeg"/><Relationship Id="rId25" Type="http://schemas.openxmlformats.org/officeDocument/2006/relationships/image" Target="../media/image1845.png"/><Relationship Id="rId33" Type="http://schemas.openxmlformats.org/officeDocument/2006/relationships/image" Target="../media/image1853.jpeg"/><Relationship Id="rId38" Type="http://schemas.openxmlformats.org/officeDocument/2006/relationships/image" Target="../media/image1858.jpeg"/><Relationship Id="rId46" Type="http://schemas.openxmlformats.org/officeDocument/2006/relationships/image" Target="../media/image1866.jpeg"/><Relationship Id="rId59" Type="http://schemas.openxmlformats.org/officeDocument/2006/relationships/image" Target="../media/image1879.jpeg"/><Relationship Id="rId67" Type="http://schemas.openxmlformats.org/officeDocument/2006/relationships/image" Target="../media/image1887.jpeg"/><Relationship Id="rId20" Type="http://schemas.openxmlformats.org/officeDocument/2006/relationships/image" Target="../media/image1840.jpeg"/><Relationship Id="rId41" Type="http://schemas.openxmlformats.org/officeDocument/2006/relationships/image" Target="../media/image1861.jpeg"/><Relationship Id="rId54" Type="http://schemas.openxmlformats.org/officeDocument/2006/relationships/image" Target="../media/image1874.jpeg"/><Relationship Id="rId62" Type="http://schemas.openxmlformats.org/officeDocument/2006/relationships/image" Target="../media/image1882.jpeg"/><Relationship Id="rId70" Type="http://schemas.openxmlformats.org/officeDocument/2006/relationships/image" Target="../media/image1890.jpeg"/><Relationship Id="rId75" Type="http://schemas.openxmlformats.org/officeDocument/2006/relationships/image" Target="../media/image1895.jpeg"/><Relationship Id="rId1" Type="http://schemas.openxmlformats.org/officeDocument/2006/relationships/image" Target="../media/image1822.jpeg"/><Relationship Id="rId6" Type="http://schemas.openxmlformats.org/officeDocument/2006/relationships/image" Target="../media/image1827.jpeg"/><Relationship Id="rId15" Type="http://schemas.openxmlformats.org/officeDocument/2006/relationships/image" Target="../media/image1836.jpeg"/><Relationship Id="rId23" Type="http://schemas.openxmlformats.org/officeDocument/2006/relationships/image" Target="../media/image1843.jpeg"/><Relationship Id="rId28" Type="http://schemas.openxmlformats.org/officeDocument/2006/relationships/image" Target="../media/image1848.jpeg"/><Relationship Id="rId36" Type="http://schemas.openxmlformats.org/officeDocument/2006/relationships/image" Target="../media/image1856.jpeg"/><Relationship Id="rId49" Type="http://schemas.openxmlformats.org/officeDocument/2006/relationships/image" Target="../media/image1869.jpeg"/><Relationship Id="rId57" Type="http://schemas.openxmlformats.org/officeDocument/2006/relationships/image" Target="../media/image1877.jpeg"/><Relationship Id="rId10" Type="http://schemas.openxmlformats.org/officeDocument/2006/relationships/image" Target="../media/image1831.jpeg"/><Relationship Id="rId31" Type="http://schemas.openxmlformats.org/officeDocument/2006/relationships/image" Target="../media/image1851.jpeg"/><Relationship Id="rId44" Type="http://schemas.openxmlformats.org/officeDocument/2006/relationships/image" Target="../media/image1864.jpeg"/><Relationship Id="rId52" Type="http://schemas.openxmlformats.org/officeDocument/2006/relationships/image" Target="../media/image1872.jpeg"/><Relationship Id="rId60" Type="http://schemas.openxmlformats.org/officeDocument/2006/relationships/image" Target="../media/image1880.jpeg"/><Relationship Id="rId65" Type="http://schemas.openxmlformats.org/officeDocument/2006/relationships/image" Target="../media/image1885.jpeg"/><Relationship Id="rId73" Type="http://schemas.openxmlformats.org/officeDocument/2006/relationships/image" Target="../media/image1893.jpeg"/><Relationship Id="rId4" Type="http://schemas.openxmlformats.org/officeDocument/2006/relationships/image" Target="../media/image1825.jpeg"/><Relationship Id="rId9" Type="http://schemas.openxmlformats.org/officeDocument/2006/relationships/image" Target="../media/image1830.jpeg"/><Relationship Id="rId13" Type="http://schemas.openxmlformats.org/officeDocument/2006/relationships/image" Target="../media/image1834.jpeg"/><Relationship Id="rId18" Type="http://schemas.openxmlformats.org/officeDocument/2006/relationships/image" Target="../media/image1839.jpeg"/><Relationship Id="rId39" Type="http://schemas.openxmlformats.org/officeDocument/2006/relationships/image" Target="../media/image1859.png"/><Relationship Id="rId34" Type="http://schemas.openxmlformats.org/officeDocument/2006/relationships/image" Target="../media/image1854.jpeg"/><Relationship Id="rId50" Type="http://schemas.openxmlformats.org/officeDocument/2006/relationships/image" Target="../media/image1870.jpeg"/><Relationship Id="rId55" Type="http://schemas.openxmlformats.org/officeDocument/2006/relationships/image" Target="../media/image1875.jpeg"/><Relationship Id="rId76" Type="http://schemas.openxmlformats.org/officeDocument/2006/relationships/image" Target="../media/image1896.jpeg"/><Relationship Id="rId7" Type="http://schemas.openxmlformats.org/officeDocument/2006/relationships/image" Target="../media/image1828.jpeg"/><Relationship Id="rId71" Type="http://schemas.openxmlformats.org/officeDocument/2006/relationships/image" Target="../media/image1891.jpeg"/><Relationship Id="rId2" Type="http://schemas.openxmlformats.org/officeDocument/2006/relationships/image" Target="../media/image1823.jpeg"/><Relationship Id="rId29" Type="http://schemas.openxmlformats.org/officeDocument/2006/relationships/image" Target="../media/image1849.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1922.jpeg"/><Relationship Id="rId21" Type="http://schemas.openxmlformats.org/officeDocument/2006/relationships/image" Target="../media/image1917.jpeg"/><Relationship Id="rId42" Type="http://schemas.openxmlformats.org/officeDocument/2006/relationships/image" Target="../media/image1938.jpeg"/><Relationship Id="rId47" Type="http://schemas.openxmlformats.org/officeDocument/2006/relationships/image" Target="../media/image1943.jpeg"/><Relationship Id="rId63" Type="http://schemas.openxmlformats.org/officeDocument/2006/relationships/image" Target="../media/image1959.jpeg"/><Relationship Id="rId68" Type="http://schemas.openxmlformats.org/officeDocument/2006/relationships/image" Target="../media/image1964.jpg"/><Relationship Id="rId84" Type="http://schemas.openxmlformats.org/officeDocument/2006/relationships/image" Target="../media/image1980.jpeg"/><Relationship Id="rId89" Type="http://schemas.openxmlformats.org/officeDocument/2006/relationships/image" Target="../media/image1985.jpeg"/><Relationship Id="rId16" Type="http://schemas.openxmlformats.org/officeDocument/2006/relationships/image" Target="../media/image1912.jpeg"/><Relationship Id="rId11" Type="http://schemas.openxmlformats.org/officeDocument/2006/relationships/image" Target="../media/image1907.jpeg"/><Relationship Id="rId32" Type="http://schemas.openxmlformats.org/officeDocument/2006/relationships/image" Target="../media/image1928.jpeg"/><Relationship Id="rId37" Type="http://schemas.openxmlformats.org/officeDocument/2006/relationships/image" Target="../media/image1933.jpeg"/><Relationship Id="rId53" Type="http://schemas.openxmlformats.org/officeDocument/2006/relationships/image" Target="../media/image1949.jpeg"/><Relationship Id="rId58" Type="http://schemas.openxmlformats.org/officeDocument/2006/relationships/image" Target="../media/image1954.jpeg"/><Relationship Id="rId74" Type="http://schemas.openxmlformats.org/officeDocument/2006/relationships/image" Target="../media/image1970.jpeg"/><Relationship Id="rId79" Type="http://schemas.openxmlformats.org/officeDocument/2006/relationships/image" Target="../media/image1975.jpg"/><Relationship Id="rId5" Type="http://schemas.openxmlformats.org/officeDocument/2006/relationships/image" Target="../media/image1901.jpeg"/><Relationship Id="rId14" Type="http://schemas.openxmlformats.org/officeDocument/2006/relationships/image" Target="../media/image1910.jpeg"/><Relationship Id="rId22" Type="http://schemas.openxmlformats.org/officeDocument/2006/relationships/image" Target="../media/image1918.jpeg"/><Relationship Id="rId27" Type="http://schemas.openxmlformats.org/officeDocument/2006/relationships/image" Target="../media/image1923.jpeg"/><Relationship Id="rId30" Type="http://schemas.openxmlformats.org/officeDocument/2006/relationships/image" Target="../media/image1926.jpeg"/><Relationship Id="rId35" Type="http://schemas.openxmlformats.org/officeDocument/2006/relationships/image" Target="../media/image1931.jpeg"/><Relationship Id="rId43" Type="http://schemas.openxmlformats.org/officeDocument/2006/relationships/image" Target="../media/image1939.jpeg"/><Relationship Id="rId48" Type="http://schemas.openxmlformats.org/officeDocument/2006/relationships/image" Target="../media/image1944.jpeg"/><Relationship Id="rId56" Type="http://schemas.openxmlformats.org/officeDocument/2006/relationships/image" Target="../media/image1952.jpg"/><Relationship Id="rId64" Type="http://schemas.openxmlformats.org/officeDocument/2006/relationships/image" Target="../media/image1960.jpeg"/><Relationship Id="rId69" Type="http://schemas.openxmlformats.org/officeDocument/2006/relationships/image" Target="../media/image1965.jpeg"/><Relationship Id="rId77" Type="http://schemas.openxmlformats.org/officeDocument/2006/relationships/image" Target="../media/image1973.jpeg"/><Relationship Id="rId8" Type="http://schemas.openxmlformats.org/officeDocument/2006/relationships/image" Target="../media/image1904.jpeg"/><Relationship Id="rId51" Type="http://schemas.openxmlformats.org/officeDocument/2006/relationships/image" Target="../media/image1947.jpeg"/><Relationship Id="rId72" Type="http://schemas.openxmlformats.org/officeDocument/2006/relationships/image" Target="../media/image1968.jpg"/><Relationship Id="rId80" Type="http://schemas.openxmlformats.org/officeDocument/2006/relationships/image" Target="../media/image1976.jpg"/><Relationship Id="rId85" Type="http://schemas.openxmlformats.org/officeDocument/2006/relationships/image" Target="../media/image1981.jpeg"/><Relationship Id="rId3" Type="http://schemas.openxmlformats.org/officeDocument/2006/relationships/image" Target="../media/image1899.jpeg"/><Relationship Id="rId12" Type="http://schemas.openxmlformats.org/officeDocument/2006/relationships/image" Target="../media/image1908.jpeg"/><Relationship Id="rId17" Type="http://schemas.openxmlformats.org/officeDocument/2006/relationships/image" Target="../media/image1913.jpeg"/><Relationship Id="rId25" Type="http://schemas.openxmlformats.org/officeDocument/2006/relationships/image" Target="../media/image1921.jpeg"/><Relationship Id="rId33" Type="http://schemas.openxmlformats.org/officeDocument/2006/relationships/image" Target="../media/image1929.jpeg"/><Relationship Id="rId38" Type="http://schemas.openxmlformats.org/officeDocument/2006/relationships/image" Target="../media/image1934.jpeg"/><Relationship Id="rId46" Type="http://schemas.openxmlformats.org/officeDocument/2006/relationships/image" Target="../media/image1942.jpeg"/><Relationship Id="rId59" Type="http://schemas.openxmlformats.org/officeDocument/2006/relationships/image" Target="../media/image1955.jpeg"/><Relationship Id="rId67" Type="http://schemas.openxmlformats.org/officeDocument/2006/relationships/image" Target="../media/image1963.jpeg"/><Relationship Id="rId20" Type="http://schemas.openxmlformats.org/officeDocument/2006/relationships/image" Target="../media/image1916.jpeg"/><Relationship Id="rId41" Type="http://schemas.openxmlformats.org/officeDocument/2006/relationships/image" Target="../media/image1937.jpeg"/><Relationship Id="rId54" Type="http://schemas.openxmlformats.org/officeDocument/2006/relationships/image" Target="../media/image1950.jpeg"/><Relationship Id="rId62" Type="http://schemas.openxmlformats.org/officeDocument/2006/relationships/image" Target="../media/image1958.jpeg"/><Relationship Id="rId70" Type="http://schemas.openxmlformats.org/officeDocument/2006/relationships/image" Target="../media/image1966.jpeg"/><Relationship Id="rId75" Type="http://schemas.openxmlformats.org/officeDocument/2006/relationships/image" Target="../media/image1971.jpg"/><Relationship Id="rId83" Type="http://schemas.openxmlformats.org/officeDocument/2006/relationships/image" Target="../media/image1979.jpg"/><Relationship Id="rId88" Type="http://schemas.openxmlformats.org/officeDocument/2006/relationships/image" Target="../media/image1984.jpeg"/><Relationship Id="rId1" Type="http://schemas.openxmlformats.org/officeDocument/2006/relationships/image" Target="../media/image179.jpeg"/><Relationship Id="rId6" Type="http://schemas.openxmlformats.org/officeDocument/2006/relationships/image" Target="../media/image1902.jpeg"/><Relationship Id="rId15" Type="http://schemas.openxmlformats.org/officeDocument/2006/relationships/image" Target="../media/image1911.jpeg"/><Relationship Id="rId23" Type="http://schemas.openxmlformats.org/officeDocument/2006/relationships/image" Target="../media/image1919.jpeg"/><Relationship Id="rId28" Type="http://schemas.openxmlformats.org/officeDocument/2006/relationships/image" Target="../media/image1924.jpeg"/><Relationship Id="rId36" Type="http://schemas.openxmlformats.org/officeDocument/2006/relationships/image" Target="../media/image1932.jpeg"/><Relationship Id="rId49" Type="http://schemas.openxmlformats.org/officeDocument/2006/relationships/image" Target="../media/image1945.jpeg"/><Relationship Id="rId57" Type="http://schemas.openxmlformats.org/officeDocument/2006/relationships/image" Target="../media/image1953.jpeg"/><Relationship Id="rId10" Type="http://schemas.openxmlformats.org/officeDocument/2006/relationships/image" Target="../media/image1906.jpeg"/><Relationship Id="rId31" Type="http://schemas.openxmlformats.org/officeDocument/2006/relationships/image" Target="../media/image1927.jpeg"/><Relationship Id="rId44" Type="http://schemas.openxmlformats.org/officeDocument/2006/relationships/image" Target="../media/image1940.jpeg"/><Relationship Id="rId52" Type="http://schemas.openxmlformats.org/officeDocument/2006/relationships/image" Target="../media/image1948.jpeg"/><Relationship Id="rId60" Type="http://schemas.openxmlformats.org/officeDocument/2006/relationships/image" Target="../media/image1956.jpg"/><Relationship Id="rId65" Type="http://schemas.openxmlformats.org/officeDocument/2006/relationships/image" Target="../media/image1961.jpeg"/><Relationship Id="rId73" Type="http://schemas.openxmlformats.org/officeDocument/2006/relationships/image" Target="../media/image1969.jpeg"/><Relationship Id="rId78" Type="http://schemas.openxmlformats.org/officeDocument/2006/relationships/image" Target="../media/image1974.jpeg"/><Relationship Id="rId81" Type="http://schemas.openxmlformats.org/officeDocument/2006/relationships/image" Target="../media/image1977.jpeg"/><Relationship Id="rId86" Type="http://schemas.openxmlformats.org/officeDocument/2006/relationships/image" Target="../media/image1982.jpeg"/><Relationship Id="rId4" Type="http://schemas.openxmlformats.org/officeDocument/2006/relationships/image" Target="../media/image1900.jpeg"/><Relationship Id="rId9" Type="http://schemas.openxmlformats.org/officeDocument/2006/relationships/image" Target="../media/image1905.jpeg"/><Relationship Id="rId13" Type="http://schemas.openxmlformats.org/officeDocument/2006/relationships/image" Target="../media/image1909.jpeg"/><Relationship Id="rId18" Type="http://schemas.openxmlformats.org/officeDocument/2006/relationships/image" Target="../media/image1914.jpeg"/><Relationship Id="rId39" Type="http://schemas.openxmlformats.org/officeDocument/2006/relationships/image" Target="../media/image1935.jpeg"/><Relationship Id="rId34" Type="http://schemas.openxmlformats.org/officeDocument/2006/relationships/image" Target="../media/image1930.jpeg"/><Relationship Id="rId50" Type="http://schemas.openxmlformats.org/officeDocument/2006/relationships/image" Target="../media/image1946.jpeg"/><Relationship Id="rId55" Type="http://schemas.openxmlformats.org/officeDocument/2006/relationships/image" Target="../media/image1951.jpeg"/><Relationship Id="rId76" Type="http://schemas.openxmlformats.org/officeDocument/2006/relationships/image" Target="../media/image1972.jpeg"/><Relationship Id="rId7" Type="http://schemas.openxmlformats.org/officeDocument/2006/relationships/image" Target="../media/image1903.jpeg"/><Relationship Id="rId71" Type="http://schemas.openxmlformats.org/officeDocument/2006/relationships/image" Target="../media/image1967.jpg"/><Relationship Id="rId2" Type="http://schemas.openxmlformats.org/officeDocument/2006/relationships/image" Target="../media/image1898.jpeg"/><Relationship Id="rId29" Type="http://schemas.openxmlformats.org/officeDocument/2006/relationships/image" Target="../media/image1925.jpeg"/><Relationship Id="rId24" Type="http://schemas.openxmlformats.org/officeDocument/2006/relationships/image" Target="../media/image1920.jpeg"/><Relationship Id="rId40" Type="http://schemas.openxmlformats.org/officeDocument/2006/relationships/image" Target="../media/image1936.jpeg"/><Relationship Id="rId45" Type="http://schemas.openxmlformats.org/officeDocument/2006/relationships/image" Target="../media/image1941.jpeg"/><Relationship Id="rId66" Type="http://schemas.openxmlformats.org/officeDocument/2006/relationships/image" Target="../media/image1962.jpeg"/><Relationship Id="rId87" Type="http://schemas.openxmlformats.org/officeDocument/2006/relationships/image" Target="../media/image1983.jpeg"/><Relationship Id="rId61" Type="http://schemas.openxmlformats.org/officeDocument/2006/relationships/image" Target="../media/image1957.jpeg"/><Relationship Id="rId82" Type="http://schemas.openxmlformats.org/officeDocument/2006/relationships/image" Target="../media/image1978.jpeg"/><Relationship Id="rId19" Type="http://schemas.openxmlformats.org/officeDocument/2006/relationships/image" Target="../media/image1915.jpeg"/></Relationships>
</file>

<file path=xl/drawings/drawing1.xml><?xml version="1.0" encoding="utf-8"?>
<xdr:wsDr xmlns:xdr="http://schemas.openxmlformats.org/drawingml/2006/spreadsheetDrawing" xmlns:a="http://schemas.openxmlformats.org/drawingml/2006/main">
  <xdr:twoCellAnchor>
    <xdr:from>
      <xdr:col>0</xdr:col>
      <xdr:colOff>114300</xdr:colOff>
      <xdr:row>145</xdr:row>
      <xdr:rowOff>60960</xdr:rowOff>
    </xdr:from>
    <xdr:to>
      <xdr:col>0</xdr:col>
      <xdr:colOff>990600</xdr:colOff>
      <xdr:row>145</xdr:row>
      <xdr:rowOff>1271996</xdr:rowOff>
    </xdr:to>
    <xdr:pic>
      <xdr:nvPicPr>
        <xdr:cNvPr id="98" name="Рисунок 97"/>
        <xdr:cNvPicPr>
          <a:picLocks noChangeAspect="1"/>
        </xdr:cNvPicPr>
      </xdr:nvPicPr>
      <xdr:blipFill rotWithShape="1">
        <a:blip xmlns:r="http://schemas.openxmlformats.org/officeDocument/2006/relationships" r:embed="rId1"/>
        <a:srcRect l="14689" t="3911" r="20339" b="7263"/>
        <a:stretch/>
      </xdr:blipFill>
      <xdr:spPr>
        <a:xfrm>
          <a:off x="495300" y="13152120"/>
          <a:ext cx="876300" cy="1211036"/>
        </a:xfrm>
        <a:prstGeom prst="rect">
          <a:avLst/>
        </a:prstGeom>
      </xdr:spPr>
    </xdr:pic>
    <xdr:clientData/>
  </xdr:twoCellAnchor>
  <xdr:twoCellAnchor>
    <xdr:from>
      <xdr:col>0</xdr:col>
      <xdr:colOff>95250</xdr:colOff>
      <xdr:row>146</xdr:row>
      <xdr:rowOff>64499</xdr:rowOff>
    </xdr:from>
    <xdr:to>
      <xdr:col>0</xdr:col>
      <xdr:colOff>1027339</xdr:colOff>
      <xdr:row>146</xdr:row>
      <xdr:rowOff>1275534</xdr:rowOff>
    </xdr:to>
    <xdr:pic>
      <xdr:nvPicPr>
        <xdr:cNvPr id="99" name="Рисунок 98"/>
        <xdr:cNvPicPr>
          <a:picLocks noChangeAspect="1"/>
        </xdr:cNvPicPr>
      </xdr:nvPicPr>
      <xdr:blipFill rotWithShape="1">
        <a:blip xmlns:r="http://schemas.openxmlformats.org/officeDocument/2006/relationships" r:embed="rId2"/>
        <a:srcRect l="24963" t="8637" r="27511" b="5980"/>
        <a:stretch/>
      </xdr:blipFill>
      <xdr:spPr>
        <a:xfrm>
          <a:off x="476250" y="14420579"/>
          <a:ext cx="932089" cy="1211035"/>
        </a:xfrm>
        <a:prstGeom prst="rect">
          <a:avLst/>
        </a:prstGeom>
      </xdr:spPr>
    </xdr:pic>
    <xdr:clientData/>
  </xdr:twoCellAnchor>
  <xdr:twoCellAnchor>
    <xdr:from>
      <xdr:col>0</xdr:col>
      <xdr:colOff>170088</xdr:colOff>
      <xdr:row>153</xdr:row>
      <xdr:rowOff>15240</xdr:rowOff>
    </xdr:from>
    <xdr:to>
      <xdr:col>0</xdr:col>
      <xdr:colOff>1005839</xdr:colOff>
      <xdr:row>153</xdr:row>
      <xdr:rowOff>1074965</xdr:rowOff>
    </xdr:to>
    <xdr:pic>
      <xdr:nvPicPr>
        <xdr:cNvPr id="101" name="Рисунок 100"/>
        <xdr:cNvPicPr>
          <a:picLocks noChangeAspect="1"/>
        </xdr:cNvPicPr>
      </xdr:nvPicPr>
      <xdr:blipFill rotWithShape="1">
        <a:blip xmlns:r="http://schemas.openxmlformats.org/officeDocument/2006/relationships" r:embed="rId3"/>
        <a:srcRect l="25890" r="27832"/>
        <a:stretch/>
      </xdr:blipFill>
      <xdr:spPr>
        <a:xfrm>
          <a:off x="551088" y="16901160"/>
          <a:ext cx="835751" cy="1059725"/>
        </a:xfrm>
        <a:prstGeom prst="rect">
          <a:avLst/>
        </a:prstGeom>
      </xdr:spPr>
    </xdr:pic>
    <xdr:clientData/>
  </xdr:twoCellAnchor>
  <xdr:twoCellAnchor>
    <xdr:from>
      <xdr:col>0</xdr:col>
      <xdr:colOff>22860</xdr:colOff>
      <xdr:row>157</xdr:row>
      <xdr:rowOff>121920</xdr:rowOff>
    </xdr:from>
    <xdr:to>
      <xdr:col>0</xdr:col>
      <xdr:colOff>1021080</xdr:colOff>
      <xdr:row>157</xdr:row>
      <xdr:rowOff>998220</xdr:rowOff>
    </xdr:to>
    <xdr:pic>
      <xdr:nvPicPr>
        <xdr:cNvPr id="103" name="Рисунок 102"/>
        <xdr:cNvPicPr>
          <a:picLocks noChangeAspect="1"/>
        </xdr:cNvPicPr>
      </xdr:nvPicPr>
      <xdr:blipFill rotWithShape="1">
        <a:blip xmlns:r="http://schemas.openxmlformats.org/officeDocument/2006/relationships" r:embed="rId4"/>
        <a:srcRect l="28768" t="9143" r="22374" b="8572"/>
        <a:stretch/>
      </xdr:blipFill>
      <xdr:spPr>
        <a:xfrm>
          <a:off x="403860" y="19537680"/>
          <a:ext cx="998220" cy="876300"/>
        </a:xfrm>
        <a:prstGeom prst="rect">
          <a:avLst/>
        </a:prstGeom>
      </xdr:spPr>
    </xdr:pic>
    <xdr:clientData/>
  </xdr:twoCellAnchor>
  <xdr:twoCellAnchor>
    <xdr:from>
      <xdr:col>0</xdr:col>
      <xdr:colOff>53340</xdr:colOff>
      <xdr:row>158</xdr:row>
      <xdr:rowOff>152400</xdr:rowOff>
    </xdr:from>
    <xdr:to>
      <xdr:col>0</xdr:col>
      <xdr:colOff>1013460</xdr:colOff>
      <xdr:row>158</xdr:row>
      <xdr:rowOff>1196340</xdr:rowOff>
    </xdr:to>
    <xdr:pic>
      <xdr:nvPicPr>
        <xdr:cNvPr id="104" name="Рисунок 103" descr="photo"/>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4373" t="7975" r="26165" b="7975"/>
        <a:stretch/>
      </xdr:blipFill>
      <xdr:spPr bwMode="auto">
        <a:xfrm>
          <a:off x="434340" y="20833080"/>
          <a:ext cx="96012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159</xdr:row>
      <xdr:rowOff>144780</xdr:rowOff>
    </xdr:from>
    <xdr:to>
      <xdr:col>0</xdr:col>
      <xdr:colOff>1043940</xdr:colOff>
      <xdr:row>159</xdr:row>
      <xdr:rowOff>1249680</xdr:rowOff>
    </xdr:to>
    <xdr:pic>
      <xdr:nvPicPr>
        <xdr:cNvPr id="105" name="Рисунок 104" descr="ÐÐ°ÑÑÐ¸Ð½ÐºÐ¸ Ð¿Ð¾ Ð·Ð°Ð¿ÑÐ¾ÑÑ laneige essential power skin refiner light"/>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591" t="9937" r="24410"/>
        <a:stretch/>
      </xdr:blipFill>
      <xdr:spPr bwMode="auto">
        <a:xfrm>
          <a:off x="457200" y="22090380"/>
          <a:ext cx="96774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125</xdr:row>
      <xdr:rowOff>167640</xdr:rowOff>
    </xdr:from>
    <xdr:to>
      <xdr:col>0</xdr:col>
      <xdr:colOff>1082040</xdr:colOff>
      <xdr:row>125</xdr:row>
      <xdr:rowOff>1271996</xdr:rowOff>
    </xdr:to>
    <xdr:pic>
      <xdr:nvPicPr>
        <xdr:cNvPr id="107" name="Рисунок 106" descr="ÐÐ°ÑÑÐ¸Ð½ÐºÐ¸ Ð¿Ð¾ Ð·Ð°Ð¿ÑÐ¾ÑÑ laneige skin veil base pure violet"/>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351" t="15135" r="14054" b="6487"/>
        <a:stretch/>
      </xdr:blipFill>
      <xdr:spPr bwMode="auto">
        <a:xfrm>
          <a:off x="411480" y="24643080"/>
          <a:ext cx="1051560" cy="110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306161</xdr:colOff>
      <xdr:row>126</xdr:row>
      <xdr:rowOff>61231</xdr:rowOff>
    </xdr:from>
    <xdr:to>
      <xdr:col>0</xdr:col>
      <xdr:colOff>918483</xdr:colOff>
      <xdr:row>126</xdr:row>
      <xdr:rowOff>1240698</xdr:rowOff>
    </xdr:to>
    <xdr:pic>
      <xdr:nvPicPr>
        <xdr:cNvPr id="108" name="Рисунок 107"/>
        <xdr:cNvPicPr>
          <a:picLocks noChangeAspect="1"/>
        </xdr:cNvPicPr>
      </xdr:nvPicPr>
      <xdr:blipFill rotWithShape="1">
        <a:blip xmlns:r="http://schemas.openxmlformats.org/officeDocument/2006/relationships" r:embed="rId8"/>
        <a:srcRect l="29412" t="17346" r="28235" b="18878"/>
        <a:stretch/>
      </xdr:blipFill>
      <xdr:spPr>
        <a:xfrm>
          <a:off x="687161" y="25801591"/>
          <a:ext cx="612322" cy="1179467"/>
        </a:xfrm>
        <a:prstGeom prst="rect">
          <a:avLst/>
        </a:prstGeom>
      </xdr:spPr>
    </xdr:pic>
    <xdr:clientData/>
  </xdr:twoCellAnchor>
  <xdr:twoCellAnchor>
    <xdr:from>
      <xdr:col>0</xdr:col>
      <xdr:colOff>322489</xdr:colOff>
      <xdr:row>127</xdr:row>
      <xdr:rowOff>47353</xdr:rowOff>
    </xdr:from>
    <xdr:to>
      <xdr:col>0</xdr:col>
      <xdr:colOff>972910</xdr:colOff>
      <xdr:row>127</xdr:row>
      <xdr:rowOff>1045573</xdr:rowOff>
    </xdr:to>
    <xdr:pic>
      <xdr:nvPicPr>
        <xdr:cNvPr id="109" name="Рисунок 108" descr="ÐÐ°ÑÑÐ¸Ð½ÐºÐ¸ Ð¿Ð¾ Ð·Ð°Ð¿ÑÐ¾ÑÑ LANEIGE skin veil base, No. 60 Mint Gre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2973" t="8163" r="18919" b="7653"/>
        <a:stretch/>
      </xdr:blipFill>
      <xdr:spPr bwMode="auto">
        <a:xfrm>
          <a:off x="703489" y="27052633"/>
          <a:ext cx="650421"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150</xdr:row>
      <xdr:rowOff>160020</xdr:rowOff>
    </xdr:from>
    <xdr:to>
      <xdr:col>0</xdr:col>
      <xdr:colOff>1097280</xdr:colOff>
      <xdr:row>150</xdr:row>
      <xdr:rowOff>1013460</xdr:rowOff>
    </xdr:to>
    <xdr:pic>
      <xdr:nvPicPr>
        <xdr:cNvPr id="115" name="Рисунок 114" descr="ÐÐ°ÑÑÐ¸Ð½ÐºÐ¸ Ð¿Ð¾ Ð·Ð°Ð¿ÑÐ¾ÑÑ laneige vita capsule sleeping mask Ð¾Ð±ÑÐµÐ¼"/>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9050" t="30107" r="14027" b="27935"/>
        <a:stretch/>
      </xdr:blipFill>
      <xdr:spPr bwMode="auto">
        <a:xfrm>
          <a:off x="411480" y="34754820"/>
          <a:ext cx="1066800" cy="85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147</xdr:row>
      <xdr:rowOff>205740</xdr:rowOff>
    </xdr:from>
    <xdr:to>
      <xdr:col>0</xdr:col>
      <xdr:colOff>1036320</xdr:colOff>
      <xdr:row>147</xdr:row>
      <xdr:rowOff>944880</xdr:rowOff>
    </xdr:to>
    <xdr:pic>
      <xdr:nvPicPr>
        <xdr:cNvPr id="116" name="Рисунок 115" descr="Laneige Perfect Renew Cream 50ml"/>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329" t="23699" r="10127" b="23699"/>
        <a:stretch/>
      </xdr:blipFill>
      <xdr:spPr bwMode="auto">
        <a:xfrm>
          <a:off x="411480" y="36065460"/>
          <a:ext cx="1005840" cy="73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342084</xdr:colOff>
      <xdr:row>154</xdr:row>
      <xdr:rowOff>160564</xdr:rowOff>
    </xdr:from>
    <xdr:to>
      <xdr:col>0</xdr:col>
      <xdr:colOff>723084</xdr:colOff>
      <xdr:row>154</xdr:row>
      <xdr:rowOff>1006384</xdr:rowOff>
    </xdr:to>
    <xdr:pic>
      <xdr:nvPicPr>
        <xdr:cNvPr id="121" name="Рисунок 120" descr="White Dew Tone Up Fluid&#10;SPF35 PA++"/>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6416" t="10857" r="34682" b="9142"/>
        <a:stretch/>
      </xdr:blipFill>
      <xdr:spPr bwMode="auto">
        <a:xfrm>
          <a:off x="723084" y="42344884"/>
          <a:ext cx="38100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60960</xdr:colOff>
      <xdr:row>160</xdr:row>
      <xdr:rowOff>121920</xdr:rowOff>
    </xdr:from>
    <xdr:to>
      <xdr:col>0</xdr:col>
      <xdr:colOff>1089660</xdr:colOff>
      <xdr:row>160</xdr:row>
      <xdr:rowOff>1211580</xdr:rowOff>
    </xdr:to>
    <xdr:pic>
      <xdr:nvPicPr>
        <xdr:cNvPr id="123" name="Рисунок 122" descr="ÐÐ°ÑÑÐ¸Ð½ÐºÐ¸ Ð¿Ð¾ Ð·Ð°Ð¿ÑÐ¾ÑÑ laneige cleansing moist cream cleanser 150ml"/>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0042" r="12553"/>
        <a:stretch/>
      </xdr:blipFill>
      <xdr:spPr bwMode="auto">
        <a:xfrm>
          <a:off x="441960" y="44836080"/>
          <a:ext cx="1028700"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161</xdr:row>
      <xdr:rowOff>60960</xdr:rowOff>
    </xdr:from>
    <xdr:to>
      <xdr:col>0</xdr:col>
      <xdr:colOff>1021080</xdr:colOff>
      <xdr:row>161</xdr:row>
      <xdr:rowOff>1120140</xdr:rowOff>
    </xdr:to>
    <xdr:pic>
      <xdr:nvPicPr>
        <xdr:cNvPr id="124" name="Рисунок 123" descr="ÐÐ°ÑÑÐ¸Ð½ÐºÐ¸ Ð¿Ð¾ Ð·Ð°Ð¿ÑÐ¾ÑÑ laneige cleansing multi deep clean cleanser 150 ml"/>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7919" t="10732" r="14213" b="7805"/>
        <a:stretch/>
      </xdr:blipFill>
      <xdr:spPr bwMode="auto">
        <a:xfrm>
          <a:off x="533400" y="46040040"/>
          <a:ext cx="86868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155</xdr:row>
      <xdr:rowOff>114300</xdr:rowOff>
    </xdr:from>
    <xdr:to>
      <xdr:col>0</xdr:col>
      <xdr:colOff>906780</xdr:colOff>
      <xdr:row>155</xdr:row>
      <xdr:rowOff>1196340</xdr:rowOff>
    </xdr:to>
    <xdr:pic>
      <xdr:nvPicPr>
        <xdr:cNvPr id="125" name="Рисунок 124" descr="ÐÐ°ÑÑÐ¸Ð½ÐºÐ¸ Ð¿Ð¾ Ð·Ð°Ð¿ÑÐ¾ÑÑ laneige white dew milky cleanser 150ml"/>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737" t="31144" r="31143" b="12895"/>
        <a:stretch/>
      </xdr:blipFill>
      <xdr:spPr bwMode="auto">
        <a:xfrm>
          <a:off x="518160" y="47358300"/>
          <a:ext cx="76962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118</xdr:row>
      <xdr:rowOff>83820</xdr:rowOff>
    </xdr:from>
    <xdr:to>
      <xdr:col>0</xdr:col>
      <xdr:colOff>1120139</xdr:colOff>
      <xdr:row>118</xdr:row>
      <xdr:rowOff>982980</xdr:rowOff>
    </xdr:to>
    <xdr:pic>
      <xdr:nvPicPr>
        <xdr:cNvPr id="127" name="Рисунок 126" descr="ÐÐ°ÑÑÐ¸Ð½ÐºÐ¸ Ð¿Ð¾ Ð·Ð°Ð¿ÑÐ¾ÑÑ laneige special care lip sleeping mask berry"/>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4782" t="18958" r="10870" b="22748"/>
        <a:stretch/>
      </xdr:blipFill>
      <xdr:spPr bwMode="auto">
        <a:xfrm>
          <a:off x="419100" y="49857660"/>
          <a:ext cx="1082039"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119</xdr:row>
      <xdr:rowOff>266700</xdr:rowOff>
    </xdr:from>
    <xdr:to>
      <xdr:col>0</xdr:col>
      <xdr:colOff>1089660</xdr:colOff>
      <xdr:row>119</xdr:row>
      <xdr:rowOff>1074420</xdr:rowOff>
    </xdr:to>
    <xdr:pic>
      <xdr:nvPicPr>
        <xdr:cNvPr id="128" name="Рисунок 127" descr="ÐÐ°ÑÑÐ¸Ð½ÐºÐ¸ Ð¿Ð¾ Ð·Ð°Ð¿ÑÐ¾ÑÑ laneige special care lip sleeping mask grapefruit Ð¾Ð¿Ð¸ÑÐ°Ð½Ð¸Ðµ"/>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418" t="27445" r="3134" b="26183"/>
        <a:stretch/>
      </xdr:blipFill>
      <xdr:spPr bwMode="auto">
        <a:xfrm>
          <a:off x="419100" y="51305460"/>
          <a:ext cx="105156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134</xdr:row>
      <xdr:rowOff>304800</xdr:rowOff>
    </xdr:from>
    <xdr:to>
      <xdr:col>0</xdr:col>
      <xdr:colOff>967740</xdr:colOff>
      <xdr:row>134</xdr:row>
      <xdr:rowOff>1287236</xdr:rowOff>
    </xdr:to>
    <xdr:pic>
      <xdr:nvPicPr>
        <xdr:cNvPr id="129" name="Рисунок 128" descr="Laneige Fresh Calming Balancing Serum 80ml"/>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2575" t="7007" r="17964" b="17198"/>
        <a:stretch/>
      </xdr:blipFill>
      <xdr:spPr bwMode="auto">
        <a:xfrm>
          <a:off x="464820" y="52608480"/>
          <a:ext cx="883920" cy="982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xdr:colOff>
      <xdr:row>139</xdr:row>
      <xdr:rowOff>213360</xdr:rowOff>
    </xdr:from>
    <xdr:to>
      <xdr:col>0</xdr:col>
      <xdr:colOff>1051560</xdr:colOff>
      <xdr:row>139</xdr:row>
      <xdr:rowOff>1005840</xdr:rowOff>
    </xdr:to>
    <xdr:pic>
      <xdr:nvPicPr>
        <xdr:cNvPr id="130" name="Рисунок 129" descr="ÐÐ°ÑÑÐ¸Ð½ÐºÐ¸ Ð¿Ð¾ Ð·Ð°Ð¿ÑÐ¾ÑÑ laneige water bank eye gel ex 25ml"/>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2649" b="26068"/>
        <a:stretch/>
      </xdr:blipFill>
      <xdr:spPr bwMode="auto">
        <a:xfrm>
          <a:off x="426720" y="53781960"/>
          <a:ext cx="100584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xdr:colOff>
      <xdr:row>128</xdr:row>
      <xdr:rowOff>176892</xdr:rowOff>
    </xdr:from>
    <xdr:to>
      <xdr:col>0</xdr:col>
      <xdr:colOff>1074964</xdr:colOff>
      <xdr:row>128</xdr:row>
      <xdr:rowOff>966107</xdr:rowOff>
    </xdr:to>
    <xdr:pic>
      <xdr:nvPicPr>
        <xdr:cNvPr id="133" name="Рисунок 132" descr="ÐÐ°ÑÑÐ¸Ð½ÐºÐ¸ Ð¿Ð¾ Ð·Ð°Ð¿ÑÐ¾ÑÑ laneige bb cushion pore control spf50+ pa+++ No. 23Sand"/>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7391" t="13605" r="21739" b="29251"/>
        <a:stretch/>
      </xdr:blipFill>
      <xdr:spPr bwMode="auto">
        <a:xfrm>
          <a:off x="408214" y="56275332"/>
          <a:ext cx="1047750"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34017</xdr:colOff>
      <xdr:row>129</xdr:row>
      <xdr:rowOff>115660</xdr:rowOff>
    </xdr:from>
    <xdr:to>
      <xdr:col>0</xdr:col>
      <xdr:colOff>1074964</xdr:colOff>
      <xdr:row>129</xdr:row>
      <xdr:rowOff>904875</xdr:rowOff>
    </xdr:to>
    <xdr:pic>
      <xdr:nvPicPr>
        <xdr:cNvPr id="134" name="Рисунок 133" descr="ÐÐ°ÑÑÐ¸Ð½ÐºÐ¸ Ð¿Ð¾ Ð·Ð°Ð¿ÑÐ¾ÑÑ LANEIGE bb cushion pore control spf50+ pa+++ No. 21 Beige"/>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4575" b="19608"/>
        <a:stretch/>
      </xdr:blipFill>
      <xdr:spPr bwMode="auto">
        <a:xfrm>
          <a:off x="415017" y="57479020"/>
          <a:ext cx="1040947"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74838</xdr:colOff>
      <xdr:row>130</xdr:row>
      <xdr:rowOff>129268</xdr:rowOff>
    </xdr:from>
    <xdr:to>
      <xdr:col>0</xdr:col>
      <xdr:colOff>1013731</xdr:colOff>
      <xdr:row>130</xdr:row>
      <xdr:rowOff>870857</xdr:rowOff>
    </xdr:to>
    <xdr:pic>
      <xdr:nvPicPr>
        <xdr:cNvPr id="135" name="Рисунок 134" descr="ÐÐ°ÑÑÐ¸Ð½ÐºÐ¸ Ð¿Ð¾ Ð·Ð°Ð¿ÑÐ¾ÑÑ LANEIGE BB Cushion Pore Control SPF 50+ PA+++ #13 Ivory"/>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7005" t="23116" r="5096" b="22110"/>
        <a:stretch/>
      </xdr:blipFill>
      <xdr:spPr bwMode="auto">
        <a:xfrm>
          <a:off x="455838" y="58757548"/>
          <a:ext cx="938893" cy="741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163284</xdr:colOff>
      <xdr:row>164</xdr:row>
      <xdr:rowOff>122462</xdr:rowOff>
    </xdr:from>
    <xdr:to>
      <xdr:col>0</xdr:col>
      <xdr:colOff>884463</xdr:colOff>
      <xdr:row>164</xdr:row>
      <xdr:rowOff>904873</xdr:rowOff>
    </xdr:to>
    <xdr:pic>
      <xdr:nvPicPr>
        <xdr:cNvPr id="138" name="Рисунок 137" descr="ÐÐ°ÑÑÐ¸Ð½ÐºÐ¸ Ð¿Ð¾ Ð·Ð°Ð¿ÑÐ¾ÑÑ laneige sparkle my way fresh calming quick morning mask"/>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8495" t="7407" r="29032" b="7407"/>
        <a:stretch/>
      </xdr:blipFill>
      <xdr:spPr bwMode="auto">
        <a:xfrm>
          <a:off x="544284" y="62545502"/>
          <a:ext cx="721179"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115659</xdr:colOff>
      <xdr:row>148</xdr:row>
      <xdr:rowOff>68036</xdr:rowOff>
    </xdr:from>
    <xdr:to>
      <xdr:col>0</xdr:col>
      <xdr:colOff>1068160</xdr:colOff>
      <xdr:row>148</xdr:row>
      <xdr:rowOff>836839</xdr:rowOff>
    </xdr:to>
    <xdr:pic>
      <xdr:nvPicPr>
        <xdr:cNvPr id="142" name="Рисунок 141" descr="ÐÐ°ÑÑÐ¸Ð½ÐºÐ¸ Ð¿Ð¾ Ð·Ð°Ð¿ÑÐ¾ÑÑ laneige perfect renew regenerator 40ml"/>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1290" t="8235" r="13441" b="12353"/>
        <a:stretch/>
      </xdr:blipFill>
      <xdr:spPr bwMode="auto">
        <a:xfrm>
          <a:off x="496659" y="67550756"/>
          <a:ext cx="952501" cy="768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141</xdr:row>
      <xdr:rowOff>115661</xdr:rowOff>
    </xdr:from>
    <xdr:to>
      <xdr:col>0</xdr:col>
      <xdr:colOff>1020534</xdr:colOff>
      <xdr:row>141</xdr:row>
      <xdr:rowOff>816429</xdr:rowOff>
    </xdr:to>
    <xdr:pic>
      <xdr:nvPicPr>
        <xdr:cNvPr id="144" name="Рисунок 143" descr="ÐÐ°ÑÑÐ¸Ð½ÐºÐ¸ Ð¿Ð¾ Ð·Ð°Ð¿ÑÐ¾ÑÑ laneige water bank moisture essence 70ml"/>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8355" t="15173" r="28587" b="13793"/>
        <a:stretch/>
      </xdr:blipFill>
      <xdr:spPr bwMode="auto">
        <a:xfrm>
          <a:off x="489857" y="70128221"/>
          <a:ext cx="911677"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127674</xdr:colOff>
      <xdr:row>166</xdr:row>
      <xdr:rowOff>302106</xdr:rowOff>
    </xdr:from>
    <xdr:to>
      <xdr:col>0</xdr:col>
      <xdr:colOff>1066567</xdr:colOff>
      <xdr:row>166</xdr:row>
      <xdr:rowOff>948445</xdr:rowOff>
    </xdr:to>
    <xdr:pic>
      <xdr:nvPicPr>
        <xdr:cNvPr id="152" name="Рисунок 151"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1809" t="8819" r="21107" b="11105"/>
        <a:stretch/>
      </xdr:blipFill>
      <xdr:spPr bwMode="auto">
        <a:xfrm>
          <a:off x="127674" y="178788446"/>
          <a:ext cx="938893" cy="646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157207</xdr:colOff>
      <xdr:row>167</xdr:row>
      <xdr:rowOff>169221</xdr:rowOff>
    </xdr:from>
    <xdr:to>
      <xdr:col>0</xdr:col>
      <xdr:colOff>1048475</xdr:colOff>
      <xdr:row>167</xdr:row>
      <xdr:rowOff>904006</xdr:rowOff>
    </xdr:to>
    <xdr:pic>
      <xdr:nvPicPr>
        <xdr:cNvPr id="153" name="Рисунок 152" descr="ÐÐ°ÑÑÐ¸Ð½ÐºÐ¸ Ð¿Ð¾ Ð·Ð°Ð¿ÑÐ¾ÑÑ cosrx one step moisture up pad"/>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8222" t="33800" r="9972" b="4767"/>
        <a:stretch/>
      </xdr:blipFill>
      <xdr:spPr bwMode="auto">
        <a:xfrm>
          <a:off x="157207" y="179993115"/>
          <a:ext cx="891268" cy="73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146494</xdr:colOff>
      <xdr:row>168</xdr:row>
      <xdr:rowOff>156917</xdr:rowOff>
    </xdr:from>
    <xdr:to>
      <xdr:col>0</xdr:col>
      <xdr:colOff>1071779</xdr:colOff>
      <xdr:row>168</xdr:row>
      <xdr:rowOff>905310</xdr:rowOff>
    </xdr:to>
    <xdr:pic>
      <xdr:nvPicPr>
        <xdr:cNvPr id="154" name="Рисунок 153" descr="ÐÐ°ÑÑÐ¸Ð½ÐºÐ¸ Ð¿Ð¾ Ð·Ð°Ð¿ÑÐ¾ÑÑ cosrx green hero calming pad"/>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7470" t="38499" r="16265" b="19000"/>
        <a:stretch/>
      </xdr:blipFill>
      <xdr:spPr bwMode="auto">
        <a:xfrm>
          <a:off x="146494" y="181318364"/>
          <a:ext cx="92528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437455</xdr:colOff>
      <xdr:row>180</xdr:row>
      <xdr:rowOff>173416</xdr:rowOff>
    </xdr:from>
    <xdr:to>
      <xdr:col>0</xdr:col>
      <xdr:colOff>832063</xdr:colOff>
      <xdr:row>180</xdr:row>
      <xdr:rowOff>1084007</xdr:rowOff>
    </xdr:to>
    <xdr:pic>
      <xdr:nvPicPr>
        <xdr:cNvPr id="155" name="Рисунок 154" descr="ÐÐ°ÑÑÐ¸Ð½ÐºÐ¸ Ð¿Ð¾ Ð·Ð°Ð¿ÑÐ¾ÑÑ cosrx natural bha skin returning a-sol"/>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36024" r="34170"/>
        <a:stretch/>
      </xdr:blipFill>
      <xdr:spPr bwMode="auto">
        <a:xfrm>
          <a:off x="437455" y="182672416"/>
          <a:ext cx="394608" cy="910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446864</xdr:colOff>
      <xdr:row>181</xdr:row>
      <xdr:rowOff>281696</xdr:rowOff>
    </xdr:from>
    <xdr:to>
      <xdr:col>0</xdr:col>
      <xdr:colOff>861882</xdr:colOff>
      <xdr:row>181</xdr:row>
      <xdr:rowOff>1016483</xdr:rowOff>
    </xdr:to>
    <xdr:pic>
      <xdr:nvPicPr>
        <xdr:cNvPr id="156" name="Рисунок 155" descr="ÐÐ°ÑÑÐ¸Ð½ÐºÐ¸ Ð¿Ð¾ Ð·Ð°Ð¿ÑÐ¾ÑÑ cosrx ac collection calming liquid mild"/>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8220" t="13819" r="37369" b="13483"/>
        <a:stretch/>
      </xdr:blipFill>
      <xdr:spPr bwMode="auto">
        <a:xfrm>
          <a:off x="446864" y="184118249"/>
          <a:ext cx="415018"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387226</xdr:colOff>
      <xdr:row>173</xdr:row>
      <xdr:rowOff>201647</xdr:rowOff>
    </xdr:from>
    <xdr:to>
      <xdr:col>0</xdr:col>
      <xdr:colOff>890690</xdr:colOff>
      <xdr:row>173</xdr:row>
      <xdr:rowOff>956843</xdr:rowOff>
    </xdr:to>
    <xdr:pic>
      <xdr:nvPicPr>
        <xdr:cNvPr id="157" name="Рисунок 156"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36951" t="3340" r="37184" b="3769"/>
        <a:stretch/>
      </xdr:blipFill>
      <xdr:spPr bwMode="auto">
        <a:xfrm>
          <a:off x="387226" y="185375753"/>
          <a:ext cx="503464"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432244</xdr:colOff>
      <xdr:row>176</xdr:row>
      <xdr:rowOff>282711</xdr:rowOff>
    </xdr:from>
    <xdr:to>
      <xdr:col>0</xdr:col>
      <xdr:colOff>799636</xdr:colOff>
      <xdr:row>176</xdr:row>
      <xdr:rowOff>983479</xdr:rowOff>
    </xdr:to>
    <xdr:pic>
      <xdr:nvPicPr>
        <xdr:cNvPr id="158" name="Рисунок 157"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41699" t="12686" r="36856" b="15160"/>
        <a:stretch/>
      </xdr:blipFill>
      <xdr:spPr bwMode="auto">
        <a:xfrm>
          <a:off x="432244" y="186794371"/>
          <a:ext cx="367392"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285751</xdr:colOff>
      <xdr:row>177</xdr:row>
      <xdr:rowOff>54428</xdr:rowOff>
    </xdr:from>
    <xdr:to>
      <xdr:col>0</xdr:col>
      <xdr:colOff>748394</xdr:colOff>
      <xdr:row>177</xdr:row>
      <xdr:rowOff>775607</xdr:rowOff>
    </xdr:to>
    <xdr:pic>
      <xdr:nvPicPr>
        <xdr:cNvPr id="159" name="Рисунок 158" descr="ÐÐ¾ÑÐ¾Ð¶ÐµÐµ Ð¸Ð·Ð¾Ð±ÑÐ°Ð¶ÐµÐ½Ð¸Ðµ"/>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24718" t="3462" r="25846" b="-30"/>
        <a:stretch/>
      </xdr:blipFill>
      <xdr:spPr bwMode="auto">
        <a:xfrm>
          <a:off x="666751" y="86724308"/>
          <a:ext cx="462643" cy="72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377526</xdr:colOff>
      <xdr:row>178</xdr:row>
      <xdr:rowOff>183985</xdr:rowOff>
    </xdr:from>
    <xdr:to>
      <xdr:col>0</xdr:col>
      <xdr:colOff>792543</xdr:colOff>
      <xdr:row>178</xdr:row>
      <xdr:rowOff>1118681</xdr:rowOff>
    </xdr:to>
    <xdr:pic>
      <xdr:nvPicPr>
        <xdr:cNvPr id="160" name="Рисунок 159"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36577" r="36802"/>
        <a:stretch/>
      </xdr:blipFill>
      <xdr:spPr bwMode="auto">
        <a:xfrm>
          <a:off x="377526" y="189135666"/>
          <a:ext cx="415017" cy="93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203529</xdr:colOff>
      <xdr:row>174</xdr:row>
      <xdr:rowOff>238269</xdr:rowOff>
    </xdr:from>
    <xdr:to>
      <xdr:col>0</xdr:col>
      <xdr:colOff>1006350</xdr:colOff>
      <xdr:row>174</xdr:row>
      <xdr:rowOff>986662</xdr:rowOff>
    </xdr:to>
    <xdr:pic>
      <xdr:nvPicPr>
        <xdr:cNvPr id="161" name="Рисунок 160" descr="ÐÐ°ÑÑÐ¸Ð½ÐºÐ¸ Ð¿Ð¾ Ð·Ð°Ð¿ÑÐ¾ÑÑ cosrx pha moisture renewal power cream"/>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7966" t="32082" r="17591" b="22526"/>
        <a:stretch/>
      </xdr:blipFill>
      <xdr:spPr bwMode="auto">
        <a:xfrm>
          <a:off x="203529" y="190527503"/>
          <a:ext cx="802821"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183</xdr:row>
      <xdr:rowOff>115659</xdr:rowOff>
    </xdr:from>
    <xdr:to>
      <xdr:col>0</xdr:col>
      <xdr:colOff>830580</xdr:colOff>
      <xdr:row>183</xdr:row>
      <xdr:rowOff>1136196</xdr:rowOff>
    </xdr:to>
    <xdr:pic>
      <xdr:nvPicPr>
        <xdr:cNvPr id="163" name="Рисунок 162" descr="ÐÐ°ÑÑÐ¸Ð½ÐºÐ¸ Ð¿Ð¾ Ð·Ð°Ð¿ÑÐ¾ÑÑ cosrx low ph good morning gel cleanse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66750" y="91845219"/>
          <a:ext cx="544830" cy="1020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232336</xdr:colOff>
      <xdr:row>184</xdr:row>
      <xdr:rowOff>187026</xdr:rowOff>
    </xdr:from>
    <xdr:to>
      <xdr:col>0</xdr:col>
      <xdr:colOff>960318</xdr:colOff>
      <xdr:row>184</xdr:row>
      <xdr:rowOff>1091902</xdr:rowOff>
    </xdr:to>
    <xdr:pic>
      <xdr:nvPicPr>
        <xdr:cNvPr id="164" name="Рисунок 163"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31583" t="12204" r="31518" b="11080"/>
        <a:stretch/>
      </xdr:blipFill>
      <xdr:spPr bwMode="auto">
        <a:xfrm>
          <a:off x="232336" y="193151366"/>
          <a:ext cx="727982" cy="90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354220</xdr:colOff>
      <xdr:row>179</xdr:row>
      <xdr:rowOff>153586</xdr:rowOff>
    </xdr:from>
    <xdr:to>
      <xdr:col>0</xdr:col>
      <xdr:colOff>826852</xdr:colOff>
      <xdr:row>179</xdr:row>
      <xdr:rowOff>1174121</xdr:rowOff>
    </xdr:to>
    <xdr:pic>
      <xdr:nvPicPr>
        <xdr:cNvPr id="165" name="Рисунок 164" descr="ÐÐ°ÑÑÐ¸Ð½ÐºÐ¸ Ð¿Ð¾ Ð·Ð°Ð¿ÑÐ¾ÑÑ cosrx bha blackhead power liquid"/>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39593" t="11845" r="39505" b="13073"/>
        <a:stretch/>
      </xdr:blipFill>
      <xdr:spPr bwMode="auto">
        <a:xfrm>
          <a:off x="354220" y="194455480"/>
          <a:ext cx="472632"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360588</xdr:colOff>
      <xdr:row>182</xdr:row>
      <xdr:rowOff>170090</xdr:rowOff>
    </xdr:from>
    <xdr:to>
      <xdr:col>0</xdr:col>
      <xdr:colOff>850445</xdr:colOff>
      <xdr:row>182</xdr:row>
      <xdr:rowOff>1006929</xdr:rowOff>
    </xdr:to>
    <xdr:pic>
      <xdr:nvPicPr>
        <xdr:cNvPr id="166" name="Рисунок 165"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31427" t="4652" r="32076" b="-1"/>
        <a:stretch/>
      </xdr:blipFill>
      <xdr:spPr bwMode="auto">
        <a:xfrm>
          <a:off x="741588" y="95694410"/>
          <a:ext cx="489857" cy="83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368116</xdr:colOff>
      <xdr:row>194</xdr:row>
      <xdr:rowOff>95249</xdr:rowOff>
    </xdr:from>
    <xdr:to>
      <xdr:col>0</xdr:col>
      <xdr:colOff>823955</xdr:colOff>
      <xdr:row>194</xdr:row>
      <xdr:rowOff>1054553</xdr:rowOff>
    </xdr:to>
    <xdr:pic>
      <xdr:nvPicPr>
        <xdr:cNvPr id="168" name="Рисунок 167" descr="ÐÐ°ÑÑÐ¸Ð½ÐºÐ¸ Ð¿Ð¾ Ð·Ð°Ð¿ÑÐ¾ÑÑ cp-1 daily moisture natural shampoo"/>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37141" t="6162" r="36311" b="10364"/>
        <a:stretch/>
      </xdr:blipFill>
      <xdr:spPr bwMode="auto">
        <a:xfrm>
          <a:off x="368116" y="199747355"/>
          <a:ext cx="455839" cy="959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417623</xdr:colOff>
      <xdr:row>201</xdr:row>
      <xdr:rowOff>128400</xdr:rowOff>
    </xdr:from>
    <xdr:to>
      <xdr:col>0</xdr:col>
      <xdr:colOff>812230</xdr:colOff>
      <xdr:row>201</xdr:row>
      <xdr:rowOff>1162543</xdr:rowOff>
    </xdr:to>
    <xdr:pic>
      <xdr:nvPicPr>
        <xdr:cNvPr id="170" name="Рисунок 169" descr="ÐÐ°ÑÑÐ¸Ð½ÐºÐ¸ Ð¿Ð¾ Ð·Ð°Ð¿ÑÐ¾ÑÑ cp-1 premium silk ampoule 150ml"/>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31437" t="4513" r="31083" b="4589"/>
        <a:stretch/>
      </xdr:blipFill>
      <xdr:spPr bwMode="auto">
        <a:xfrm>
          <a:off x="417623" y="201118060"/>
          <a:ext cx="394607"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344811</xdr:colOff>
      <xdr:row>190</xdr:row>
      <xdr:rowOff>151706</xdr:rowOff>
    </xdr:from>
    <xdr:to>
      <xdr:col>0</xdr:col>
      <xdr:colOff>875489</xdr:colOff>
      <xdr:row>190</xdr:row>
      <xdr:rowOff>1153454</xdr:rowOff>
    </xdr:to>
    <xdr:pic>
      <xdr:nvPicPr>
        <xdr:cNvPr id="172" name="Рисунок 171" descr="ÐÐ°ÑÑÐ¸Ð½ÐºÐ¸ Ð¿Ð¾ Ð·Ð°Ð¿ÑÐ¾ÑÑ cp-1 oriental herbal cleansing treatment 250"/>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2214" t="6586" r="31687" b="4716"/>
        <a:stretch/>
      </xdr:blipFill>
      <xdr:spPr bwMode="auto">
        <a:xfrm>
          <a:off x="344811" y="205081068"/>
          <a:ext cx="530678" cy="1001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316872</xdr:colOff>
      <xdr:row>191</xdr:row>
      <xdr:rowOff>142007</xdr:rowOff>
    </xdr:from>
    <xdr:to>
      <xdr:col>0</xdr:col>
      <xdr:colOff>907913</xdr:colOff>
      <xdr:row>191</xdr:row>
      <xdr:rowOff>1233289</xdr:rowOff>
    </xdr:to>
    <xdr:pic>
      <xdr:nvPicPr>
        <xdr:cNvPr id="173" name="Рисунок 172" descr="ÐÐ°ÑÑÐ¸Ð½ÐºÐ¸ Ð¿Ð¾ Ð·Ð°Ð¿ÑÐ¾ÑÑ cp-1 oriental herbal cleansing shampoo 250"/>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35219" t="7582" r="32156" b="16607"/>
        <a:stretch/>
      </xdr:blipFill>
      <xdr:spPr bwMode="auto">
        <a:xfrm>
          <a:off x="316872" y="206408922"/>
          <a:ext cx="591041" cy="1091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339889</xdr:colOff>
      <xdr:row>199</xdr:row>
      <xdr:rowOff>76143</xdr:rowOff>
    </xdr:from>
    <xdr:to>
      <xdr:col>0</xdr:col>
      <xdr:colOff>870567</xdr:colOff>
      <xdr:row>199</xdr:row>
      <xdr:rowOff>1232171</xdr:rowOff>
    </xdr:to>
    <xdr:pic>
      <xdr:nvPicPr>
        <xdr:cNvPr id="174" name="Рисунок 173" descr="ÐÐ°ÑÑÐ¸Ð½ÐºÐ¸ Ð¿Ð¾ Ð·Ð°Ð¿ÑÐ¾ÑÑ cp-1 premium hair treatment 25ml"/>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31900" t="5567" r="34193" b="5371"/>
        <a:stretch/>
      </xdr:blipFill>
      <xdr:spPr bwMode="auto">
        <a:xfrm>
          <a:off x="339889" y="207680611"/>
          <a:ext cx="530678" cy="115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281262</xdr:colOff>
      <xdr:row>205</xdr:row>
      <xdr:rowOff>170444</xdr:rowOff>
    </xdr:from>
    <xdr:to>
      <xdr:col>0</xdr:col>
      <xdr:colOff>834957</xdr:colOff>
      <xdr:row>205</xdr:row>
      <xdr:rowOff>1133159</xdr:rowOff>
    </xdr:to>
    <xdr:pic>
      <xdr:nvPicPr>
        <xdr:cNvPr id="175" name="Рисунок 174" descr="ÐÐ°ÑÑÐ¸Ð½ÐºÐ¸ Ð¿Ð¾ Ð·Ð°Ð¿ÑÐ¾ÑÑ cp-1 scalp tincture"/>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28564" t="11692" r="30737" b="10278"/>
        <a:stretch/>
      </xdr:blipFill>
      <xdr:spPr bwMode="auto">
        <a:xfrm>
          <a:off x="281262" y="209112465"/>
          <a:ext cx="553695" cy="962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283988</xdr:colOff>
      <xdr:row>203</xdr:row>
      <xdr:rowOff>270405</xdr:rowOff>
    </xdr:from>
    <xdr:to>
      <xdr:col>0</xdr:col>
      <xdr:colOff>765908</xdr:colOff>
      <xdr:row>203</xdr:row>
      <xdr:rowOff>1052816</xdr:rowOff>
    </xdr:to>
    <xdr:pic>
      <xdr:nvPicPr>
        <xdr:cNvPr id="176" name="Рисунок 175" descr="ÐÐ°ÑÑÐ¸Ð½ÐºÐ¸ Ð¿Ð¾ Ð·Ð°Ð¿ÑÐ¾ÑÑ cp-1 keratin concentrate ampoule"/>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23093" t="7015" r="24307" b="7575"/>
        <a:stretch/>
      </xdr:blipFill>
      <xdr:spPr bwMode="auto">
        <a:xfrm>
          <a:off x="283988" y="210549979"/>
          <a:ext cx="481920"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203239</xdr:colOff>
      <xdr:row>204</xdr:row>
      <xdr:rowOff>186014</xdr:rowOff>
    </xdr:from>
    <xdr:to>
      <xdr:col>0</xdr:col>
      <xdr:colOff>1004887</xdr:colOff>
      <xdr:row>204</xdr:row>
      <xdr:rowOff>1009246</xdr:rowOff>
    </xdr:to>
    <xdr:pic>
      <xdr:nvPicPr>
        <xdr:cNvPr id="178" name="Рисунок 177" descr="ÐÐ°ÑÑÐ¸Ð½ÐºÐ¸ Ð¿Ð¾ Ð·Ð°Ð¿ÑÐ¾ÑÑ cp-1 keratin concentrate ampoule"/>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1522" t="6083" r="25583" b="51548"/>
        <a:stretch/>
      </xdr:blipFill>
      <xdr:spPr bwMode="auto">
        <a:xfrm>
          <a:off x="203239" y="213140695"/>
          <a:ext cx="801648"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47334</xdr:colOff>
      <xdr:row>200</xdr:row>
      <xdr:rowOff>473066</xdr:rowOff>
    </xdr:from>
    <xdr:to>
      <xdr:col>0</xdr:col>
      <xdr:colOff>1111468</xdr:colOff>
      <xdr:row>200</xdr:row>
      <xdr:rowOff>1473189</xdr:rowOff>
    </xdr:to>
    <xdr:pic>
      <xdr:nvPicPr>
        <xdr:cNvPr id="181" name="Рисунок 180" descr="ÐÐ°ÑÑÐ¸Ð½ÐºÐ¸ Ð¿Ð¾ Ð·Ð°Ð¿ÑÐ¾ÑÑ cp-1 premium hair treatment 25ml"/>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7334" y="217537683"/>
          <a:ext cx="1064134" cy="100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160681</xdr:colOff>
      <xdr:row>202</xdr:row>
      <xdr:rowOff>502742</xdr:rowOff>
    </xdr:from>
    <xdr:to>
      <xdr:col>0</xdr:col>
      <xdr:colOff>915876</xdr:colOff>
      <xdr:row>202</xdr:row>
      <xdr:rowOff>1223920</xdr:rowOff>
    </xdr:to>
    <xdr:pic>
      <xdr:nvPicPr>
        <xdr:cNvPr id="182" name="Рисунок 181" descr="ÐÐ°ÑÑÐ¸Ð½ÐºÐ¸ Ð¿Ð¾ Ð·Ð°Ð¿ÑÐ¾ÑÑ cp-1 premium silk ampoule"/>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8167" t="9451" r="17441" b="9451"/>
        <a:stretch/>
      </xdr:blipFill>
      <xdr:spPr bwMode="auto">
        <a:xfrm>
          <a:off x="160681" y="217470082"/>
          <a:ext cx="755195" cy="721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326571</xdr:colOff>
      <xdr:row>210</xdr:row>
      <xdr:rowOff>163286</xdr:rowOff>
    </xdr:from>
    <xdr:to>
      <xdr:col>0</xdr:col>
      <xdr:colOff>809059</xdr:colOff>
      <xdr:row>210</xdr:row>
      <xdr:rowOff>1229430</xdr:rowOff>
    </xdr:to>
    <xdr:pic>
      <xdr:nvPicPr>
        <xdr:cNvPr id="183" name="Рисунок 182"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9192" t="8689" r="26936" b="7354"/>
        <a:stretch/>
      </xdr:blipFill>
      <xdr:spPr bwMode="auto">
        <a:xfrm>
          <a:off x="326571" y="276987000"/>
          <a:ext cx="482488" cy="1066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211</xdr:row>
      <xdr:rowOff>122465</xdr:rowOff>
    </xdr:from>
    <xdr:to>
      <xdr:col>0</xdr:col>
      <xdr:colOff>877661</xdr:colOff>
      <xdr:row>211</xdr:row>
      <xdr:rowOff>1047750</xdr:rowOff>
    </xdr:to>
    <xdr:pic>
      <xdr:nvPicPr>
        <xdr:cNvPr id="184" name="Рисунок 183" descr="ÐÐ°ÑÑÐ¸Ð½ÐºÐ¸ Ð¿Ð¾ Ð·Ð°Ð¿ÑÐ¾ÑÑ sulwhasoo overnight vitalizing mask ex"/>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6585" t="9374" r="26619" b="5626"/>
        <a:stretch/>
      </xdr:blipFill>
      <xdr:spPr bwMode="auto">
        <a:xfrm>
          <a:off x="517071" y="120945185"/>
          <a:ext cx="74159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214</xdr:row>
      <xdr:rowOff>88447</xdr:rowOff>
    </xdr:from>
    <xdr:to>
      <xdr:col>0</xdr:col>
      <xdr:colOff>884464</xdr:colOff>
      <xdr:row>214</xdr:row>
      <xdr:rowOff>1177019</xdr:rowOff>
    </xdr:to>
    <xdr:pic>
      <xdr:nvPicPr>
        <xdr:cNvPr id="187" name="Рисунок 186"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7034" t="11742" r="21370" b="13113"/>
        <a:stretch/>
      </xdr:blipFill>
      <xdr:spPr bwMode="auto">
        <a:xfrm>
          <a:off x="517071" y="124705927"/>
          <a:ext cx="74839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231320</xdr:colOff>
      <xdr:row>215</xdr:row>
      <xdr:rowOff>183697</xdr:rowOff>
    </xdr:from>
    <xdr:to>
      <xdr:col>0</xdr:col>
      <xdr:colOff>850445</xdr:colOff>
      <xdr:row>215</xdr:row>
      <xdr:rowOff>1000127</xdr:rowOff>
    </xdr:to>
    <xdr:pic>
      <xdr:nvPicPr>
        <xdr:cNvPr id="188" name="Рисунок 187"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4906" t="11458" r="22275" b="7883"/>
        <a:stretch/>
      </xdr:blipFill>
      <xdr:spPr bwMode="auto">
        <a:xfrm>
          <a:off x="612320" y="126066097"/>
          <a:ext cx="619125" cy="81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81644</xdr:colOff>
      <xdr:row>216</xdr:row>
      <xdr:rowOff>163285</xdr:rowOff>
    </xdr:from>
    <xdr:to>
      <xdr:col>0</xdr:col>
      <xdr:colOff>1074966</xdr:colOff>
      <xdr:row>216</xdr:row>
      <xdr:rowOff>802822</xdr:rowOff>
    </xdr:to>
    <xdr:pic>
      <xdr:nvPicPr>
        <xdr:cNvPr id="189" name="Рисунок 188" descr="ÐÐ°ÑÑÐ¸Ð½ÐºÐ¸ Ð¿Ð¾ Ð·Ð°Ð¿ÑÐ¾ÑÑ sulwhasoo essential firming cream ex"/>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4626" t="32133" r="14497" b="13326"/>
        <a:stretch/>
      </xdr:blipFill>
      <xdr:spPr bwMode="auto">
        <a:xfrm>
          <a:off x="462644" y="127310605"/>
          <a:ext cx="993322" cy="639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183697</xdr:colOff>
      <xdr:row>217</xdr:row>
      <xdr:rowOff>81644</xdr:rowOff>
    </xdr:from>
    <xdr:to>
      <xdr:col>0</xdr:col>
      <xdr:colOff>836839</xdr:colOff>
      <xdr:row>217</xdr:row>
      <xdr:rowOff>836840</xdr:rowOff>
    </xdr:to>
    <xdr:pic>
      <xdr:nvPicPr>
        <xdr:cNvPr id="192" name="Рисунок 191" descr="ÐÐ°ÑÑÐ¸Ð½ÐºÐ¸ Ð¿Ð¾ Ð·Ð°Ð¿ÑÐ¾ÑÑ sulwhasoo gentle cleansing oil ex"/>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8908" t="8764" r="18020" b="7386"/>
        <a:stretch/>
      </xdr:blipFill>
      <xdr:spPr bwMode="auto">
        <a:xfrm>
          <a:off x="564697" y="131023724"/>
          <a:ext cx="653142"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407398</xdr:colOff>
      <xdr:row>227</xdr:row>
      <xdr:rowOff>55245</xdr:rowOff>
    </xdr:from>
    <xdr:to>
      <xdr:col>0</xdr:col>
      <xdr:colOff>824866</xdr:colOff>
      <xdr:row>227</xdr:row>
      <xdr:rowOff>1236706</xdr:rowOff>
    </xdr:to>
    <xdr:pic>
      <xdr:nvPicPr>
        <xdr:cNvPr id="502" name="그림 15">
          <a:extLst>
            <a:ext uri="{FF2B5EF4-FFF2-40B4-BE49-F238E27FC236}">
              <a16:creationId xmlns="" xmlns:a16="http://schemas.microsoft.com/office/drawing/2014/main" id="{98CDAFF6-B951-459D-BE67-EB55498EFA68}"/>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07398" y="128818005"/>
          <a:ext cx="417468" cy="1181461"/>
        </a:xfrm>
        <a:prstGeom prst="rect">
          <a:avLst/>
        </a:prstGeom>
      </xdr:spPr>
    </xdr:pic>
    <xdr:clientData/>
  </xdr:twoCellAnchor>
  <xdr:twoCellAnchor>
    <xdr:from>
      <xdr:col>0</xdr:col>
      <xdr:colOff>326299</xdr:colOff>
      <xdr:row>228</xdr:row>
      <xdr:rowOff>132534</xdr:rowOff>
    </xdr:from>
    <xdr:to>
      <xdr:col>0</xdr:col>
      <xdr:colOff>640624</xdr:colOff>
      <xdr:row>228</xdr:row>
      <xdr:rowOff>1098286</xdr:rowOff>
    </xdr:to>
    <xdr:pic>
      <xdr:nvPicPr>
        <xdr:cNvPr id="503" name="그림 16">
          <a:extLst>
            <a:ext uri="{FF2B5EF4-FFF2-40B4-BE49-F238E27FC236}">
              <a16:creationId xmlns="" xmlns:a16="http://schemas.microsoft.com/office/drawing/2014/main" id="{1A6539EB-F47D-4C8E-91A8-67BC5A8BAB18}"/>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43619" y="1622156214"/>
          <a:ext cx="314325" cy="965752"/>
        </a:xfrm>
        <a:prstGeom prst="rect">
          <a:avLst/>
        </a:prstGeom>
      </xdr:spPr>
    </xdr:pic>
    <xdr:clientData/>
  </xdr:twoCellAnchor>
  <xdr:twoCellAnchor>
    <xdr:from>
      <xdr:col>0</xdr:col>
      <xdr:colOff>190500</xdr:colOff>
      <xdr:row>239</xdr:row>
      <xdr:rowOff>190499</xdr:rowOff>
    </xdr:from>
    <xdr:to>
      <xdr:col>0</xdr:col>
      <xdr:colOff>923925</xdr:colOff>
      <xdr:row>239</xdr:row>
      <xdr:rowOff>975913</xdr:rowOff>
    </xdr:to>
    <xdr:pic>
      <xdr:nvPicPr>
        <xdr:cNvPr id="504" name="그림 34">
          <a:extLst>
            <a:ext uri="{FF2B5EF4-FFF2-40B4-BE49-F238E27FC236}">
              <a16:creationId xmlns="" xmlns:a16="http://schemas.microsoft.com/office/drawing/2014/main" id="{5D5652EE-2470-4161-BC7F-BC9A59A2C926}"/>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07820" y="1623707699"/>
          <a:ext cx="733425" cy="785414"/>
        </a:xfrm>
        <a:prstGeom prst="rect">
          <a:avLst/>
        </a:prstGeom>
      </xdr:spPr>
    </xdr:pic>
    <xdr:clientData/>
  </xdr:twoCellAnchor>
  <xdr:twoCellAnchor>
    <xdr:from>
      <xdr:col>0</xdr:col>
      <xdr:colOff>340177</xdr:colOff>
      <xdr:row>229</xdr:row>
      <xdr:rowOff>6804</xdr:rowOff>
    </xdr:from>
    <xdr:to>
      <xdr:col>0</xdr:col>
      <xdr:colOff>707570</xdr:colOff>
      <xdr:row>229</xdr:row>
      <xdr:rowOff>1176517</xdr:rowOff>
    </xdr:to>
    <xdr:pic>
      <xdr:nvPicPr>
        <xdr:cNvPr id="505" name="그림 40">
          <a:extLst>
            <a:ext uri="{FF2B5EF4-FFF2-40B4-BE49-F238E27FC236}">
              <a16:creationId xmlns="" xmlns:a16="http://schemas.microsoft.com/office/drawing/2014/main" id="{688B60DA-5BC6-4811-A0B7-61CD89C11A8D}"/>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757497" y="1625017524"/>
          <a:ext cx="367393" cy="1169713"/>
        </a:xfrm>
        <a:prstGeom prst="rect">
          <a:avLst/>
        </a:prstGeom>
      </xdr:spPr>
    </xdr:pic>
    <xdr:clientData/>
  </xdr:twoCellAnchor>
  <xdr:twoCellAnchor>
    <xdr:from>
      <xdr:col>0</xdr:col>
      <xdr:colOff>401411</xdr:colOff>
      <xdr:row>230</xdr:row>
      <xdr:rowOff>68036</xdr:rowOff>
    </xdr:from>
    <xdr:to>
      <xdr:col>0</xdr:col>
      <xdr:colOff>687161</xdr:colOff>
      <xdr:row>230</xdr:row>
      <xdr:rowOff>1056639</xdr:rowOff>
    </xdr:to>
    <xdr:pic>
      <xdr:nvPicPr>
        <xdr:cNvPr id="506" name="그림 41">
          <a:extLst>
            <a:ext uri="{FF2B5EF4-FFF2-40B4-BE49-F238E27FC236}">
              <a16:creationId xmlns="" xmlns:a16="http://schemas.microsoft.com/office/drawing/2014/main" id="{76BA6601-EEAB-432C-8DB4-3C8D5AEC8D2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818731" y="1626572276"/>
          <a:ext cx="285750" cy="988603"/>
        </a:xfrm>
        <a:prstGeom prst="rect">
          <a:avLst/>
        </a:prstGeom>
      </xdr:spPr>
    </xdr:pic>
    <xdr:clientData/>
  </xdr:twoCellAnchor>
  <xdr:twoCellAnchor>
    <xdr:from>
      <xdr:col>0</xdr:col>
      <xdr:colOff>81098</xdr:colOff>
      <xdr:row>231</xdr:row>
      <xdr:rowOff>143691</xdr:rowOff>
    </xdr:from>
    <xdr:to>
      <xdr:col>0</xdr:col>
      <xdr:colOff>852169</xdr:colOff>
      <xdr:row>231</xdr:row>
      <xdr:rowOff>858066</xdr:rowOff>
    </xdr:to>
    <xdr:pic>
      <xdr:nvPicPr>
        <xdr:cNvPr id="507" name="그림 43">
          <a:extLst>
            <a:ext uri="{FF2B5EF4-FFF2-40B4-BE49-F238E27FC236}">
              <a16:creationId xmlns="" xmlns:a16="http://schemas.microsoft.com/office/drawing/2014/main" id="{9256F102-64D4-4553-ABFD-5416983E3C3D}"/>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498418" y="1628141451"/>
          <a:ext cx="771071" cy="714375"/>
        </a:xfrm>
        <a:prstGeom prst="rect">
          <a:avLst/>
        </a:prstGeom>
      </xdr:spPr>
    </xdr:pic>
    <xdr:clientData/>
  </xdr:twoCellAnchor>
  <xdr:twoCellAnchor>
    <xdr:from>
      <xdr:col>0</xdr:col>
      <xdr:colOff>312964</xdr:colOff>
      <xdr:row>232</xdr:row>
      <xdr:rowOff>74839</xdr:rowOff>
    </xdr:from>
    <xdr:to>
      <xdr:col>0</xdr:col>
      <xdr:colOff>592945</xdr:colOff>
      <xdr:row>232</xdr:row>
      <xdr:rowOff>1017814</xdr:rowOff>
    </xdr:to>
    <xdr:pic>
      <xdr:nvPicPr>
        <xdr:cNvPr id="508" name="그림 44">
          <a:extLst>
            <a:ext uri="{FF2B5EF4-FFF2-40B4-BE49-F238E27FC236}">
              <a16:creationId xmlns="" xmlns:a16="http://schemas.microsoft.com/office/drawing/2014/main" id="{40C50C80-434A-44B1-9ACC-197EFF846EEC}"/>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30284" y="1629566119"/>
          <a:ext cx="279981" cy="942975"/>
        </a:xfrm>
        <a:prstGeom prst="rect">
          <a:avLst/>
        </a:prstGeom>
      </xdr:spPr>
    </xdr:pic>
    <xdr:clientData/>
  </xdr:twoCellAnchor>
  <xdr:twoCellAnchor>
    <xdr:from>
      <xdr:col>0</xdr:col>
      <xdr:colOff>158023</xdr:colOff>
      <xdr:row>233</xdr:row>
      <xdr:rowOff>332739</xdr:rowOff>
    </xdr:from>
    <xdr:to>
      <xdr:col>0</xdr:col>
      <xdr:colOff>1004270</xdr:colOff>
      <xdr:row>233</xdr:row>
      <xdr:rowOff>980711</xdr:rowOff>
    </xdr:to>
    <xdr:pic>
      <xdr:nvPicPr>
        <xdr:cNvPr id="509" name="그림 47">
          <a:extLst>
            <a:ext uri="{FF2B5EF4-FFF2-40B4-BE49-F238E27FC236}">
              <a16:creationId xmlns="" xmlns:a16="http://schemas.microsoft.com/office/drawing/2014/main" id="{A2390E4C-28ED-4152-949A-95FC5329C6D7}"/>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8023" y="249628335"/>
          <a:ext cx="846247" cy="647972"/>
        </a:xfrm>
        <a:prstGeom prst="rect">
          <a:avLst/>
        </a:prstGeom>
      </xdr:spPr>
    </xdr:pic>
    <xdr:clientData/>
  </xdr:twoCellAnchor>
  <xdr:twoCellAnchor>
    <xdr:from>
      <xdr:col>0</xdr:col>
      <xdr:colOff>161444</xdr:colOff>
      <xdr:row>234</xdr:row>
      <xdr:rowOff>248525</xdr:rowOff>
    </xdr:from>
    <xdr:to>
      <xdr:col>0</xdr:col>
      <xdr:colOff>908874</xdr:colOff>
      <xdr:row>234</xdr:row>
      <xdr:rowOff>943850</xdr:rowOff>
    </xdr:to>
    <xdr:pic>
      <xdr:nvPicPr>
        <xdr:cNvPr id="510" name="그림 48">
          <a:extLst>
            <a:ext uri="{FF2B5EF4-FFF2-40B4-BE49-F238E27FC236}">
              <a16:creationId xmlns="" xmlns:a16="http://schemas.microsoft.com/office/drawing/2014/main" id="{18C07887-D367-4E26-A72A-5C35C129D004}"/>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1444" y="250881674"/>
          <a:ext cx="747430" cy="695325"/>
        </a:xfrm>
        <a:prstGeom prst="rect">
          <a:avLst/>
        </a:prstGeom>
      </xdr:spPr>
    </xdr:pic>
    <xdr:clientData/>
  </xdr:twoCellAnchor>
  <xdr:twoCellAnchor>
    <xdr:from>
      <xdr:col>0</xdr:col>
      <xdr:colOff>145348</xdr:colOff>
      <xdr:row>235</xdr:row>
      <xdr:rowOff>361447</xdr:rowOff>
    </xdr:from>
    <xdr:to>
      <xdr:col>0</xdr:col>
      <xdr:colOff>951564</xdr:colOff>
      <xdr:row>235</xdr:row>
      <xdr:rowOff>923966</xdr:rowOff>
    </xdr:to>
    <xdr:pic>
      <xdr:nvPicPr>
        <xdr:cNvPr id="511" name="그림 49">
          <a:extLst>
            <a:ext uri="{FF2B5EF4-FFF2-40B4-BE49-F238E27FC236}">
              <a16:creationId xmlns="" xmlns:a16="http://schemas.microsoft.com/office/drawing/2014/main" id="{5EA457EF-D083-4AC8-BA5B-10015EAD3E28}"/>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5348" y="252332149"/>
          <a:ext cx="806216" cy="562519"/>
        </a:xfrm>
        <a:prstGeom prst="rect">
          <a:avLst/>
        </a:prstGeom>
      </xdr:spPr>
    </xdr:pic>
    <xdr:clientData/>
  </xdr:twoCellAnchor>
  <xdr:twoCellAnchor>
    <xdr:from>
      <xdr:col>0</xdr:col>
      <xdr:colOff>360589</xdr:colOff>
      <xdr:row>237</xdr:row>
      <xdr:rowOff>129268</xdr:rowOff>
    </xdr:from>
    <xdr:to>
      <xdr:col>0</xdr:col>
      <xdr:colOff>714801</xdr:colOff>
      <xdr:row>237</xdr:row>
      <xdr:rowOff>1110343</xdr:rowOff>
    </xdr:to>
    <xdr:pic>
      <xdr:nvPicPr>
        <xdr:cNvPr id="512" name="그림 78">
          <a:extLst>
            <a:ext uri="{FF2B5EF4-FFF2-40B4-BE49-F238E27FC236}">
              <a16:creationId xmlns="" xmlns:a16="http://schemas.microsoft.com/office/drawing/2014/main" id="{720CF833-E0B9-434D-9646-3A1FBDDE1BFF}"/>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77909" y="1635594628"/>
          <a:ext cx="354212" cy="981075"/>
        </a:xfrm>
        <a:prstGeom prst="rect">
          <a:avLst/>
        </a:prstGeom>
      </xdr:spPr>
    </xdr:pic>
    <xdr:clientData/>
  </xdr:twoCellAnchor>
  <xdr:twoCellAnchor>
    <xdr:from>
      <xdr:col>0</xdr:col>
      <xdr:colOff>360589</xdr:colOff>
      <xdr:row>238</xdr:row>
      <xdr:rowOff>88447</xdr:rowOff>
    </xdr:from>
    <xdr:to>
      <xdr:col>0</xdr:col>
      <xdr:colOff>684439</xdr:colOff>
      <xdr:row>238</xdr:row>
      <xdr:rowOff>1035429</xdr:rowOff>
    </xdr:to>
    <xdr:pic>
      <xdr:nvPicPr>
        <xdr:cNvPr id="513" name="그림 1">
          <a:extLst>
            <a:ext uri="{FF2B5EF4-FFF2-40B4-BE49-F238E27FC236}">
              <a16:creationId xmlns="" xmlns:a16="http://schemas.microsoft.com/office/drawing/2014/main" id="{C8703A3C-F92C-4FB9-A10A-A0EFB9B2C46A}"/>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777909" y="1637047327"/>
          <a:ext cx="323850" cy="946982"/>
        </a:xfrm>
        <a:prstGeom prst="rect">
          <a:avLst/>
        </a:prstGeom>
      </xdr:spPr>
    </xdr:pic>
    <xdr:clientData/>
  </xdr:twoCellAnchor>
  <xdr:twoCellAnchor>
    <xdr:from>
      <xdr:col>0</xdr:col>
      <xdr:colOff>258409</xdr:colOff>
      <xdr:row>240</xdr:row>
      <xdr:rowOff>254221</xdr:rowOff>
    </xdr:from>
    <xdr:to>
      <xdr:col>0</xdr:col>
      <xdr:colOff>1010884</xdr:colOff>
      <xdr:row>240</xdr:row>
      <xdr:rowOff>1119366</xdr:rowOff>
    </xdr:to>
    <xdr:pic>
      <xdr:nvPicPr>
        <xdr:cNvPr id="514" name="그림 81">
          <a:extLst>
            <a:ext uri="{FF2B5EF4-FFF2-40B4-BE49-F238E27FC236}">
              <a16:creationId xmlns="" xmlns:a16="http://schemas.microsoft.com/office/drawing/2014/main" id="{87D35E37-12FA-4D09-809B-853076A1F31F}"/>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58409" y="256237583"/>
          <a:ext cx="752475" cy="865145"/>
        </a:xfrm>
        <a:prstGeom prst="rect">
          <a:avLst/>
        </a:prstGeom>
      </xdr:spPr>
    </xdr:pic>
    <xdr:clientData/>
  </xdr:twoCellAnchor>
  <xdr:twoCellAnchor>
    <xdr:from>
      <xdr:col>0</xdr:col>
      <xdr:colOff>209266</xdr:colOff>
      <xdr:row>241</xdr:row>
      <xdr:rowOff>243220</xdr:rowOff>
    </xdr:from>
    <xdr:to>
      <xdr:col>0</xdr:col>
      <xdr:colOff>1009366</xdr:colOff>
      <xdr:row>241</xdr:row>
      <xdr:rowOff>1111370</xdr:rowOff>
    </xdr:to>
    <xdr:pic>
      <xdr:nvPicPr>
        <xdr:cNvPr id="515" name="그림 82">
          <a:extLst>
            <a:ext uri="{FF2B5EF4-FFF2-40B4-BE49-F238E27FC236}">
              <a16:creationId xmlns="" xmlns:a16="http://schemas.microsoft.com/office/drawing/2014/main" id="{ECBBF5C7-573B-4851-BE22-0B1CCE6076F3}"/>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09266" y="257564135"/>
          <a:ext cx="800100" cy="868150"/>
        </a:xfrm>
        <a:prstGeom prst="rect">
          <a:avLst/>
        </a:prstGeom>
      </xdr:spPr>
    </xdr:pic>
    <xdr:clientData/>
  </xdr:twoCellAnchor>
  <xdr:twoCellAnchor>
    <xdr:from>
      <xdr:col>0</xdr:col>
      <xdr:colOff>180593</xdr:colOff>
      <xdr:row>242</xdr:row>
      <xdr:rowOff>140970</xdr:rowOff>
    </xdr:from>
    <xdr:to>
      <xdr:col>0</xdr:col>
      <xdr:colOff>982170</xdr:colOff>
      <xdr:row>242</xdr:row>
      <xdr:rowOff>1045844</xdr:rowOff>
    </xdr:to>
    <xdr:pic>
      <xdr:nvPicPr>
        <xdr:cNvPr id="516" name="그림 83">
          <a:extLst>
            <a:ext uri="{FF2B5EF4-FFF2-40B4-BE49-F238E27FC236}">
              <a16:creationId xmlns="" xmlns:a16="http://schemas.microsoft.com/office/drawing/2014/main" id="{23CA2DD7-B3F6-4473-9FDD-DB198D0EC825}"/>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0593" y="258799438"/>
          <a:ext cx="801577" cy="904874"/>
        </a:xfrm>
        <a:prstGeom prst="rect">
          <a:avLst/>
        </a:prstGeom>
      </xdr:spPr>
    </xdr:pic>
    <xdr:clientData/>
  </xdr:twoCellAnchor>
  <xdr:twoCellAnchor>
    <xdr:from>
      <xdr:col>0</xdr:col>
      <xdr:colOff>470640</xdr:colOff>
      <xdr:row>243</xdr:row>
      <xdr:rowOff>194335</xdr:rowOff>
    </xdr:from>
    <xdr:to>
      <xdr:col>0</xdr:col>
      <xdr:colOff>755520</xdr:colOff>
      <xdr:row>243</xdr:row>
      <xdr:rowOff>1146835</xdr:rowOff>
    </xdr:to>
    <xdr:pic>
      <xdr:nvPicPr>
        <xdr:cNvPr id="517" name="그림 87">
          <a:extLst>
            <a:ext uri="{FF2B5EF4-FFF2-40B4-BE49-F238E27FC236}">
              <a16:creationId xmlns="" xmlns:a16="http://schemas.microsoft.com/office/drawing/2014/main" id="{5611A884-74A0-48A4-98D9-06BA01B7588A}"/>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0640" y="260190356"/>
          <a:ext cx="284880" cy="952500"/>
        </a:xfrm>
        <a:prstGeom prst="rect">
          <a:avLst/>
        </a:prstGeom>
      </xdr:spPr>
    </xdr:pic>
    <xdr:clientData/>
  </xdr:twoCellAnchor>
  <xdr:twoCellAnchor>
    <xdr:from>
      <xdr:col>0</xdr:col>
      <xdr:colOff>502595</xdr:colOff>
      <xdr:row>244</xdr:row>
      <xdr:rowOff>158509</xdr:rowOff>
    </xdr:from>
    <xdr:to>
      <xdr:col>0</xdr:col>
      <xdr:colOff>749706</xdr:colOff>
      <xdr:row>244</xdr:row>
      <xdr:rowOff>1111009</xdr:rowOff>
    </xdr:to>
    <xdr:pic>
      <xdr:nvPicPr>
        <xdr:cNvPr id="518" name="그림 91">
          <a:extLst>
            <a:ext uri="{FF2B5EF4-FFF2-40B4-BE49-F238E27FC236}">
              <a16:creationId xmlns="" xmlns:a16="http://schemas.microsoft.com/office/drawing/2014/main" id="{3165F603-F181-43E0-9389-2A937401C973}"/>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02595" y="261492083"/>
          <a:ext cx="247111" cy="952500"/>
        </a:xfrm>
        <a:prstGeom prst="rect">
          <a:avLst/>
        </a:prstGeom>
      </xdr:spPr>
    </xdr:pic>
    <xdr:clientData/>
  </xdr:twoCellAnchor>
  <xdr:twoCellAnchor>
    <xdr:from>
      <xdr:col>0</xdr:col>
      <xdr:colOff>428625</xdr:colOff>
      <xdr:row>245</xdr:row>
      <xdr:rowOff>183696</xdr:rowOff>
    </xdr:from>
    <xdr:to>
      <xdr:col>0</xdr:col>
      <xdr:colOff>723900</xdr:colOff>
      <xdr:row>245</xdr:row>
      <xdr:rowOff>1082359</xdr:rowOff>
    </xdr:to>
    <xdr:pic>
      <xdr:nvPicPr>
        <xdr:cNvPr id="519" name="그림 92">
          <a:extLst>
            <a:ext uri="{FF2B5EF4-FFF2-40B4-BE49-F238E27FC236}">
              <a16:creationId xmlns="" xmlns:a16="http://schemas.microsoft.com/office/drawing/2014/main" id="{841B06BF-D844-4FC7-B87A-EA793728507F}"/>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845945" y="1646103696"/>
          <a:ext cx="295275" cy="898663"/>
        </a:xfrm>
        <a:prstGeom prst="rect">
          <a:avLst/>
        </a:prstGeom>
      </xdr:spPr>
    </xdr:pic>
    <xdr:clientData/>
  </xdr:twoCellAnchor>
  <xdr:twoCellAnchor>
    <xdr:from>
      <xdr:col>0</xdr:col>
      <xdr:colOff>365487</xdr:colOff>
      <xdr:row>246</xdr:row>
      <xdr:rowOff>148863</xdr:rowOff>
    </xdr:from>
    <xdr:to>
      <xdr:col>0</xdr:col>
      <xdr:colOff>622662</xdr:colOff>
      <xdr:row>246</xdr:row>
      <xdr:rowOff>1054202</xdr:rowOff>
    </xdr:to>
    <xdr:pic>
      <xdr:nvPicPr>
        <xdr:cNvPr id="520" name="그림 93">
          <a:extLst>
            <a:ext uri="{FF2B5EF4-FFF2-40B4-BE49-F238E27FC236}">
              <a16:creationId xmlns="" xmlns:a16="http://schemas.microsoft.com/office/drawing/2014/main" id="{341B930E-A564-4D04-B6A2-9706E795735B}"/>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82807" y="1647562383"/>
          <a:ext cx="257175" cy="905339"/>
        </a:xfrm>
        <a:prstGeom prst="rect">
          <a:avLst/>
        </a:prstGeom>
      </xdr:spPr>
    </xdr:pic>
    <xdr:clientData/>
  </xdr:twoCellAnchor>
  <xdr:twoCellAnchor>
    <xdr:from>
      <xdr:col>0</xdr:col>
      <xdr:colOff>358412</xdr:colOff>
      <xdr:row>247</xdr:row>
      <xdr:rowOff>111306</xdr:rowOff>
    </xdr:from>
    <xdr:to>
      <xdr:col>0</xdr:col>
      <xdr:colOff>634390</xdr:colOff>
      <xdr:row>247</xdr:row>
      <xdr:rowOff>1006656</xdr:rowOff>
    </xdr:to>
    <xdr:pic>
      <xdr:nvPicPr>
        <xdr:cNvPr id="521" name="그림 95">
          <a:extLst>
            <a:ext uri="{FF2B5EF4-FFF2-40B4-BE49-F238E27FC236}">
              <a16:creationId xmlns="" xmlns:a16="http://schemas.microsoft.com/office/drawing/2014/main" id="{737091D6-7AD3-4FFA-ABC7-D7196682A01B}"/>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775732" y="1649018346"/>
          <a:ext cx="275978" cy="895350"/>
        </a:xfrm>
        <a:prstGeom prst="rect">
          <a:avLst/>
        </a:prstGeom>
      </xdr:spPr>
    </xdr:pic>
    <xdr:clientData/>
  </xdr:twoCellAnchor>
  <xdr:twoCellAnchor>
    <xdr:from>
      <xdr:col>0</xdr:col>
      <xdr:colOff>170090</xdr:colOff>
      <xdr:row>248</xdr:row>
      <xdr:rowOff>160565</xdr:rowOff>
    </xdr:from>
    <xdr:to>
      <xdr:col>0</xdr:col>
      <xdr:colOff>839709</xdr:colOff>
      <xdr:row>248</xdr:row>
      <xdr:rowOff>874940</xdr:rowOff>
    </xdr:to>
    <xdr:pic>
      <xdr:nvPicPr>
        <xdr:cNvPr id="522" name="그림 96">
          <a:extLst>
            <a:ext uri="{FF2B5EF4-FFF2-40B4-BE49-F238E27FC236}">
              <a16:creationId xmlns="" xmlns:a16="http://schemas.microsoft.com/office/drawing/2014/main" id="{5FB89295-3938-4A54-8F41-314E473BA0D4}"/>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87410" y="1650561125"/>
          <a:ext cx="669619" cy="714375"/>
        </a:xfrm>
        <a:prstGeom prst="rect">
          <a:avLst/>
        </a:prstGeom>
      </xdr:spPr>
    </xdr:pic>
    <xdr:clientData/>
  </xdr:twoCellAnchor>
  <xdr:twoCellAnchor>
    <xdr:from>
      <xdr:col>0</xdr:col>
      <xdr:colOff>121920</xdr:colOff>
      <xdr:row>236</xdr:row>
      <xdr:rowOff>41911</xdr:rowOff>
    </xdr:from>
    <xdr:to>
      <xdr:col>0</xdr:col>
      <xdr:colOff>1055370</xdr:colOff>
      <xdr:row>236</xdr:row>
      <xdr:rowOff>1299725</xdr:rowOff>
    </xdr:to>
    <xdr:pic>
      <xdr:nvPicPr>
        <xdr:cNvPr id="523" name="Рисунок 522"/>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121920" y="127471171"/>
          <a:ext cx="933450" cy="1257814"/>
        </a:xfrm>
        <a:prstGeom prst="rect">
          <a:avLst/>
        </a:prstGeom>
      </xdr:spPr>
    </xdr:pic>
    <xdr:clientData/>
  </xdr:twoCellAnchor>
  <xdr:twoCellAnchor>
    <xdr:from>
      <xdr:col>0</xdr:col>
      <xdr:colOff>447801</xdr:colOff>
      <xdr:row>255</xdr:row>
      <xdr:rowOff>361709</xdr:rowOff>
    </xdr:from>
    <xdr:to>
      <xdr:col>0</xdr:col>
      <xdr:colOff>679121</xdr:colOff>
      <xdr:row>255</xdr:row>
      <xdr:rowOff>1014851</xdr:rowOff>
    </xdr:to>
    <xdr:pic>
      <xdr:nvPicPr>
        <xdr:cNvPr id="570" name="Рисунок 569"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bwMode="auto">
        <a:xfrm>
          <a:off x="447801" y="339616232"/>
          <a:ext cx="231320"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402425</xdr:colOff>
      <xdr:row>256</xdr:row>
      <xdr:rowOff>108859</xdr:rowOff>
    </xdr:from>
    <xdr:to>
      <xdr:col>0</xdr:col>
      <xdr:colOff>752290</xdr:colOff>
      <xdr:row>256</xdr:row>
      <xdr:rowOff>1143001</xdr:rowOff>
    </xdr:to>
    <xdr:pic>
      <xdr:nvPicPr>
        <xdr:cNvPr id="571" name="Рисунок 570"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402425" y="270805306"/>
          <a:ext cx="349865"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34807</xdr:colOff>
      <xdr:row>257</xdr:row>
      <xdr:rowOff>115661</xdr:rowOff>
    </xdr:from>
    <xdr:to>
      <xdr:col>0</xdr:col>
      <xdr:colOff>1076869</xdr:colOff>
      <xdr:row>257</xdr:row>
      <xdr:rowOff>993321</xdr:rowOff>
    </xdr:to>
    <xdr:pic>
      <xdr:nvPicPr>
        <xdr:cNvPr id="572" name="Рисунок 571"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452127" y="1655217761"/>
          <a:ext cx="1042062"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68037</xdr:colOff>
      <xdr:row>271</xdr:row>
      <xdr:rowOff>68033</xdr:rowOff>
    </xdr:from>
    <xdr:to>
      <xdr:col>0</xdr:col>
      <xdr:colOff>1006930</xdr:colOff>
      <xdr:row>271</xdr:row>
      <xdr:rowOff>1006926</xdr:rowOff>
    </xdr:to>
    <xdr:pic>
      <xdr:nvPicPr>
        <xdr:cNvPr id="573" name="Рисунок 57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485357" y="1656663653"/>
          <a:ext cx="938893" cy="938893"/>
        </a:xfrm>
        <a:prstGeom prst="rect">
          <a:avLst/>
        </a:prstGeom>
      </xdr:spPr>
    </xdr:pic>
    <xdr:clientData/>
  </xdr:twoCellAnchor>
  <xdr:twoCellAnchor>
    <xdr:from>
      <xdr:col>0</xdr:col>
      <xdr:colOff>108857</xdr:colOff>
      <xdr:row>272</xdr:row>
      <xdr:rowOff>140682</xdr:rowOff>
    </xdr:from>
    <xdr:to>
      <xdr:col>0</xdr:col>
      <xdr:colOff>925286</xdr:colOff>
      <xdr:row>272</xdr:row>
      <xdr:rowOff>1044350</xdr:rowOff>
    </xdr:to>
    <xdr:pic>
      <xdr:nvPicPr>
        <xdr:cNvPr id="574" name="Рисунок 573"/>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rot="5400000">
          <a:off x="1482558" y="1658273441"/>
          <a:ext cx="903668" cy="816429"/>
        </a:xfrm>
        <a:prstGeom prst="rect">
          <a:avLst/>
        </a:prstGeom>
      </xdr:spPr>
    </xdr:pic>
    <xdr:clientData/>
  </xdr:twoCellAnchor>
  <xdr:twoCellAnchor>
    <xdr:from>
      <xdr:col>0</xdr:col>
      <xdr:colOff>142876</xdr:colOff>
      <xdr:row>273</xdr:row>
      <xdr:rowOff>110961</xdr:rowOff>
    </xdr:from>
    <xdr:to>
      <xdr:col>0</xdr:col>
      <xdr:colOff>1013732</xdr:colOff>
      <xdr:row>273</xdr:row>
      <xdr:rowOff>1108982</xdr:rowOff>
    </xdr:to>
    <xdr:pic>
      <xdr:nvPicPr>
        <xdr:cNvPr id="576" name="Рисунок 575"/>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1560196" y="1661187141"/>
          <a:ext cx="870856" cy="998021"/>
        </a:xfrm>
        <a:prstGeom prst="rect">
          <a:avLst/>
        </a:prstGeom>
      </xdr:spPr>
    </xdr:pic>
    <xdr:clientData/>
  </xdr:twoCellAnchor>
  <xdr:twoCellAnchor>
    <xdr:from>
      <xdr:col>0</xdr:col>
      <xdr:colOff>142875</xdr:colOff>
      <xdr:row>274</xdr:row>
      <xdr:rowOff>34020</xdr:rowOff>
    </xdr:from>
    <xdr:to>
      <xdr:col>0</xdr:col>
      <xdr:colOff>1046108</xdr:colOff>
      <xdr:row>274</xdr:row>
      <xdr:rowOff>1177020</xdr:rowOff>
    </xdr:to>
    <xdr:pic>
      <xdr:nvPicPr>
        <xdr:cNvPr id="577" name="Рисунок 576"/>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1560195" y="1662603720"/>
          <a:ext cx="903233" cy="1143000"/>
        </a:xfrm>
        <a:prstGeom prst="rect">
          <a:avLst/>
        </a:prstGeom>
      </xdr:spPr>
    </xdr:pic>
    <xdr:clientData/>
  </xdr:twoCellAnchor>
  <xdr:twoCellAnchor>
    <xdr:from>
      <xdr:col>0</xdr:col>
      <xdr:colOff>142875</xdr:colOff>
      <xdr:row>275</xdr:row>
      <xdr:rowOff>81642</xdr:rowOff>
    </xdr:from>
    <xdr:to>
      <xdr:col>0</xdr:col>
      <xdr:colOff>1020536</xdr:colOff>
      <xdr:row>275</xdr:row>
      <xdr:rowOff>1086008</xdr:rowOff>
    </xdr:to>
    <xdr:pic>
      <xdr:nvPicPr>
        <xdr:cNvPr id="578" name="Рисунок 577"/>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1560195" y="1664144862"/>
          <a:ext cx="877661" cy="1004366"/>
        </a:xfrm>
        <a:prstGeom prst="rect">
          <a:avLst/>
        </a:prstGeom>
      </xdr:spPr>
    </xdr:pic>
    <xdr:clientData/>
  </xdr:twoCellAnchor>
  <xdr:twoCellAnchor>
    <xdr:from>
      <xdr:col>0</xdr:col>
      <xdr:colOff>34019</xdr:colOff>
      <xdr:row>276</xdr:row>
      <xdr:rowOff>68037</xdr:rowOff>
    </xdr:from>
    <xdr:to>
      <xdr:col>0</xdr:col>
      <xdr:colOff>1081768</xdr:colOff>
      <xdr:row>276</xdr:row>
      <xdr:rowOff>1115786</xdr:rowOff>
    </xdr:to>
    <xdr:pic>
      <xdr:nvPicPr>
        <xdr:cNvPr id="579" name="Рисунок 578"/>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451339" y="1665624777"/>
          <a:ext cx="1047749" cy="1047749"/>
        </a:xfrm>
        <a:prstGeom prst="rect">
          <a:avLst/>
        </a:prstGeom>
      </xdr:spPr>
    </xdr:pic>
    <xdr:clientData/>
  </xdr:twoCellAnchor>
  <xdr:twoCellAnchor>
    <xdr:from>
      <xdr:col>0</xdr:col>
      <xdr:colOff>258536</xdr:colOff>
      <xdr:row>277</xdr:row>
      <xdr:rowOff>68036</xdr:rowOff>
    </xdr:from>
    <xdr:to>
      <xdr:col>0</xdr:col>
      <xdr:colOff>816429</xdr:colOff>
      <xdr:row>277</xdr:row>
      <xdr:rowOff>1131393</xdr:rowOff>
    </xdr:to>
    <xdr:pic>
      <xdr:nvPicPr>
        <xdr:cNvPr id="580" name="Рисунок 579"/>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1675856" y="1667118296"/>
          <a:ext cx="557893" cy="1063357"/>
        </a:xfrm>
        <a:prstGeom prst="rect">
          <a:avLst/>
        </a:prstGeom>
      </xdr:spPr>
    </xdr:pic>
    <xdr:clientData/>
  </xdr:twoCellAnchor>
  <xdr:twoCellAnchor>
    <xdr:from>
      <xdr:col>0</xdr:col>
      <xdr:colOff>312964</xdr:colOff>
      <xdr:row>278</xdr:row>
      <xdr:rowOff>88188</xdr:rowOff>
    </xdr:from>
    <xdr:to>
      <xdr:col>0</xdr:col>
      <xdr:colOff>756236</xdr:colOff>
      <xdr:row>278</xdr:row>
      <xdr:rowOff>1183822</xdr:rowOff>
    </xdr:to>
    <xdr:pic>
      <xdr:nvPicPr>
        <xdr:cNvPr id="581" name="Рисунок 580"/>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rot="196096">
          <a:off x="1730284" y="1668631968"/>
          <a:ext cx="443272" cy="1095634"/>
        </a:xfrm>
        <a:prstGeom prst="rect">
          <a:avLst/>
        </a:prstGeom>
      </xdr:spPr>
    </xdr:pic>
    <xdr:clientData/>
  </xdr:twoCellAnchor>
  <xdr:twoCellAnchor>
    <xdr:from>
      <xdr:col>0</xdr:col>
      <xdr:colOff>108858</xdr:colOff>
      <xdr:row>279</xdr:row>
      <xdr:rowOff>19348</xdr:rowOff>
    </xdr:from>
    <xdr:to>
      <xdr:col>0</xdr:col>
      <xdr:colOff>1027339</xdr:colOff>
      <xdr:row>279</xdr:row>
      <xdr:rowOff>1190625</xdr:rowOff>
    </xdr:to>
    <xdr:pic>
      <xdr:nvPicPr>
        <xdr:cNvPr id="582" name="Рисунок 58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526178" y="1670056648"/>
          <a:ext cx="918481" cy="1171277"/>
        </a:xfrm>
        <a:prstGeom prst="rect">
          <a:avLst/>
        </a:prstGeom>
      </xdr:spPr>
    </xdr:pic>
    <xdr:clientData/>
  </xdr:twoCellAnchor>
  <xdr:twoCellAnchor>
    <xdr:from>
      <xdr:col>0</xdr:col>
      <xdr:colOff>102055</xdr:colOff>
      <xdr:row>280</xdr:row>
      <xdr:rowOff>231321</xdr:rowOff>
    </xdr:from>
    <xdr:to>
      <xdr:col>0</xdr:col>
      <xdr:colOff>1038639</xdr:colOff>
      <xdr:row>280</xdr:row>
      <xdr:rowOff>1088571</xdr:rowOff>
    </xdr:to>
    <xdr:pic>
      <xdr:nvPicPr>
        <xdr:cNvPr id="583" name="Рисунок 58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19375" y="1671762141"/>
          <a:ext cx="936584" cy="857250"/>
        </a:xfrm>
        <a:prstGeom prst="rect">
          <a:avLst/>
        </a:prstGeom>
      </xdr:spPr>
    </xdr:pic>
    <xdr:clientData/>
  </xdr:twoCellAnchor>
  <xdr:twoCellAnchor>
    <xdr:from>
      <xdr:col>0</xdr:col>
      <xdr:colOff>88447</xdr:colOff>
      <xdr:row>281</xdr:row>
      <xdr:rowOff>129066</xdr:rowOff>
    </xdr:from>
    <xdr:to>
      <xdr:col>0</xdr:col>
      <xdr:colOff>1062798</xdr:colOff>
      <xdr:row>281</xdr:row>
      <xdr:rowOff>1068161</xdr:rowOff>
    </xdr:to>
    <xdr:pic>
      <xdr:nvPicPr>
        <xdr:cNvPr id="584" name="Рисунок 58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505767" y="1673153406"/>
          <a:ext cx="974351" cy="939095"/>
        </a:xfrm>
        <a:prstGeom prst="rect">
          <a:avLst/>
        </a:prstGeom>
      </xdr:spPr>
    </xdr:pic>
    <xdr:clientData/>
  </xdr:twoCellAnchor>
  <xdr:twoCellAnchor>
    <xdr:from>
      <xdr:col>0</xdr:col>
      <xdr:colOff>326570</xdr:colOff>
      <xdr:row>283</xdr:row>
      <xdr:rowOff>27214</xdr:rowOff>
    </xdr:from>
    <xdr:to>
      <xdr:col>0</xdr:col>
      <xdr:colOff>863307</xdr:colOff>
      <xdr:row>283</xdr:row>
      <xdr:rowOff>1149803</xdr:rowOff>
    </xdr:to>
    <xdr:pic>
      <xdr:nvPicPr>
        <xdr:cNvPr id="585" name="Рисунок 584"/>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1743890" y="1674545074"/>
          <a:ext cx="536737" cy="1122589"/>
        </a:xfrm>
        <a:prstGeom prst="rect">
          <a:avLst/>
        </a:prstGeom>
      </xdr:spPr>
    </xdr:pic>
    <xdr:clientData/>
  </xdr:twoCellAnchor>
  <xdr:twoCellAnchor>
    <xdr:from>
      <xdr:col>0</xdr:col>
      <xdr:colOff>61232</xdr:colOff>
      <xdr:row>282</xdr:row>
      <xdr:rowOff>145594</xdr:rowOff>
    </xdr:from>
    <xdr:to>
      <xdr:col>0</xdr:col>
      <xdr:colOff>1027339</xdr:colOff>
      <xdr:row>282</xdr:row>
      <xdr:rowOff>1111701</xdr:rowOff>
    </xdr:to>
    <xdr:pic>
      <xdr:nvPicPr>
        <xdr:cNvPr id="586" name="Рисунок 585"/>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478552" y="1676156974"/>
          <a:ext cx="966107" cy="966107"/>
        </a:xfrm>
        <a:prstGeom prst="rect">
          <a:avLst/>
        </a:prstGeom>
      </xdr:spPr>
    </xdr:pic>
    <xdr:clientData/>
  </xdr:twoCellAnchor>
  <xdr:twoCellAnchor>
    <xdr:from>
      <xdr:col>0</xdr:col>
      <xdr:colOff>95249</xdr:colOff>
      <xdr:row>284</xdr:row>
      <xdr:rowOff>163285</xdr:rowOff>
    </xdr:from>
    <xdr:to>
      <xdr:col>0</xdr:col>
      <xdr:colOff>1034142</xdr:colOff>
      <xdr:row>284</xdr:row>
      <xdr:rowOff>1102178</xdr:rowOff>
    </xdr:to>
    <xdr:pic>
      <xdr:nvPicPr>
        <xdr:cNvPr id="587" name="Рисунок 58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512569" y="1677668185"/>
          <a:ext cx="938893" cy="938893"/>
        </a:xfrm>
        <a:prstGeom prst="rect">
          <a:avLst/>
        </a:prstGeom>
      </xdr:spPr>
    </xdr:pic>
    <xdr:clientData/>
  </xdr:twoCellAnchor>
  <xdr:twoCellAnchor>
    <xdr:from>
      <xdr:col>0</xdr:col>
      <xdr:colOff>81643</xdr:colOff>
      <xdr:row>285</xdr:row>
      <xdr:rowOff>278946</xdr:rowOff>
    </xdr:from>
    <xdr:to>
      <xdr:col>0</xdr:col>
      <xdr:colOff>1047750</xdr:colOff>
      <xdr:row>285</xdr:row>
      <xdr:rowOff>1006928</xdr:rowOff>
    </xdr:to>
    <xdr:pic>
      <xdr:nvPicPr>
        <xdr:cNvPr id="588" name="Рисунок 587"/>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rot="21381336">
          <a:off x="1498963" y="1679277366"/>
          <a:ext cx="966107" cy="727982"/>
        </a:xfrm>
        <a:prstGeom prst="rect">
          <a:avLst/>
        </a:prstGeom>
      </xdr:spPr>
    </xdr:pic>
    <xdr:clientData/>
  </xdr:twoCellAnchor>
  <xdr:twoCellAnchor>
    <xdr:from>
      <xdr:col>0</xdr:col>
      <xdr:colOff>115662</xdr:colOff>
      <xdr:row>286</xdr:row>
      <xdr:rowOff>285750</xdr:rowOff>
    </xdr:from>
    <xdr:to>
      <xdr:col>0</xdr:col>
      <xdr:colOff>979877</xdr:colOff>
      <xdr:row>286</xdr:row>
      <xdr:rowOff>952500</xdr:rowOff>
    </xdr:to>
    <xdr:pic>
      <xdr:nvPicPr>
        <xdr:cNvPr id="589" name="Рисунок 58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532982" y="1680777690"/>
          <a:ext cx="864215" cy="666750"/>
        </a:xfrm>
        <a:prstGeom prst="rect">
          <a:avLst/>
        </a:prstGeom>
      </xdr:spPr>
    </xdr:pic>
    <xdr:clientData/>
  </xdr:twoCellAnchor>
  <xdr:twoCellAnchor>
    <xdr:from>
      <xdr:col>0</xdr:col>
      <xdr:colOff>95251</xdr:colOff>
      <xdr:row>287</xdr:row>
      <xdr:rowOff>210911</xdr:rowOff>
    </xdr:from>
    <xdr:to>
      <xdr:col>0</xdr:col>
      <xdr:colOff>1007131</xdr:colOff>
      <xdr:row>287</xdr:row>
      <xdr:rowOff>904874</xdr:rowOff>
    </xdr:to>
    <xdr:pic>
      <xdr:nvPicPr>
        <xdr:cNvPr id="590" name="Рисунок 5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512571" y="1682196371"/>
          <a:ext cx="911880" cy="693963"/>
        </a:xfrm>
        <a:prstGeom prst="rect">
          <a:avLst/>
        </a:prstGeom>
      </xdr:spPr>
    </xdr:pic>
    <xdr:clientData/>
  </xdr:twoCellAnchor>
  <xdr:twoCellAnchor>
    <xdr:from>
      <xdr:col>0</xdr:col>
      <xdr:colOff>81644</xdr:colOff>
      <xdr:row>288</xdr:row>
      <xdr:rowOff>231321</xdr:rowOff>
    </xdr:from>
    <xdr:to>
      <xdr:col>0</xdr:col>
      <xdr:colOff>995634</xdr:colOff>
      <xdr:row>288</xdr:row>
      <xdr:rowOff>979715</xdr:rowOff>
    </xdr:to>
    <xdr:pic>
      <xdr:nvPicPr>
        <xdr:cNvPr id="591" name="Рисунок 59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498964" y="1683710301"/>
          <a:ext cx="913990" cy="748394"/>
        </a:xfrm>
        <a:prstGeom prst="rect">
          <a:avLst/>
        </a:prstGeom>
      </xdr:spPr>
    </xdr:pic>
    <xdr:clientData/>
  </xdr:twoCellAnchor>
  <xdr:twoCellAnchor>
    <xdr:from>
      <xdr:col>0</xdr:col>
      <xdr:colOff>81643</xdr:colOff>
      <xdr:row>289</xdr:row>
      <xdr:rowOff>206046</xdr:rowOff>
    </xdr:from>
    <xdr:to>
      <xdr:col>0</xdr:col>
      <xdr:colOff>1013732</xdr:colOff>
      <xdr:row>289</xdr:row>
      <xdr:rowOff>989785</xdr:rowOff>
    </xdr:to>
    <xdr:pic>
      <xdr:nvPicPr>
        <xdr:cNvPr id="592" name="Рисунок 591"/>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498963" y="1685178546"/>
          <a:ext cx="932089" cy="783739"/>
        </a:xfrm>
        <a:prstGeom prst="rect">
          <a:avLst/>
        </a:prstGeom>
      </xdr:spPr>
    </xdr:pic>
    <xdr:clientData/>
  </xdr:twoCellAnchor>
  <xdr:twoCellAnchor>
    <xdr:from>
      <xdr:col>0</xdr:col>
      <xdr:colOff>267739</xdr:colOff>
      <xdr:row>298</xdr:row>
      <xdr:rowOff>177338</xdr:rowOff>
    </xdr:from>
    <xdr:to>
      <xdr:col>0</xdr:col>
      <xdr:colOff>961704</xdr:colOff>
      <xdr:row>298</xdr:row>
      <xdr:rowOff>1170661</xdr:rowOff>
    </xdr:to>
    <xdr:pic>
      <xdr:nvPicPr>
        <xdr:cNvPr id="162" name="Рисунок 161"/>
        <xdr:cNvPicPr>
          <a:picLocks noChangeAspect="1"/>
        </xdr:cNvPicPr>
      </xdr:nvPicPr>
      <xdr:blipFill>
        <a:blip xmlns:r="http://schemas.openxmlformats.org/officeDocument/2006/relationships" r:embed="rId100"/>
        <a:stretch>
          <a:fillRect/>
        </a:stretch>
      </xdr:blipFill>
      <xdr:spPr>
        <a:xfrm>
          <a:off x="267739" y="395066520"/>
          <a:ext cx="693965" cy="993323"/>
        </a:xfrm>
        <a:prstGeom prst="rect">
          <a:avLst/>
        </a:prstGeom>
      </xdr:spPr>
    </xdr:pic>
    <xdr:clientData/>
  </xdr:twoCellAnchor>
  <xdr:twoCellAnchor>
    <xdr:from>
      <xdr:col>0</xdr:col>
      <xdr:colOff>243840</xdr:colOff>
      <xdr:row>299</xdr:row>
      <xdr:rowOff>266700</xdr:rowOff>
    </xdr:from>
    <xdr:to>
      <xdr:col>0</xdr:col>
      <xdr:colOff>924196</xdr:colOff>
      <xdr:row>299</xdr:row>
      <xdr:rowOff>1171575</xdr:rowOff>
    </xdr:to>
    <xdr:pic>
      <xdr:nvPicPr>
        <xdr:cNvPr id="194" name="Рисунок 193"/>
        <xdr:cNvPicPr>
          <a:picLocks noChangeAspect="1"/>
        </xdr:cNvPicPr>
      </xdr:nvPicPr>
      <xdr:blipFill>
        <a:blip xmlns:r="http://schemas.openxmlformats.org/officeDocument/2006/relationships" r:embed="rId101"/>
        <a:stretch>
          <a:fillRect/>
        </a:stretch>
      </xdr:blipFill>
      <xdr:spPr>
        <a:xfrm>
          <a:off x="243840" y="190042800"/>
          <a:ext cx="680356" cy="904875"/>
        </a:xfrm>
        <a:prstGeom prst="rect">
          <a:avLst/>
        </a:prstGeom>
      </xdr:spPr>
    </xdr:pic>
    <xdr:clientData/>
  </xdr:twoCellAnchor>
  <xdr:twoCellAnchor>
    <xdr:from>
      <xdr:col>0</xdr:col>
      <xdr:colOff>205740</xdr:colOff>
      <xdr:row>300</xdr:row>
      <xdr:rowOff>213360</xdr:rowOff>
    </xdr:from>
    <xdr:to>
      <xdr:col>0</xdr:col>
      <xdr:colOff>967740</xdr:colOff>
      <xdr:row>300</xdr:row>
      <xdr:rowOff>1127760</xdr:rowOff>
    </xdr:to>
    <xdr:pic>
      <xdr:nvPicPr>
        <xdr:cNvPr id="195" name="Рисунок 194"/>
        <xdr:cNvPicPr>
          <a:picLocks noChangeAspect="1"/>
        </xdr:cNvPicPr>
      </xdr:nvPicPr>
      <xdr:blipFill>
        <a:blip xmlns:r="http://schemas.openxmlformats.org/officeDocument/2006/relationships" r:embed="rId102"/>
        <a:stretch>
          <a:fillRect/>
        </a:stretch>
      </xdr:blipFill>
      <xdr:spPr>
        <a:xfrm>
          <a:off x="205740" y="191322960"/>
          <a:ext cx="762000" cy="914400"/>
        </a:xfrm>
        <a:prstGeom prst="rect">
          <a:avLst/>
        </a:prstGeom>
      </xdr:spPr>
    </xdr:pic>
    <xdr:clientData/>
  </xdr:twoCellAnchor>
  <xdr:twoCellAnchor>
    <xdr:from>
      <xdr:col>0</xdr:col>
      <xdr:colOff>274320</xdr:colOff>
      <xdr:row>301</xdr:row>
      <xdr:rowOff>144780</xdr:rowOff>
    </xdr:from>
    <xdr:to>
      <xdr:col>0</xdr:col>
      <xdr:colOff>998959</xdr:colOff>
      <xdr:row>301</xdr:row>
      <xdr:rowOff>1165860</xdr:rowOff>
    </xdr:to>
    <xdr:pic>
      <xdr:nvPicPr>
        <xdr:cNvPr id="196" name="Рисунок 195"/>
        <xdr:cNvPicPr>
          <a:picLocks noChangeAspect="1"/>
        </xdr:cNvPicPr>
      </xdr:nvPicPr>
      <xdr:blipFill>
        <a:blip xmlns:r="http://schemas.openxmlformats.org/officeDocument/2006/relationships" r:embed="rId103"/>
        <a:stretch>
          <a:fillRect/>
        </a:stretch>
      </xdr:blipFill>
      <xdr:spPr>
        <a:xfrm>
          <a:off x="274320" y="192587880"/>
          <a:ext cx="724639" cy="1021080"/>
        </a:xfrm>
        <a:prstGeom prst="rect">
          <a:avLst/>
        </a:prstGeom>
      </xdr:spPr>
    </xdr:pic>
    <xdr:clientData/>
  </xdr:twoCellAnchor>
  <xdr:twoCellAnchor>
    <xdr:from>
      <xdr:col>0</xdr:col>
      <xdr:colOff>213360</xdr:colOff>
      <xdr:row>303</xdr:row>
      <xdr:rowOff>160020</xdr:rowOff>
    </xdr:from>
    <xdr:to>
      <xdr:col>0</xdr:col>
      <xdr:colOff>982707</xdr:colOff>
      <xdr:row>303</xdr:row>
      <xdr:rowOff>1143000</xdr:rowOff>
    </xdr:to>
    <xdr:pic>
      <xdr:nvPicPr>
        <xdr:cNvPr id="198" name="Рисунок 197"/>
        <xdr:cNvPicPr>
          <a:picLocks noChangeAspect="1"/>
        </xdr:cNvPicPr>
      </xdr:nvPicPr>
      <xdr:blipFill>
        <a:blip xmlns:r="http://schemas.openxmlformats.org/officeDocument/2006/relationships" r:embed="rId104"/>
        <a:stretch>
          <a:fillRect/>
        </a:stretch>
      </xdr:blipFill>
      <xdr:spPr>
        <a:xfrm>
          <a:off x="213360" y="195270120"/>
          <a:ext cx="769347" cy="982980"/>
        </a:xfrm>
        <a:prstGeom prst="rect">
          <a:avLst/>
        </a:prstGeom>
      </xdr:spPr>
    </xdr:pic>
    <xdr:clientData/>
  </xdr:twoCellAnchor>
  <xdr:twoCellAnchor>
    <xdr:from>
      <xdr:col>0</xdr:col>
      <xdr:colOff>220980</xdr:colOff>
      <xdr:row>304</xdr:row>
      <xdr:rowOff>99060</xdr:rowOff>
    </xdr:from>
    <xdr:to>
      <xdr:col>0</xdr:col>
      <xdr:colOff>976176</xdr:colOff>
      <xdr:row>304</xdr:row>
      <xdr:rowOff>1010220</xdr:rowOff>
    </xdr:to>
    <xdr:pic>
      <xdr:nvPicPr>
        <xdr:cNvPr id="199" name="Рисунок 198"/>
        <xdr:cNvPicPr>
          <a:picLocks noChangeAspect="1"/>
        </xdr:cNvPicPr>
      </xdr:nvPicPr>
      <xdr:blipFill>
        <a:blip xmlns:r="http://schemas.openxmlformats.org/officeDocument/2006/relationships" r:embed="rId105"/>
        <a:stretch>
          <a:fillRect/>
        </a:stretch>
      </xdr:blipFill>
      <xdr:spPr>
        <a:xfrm>
          <a:off x="220980" y="196542660"/>
          <a:ext cx="755196" cy="911160"/>
        </a:xfrm>
        <a:prstGeom prst="rect">
          <a:avLst/>
        </a:prstGeom>
      </xdr:spPr>
    </xdr:pic>
    <xdr:clientData/>
  </xdr:twoCellAnchor>
  <xdr:twoCellAnchor>
    <xdr:from>
      <xdr:col>0</xdr:col>
      <xdr:colOff>182880</xdr:colOff>
      <xdr:row>294</xdr:row>
      <xdr:rowOff>144780</xdr:rowOff>
    </xdr:from>
    <xdr:to>
      <xdr:col>0</xdr:col>
      <xdr:colOff>944946</xdr:colOff>
      <xdr:row>294</xdr:row>
      <xdr:rowOff>1013460</xdr:rowOff>
    </xdr:to>
    <xdr:pic>
      <xdr:nvPicPr>
        <xdr:cNvPr id="203" name="Рисунок 202"/>
        <xdr:cNvPicPr>
          <a:picLocks noChangeAspect="1"/>
        </xdr:cNvPicPr>
      </xdr:nvPicPr>
      <xdr:blipFill>
        <a:blip xmlns:r="http://schemas.openxmlformats.org/officeDocument/2006/relationships" r:embed="rId106"/>
        <a:stretch>
          <a:fillRect/>
        </a:stretch>
      </xdr:blipFill>
      <xdr:spPr>
        <a:xfrm>
          <a:off x="182880" y="201922380"/>
          <a:ext cx="762066" cy="868680"/>
        </a:xfrm>
        <a:prstGeom prst="rect">
          <a:avLst/>
        </a:prstGeom>
      </xdr:spPr>
    </xdr:pic>
    <xdr:clientData/>
  </xdr:twoCellAnchor>
  <xdr:twoCellAnchor>
    <xdr:from>
      <xdr:col>0</xdr:col>
      <xdr:colOff>259080</xdr:colOff>
      <xdr:row>306</xdr:row>
      <xdr:rowOff>167640</xdr:rowOff>
    </xdr:from>
    <xdr:to>
      <xdr:col>0</xdr:col>
      <xdr:colOff>980258</xdr:colOff>
      <xdr:row>306</xdr:row>
      <xdr:rowOff>1079318</xdr:rowOff>
    </xdr:to>
    <xdr:pic>
      <xdr:nvPicPr>
        <xdr:cNvPr id="204" name="Рисунок 203"/>
        <xdr:cNvPicPr>
          <a:picLocks noChangeAspect="1"/>
        </xdr:cNvPicPr>
      </xdr:nvPicPr>
      <xdr:blipFill>
        <a:blip xmlns:r="http://schemas.openxmlformats.org/officeDocument/2006/relationships" r:embed="rId107"/>
        <a:stretch>
          <a:fillRect/>
        </a:stretch>
      </xdr:blipFill>
      <xdr:spPr>
        <a:xfrm>
          <a:off x="259080" y="203065380"/>
          <a:ext cx="721178" cy="911678"/>
        </a:xfrm>
        <a:prstGeom prst="rect">
          <a:avLst/>
        </a:prstGeom>
      </xdr:spPr>
    </xdr:pic>
    <xdr:clientData/>
  </xdr:twoCellAnchor>
  <xdr:twoCellAnchor>
    <xdr:from>
      <xdr:col>0</xdr:col>
      <xdr:colOff>137160</xdr:colOff>
      <xdr:row>307</xdr:row>
      <xdr:rowOff>182880</xdr:rowOff>
    </xdr:from>
    <xdr:to>
      <xdr:col>0</xdr:col>
      <xdr:colOff>1021157</xdr:colOff>
      <xdr:row>307</xdr:row>
      <xdr:rowOff>1054684</xdr:rowOff>
    </xdr:to>
    <xdr:pic>
      <xdr:nvPicPr>
        <xdr:cNvPr id="206" name="Рисунок 205"/>
        <xdr:cNvPicPr>
          <a:picLocks noChangeAspect="1"/>
        </xdr:cNvPicPr>
      </xdr:nvPicPr>
      <xdr:blipFill>
        <a:blip xmlns:r="http://schemas.openxmlformats.org/officeDocument/2006/relationships" r:embed="rId108"/>
        <a:stretch>
          <a:fillRect/>
        </a:stretch>
      </xdr:blipFill>
      <xdr:spPr>
        <a:xfrm>
          <a:off x="137160" y="206319120"/>
          <a:ext cx="883997" cy="871804"/>
        </a:xfrm>
        <a:prstGeom prst="rect">
          <a:avLst/>
        </a:prstGeom>
      </xdr:spPr>
    </xdr:pic>
    <xdr:clientData/>
  </xdr:twoCellAnchor>
  <xdr:twoCellAnchor>
    <xdr:from>
      <xdr:col>0</xdr:col>
      <xdr:colOff>144780</xdr:colOff>
      <xdr:row>308</xdr:row>
      <xdr:rowOff>182880</xdr:rowOff>
    </xdr:from>
    <xdr:to>
      <xdr:col>0</xdr:col>
      <xdr:colOff>1028777</xdr:colOff>
      <xdr:row>308</xdr:row>
      <xdr:rowOff>999815</xdr:rowOff>
    </xdr:to>
    <xdr:pic>
      <xdr:nvPicPr>
        <xdr:cNvPr id="207" name="Рисунок 206"/>
        <xdr:cNvPicPr>
          <a:picLocks noChangeAspect="1"/>
        </xdr:cNvPicPr>
      </xdr:nvPicPr>
      <xdr:blipFill>
        <a:blip xmlns:r="http://schemas.openxmlformats.org/officeDocument/2006/relationships" r:embed="rId109"/>
        <a:stretch>
          <a:fillRect/>
        </a:stretch>
      </xdr:blipFill>
      <xdr:spPr>
        <a:xfrm>
          <a:off x="144780" y="207652620"/>
          <a:ext cx="883997" cy="816935"/>
        </a:xfrm>
        <a:prstGeom prst="rect">
          <a:avLst/>
        </a:prstGeom>
      </xdr:spPr>
    </xdr:pic>
    <xdr:clientData/>
  </xdr:twoCellAnchor>
  <xdr:twoCellAnchor>
    <xdr:from>
      <xdr:col>0</xdr:col>
      <xdr:colOff>152400</xdr:colOff>
      <xdr:row>309</xdr:row>
      <xdr:rowOff>205740</xdr:rowOff>
    </xdr:from>
    <xdr:to>
      <xdr:col>0</xdr:col>
      <xdr:colOff>1036397</xdr:colOff>
      <xdr:row>309</xdr:row>
      <xdr:rowOff>1034868</xdr:rowOff>
    </xdr:to>
    <xdr:pic>
      <xdr:nvPicPr>
        <xdr:cNvPr id="208" name="Рисунок 207"/>
        <xdr:cNvPicPr>
          <a:picLocks noChangeAspect="1"/>
        </xdr:cNvPicPr>
      </xdr:nvPicPr>
      <xdr:blipFill>
        <a:blip xmlns:r="http://schemas.openxmlformats.org/officeDocument/2006/relationships" r:embed="rId110"/>
        <a:stretch>
          <a:fillRect/>
        </a:stretch>
      </xdr:blipFill>
      <xdr:spPr>
        <a:xfrm>
          <a:off x="152400" y="209008980"/>
          <a:ext cx="883997" cy="829128"/>
        </a:xfrm>
        <a:prstGeom prst="rect">
          <a:avLst/>
        </a:prstGeom>
      </xdr:spPr>
    </xdr:pic>
    <xdr:clientData/>
  </xdr:twoCellAnchor>
  <xdr:twoCellAnchor>
    <xdr:from>
      <xdr:col>0</xdr:col>
      <xdr:colOff>152400</xdr:colOff>
      <xdr:row>310</xdr:row>
      <xdr:rowOff>228600</xdr:rowOff>
    </xdr:from>
    <xdr:to>
      <xdr:col>0</xdr:col>
      <xdr:colOff>1036397</xdr:colOff>
      <xdr:row>310</xdr:row>
      <xdr:rowOff>1063824</xdr:rowOff>
    </xdr:to>
    <xdr:pic>
      <xdr:nvPicPr>
        <xdr:cNvPr id="211" name="Рисунок 210"/>
        <xdr:cNvPicPr>
          <a:picLocks noChangeAspect="1"/>
        </xdr:cNvPicPr>
      </xdr:nvPicPr>
      <xdr:blipFill>
        <a:blip xmlns:r="http://schemas.openxmlformats.org/officeDocument/2006/relationships" r:embed="rId111"/>
        <a:stretch>
          <a:fillRect/>
        </a:stretch>
      </xdr:blipFill>
      <xdr:spPr>
        <a:xfrm>
          <a:off x="152400" y="213032340"/>
          <a:ext cx="883997" cy="835224"/>
        </a:xfrm>
        <a:prstGeom prst="rect">
          <a:avLst/>
        </a:prstGeom>
      </xdr:spPr>
    </xdr:pic>
    <xdr:clientData/>
  </xdr:twoCellAnchor>
  <xdr:twoCellAnchor>
    <xdr:from>
      <xdr:col>0</xdr:col>
      <xdr:colOff>167640</xdr:colOff>
      <xdr:row>311</xdr:row>
      <xdr:rowOff>220980</xdr:rowOff>
    </xdr:from>
    <xdr:to>
      <xdr:col>0</xdr:col>
      <xdr:colOff>1051637</xdr:colOff>
      <xdr:row>311</xdr:row>
      <xdr:rowOff>1062301</xdr:rowOff>
    </xdr:to>
    <xdr:pic>
      <xdr:nvPicPr>
        <xdr:cNvPr id="212" name="Рисунок 211"/>
        <xdr:cNvPicPr>
          <a:picLocks noChangeAspect="1"/>
        </xdr:cNvPicPr>
      </xdr:nvPicPr>
      <xdr:blipFill>
        <a:blip xmlns:r="http://schemas.openxmlformats.org/officeDocument/2006/relationships" r:embed="rId112"/>
        <a:stretch>
          <a:fillRect/>
        </a:stretch>
      </xdr:blipFill>
      <xdr:spPr>
        <a:xfrm>
          <a:off x="167640" y="214358220"/>
          <a:ext cx="883997" cy="841321"/>
        </a:xfrm>
        <a:prstGeom prst="rect">
          <a:avLst/>
        </a:prstGeom>
      </xdr:spPr>
    </xdr:pic>
    <xdr:clientData/>
  </xdr:twoCellAnchor>
  <xdr:twoCellAnchor>
    <xdr:from>
      <xdr:col>0</xdr:col>
      <xdr:colOff>144780</xdr:colOff>
      <xdr:row>312</xdr:row>
      <xdr:rowOff>182880</xdr:rowOff>
    </xdr:from>
    <xdr:to>
      <xdr:col>0</xdr:col>
      <xdr:colOff>1028777</xdr:colOff>
      <xdr:row>312</xdr:row>
      <xdr:rowOff>1066877</xdr:rowOff>
    </xdr:to>
    <xdr:pic>
      <xdr:nvPicPr>
        <xdr:cNvPr id="213" name="Рисунок 212"/>
        <xdr:cNvPicPr>
          <a:picLocks noChangeAspect="1"/>
        </xdr:cNvPicPr>
      </xdr:nvPicPr>
      <xdr:blipFill>
        <a:blip xmlns:r="http://schemas.openxmlformats.org/officeDocument/2006/relationships" r:embed="rId113"/>
        <a:stretch>
          <a:fillRect/>
        </a:stretch>
      </xdr:blipFill>
      <xdr:spPr>
        <a:xfrm>
          <a:off x="144780" y="215653620"/>
          <a:ext cx="883997" cy="883997"/>
        </a:xfrm>
        <a:prstGeom prst="rect">
          <a:avLst/>
        </a:prstGeom>
      </xdr:spPr>
    </xdr:pic>
    <xdr:clientData/>
  </xdr:twoCellAnchor>
  <xdr:twoCellAnchor>
    <xdr:from>
      <xdr:col>0</xdr:col>
      <xdr:colOff>144780</xdr:colOff>
      <xdr:row>313</xdr:row>
      <xdr:rowOff>144780</xdr:rowOff>
    </xdr:from>
    <xdr:to>
      <xdr:col>0</xdr:col>
      <xdr:colOff>1028777</xdr:colOff>
      <xdr:row>313</xdr:row>
      <xdr:rowOff>961715</xdr:rowOff>
    </xdr:to>
    <xdr:pic>
      <xdr:nvPicPr>
        <xdr:cNvPr id="215" name="Рисунок 214"/>
        <xdr:cNvPicPr>
          <a:picLocks noChangeAspect="1"/>
        </xdr:cNvPicPr>
      </xdr:nvPicPr>
      <xdr:blipFill>
        <a:blip xmlns:r="http://schemas.openxmlformats.org/officeDocument/2006/relationships" r:embed="rId114"/>
        <a:stretch>
          <a:fillRect/>
        </a:stretch>
      </xdr:blipFill>
      <xdr:spPr>
        <a:xfrm>
          <a:off x="144780" y="218282520"/>
          <a:ext cx="883997" cy="816935"/>
        </a:xfrm>
        <a:prstGeom prst="rect">
          <a:avLst/>
        </a:prstGeom>
      </xdr:spPr>
    </xdr:pic>
    <xdr:clientData/>
  </xdr:twoCellAnchor>
  <xdr:twoCellAnchor>
    <xdr:from>
      <xdr:col>0</xdr:col>
      <xdr:colOff>152400</xdr:colOff>
      <xdr:row>314</xdr:row>
      <xdr:rowOff>198120</xdr:rowOff>
    </xdr:from>
    <xdr:to>
      <xdr:col>0</xdr:col>
      <xdr:colOff>1036397</xdr:colOff>
      <xdr:row>314</xdr:row>
      <xdr:rowOff>1045537</xdr:rowOff>
    </xdr:to>
    <xdr:pic>
      <xdr:nvPicPr>
        <xdr:cNvPr id="216" name="Рисунок 215"/>
        <xdr:cNvPicPr>
          <a:picLocks noChangeAspect="1"/>
        </xdr:cNvPicPr>
      </xdr:nvPicPr>
      <xdr:blipFill>
        <a:blip xmlns:r="http://schemas.openxmlformats.org/officeDocument/2006/relationships" r:embed="rId115"/>
        <a:stretch>
          <a:fillRect/>
        </a:stretch>
      </xdr:blipFill>
      <xdr:spPr>
        <a:xfrm>
          <a:off x="152400" y="219669360"/>
          <a:ext cx="883997" cy="847417"/>
        </a:xfrm>
        <a:prstGeom prst="rect">
          <a:avLst/>
        </a:prstGeom>
      </xdr:spPr>
    </xdr:pic>
    <xdr:clientData/>
  </xdr:twoCellAnchor>
  <xdr:twoCellAnchor>
    <xdr:from>
      <xdr:col>0</xdr:col>
      <xdr:colOff>144780</xdr:colOff>
      <xdr:row>315</xdr:row>
      <xdr:rowOff>198120</xdr:rowOff>
    </xdr:from>
    <xdr:to>
      <xdr:col>0</xdr:col>
      <xdr:colOff>1028777</xdr:colOff>
      <xdr:row>315</xdr:row>
      <xdr:rowOff>1021151</xdr:rowOff>
    </xdr:to>
    <xdr:pic>
      <xdr:nvPicPr>
        <xdr:cNvPr id="217" name="Рисунок 216"/>
        <xdr:cNvPicPr>
          <a:picLocks noChangeAspect="1"/>
        </xdr:cNvPicPr>
      </xdr:nvPicPr>
      <xdr:blipFill>
        <a:blip xmlns:r="http://schemas.openxmlformats.org/officeDocument/2006/relationships" r:embed="rId116"/>
        <a:stretch>
          <a:fillRect/>
        </a:stretch>
      </xdr:blipFill>
      <xdr:spPr>
        <a:xfrm>
          <a:off x="144780" y="221002860"/>
          <a:ext cx="883997" cy="823031"/>
        </a:xfrm>
        <a:prstGeom prst="rect">
          <a:avLst/>
        </a:prstGeom>
      </xdr:spPr>
    </xdr:pic>
    <xdr:clientData/>
  </xdr:twoCellAnchor>
  <xdr:twoCellAnchor>
    <xdr:from>
      <xdr:col>0</xdr:col>
      <xdr:colOff>152400</xdr:colOff>
      <xdr:row>316</xdr:row>
      <xdr:rowOff>167640</xdr:rowOff>
    </xdr:from>
    <xdr:to>
      <xdr:col>0</xdr:col>
      <xdr:colOff>1036397</xdr:colOff>
      <xdr:row>316</xdr:row>
      <xdr:rowOff>1051637</xdr:rowOff>
    </xdr:to>
    <xdr:pic>
      <xdr:nvPicPr>
        <xdr:cNvPr id="218" name="Рисунок 217"/>
        <xdr:cNvPicPr>
          <a:picLocks noChangeAspect="1"/>
        </xdr:cNvPicPr>
      </xdr:nvPicPr>
      <xdr:blipFill>
        <a:blip xmlns:r="http://schemas.openxmlformats.org/officeDocument/2006/relationships" r:embed="rId117"/>
        <a:stretch>
          <a:fillRect/>
        </a:stretch>
      </xdr:blipFill>
      <xdr:spPr>
        <a:xfrm>
          <a:off x="152400" y="222305880"/>
          <a:ext cx="883997" cy="883997"/>
        </a:xfrm>
        <a:prstGeom prst="rect">
          <a:avLst/>
        </a:prstGeom>
      </xdr:spPr>
    </xdr:pic>
    <xdr:clientData/>
  </xdr:twoCellAnchor>
  <xdr:twoCellAnchor>
    <xdr:from>
      <xdr:col>0</xdr:col>
      <xdr:colOff>167640</xdr:colOff>
      <xdr:row>317</xdr:row>
      <xdr:rowOff>205740</xdr:rowOff>
    </xdr:from>
    <xdr:to>
      <xdr:col>0</xdr:col>
      <xdr:colOff>1051637</xdr:colOff>
      <xdr:row>317</xdr:row>
      <xdr:rowOff>1053157</xdr:rowOff>
    </xdr:to>
    <xdr:pic>
      <xdr:nvPicPr>
        <xdr:cNvPr id="219" name="Рисунок 218"/>
        <xdr:cNvPicPr>
          <a:picLocks noChangeAspect="1"/>
        </xdr:cNvPicPr>
      </xdr:nvPicPr>
      <xdr:blipFill>
        <a:blip xmlns:r="http://schemas.openxmlformats.org/officeDocument/2006/relationships" r:embed="rId118"/>
        <a:stretch>
          <a:fillRect/>
        </a:stretch>
      </xdr:blipFill>
      <xdr:spPr>
        <a:xfrm>
          <a:off x="167640" y="223677480"/>
          <a:ext cx="883997" cy="847417"/>
        </a:xfrm>
        <a:prstGeom prst="rect">
          <a:avLst/>
        </a:prstGeom>
      </xdr:spPr>
    </xdr:pic>
    <xdr:clientData/>
  </xdr:twoCellAnchor>
  <xdr:twoCellAnchor>
    <xdr:from>
      <xdr:col>0</xdr:col>
      <xdr:colOff>106680</xdr:colOff>
      <xdr:row>370</xdr:row>
      <xdr:rowOff>205740</xdr:rowOff>
    </xdr:from>
    <xdr:to>
      <xdr:col>0</xdr:col>
      <xdr:colOff>1027848</xdr:colOff>
      <xdr:row>370</xdr:row>
      <xdr:rowOff>1126908</xdr:rowOff>
    </xdr:to>
    <xdr:pic>
      <xdr:nvPicPr>
        <xdr:cNvPr id="220" name="Рисунок 219"/>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06680" y="225391980"/>
          <a:ext cx="921168" cy="921168"/>
        </a:xfrm>
        <a:prstGeom prst="rect">
          <a:avLst/>
        </a:prstGeom>
      </xdr:spPr>
    </xdr:pic>
    <xdr:clientData/>
  </xdr:twoCellAnchor>
  <xdr:twoCellAnchor>
    <xdr:from>
      <xdr:col>0</xdr:col>
      <xdr:colOff>83820</xdr:colOff>
      <xdr:row>373</xdr:row>
      <xdr:rowOff>152400</xdr:rowOff>
    </xdr:from>
    <xdr:to>
      <xdr:col>0</xdr:col>
      <xdr:colOff>1111160</xdr:colOff>
      <xdr:row>373</xdr:row>
      <xdr:rowOff>1179740</xdr:rowOff>
    </xdr:to>
    <xdr:pic>
      <xdr:nvPicPr>
        <xdr:cNvPr id="221" name="Рисунок 220"/>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83820" y="226672140"/>
          <a:ext cx="1027340" cy="1027340"/>
        </a:xfrm>
        <a:prstGeom prst="rect">
          <a:avLst/>
        </a:prstGeom>
      </xdr:spPr>
    </xdr:pic>
    <xdr:clientData/>
  </xdr:twoCellAnchor>
  <xdr:twoCellAnchor>
    <xdr:from>
      <xdr:col>0</xdr:col>
      <xdr:colOff>144780</xdr:colOff>
      <xdr:row>374</xdr:row>
      <xdr:rowOff>182880</xdr:rowOff>
    </xdr:from>
    <xdr:to>
      <xdr:col>0</xdr:col>
      <xdr:colOff>1008833</xdr:colOff>
      <xdr:row>374</xdr:row>
      <xdr:rowOff>1046933</xdr:rowOff>
    </xdr:to>
    <xdr:pic>
      <xdr:nvPicPr>
        <xdr:cNvPr id="222" name="Рисунок 221"/>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44780" y="228036120"/>
          <a:ext cx="864053" cy="864053"/>
        </a:xfrm>
        <a:prstGeom prst="rect">
          <a:avLst/>
        </a:prstGeom>
      </xdr:spPr>
    </xdr:pic>
    <xdr:clientData/>
  </xdr:twoCellAnchor>
  <xdr:twoCellAnchor>
    <xdr:from>
      <xdr:col>0</xdr:col>
      <xdr:colOff>182880</xdr:colOff>
      <xdr:row>375</xdr:row>
      <xdr:rowOff>205740</xdr:rowOff>
    </xdr:from>
    <xdr:to>
      <xdr:col>0</xdr:col>
      <xdr:colOff>1019720</xdr:colOff>
      <xdr:row>375</xdr:row>
      <xdr:rowOff>1042580</xdr:rowOff>
    </xdr:to>
    <xdr:pic>
      <xdr:nvPicPr>
        <xdr:cNvPr id="223" name="Рисунок 222"/>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82880" y="229392480"/>
          <a:ext cx="836840" cy="836840"/>
        </a:xfrm>
        <a:prstGeom prst="rect">
          <a:avLst/>
        </a:prstGeom>
      </xdr:spPr>
    </xdr:pic>
    <xdr:clientData/>
  </xdr:twoCellAnchor>
  <xdr:twoCellAnchor>
    <xdr:from>
      <xdr:col>0</xdr:col>
      <xdr:colOff>68580</xdr:colOff>
      <xdr:row>394</xdr:row>
      <xdr:rowOff>76200</xdr:rowOff>
    </xdr:from>
    <xdr:to>
      <xdr:col>0</xdr:col>
      <xdr:colOff>1095919</xdr:colOff>
      <xdr:row>394</xdr:row>
      <xdr:rowOff>1048594</xdr:rowOff>
    </xdr:to>
    <xdr:pic>
      <xdr:nvPicPr>
        <xdr:cNvPr id="224" name="Рисунок 223"/>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8580" y="230596440"/>
          <a:ext cx="1027339" cy="972394"/>
        </a:xfrm>
        <a:prstGeom prst="rect">
          <a:avLst/>
        </a:prstGeom>
      </xdr:spPr>
    </xdr:pic>
    <xdr:clientData/>
  </xdr:twoCellAnchor>
  <xdr:twoCellAnchor>
    <xdr:from>
      <xdr:col>0</xdr:col>
      <xdr:colOff>137160</xdr:colOff>
      <xdr:row>395</xdr:row>
      <xdr:rowOff>167640</xdr:rowOff>
    </xdr:from>
    <xdr:to>
      <xdr:col>0</xdr:col>
      <xdr:colOff>1063422</xdr:colOff>
      <xdr:row>395</xdr:row>
      <xdr:rowOff>950051</xdr:rowOff>
    </xdr:to>
    <xdr:pic>
      <xdr:nvPicPr>
        <xdr:cNvPr id="225" name="Рисунок 224"/>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37160" y="232021380"/>
          <a:ext cx="926262" cy="782411"/>
        </a:xfrm>
        <a:prstGeom prst="rect">
          <a:avLst/>
        </a:prstGeom>
      </xdr:spPr>
    </xdr:pic>
    <xdr:clientData/>
  </xdr:twoCellAnchor>
  <xdr:twoCellAnchor>
    <xdr:from>
      <xdr:col>0</xdr:col>
      <xdr:colOff>182880</xdr:colOff>
      <xdr:row>376</xdr:row>
      <xdr:rowOff>160020</xdr:rowOff>
    </xdr:from>
    <xdr:to>
      <xdr:col>0</xdr:col>
      <xdr:colOff>1053737</xdr:colOff>
      <xdr:row>376</xdr:row>
      <xdr:rowOff>1030877</xdr:rowOff>
    </xdr:to>
    <xdr:pic>
      <xdr:nvPicPr>
        <xdr:cNvPr id="226" name="Рисунок 225"/>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82880" y="233347260"/>
          <a:ext cx="870857" cy="870857"/>
        </a:xfrm>
        <a:prstGeom prst="rect">
          <a:avLst/>
        </a:prstGeom>
      </xdr:spPr>
    </xdr:pic>
    <xdr:clientData/>
  </xdr:twoCellAnchor>
  <xdr:twoCellAnchor>
    <xdr:from>
      <xdr:col>0</xdr:col>
      <xdr:colOff>99060</xdr:colOff>
      <xdr:row>377</xdr:row>
      <xdr:rowOff>68580</xdr:rowOff>
    </xdr:from>
    <xdr:to>
      <xdr:col>0</xdr:col>
      <xdr:colOff>1108157</xdr:colOff>
      <xdr:row>377</xdr:row>
      <xdr:rowOff>1077677</xdr:rowOff>
    </xdr:to>
    <xdr:pic>
      <xdr:nvPicPr>
        <xdr:cNvPr id="227" name="Рисунок 226"/>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99060" y="234589320"/>
          <a:ext cx="1009097" cy="1009097"/>
        </a:xfrm>
        <a:prstGeom prst="rect">
          <a:avLst/>
        </a:prstGeom>
      </xdr:spPr>
    </xdr:pic>
    <xdr:clientData/>
  </xdr:twoCellAnchor>
  <xdr:twoCellAnchor>
    <xdr:from>
      <xdr:col>0</xdr:col>
      <xdr:colOff>160020</xdr:colOff>
      <xdr:row>378</xdr:row>
      <xdr:rowOff>228600</xdr:rowOff>
    </xdr:from>
    <xdr:to>
      <xdr:col>0</xdr:col>
      <xdr:colOff>1037681</xdr:colOff>
      <xdr:row>378</xdr:row>
      <xdr:rowOff>1106261</xdr:rowOff>
    </xdr:to>
    <xdr:pic>
      <xdr:nvPicPr>
        <xdr:cNvPr id="228" name="Рисунок 227"/>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60020" y="236082840"/>
          <a:ext cx="877661" cy="877661"/>
        </a:xfrm>
        <a:prstGeom prst="rect">
          <a:avLst/>
        </a:prstGeom>
      </xdr:spPr>
    </xdr:pic>
    <xdr:clientData/>
  </xdr:twoCellAnchor>
  <xdr:twoCellAnchor>
    <xdr:from>
      <xdr:col>0</xdr:col>
      <xdr:colOff>76200</xdr:colOff>
      <xdr:row>379</xdr:row>
      <xdr:rowOff>106680</xdr:rowOff>
    </xdr:from>
    <xdr:to>
      <xdr:col>0</xdr:col>
      <xdr:colOff>1151165</xdr:colOff>
      <xdr:row>379</xdr:row>
      <xdr:rowOff>1065984</xdr:rowOff>
    </xdr:to>
    <xdr:pic>
      <xdr:nvPicPr>
        <xdr:cNvPr id="229" name="Рисунок 228"/>
        <xdr:cNvPicPr>
          <a:picLocks noChangeAspect="1"/>
        </xdr:cNvPicPr>
      </xdr:nvPicPr>
      <xdr:blipFill rotWithShape="1">
        <a:blip xmlns:r="http://schemas.openxmlformats.org/officeDocument/2006/relationships" r:embed="rId128" cstate="print">
          <a:extLst>
            <a:ext uri="{28A0092B-C50C-407E-A947-70E740481C1C}">
              <a14:useLocalDpi xmlns:a14="http://schemas.microsoft.com/office/drawing/2010/main" val="0"/>
            </a:ext>
          </a:extLst>
        </a:blip>
        <a:srcRect l="11963" t="16740" r="10848" b="25601"/>
        <a:stretch/>
      </xdr:blipFill>
      <xdr:spPr>
        <a:xfrm>
          <a:off x="76200" y="237294420"/>
          <a:ext cx="1074965" cy="959304"/>
        </a:xfrm>
        <a:prstGeom prst="rect">
          <a:avLst/>
        </a:prstGeom>
      </xdr:spPr>
    </xdr:pic>
    <xdr:clientData/>
  </xdr:twoCellAnchor>
  <xdr:twoCellAnchor>
    <xdr:from>
      <xdr:col>0</xdr:col>
      <xdr:colOff>243840</xdr:colOff>
      <xdr:row>422</xdr:row>
      <xdr:rowOff>266700</xdr:rowOff>
    </xdr:from>
    <xdr:to>
      <xdr:col>0</xdr:col>
      <xdr:colOff>1067072</xdr:colOff>
      <xdr:row>422</xdr:row>
      <xdr:rowOff>1089932</xdr:rowOff>
    </xdr:to>
    <xdr:pic>
      <xdr:nvPicPr>
        <xdr:cNvPr id="230" name="Рисунок 229"/>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43840" y="238787940"/>
          <a:ext cx="823232" cy="823232"/>
        </a:xfrm>
        <a:prstGeom prst="rect">
          <a:avLst/>
        </a:prstGeom>
      </xdr:spPr>
    </xdr:pic>
    <xdr:clientData/>
  </xdr:twoCellAnchor>
  <xdr:twoCellAnchor>
    <xdr:from>
      <xdr:col>0</xdr:col>
      <xdr:colOff>243840</xdr:colOff>
      <xdr:row>399</xdr:row>
      <xdr:rowOff>228600</xdr:rowOff>
    </xdr:from>
    <xdr:to>
      <xdr:col>0</xdr:col>
      <xdr:colOff>985010</xdr:colOff>
      <xdr:row>399</xdr:row>
      <xdr:rowOff>1221921</xdr:rowOff>
    </xdr:to>
    <xdr:pic>
      <xdr:nvPicPr>
        <xdr:cNvPr id="231" name="Рисунок 230"/>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43840" y="240083340"/>
          <a:ext cx="741170" cy="993321"/>
        </a:xfrm>
        <a:prstGeom prst="rect">
          <a:avLst/>
        </a:prstGeom>
      </xdr:spPr>
    </xdr:pic>
    <xdr:clientData/>
  </xdr:twoCellAnchor>
  <xdr:twoCellAnchor>
    <xdr:from>
      <xdr:col>0</xdr:col>
      <xdr:colOff>198120</xdr:colOff>
      <xdr:row>410</xdr:row>
      <xdr:rowOff>175260</xdr:rowOff>
    </xdr:from>
    <xdr:to>
      <xdr:col>0</xdr:col>
      <xdr:colOff>1080730</xdr:colOff>
      <xdr:row>410</xdr:row>
      <xdr:rowOff>1057870</xdr:rowOff>
    </xdr:to>
    <xdr:pic>
      <xdr:nvPicPr>
        <xdr:cNvPr id="233" name="Рисунок 232"/>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98120" y="242697000"/>
          <a:ext cx="882610" cy="882610"/>
        </a:xfrm>
        <a:prstGeom prst="rect">
          <a:avLst/>
        </a:prstGeom>
      </xdr:spPr>
    </xdr:pic>
    <xdr:clientData/>
  </xdr:twoCellAnchor>
  <xdr:twoCellAnchor>
    <xdr:from>
      <xdr:col>0</xdr:col>
      <xdr:colOff>45720</xdr:colOff>
      <xdr:row>411</xdr:row>
      <xdr:rowOff>190500</xdr:rowOff>
    </xdr:from>
    <xdr:to>
      <xdr:col>0</xdr:col>
      <xdr:colOff>1032992</xdr:colOff>
      <xdr:row>411</xdr:row>
      <xdr:rowOff>1177772</xdr:rowOff>
    </xdr:to>
    <xdr:pic>
      <xdr:nvPicPr>
        <xdr:cNvPr id="234" name="Рисунок 233"/>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45720" y="244045740"/>
          <a:ext cx="987272" cy="987272"/>
        </a:xfrm>
        <a:prstGeom prst="rect">
          <a:avLst/>
        </a:prstGeom>
      </xdr:spPr>
    </xdr:pic>
    <xdr:clientData/>
  </xdr:twoCellAnchor>
  <xdr:twoCellAnchor>
    <xdr:from>
      <xdr:col>0</xdr:col>
      <xdr:colOff>91440</xdr:colOff>
      <xdr:row>412</xdr:row>
      <xdr:rowOff>167640</xdr:rowOff>
    </xdr:from>
    <xdr:to>
      <xdr:col>0</xdr:col>
      <xdr:colOff>1106146</xdr:colOff>
      <xdr:row>412</xdr:row>
      <xdr:rowOff>1182346</xdr:rowOff>
    </xdr:to>
    <xdr:pic>
      <xdr:nvPicPr>
        <xdr:cNvPr id="235" name="Рисунок 234"/>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91440" y="245356380"/>
          <a:ext cx="1014706" cy="1014706"/>
        </a:xfrm>
        <a:prstGeom prst="rect">
          <a:avLst/>
        </a:prstGeom>
      </xdr:spPr>
    </xdr:pic>
    <xdr:clientData/>
  </xdr:twoCellAnchor>
  <xdr:twoCellAnchor>
    <xdr:from>
      <xdr:col>0</xdr:col>
      <xdr:colOff>152400</xdr:colOff>
      <xdr:row>413</xdr:row>
      <xdr:rowOff>205740</xdr:rowOff>
    </xdr:from>
    <xdr:to>
      <xdr:col>0</xdr:col>
      <xdr:colOff>982435</xdr:colOff>
      <xdr:row>413</xdr:row>
      <xdr:rowOff>1177955</xdr:rowOff>
    </xdr:to>
    <xdr:pic>
      <xdr:nvPicPr>
        <xdr:cNvPr id="236" name="Рисунок 235"/>
        <xdr:cNvPicPr>
          <a:picLocks noChangeAspect="1"/>
        </xdr:cNvPicPr>
      </xdr:nvPicPr>
      <xdr:blipFill rotWithShape="1">
        <a:blip xmlns:r="http://schemas.openxmlformats.org/officeDocument/2006/relationships" r:embed="rId134" cstate="print">
          <a:extLst>
            <a:ext uri="{28A0092B-C50C-407E-A947-70E740481C1C}">
              <a14:useLocalDpi xmlns:a14="http://schemas.microsoft.com/office/drawing/2010/main" val="0"/>
            </a:ext>
          </a:extLst>
        </a:blip>
        <a:srcRect l="19162" r="27775"/>
        <a:stretch/>
      </xdr:blipFill>
      <xdr:spPr>
        <a:xfrm>
          <a:off x="152400" y="246727980"/>
          <a:ext cx="830035" cy="972215"/>
        </a:xfrm>
        <a:prstGeom prst="rect">
          <a:avLst/>
        </a:prstGeom>
      </xdr:spPr>
    </xdr:pic>
    <xdr:clientData/>
  </xdr:twoCellAnchor>
  <xdr:twoCellAnchor>
    <xdr:from>
      <xdr:col>0</xdr:col>
      <xdr:colOff>121920</xdr:colOff>
      <xdr:row>400</xdr:row>
      <xdr:rowOff>137160</xdr:rowOff>
    </xdr:from>
    <xdr:to>
      <xdr:col>0</xdr:col>
      <xdr:colOff>1009373</xdr:colOff>
      <xdr:row>400</xdr:row>
      <xdr:rowOff>1024613</xdr:rowOff>
    </xdr:to>
    <xdr:pic>
      <xdr:nvPicPr>
        <xdr:cNvPr id="237" name="Рисунок 236"/>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21920" y="247992900"/>
          <a:ext cx="887453" cy="887453"/>
        </a:xfrm>
        <a:prstGeom prst="rect">
          <a:avLst/>
        </a:prstGeom>
      </xdr:spPr>
    </xdr:pic>
    <xdr:clientData/>
  </xdr:twoCellAnchor>
  <xdr:twoCellAnchor>
    <xdr:from>
      <xdr:col>0</xdr:col>
      <xdr:colOff>228600</xdr:colOff>
      <xdr:row>401</xdr:row>
      <xdr:rowOff>190500</xdr:rowOff>
    </xdr:from>
    <xdr:to>
      <xdr:col>0</xdr:col>
      <xdr:colOff>1031422</xdr:colOff>
      <xdr:row>401</xdr:row>
      <xdr:rowOff>1124805</xdr:rowOff>
    </xdr:to>
    <xdr:pic>
      <xdr:nvPicPr>
        <xdr:cNvPr id="239" name="Рисунок 238"/>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228600" y="248808240"/>
          <a:ext cx="802822" cy="934305"/>
        </a:xfrm>
        <a:prstGeom prst="rect">
          <a:avLst/>
        </a:prstGeom>
      </xdr:spPr>
    </xdr:pic>
    <xdr:clientData/>
  </xdr:twoCellAnchor>
  <xdr:twoCellAnchor>
    <xdr:from>
      <xdr:col>0</xdr:col>
      <xdr:colOff>274320</xdr:colOff>
      <xdr:row>406</xdr:row>
      <xdr:rowOff>175260</xdr:rowOff>
    </xdr:from>
    <xdr:to>
      <xdr:col>0</xdr:col>
      <xdr:colOff>929240</xdr:colOff>
      <xdr:row>406</xdr:row>
      <xdr:rowOff>1103784</xdr:rowOff>
    </xdr:to>
    <xdr:pic>
      <xdr:nvPicPr>
        <xdr:cNvPr id="240" name="Рисунок 239"/>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74320" y="252031500"/>
          <a:ext cx="654920" cy="928524"/>
        </a:xfrm>
        <a:prstGeom prst="rect">
          <a:avLst/>
        </a:prstGeom>
      </xdr:spPr>
    </xdr:pic>
    <xdr:clientData/>
  </xdr:twoCellAnchor>
  <xdr:twoCellAnchor>
    <xdr:from>
      <xdr:col>0</xdr:col>
      <xdr:colOff>137160</xdr:colOff>
      <xdr:row>430</xdr:row>
      <xdr:rowOff>60960</xdr:rowOff>
    </xdr:from>
    <xdr:to>
      <xdr:col>0</xdr:col>
      <xdr:colOff>1157695</xdr:colOff>
      <xdr:row>430</xdr:row>
      <xdr:rowOff>1150985</xdr:rowOff>
    </xdr:to>
    <xdr:pic>
      <xdr:nvPicPr>
        <xdr:cNvPr id="241" name="Рисунок 240"/>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37160" y="253250700"/>
          <a:ext cx="1020535" cy="1090025"/>
        </a:xfrm>
        <a:prstGeom prst="rect">
          <a:avLst/>
        </a:prstGeom>
      </xdr:spPr>
    </xdr:pic>
    <xdr:clientData/>
  </xdr:twoCellAnchor>
  <xdr:twoCellAnchor>
    <xdr:from>
      <xdr:col>0</xdr:col>
      <xdr:colOff>144780</xdr:colOff>
      <xdr:row>424</xdr:row>
      <xdr:rowOff>167640</xdr:rowOff>
    </xdr:from>
    <xdr:to>
      <xdr:col>0</xdr:col>
      <xdr:colOff>1124494</xdr:colOff>
      <xdr:row>424</xdr:row>
      <xdr:rowOff>1211949</xdr:rowOff>
    </xdr:to>
    <xdr:pic>
      <xdr:nvPicPr>
        <xdr:cNvPr id="243" name="Рисунок 242"/>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144780" y="256024380"/>
          <a:ext cx="979714" cy="1044309"/>
        </a:xfrm>
        <a:prstGeom prst="rect">
          <a:avLst/>
        </a:prstGeom>
      </xdr:spPr>
    </xdr:pic>
    <xdr:clientData/>
  </xdr:twoCellAnchor>
  <xdr:twoCellAnchor>
    <xdr:from>
      <xdr:col>0</xdr:col>
      <xdr:colOff>152400</xdr:colOff>
      <xdr:row>409</xdr:row>
      <xdr:rowOff>167640</xdr:rowOff>
    </xdr:from>
    <xdr:to>
      <xdr:col>0</xdr:col>
      <xdr:colOff>1049591</xdr:colOff>
      <xdr:row>409</xdr:row>
      <xdr:rowOff>1064831</xdr:rowOff>
    </xdr:to>
    <xdr:pic>
      <xdr:nvPicPr>
        <xdr:cNvPr id="244" name="Рисунок 243"/>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52400" y="257357880"/>
          <a:ext cx="897191" cy="897191"/>
        </a:xfrm>
        <a:prstGeom prst="rect">
          <a:avLst/>
        </a:prstGeom>
      </xdr:spPr>
    </xdr:pic>
    <xdr:clientData/>
  </xdr:twoCellAnchor>
  <xdr:twoCellAnchor>
    <xdr:from>
      <xdr:col>0</xdr:col>
      <xdr:colOff>284117</xdr:colOff>
      <xdr:row>425</xdr:row>
      <xdr:rowOff>60959</xdr:rowOff>
    </xdr:from>
    <xdr:to>
      <xdr:col>0</xdr:col>
      <xdr:colOff>879454</xdr:colOff>
      <xdr:row>425</xdr:row>
      <xdr:rowOff>1153885</xdr:rowOff>
    </xdr:to>
    <xdr:pic>
      <xdr:nvPicPr>
        <xdr:cNvPr id="245" name="Рисунок 244"/>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84117" y="436872016"/>
          <a:ext cx="595337" cy="1092926"/>
        </a:xfrm>
        <a:prstGeom prst="rect">
          <a:avLst/>
        </a:prstGeom>
      </xdr:spPr>
    </xdr:pic>
    <xdr:clientData/>
  </xdr:twoCellAnchor>
  <xdr:twoCellAnchor>
    <xdr:from>
      <xdr:col>0</xdr:col>
      <xdr:colOff>198120</xdr:colOff>
      <xdr:row>426</xdr:row>
      <xdr:rowOff>182880</xdr:rowOff>
    </xdr:from>
    <xdr:to>
      <xdr:col>0</xdr:col>
      <xdr:colOff>1047906</xdr:colOff>
      <xdr:row>426</xdr:row>
      <xdr:rowOff>1032666</xdr:rowOff>
    </xdr:to>
    <xdr:pic>
      <xdr:nvPicPr>
        <xdr:cNvPr id="246" name="Рисунок 245"/>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98120" y="260040120"/>
          <a:ext cx="849786" cy="849786"/>
        </a:xfrm>
        <a:prstGeom prst="rect">
          <a:avLst/>
        </a:prstGeom>
      </xdr:spPr>
    </xdr:pic>
    <xdr:clientData/>
  </xdr:twoCellAnchor>
  <xdr:twoCellAnchor>
    <xdr:from>
      <xdr:col>0</xdr:col>
      <xdr:colOff>274320</xdr:colOff>
      <xdr:row>427</xdr:row>
      <xdr:rowOff>190500</xdr:rowOff>
    </xdr:from>
    <xdr:to>
      <xdr:col>0</xdr:col>
      <xdr:colOff>1053209</xdr:colOff>
      <xdr:row>427</xdr:row>
      <xdr:rowOff>1170217</xdr:rowOff>
    </xdr:to>
    <xdr:pic>
      <xdr:nvPicPr>
        <xdr:cNvPr id="247" name="Рисунок 246"/>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74320" y="261381240"/>
          <a:ext cx="778889" cy="979717"/>
        </a:xfrm>
        <a:prstGeom prst="rect">
          <a:avLst/>
        </a:prstGeom>
      </xdr:spPr>
    </xdr:pic>
    <xdr:clientData/>
  </xdr:twoCellAnchor>
  <xdr:twoCellAnchor>
    <xdr:from>
      <xdr:col>0</xdr:col>
      <xdr:colOff>251460</xdr:colOff>
      <xdr:row>402</xdr:row>
      <xdr:rowOff>236220</xdr:rowOff>
    </xdr:from>
    <xdr:to>
      <xdr:col>0</xdr:col>
      <xdr:colOff>1083664</xdr:colOff>
      <xdr:row>402</xdr:row>
      <xdr:rowOff>1068424</xdr:rowOff>
    </xdr:to>
    <xdr:pic>
      <xdr:nvPicPr>
        <xdr:cNvPr id="248" name="Рисунок 247"/>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251460" y="262760460"/>
          <a:ext cx="832204" cy="832204"/>
        </a:xfrm>
        <a:prstGeom prst="rect">
          <a:avLst/>
        </a:prstGeom>
      </xdr:spPr>
    </xdr:pic>
    <xdr:clientData/>
  </xdr:twoCellAnchor>
  <xdr:twoCellAnchor>
    <xdr:from>
      <xdr:col>0</xdr:col>
      <xdr:colOff>129540</xdr:colOff>
      <xdr:row>405</xdr:row>
      <xdr:rowOff>106680</xdr:rowOff>
    </xdr:from>
    <xdr:to>
      <xdr:col>0</xdr:col>
      <xdr:colOff>1132760</xdr:colOff>
      <xdr:row>405</xdr:row>
      <xdr:rowOff>1109900</xdr:rowOff>
    </xdr:to>
    <xdr:pic>
      <xdr:nvPicPr>
        <xdr:cNvPr id="249" name="Рисунок 248"/>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29540" y="263964420"/>
          <a:ext cx="1003220" cy="1003220"/>
        </a:xfrm>
        <a:prstGeom prst="rect">
          <a:avLst/>
        </a:prstGeom>
      </xdr:spPr>
    </xdr:pic>
    <xdr:clientData/>
  </xdr:twoCellAnchor>
  <xdr:twoCellAnchor>
    <xdr:from>
      <xdr:col>0</xdr:col>
      <xdr:colOff>167640</xdr:colOff>
      <xdr:row>428</xdr:row>
      <xdr:rowOff>137160</xdr:rowOff>
    </xdr:from>
    <xdr:to>
      <xdr:col>0</xdr:col>
      <xdr:colOff>1001399</xdr:colOff>
      <xdr:row>428</xdr:row>
      <xdr:rowOff>1218569</xdr:rowOff>
    </xdr:to>
    <xdr:pic>
      <xdr:nvPicPr>
        <xdr:cNvPr id="250" name="Рисунок 249"/>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67640" y="265328400"/>
          <a:ext cx="833759" cy="1081409"/>
        </a:xfrm>
        <a:prstGeom prst="rect">
          <a:avLst/>
        </a:prstGeom>
      </xdr:spPr>
    </xdr:pic>
    <xdr:clientData/>
  </xdr:twoCellAnchor>
  <xdr:twoCellAnchor>
    <xdr:from>
      <xdr:col>0</xdr:col>
      <xdr:colOff>137160</xdr:colOff>
      <xdr:row>383</xdr:row>
      <xdr:rowOff>129540</xdr:rowOff>
    </xdr:from>
    <xdr:to>
      <xdr:col>0</xdr:col>
      <xdr:colOff>1021624</xdr:colOff>
      <xdr:row>383</xdr:row>
      <xdr:rowOff>1014004</xdr:rowOff>
    </xdr:to>
    <xdr:pic>
      <xdr:nvPicPr>
        <xdr:cNvPr id="251" name="Рисунок 250"/>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37160" y="266654280"/>
          <a:ext cx="884464" cy="884464"/>
        </a:xfrm>
        <a:prstGeom prst="rect">
          <a:avLst/>
        </a:prstGeom>
      </xdr:spPr>
    </xdr:pic>
    <xdr:clientData/>
  </xdr:twoCellAnchor>
  <xdr:twoCellAnchor>
    <xdr:from>
      <xdr:col>0</xdr:col>
      <xdr:colOff>175260</xdr:colOff>
      <xdr:row>384</xdr:row>
      <xdr:rowOff>167640</xdr:rowOff>
    </xdr:from>
    <xdr:to>
      <xdr:col>0</xdr:col>
      <xdr:colOff>1086938</xdr:colOff>
      <xdr:row>384</xdr:row>
      <xdr:rowOff>1079318</xdr:rowOff>
    </xdr:to>
    <xdr:pic>
      <xdr:nvPicPr>
        <xdr:cNvPr id="252" name="Рисунок 251"/>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75260" y="268025880"/>
          <a:ext cx="911678" cy="911678"/>
        </a:xfrm>
        <a:prstGeom prst="rect">
          <a:avLst/>
        </a:prstGeom>
      </xdr:spPr>
    </xdr:pic>
    <xdr:clientData/>
  </xdr:twoCellAnchor>
  <xdr:twoCellAnchor>
    <xdr:from>
      <xdr:col>0</xdr:col>
      <xdr:colOff>152400</xdr:colOff>
      <xdr:row>390</xdr:row>
      <xdr:rowOff>243840</xdr:rowOff>
    </xdr:from>
    <xdr:to>
      <xdr:col>0</xdr:col>
      <xdr:colOff>1030061</xdr:colOff>
      <xdr:row>390</xdr:row>
      <xdr:rowOff>1121501</xdr:rowOff>
    </xdr:to>
    <xdr:pic>
      <xdr:nvPicPr>
        <xdr:cNvPr id="254" name="Рисунок 253"/>
        <xdr:cNvPicPr>
          <a:picLocks noChangeAspect="1"/>
        </xdr:cNvPicPr>
      </xdr:nvPicPr>
      <xdr:blipFill>
        <a:blip xmlns:r="http://schemas.openxmlformats.org/officeDocument/2006/relationships" r:embed="rId149"/>
        <a:stretch>
          <a:fillRect/>
        </a:stretch>
      </xdr:blipFill>
      <xdr:spPr>
        <a:xfrm>
          <a:off x="152400" y="267530580"/>
          <a:ext cx="877661" cy="877661"/>
        </a:xfrm>
        <a:prstGeom prst="rect">
          <a:avLst/>
        </a:prstGeom>
      </xdr:spPr>
    </xdr:pic>
    <xdr:clientData/>
  </xdr:twoCellAnchor>
  <xdr:twoCellAnchor>
    <xdr:from>
      <xdr:col>0</xdr:col>
      <xdr:colOff>236220</xdr:colOff>
      <xdr:row>407</xdr:row>
      <xdr:rowOff>327660</xdr:rowOff>
    </xdr:from>
    <xdr:to>
      <xdr:col>0</xdr:col>
      <xdr:colOff>1034865</xdr:colOff>
      <xdr:row>407</xdr:row>
      <xdr:rowOff>1120209</xdr:rowOff>
    </xdr:to>
    <xdr:pic>
      <xdr:nvPicPr>
        <xdr:cNvPr id="255" name="Рисунок 254"/>
        <xdr:cNvPicPr>
          <a:picLocks noChangeAspect="1"/>
        </xdr:cNvPicPr>
      </xdr:nvPicPr>
      <xdr:blipFill>
        <a:blip xmlns:r="http://schemas.openxmlformats.org/officeDocument/2006/relationships" r:embed="rId150"/>
        <a:stretch>
          <a:fillRect/>
        </a:stretch>
      </xdr:blipFill>
      <xdr:spPr>
        <a:xfrm>
          <a:off x="236220" y="272186400"/>
          <a:ext cx="798645" cy="792549"/>
        </a:xfrm>
        <a:prstGeom prst="rect">
          <a:avLst/>
        </a:prstGeom>
      </xdr:spPr>
    </xdr:pic>
    <xdr:clientData/>
  </xdr:twoCellAnchor>
  <xdr:twoCellAnchor>
    <xdr:from>
      <xdr:col>0</xdr:col>
      <xdr:colOff>198120</xdr:colOff>
      <xdr:row>453</xdr:row>
      <xdr:rowOff>144780</xdr:rowOff>
    </xdr:from>
    <xdr:to>
      <xdr:col>0</xdr:col>
      <xdr:colOff>1106750</xdr:colOff>
      <xdr:row>453</xdr:row>
      <xdr:rowOff>1053410</xdr:rowOff>
    </xdr:to>
    <xdr:pic>
      <xdr:nvPicPr>
        <xdr:cNvPr id="256" name="Рисунок 255"/>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98120" y="273337020"/>
          <a:ext cx="908630" cy="908630"/>
        </a:xfrm>
        <a:prstGeom prst="rect">
          <a:avLst/>
        </a:prstGeom>
      </xdr:spPr>
    </xdr:pic>
    <xdr:clientData/>
  </xdr:twoCellAnchor>
  <xdr:twoCellAnchor>
    <xdr:from>
      <xdr:col>0</xdr:col>
      <xdr:colOff>228600</xdr:colOff>
      <xdr:row>429</xdr:row>
      <xdr:rowOff>198120</xdr:rowOff>
    </xdr:from>
    <xdr:to>
      <xdr:col>0</xdr:col>
      <xdr:colOff>1094339</xdr:colOff>
      <xdr:row>429</xdr:row>
      <xdr:rowOff>1055371</xdr:rowOff>
    </xdr:to>
    <xdr:pic>
      <xdr:nvPicPr>
        <xdr:cNvPr id="257" name="Рисунок 256"/>
        <xdr:cNvPicPr>
          <a:picLocks noChangeAspect="1"/>
        </xdr:cNvPicPr>
      </xdr:nvPicPr>
      <xdr:blipFill>
        <a:blip xmlns:r="http://schemas.openxmlformats.org/officeDocument/2006/relationships" r:embed="rId152"/>
        <a:stretch>
          <a:fillRect/>
        </a:stretch>
      </xdr:blipFill>
      <xdr:spPr>
        <a:xfrm>
          <a:off x="228600" y="274723860"/>
          <a:ext cx="865739" cy="857251"/>
        </a:xfrm>
        <a:prstGeom prst="rect">
          <a:avLst/>
        </a:prstGeom>
      </xdr:spPr>
    </xdr:pic>
    <xdr:clientData/>
  </xdr:twoCellAnchor>
  <xdr:twoCellAnchor>
    <xdr:from>
      <xdr:col>0</xdr:col>
      <xdr:colOff>228600</xdr:colOff>
      <xdr:row>371</xdr:row>
      <xdr:rowOff>167640</xdr:rowOff>
    </xdr:from>
    <xdr:to>
      <xdr:col>0</xdr:col>
      <xdr:colOff>1028699</xdr:colOff>
      <xdr:row>371</xdr:row>
      <xdr:rowOff>1120140</xdr:rowOff>
    </xdr:to>
    <xdr:pic>
      <xdr:nvPicPr>
        <xdr:cNvPr id="258" name="Рисунок 257"/>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28600" y="276026880"/>
          <a:ext cx="800099" cy="952500"/>
        </a:xfrm>
        <a:prstGeom prst="rect">
          <a:avLst/>
        </a:prstGeom>
      </xdr:spPr>
    </xdr:pic>
    <xdr:clientData/>
  </xdr:twoCellAnchor>
  <xdr:twoCellAnchor>
    <xdr:from>
      <xdr:col>0</xdr:col>
      <xdr:colOff>129540</xdr:colOff>
      <xdr:row>473</xdr:row>
      <xdr:rowOff>167640</xdr:rowOff>
    </xdr:from>
    <xdr:to>
      <xdr:col>0</xdr:col>
      <xdr:colOff>894642</xdr:colOff>
      <xdr:row>473</xdr:row>
      <xdr:rowOff>1219200</xdr:rowOff>
    </xdr:to>
    <xdr:pic>
      <xdr:nvPicPr>
        <xdr:cNvPr id="260" name="Рисунок 259"/>
        <xdr:cNvPicPr>
          <a:picLocks noChangeAspect="1"/>
        </xdr:cNvPicPr>
      </xdr:nvPicPr>
      <xdr:blipFill>
        <a:blip xmlns:r="http://schemas.openxmlformats.org/officeDocument/2006/relationships" r:embed="rId154"/>
        <a:stretch>
          <a:fillRect/>
        </a:stretch>
      </xdr:blipFill>
      <xdr:spPr>
        <a:xfrm>
          <a:off x="129540" y="277657560"/>
          <a:ext cx="765102" cy="1051560"/>
        </a:xfrm>
        <a:prstGeom prst="rect">
          <a:avLst/>
        </a:prstGeom>
      </xdr:spPr>
    </xdr:pic>
    <xdr:clientData/>
  </xdr:twoCellAnchor>
  <xdr:twoCellAnchor>
    <xdr:from>
      <xdr:col>0</xdr:col>
      <xdr:colOff>160020</xdr:colOff>
      <xdr:row>475</xdr:row>
      <xdr:rowOff>137160</xdr:rowOff>
    </xdr:from>
    <xdr:to>
      <xdr:col>0</xdr:col>
      <xdr:colOff>915979</xdr:colOff>
      <xdr:row>475</xdr:row>
      <xdr:rowOff>1220217</xdr:rowOff>
    </xdr:to>
    <xdr:pic>
      <xdr:nvPicPr>
        <xdr:cNvPr id="261" name="Рисунок 260"/>
        <xdr:cNvPicPr>
          <a:picLocks noChangeAspect="1"/>
        </xdr:cNvPicPr>
      </xdr:nvPicPr>
      <xdr:blipFill>
        <a:blip xmlns:r="http://schemas.openxmlformats.org/officeDocument/2006/relationships" r:embed="rId155"/>
        <a:stretch>
          <a:fillRect/>
        </a:stretch>
      </xdr:blipFill>
      <xdr:spPr>
        <a:xfrm>
          <a:off x="160020" y="278960580"/>
          <a:ext cx="755959" cy="1083057"/>
        </a:xfrm>
        <a:prstGeom prst="rect">
          <a:avLst/>
        </a:prstGeom>
      </xdr:spPr>
    </xdr:pic>
    <xdr:clientData/>
  </xdr:twoCellAnchor>
  <xdr:twoCellAnchor>
    <xdr:from>
      <xdr:col>0</xdr:col>
      <xdr:colOff>175260</xdr:colOff>
      <xdr:row>476</xdr:row>
      <xdr:rowOff>152400</xdr:rowOff>
    </xdr:from>
    <xdr:to>
      <xdr:col>0</xdr:col>
      <xdr:colOff>891595</xdr:colOff>
      <xdr:row>476</xdr:row>
      <xdr:rowOff>1162092</xdr:rowOff>
    </xdr:to>
    <xdr:pic>
      <xdr:nvPicPr>
        <xdr:cNvPr id="262" name="Рисунок 261"/>
        <xdr:cNvPicPr>
          <a:picLocks noChangeAspect="1"/>
        </xdr:cNvPicPr>
      </xdr:nvPicPr>
      <xdr:blipFill>
        <a:blip xmlns:r="http://schemas.openxmlformats.org/officeDocument/2006/relationships" r:embed="rId156"/>
        <a:stretch>
          <a:fillRect/>
        </a:stretch>
      </xdr:blipFill>
      <xdr:spPr>
        <a:xfrm>
          <a:off x="175260" y="280309320"/>
          <a:ext cx="716335" cy="1009692"/>
        </a:xfrm>
        <a:prstGeom prst="rect">
          <a:avLst/>
        </a:prstGeom>
      </xdr:spPr>
    </xdr:pic>
    <xdr:clientData/>
  </xdr:twoCellAnchor>
  <xdr:twoCellAnchor>
    <xdr:from>
      <xdr:col>0</xdr:col>
      <xdr:colOff>198120</xdr:colOff>
      <xdr:row>496</xdr:row>
      <xdr:rowOff>160019</xdr:rowOff>
    </xdr:from>
    <xdr:to>
      <xdr:col>0</xdr:col>
      <xdr:colOff>896169</xdr:colOff>
      <xdr:row>496</xdr:row>
      <xdr:rowOff>1125544</xdr:rowOff>
    </xdr:to>
    <xdr:pic>
      <xdr:nvPicPr>
        <xdr:cNvPr id="263" name="Рисунок 262"/>
        <xdr:cNvPicPr>
          <a:picLocks noChangeAspect="1"/>
        </xdr:cNvPicPr>
      </xdr:nvPicPr>
      <xdr:blipFill>
        <a:blip xmlns:r="http://schemas.openxmlformats.org/officeDocument/2006/relationships" r:embed="rId157"/>
        <a:stretch>
          <a:fillRect/>
        </a:stretch>
      </xdr:blipFill>
      <xdr:spPr>
        <a:xfrm>
          <a:off x="198120" y="281650439"/>
          <a:ext cx="698049" cy="965525"/>
        </a:xfrm>
        <a:prstGeom prst="rect">
          <a:avLst/>
        </a:prstGeom>
      </xdr:spPr>
    </xdr:pic>
    <xdr:clientData/>
  </xdr:twoCellAnchor>
  <xdr:twoCellAnchor>
    <xdr:from>
      <xdr:col>0</xdr:col>
      <xdr:colOff>190500</xdr:colOff>
      <xdr:row>490</xdr:row>
      <xdr:rowOff>129540</xdr:rowOff>
    </xdr:from>
    <xdr:to>
      <xdr:col>0</xdr:col>
      <xdr:colOff>941889</xdr:colOff>
      <xdr:row>490</xdr:row>
      <xdr:rowOff>1175866</xdr:rowOff>
    </xdr:to>
    <xdr:pic>
      <xdr:nvPicPr>
        <xdr:cNvPr id="264" name="Рисунок 263"/>
        <xdr:cNvPicPr>
          <a:picLocks noChangeAspect="1"/>
        </xdr:cNvPicPr>
      </xdr:nvPicPr>
      <xdr:blipFill>
        <a:blip xmlns:r="http://schemas.openxmlformats.org/officeDocument/2006/relationships" r:embed="rId158"/>
        <a:stretch>
          <a:fillRect/>
        </a:stretch>
      </xdr:blipFill>
      <xdr:spPr>
        <a:xfrm>
          <a:off x="190500" y="282953460"/>
          <a:ext cx="751389" cy="1046326"/>
        </a:xfrm>
        <a:prstGeom prst="rect">
          <a:avLst/>
        </a:prstGeom>
      </xdr:spPr>
    </xdr:pic>
    <xdr:clientData/>
  </xdr:twoCellAnchor>
  <xdr:twoCellAnchor>
    <xdr:from>
      <xdr:col>0</xdr:col>
      <xdr:colOff>190500</xdr:colOff>
      <xdr:row>488</xdr:row>
      <xdr:rowOff>106679</xdr:rowOff>
    </xdr:from>
    <xdr:to>
      <xdr:col>0</xdr:col>
      <xdr:colOff>963222</xdr:colOff>
      <xdr:row>488</xdr:row>
      <xdr:rowOff>1216998</xdr:rowOff>
    </xdr:to>
    <xdr:pic>
      <xdr:nvPicPr>
        <xdr:cNvPr id="265" name="Рисунок 264"/>
        <xdr:cNvPicPr>
          <a:picLocks noChangeAspect="1"/>
        </xdr:cNvPicPr>
      </xdr:nvPicPr>
      <xdr:blipFill>
        <a:blip xmlns:r="http://schemas.openxmlformats.org/officeDocument/2006/relationships" r:embed="rId159"/>
        <a:stretch>
          <a:fillRect/>
        </a:stretch>
      </xdr:blipFill>
      <xdr:spPr>
        <a:xfrm>
          <a:off x="190500" y="284264099"/>
          <a:ext cx="772722" cy="1110319"/>
        </a:xfrm>
        <a:prstGeom prst="rect">
          <a:avLst/>
        </a:prstGeom>
      </xdr:spPr>
    </xdr:pic>
    <xdr:clientData/>
  </xdr:twoCellAnchor>
  <xdr:twoCellAnchor>
    <xdr:from>
      <xdr:col>0</xdr:col>
      <xdr:colOff>190500</xdr:colOff>
      <xdr:row>477</xdr:row>
      <xdr:rowOff>91440</xdr:rowOff>
    </xdr:from>
    <xdr:to>
      <xdr:col>0</xdr:col>
      <xdr:colOff>931219</xdr:colOff>
      <xdr:row>477</xdr:row>
      <xdr:rowOff>1145540</xdr:rowOff>
    </xdr:to>
    <xdr:pic>
      <xdr:nvPicPr>
        <xdr:cNvPr id="266" name="Рисунок 265"/>
        <xdr:cNvPicPr>
          <a:picLocks noChangeAspect="1"/>
        </xdr:cNvPicPr>
      </xdr:nvPicPr>
      <xdr:blipFill>
        <a:blip xmlns:r="http://schemas.openxmlformats.org/officeDocument/2006/relationships" r:embed="rId160"/>
        <a:stretch>
          <a:fillRect/>
        </a:stretch>
      </xdr:blipFill>
      <xdr:spPr>
        <a:xfrm>
          <a:off x="190500" y="285582360"/>
          <a:ext cx="740719" cy="1054100"/>
        </a:xfrm>
        <a:prstGeom prst="rect">
          <a:avLst/>
        </a:prstGeom>
      </xdr:spPr>
    </xdr:pic>
    <xdr:clientData/>
  </xdr:twoCellAnchor>
  <xdr:twoCellAnchor>
    <xdr:from>
      <xdr:col>0</xdr:col>
      <xdr:colOff>160020</xdr:colOff>
      <xdr:row>478</xdr:row>
      <xdr:rowOff>76199</xdr:rowOff>
    </xdr:from>
    <xdr:to>
      <xdr:col>0</xdr:col>
      <xdr:colOff>961699</xdr:colOff>
      <xdr:row>478</xdr:row>
      <xdr:rowOff>1217050</xdr:rowOff>
    </xdr:to>
    <xdr:pic>
      <xdr:nvPicPr>
        <xdr:cNvPr id="267" name="Рисунок 266"/>
        <xdr:cNvPicPr>
          <a:picLocks noChangeAspect="1"/>
        </xdr:cNvPicPr>
      </xdr:nvPicPr>
      <xdr:blipFill>
        <a:blip xmlns:r="http://schemas.openxmlformats.org/officeDocument/2006/relationships" r:embed="rId161"/>
        <a:stretch>
          <a:fillRect/>
        </a:stretch>
      </xdr:blipFill>
      <xdr:spPr>
        <a:xfrm>
          <a:off x="160020" y="286900619"/>
          <a:ext cx="801679" cy="1140851"/>
        </a:xfrm>
        <a:prstGeom prst="rect">
          <a:avLst/>
        </a:prstGeom>
      </xdr:spPr>
    </xdr:pic>
    <xdr:clientData/>
  </xdr:twoCellAnchor>
  <xdr:twoCellAnchor>
    <xdr:from>
      <xdr:col>0</xdr:col>
      <xdr:colOff>175260</xdr:colOff>
      <xdr:row>494</xdr:row>
      <xdr:rowOff>106680</xdr:rowOff>
    </xdr:from>
    <xdr:to>
      <xdr:col>0</xdr:col>
      <xdr:colOff>967740</xdr:colOff>
      <xdr:row>494</xdr:row>
      <xdr:rowOff>1097280</xdr:rowOff>
    </xdr:to>
    <xdr:pic>
      <xdr:nvPicPr>
        <xdr:cNvPr id="268" name="Рисунок 267"/>
        <xdr:cNvPicPr>
          <a:picLocks noChangeAspect="1"/>
        </xdr:cNvPicPr>
      </xdr:nvPicPr>
      <xdr:blipFill>
        <a:blip xmlns:r="http://schemas.openxmlformats.org/officeDocument/2006/relationships" r:embed="rId162"/>
        <a:stretch>
          <a:fillRect/>
        </a:stretch>
      </xdr:blipFill>
      <xdr:spPr>
        <a:xfrm>
          <a:off x="175260" y="288264600"/>
          <a:ext cx="792480" cy="990600"/>
        </a:xfrm>
        <a:prstGeom prst="rect">
          <a:avLst/>
        </a:prstGeom>
      </xdr:spPr>
    </xdr:pic>
    <xdr:clientData/>
  </xdr:twoCellAnchor>
  <xdr:twoCellAnchor>
    <xdr:from>
      <xdr:col>0</xdr:col>
      <xdr:colOff>251460</xdr:colOff>
      <xdr:row>495</xdr:row>
      <xdr:rowOff>76199</xdr:rowOff>
    </xdr:from>
    <xdr:to>
      <xdr:col>0</xdr:col>
      <xdr:colOff>976939</xdr:colOff>
      <xdr:row>495</xdr:row>
      <xdr:rowOff>1101636</xdr:rowOff>
    </xdr:to>
    <xdr:pic>
      <xdr:nvPicPr>
        <xdr:cNvPr id="269" name="Рисунок 268"/>
        <xdr:cNvPicPr>
          <a:picLocks noChangeAspect="1"/>
        </xdr:cNvPicPr>
      </xdr:nvPicPr>
      <xdr:blipFill>
        <a:blip xmlns:r="http://schemas.openxmlformats.org/officeDocument/2006/relationships" r:embed="rId163"/>
        <a:stretch>
          <a:fillRect/>
        </a:stretch>
      </xdr:blipFill>
      <xdr:spPr>
        <a:xfrm>
          <a:off x="251460" y="289567619"/>
          <a:ext cx="725479" cy="1025437"/>
        </a:xfrm>
        <a:prstGeom prst="rect">
          <a:avLst/>
        </a:prstGeom>
      </xdr:spPr>
    </xdr:pic>
    <xdr:clientData/>
  </xdr:twoCellAnchor>
  <xdr:twoCellAnchor>
    <xdr:from>
      <xdr:col>0</xdr:col>
      <xdr:colOff>236220</xdr:colOff>
      <xdr:row>479</xdr:row>
      <xdr:rowOff>83820</xdr:rowOff>
    </xdr:from>
    <xdr:to>
      <xdr:col>0</xdr:col>
      <xdr:colOff>1005840</xdr:colOff>
      <xdr:row>479</xdr:row>
      <xdr:rowOff>1104900</xdr:rowOff>
    </xdr:to>
    <xdr:pic>
      <xdr:nvPicPr>
        <xdr:cNvPr id="270" name="Рисунок 269"/>
        <xdr:cNvPicPr>
          <a:picLocks noChangeAspect="1"/>
        </xdr:cNvPicPr>
      </xdr:nvPicPr>
      <xdr:blipFill>
        <a:blip xmlns:r="http://schemas.openxmlformats.org/officeDocument/2006/relationships" r:embed="rId164"/>
        <a:stretch>
          <a:fillRect/>
        </a:stretch>
      </xdr:blipFill>
      <xdr:spPr>
        <a:xfrm>
          <a:off x="236220" y="290908740"/>
          <a:ext cx="769620" cy="1021080"/>
        </a:xfrm>
        <a:prstGeom prst="rect">
          <a:avLst/>
        </a:prstGeom>
      </xdr:spPr>
    </xdr:pic>
    <xdr:clientData/>
  </xdr:twoCellAnchor>
  <xdr:twoCellAnchor>
    <xdr:from>
      <xdr:col>0</xdr:col>
      <xdr:colOff>220980</xdr:colOff>
      <xdr:row>480</xdr:row>
      <xdr:rowOff>99059</xdr:rowOff>
    </xdr:from>
    <xdr:to>
      <xdr:col>0</xdr:col>
      <xdr:colOff>982980</xdr:colOff>
      <xdr:row>480</xdr:row>
      <xdr:rowOff>1217740</xdr:rowOff>
    </xdr:to>
    <xdr:pic>
      <xdr:nvPicPr>
        <xdr:cNvPr id="271" name="Рисунок 270"/>
        <xdr:cNvPicPr>
          <a:picLocks noChangeAspect="1"/>
        </xdr:cNvPicPr>
      </xdr:nvPicPr>
      <xdr:blipFill>
        <a:blip xmlns:r="http://schemas.openxmlformats.org/officeDocument/2006/relationships" r:embed="rId165"/>
        <a:stretch>
          <a:fillRect/>
        </a:stretch>
      </xdr:blipFill>
      <xdr:spPr>
        <a:xfrm>
          <a:off x="220980" y="292257479"/>
          <a:ext cx="762000" cy="1118681"/>
        </a:xfrm>
        <a:prstGeom prst="rect">
          <a:avLst/>
        </a:prstGeom>
      </xdr:spPr>
    </xdr:pic>
    <xdr:clientData/>
  </xdr:twoCellAnchor>
  <xdr:twoCellAnchor>
    <xdr:from>
      <xdr:col>0</xdr:col>
      <xdr:colOff>220980</xdr:colOff>
      <xdr:row>481</xdr:row>
      <xdr:rowOff>83820</xdr:rowOff>
    </xdr:from>
    <xdr:to>
      <xdr:col>0</xdr:col>
      <xdr:colOff>1021080</xdr:colOff>
      <xdr:row>481</xdr:row>
      <xdr:rowOff>1161506</xdr:rowOff>
    </xdr:to>
    <xdr:pic>
      <xdr:nvPicPr>
        <xdr:cNvPr id="272" name="Рисунок 271"/>
        <xdr:cNvPicPr>
          <a:picLocks noChangeAspect="1"/>
        </xdr:cNvPicPr>
      </xdr:nvPicPr>
      <xdr:blipFill>
        <a:blip xmlns:r="http://schemas.openxmlformats.org/officeDocument/2006/relationships" r:embed="rId166"/>
        <a:stretch>
          <a:fillRect/>
        </a:stretch>
      </xdr:blipFill>
      <xdr:spPr>
        <a:xfrm>
          <a:off x="220980" y="293575740"/>
          <a:ext cx="800100" cy="1077686"/>
        </a:xfrm>
        <a:prstGeom prst="rect">
          <a:avLst/>
        </a:prstGeom>
      </xdr:spPr>
    </xdr:pic>
    <xdr:clientData/>
  </xdr:twoCellAnchor>
  <xdr:twoCellAnchor>
    <xdr:from>
      <xdr:col>0</xdr:col>
      <xdr:colOff>152400</xdr:colOff>
      <xdr:row>511</xdr:row>
      <xdr:rowOff>175260</xdr:rowOff>
    </xdr:from>
    <xdr:to>
      <xdr:col>0</xdr:col>
      <xdr:colOff>1098096</xdr:colOff>
      <xdr:row>511</xdr:row>
      <xdr:rowOff>1004388</xdr:rowOff>
    </xdr:to>
    <xdr:pic>
      <xdr:nvPicPr>
        <xdr:cNvPr id="273" name="Рисунок 272"/>
        <xdr:cNvPicPr>
          <a:picLocks noChangeAspect="1"/>
        </xdr:cNvPicPr>
      </xdr:nvPicPr>
      <xdr:blipFill>
        <a:blip xmlns:r="http://schemas.openxmlformats.org/officeDocument/2006/relationships" r:embed="rId167"/>
        <a:stretch>
          <a:fillRect/>
        </a:stretch>
      </xdr:blipFill>
      <xdr:spPr>
        <a:xfrm>
          <a:off x="152400" y="295000680"/>
          <a:ext cx="945696" cy="829128"/>
        </a:xfrm>
        <a:prstGeom prst="rect">
          <a:avLst/>
        </a:prstGeom>
      </xdr:spPr>
    </xdr:pic>
    <xdr:clientData/>
  </xdr:twoCellAnchor>
  <xdr:twoCellAnchor>
    <xdr:from>
      <xdr:col>0</xdr:col>
      <xdr:colOff>106680</xdr:colOff>
      <xdr:row>512</xdr:row>
      <xdr:rowOff>205740</xdr:rowOff>
    </xdr:from>
    <xdr:to>
      <xdr:col>0</xdr:col>
      <xdr:colOff>1021159</xdr:colOff>
      <xdr:row>512</xdr:row>
      <xdr:rowOff>1034868</xdr:rowOff>
    </xdr:to>
    <xdr:pic>
      <xdr:nvPicPr>
        <xdr:cNvPr id="274" name="Рисунок 273"/>
        <xdr:cNvPicPr>
          <a:picLocks noChangeAspect="1"/>
        </xdr:cNvPicPr>
      </xdr:nvPicPr>
      <xdr:blipFill>
        <a:blip xmlns:r="http://schemas.openxmlformats.org/officeDocument/2006/relationships" r:embed="rId168"/>
        <a:stretch>
          <a:fillRect/>
        </a:stretch>
      </xdr:blipFill>
      <xdr:spPr>
        <a:xfrm>
          <a:off x="106680" y="296364660"/>
          <a:ext cx="914479" cy="829128"/>
        </a:xfrm>
        <a:prstGeom prst="rect">
          <a:avLst/>
        </a:prstGeom>
      </xdr:spPr>
    </xdr:pic>
    <xdr:clientData/>
  </xdr:twoCellAnchor>
  <xdr:twoCellAnchor>
    <xdr:from>
      <xdr:col>0</xdr:col>
      <xdr:colOff>228600</xdr:colOff>
      <xdr:row>501</xdr:row>
      <xdr:rowOff>167640</xdr:rowOff>
    </xdr:from>
    <xdr:to>
      <xdr:col>0</xdr:col>
      <xdr:colOff>1051833</xdr:colOff>
      <xdr:row>501</xdr:row>
      <xdr:rowOff>1150084</xdr:rowOff>
    </xdr:to>
    <xdr:pic>
      <xdr:nvPicPr>
        <xdr:cNvPr id="275" name="Рисунок 274"/>
        <xdr:cNvPicPr>
          <a:picLocks noChangeAspect="1"/>
        </xdr:cNvPicPr>
      </xdr:nvPicPr>
      <xdr:blipFill rotWithShape="1">
        <a:blip xmlns:r="http://schemas.openxmlformats.org/officeDocument/2006/relationships" r:embed="rId169">
          <a:extLst>
            <a:ext uri="{28A0092B-C50C-407E-A947-70E740481C1C}">
              <a14:useLocalDpi xmlns:a14="http://schemas.microsoft.com/office/drawing/2010/main" val="0"/>
            </a:ext>
          </a:extLst>
        </a:blip>
        <a:srcRect l="26267" t="15476" r="24885" b="9226"/>
        <a:stretch/>
      </xdr:blipFill>
      <xdr:spPr>
        <a:xfrm>
          <a:off x="228600" y="297660060"/>
          <a:ext cx="823233" cy="982444"/>
        </a:xfrm>
        <a:prstGeom prst="rect">
          <a:avLst/>
        </a:prstGeom>
      </xdr:spPr>
    </xdr:pic>
    <xdr:clientData/>
  </xdr:twoCellAnchor>
  <xdr:twoCellAnchor>
    <xdr:from>
      <xdr:col>0</xdr:col>
      <xdr:colOff>243840</xdr:colOff>
      <xdr:row>489</xdr:row>
      <xdr:rowOff>144780</xdr:rowOff>
    </xdr:from>
    <xdr:to>
      <xdr:col>0</xdr:col>
      <xdr:colOff>1019731</xdr:colOff>
      <xdr:row>489</xdr:row>
      <xdr:rowOff>1167933</xdr:rowOff>
    </xdr:to>
    <xdr:pic>
      <xdr:nvPicPr>
        <xdr:cNvPr id="276" name="Рисунок 275"/>
        <xdr:cNvPicPr>
          <a:picLocks noChangeAspect="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l="23571" t="19166" r="22262" b="9405"/>
        <a:stretch/>
      </xdr:blipFill>
      <xdr:spPr>
        <a:xfrm>
          <a:off x="243840" y="298970700"/>
          <a:ext cx="775891" cy="1023153"/>
        </a:xfrm>
        <a:prstGeom prst="rect">
          <a:avLst/>
        </a:prstGeom>
      </xdr:spPr>
    </xdr:pic>
    <xdr:clientData/>
  </xdr:twoCellAnchor>
  <xdr:twoCellAnchor>
    <xdr:from>
      <xdr:col>0</xdr:col>
      <xdr:colOff>190500</xdr:colOff>
      <xdr:row>497</xdr:row>
      <xdr:rowOff>182880</xdr:rowOff>
    </xdr:from>
    <xdr:to>
      <xdr:col>0</xdr:col>
      <xdr:colOff>938893</xdr:colOff>
      <xdr:row>497</xdr:row>
      <xdr:rowOff>1141758</xdr:rowOff>
    </xdr:to>
    <xdr:pic>
      <xdr:nvPicPr>
        <xdr:cNvPr id="277" name="Рисунок 276"/>
        <xdr:cNvPicPr>
          <a:picLocks noChangeAspect="1"/>
        </xdr:cNvPicPr>
      </xdr:nvPicPr>
      <xdr:blipFill rotWithShape="1">
        <a:blip xmlns:r="http://schemas.openxmlformats.org/officeDocument/2006/relationships" r:embed="rId171" cstate="print">
          <a:extLst>
            <a:ext uri="{28A0092B-C50C-407E-A947-70E740481C1C}">
              <a14:useLocalDpi xmlns:a14="http://schemas.microsoft.com/office/drawing/2010/main" val="0"/>
            </a:ext>
          </a:extLst>
        </a:blip>
        <a:srcRect l="24107" t="16696" r="24465" b="17411"/>
        <a:stretch/>
      </xdr:blipFill>
      <xdr:spPr>
        <a:xfrm>
          <a:off x="190500" y="300342300"/>
          <a:ext cx="748393" cy="958878"/>
        </a:xfrm>
        <a:prstGeom prst="rect">
          <a:avLst/>
        </a:prstGeom>
      </xdr:spPr>
    </xdr:pic>
    <xdr:clientData/>
  </xdr:twoCellAnchor>
  <xdr:twoCellAnchor>
    <xdr:from>
      <xdr:col>0</xdr:col>
      <xdr:colOff>190500</xdr:colOff>
      <xdr:row>498</xdr:row>
      <xdr:rowOff>68580</xdr:rowOff>
    </xdr:from>
    <xdr:to>
      <xdr:col>0</xdr:col>
      <xdr:colOff>1018118</xdr:colOff>
      <xdr:row>498</xdr:row>
      <xdr:rowOff>1218385</xdr:rowOff>
    </xdr:to>
    <xdr:pic>
      <xdr:nvPicPr>
        <xdr:cNvPr id="278" name="Рисунок 277"/>
        <xdr:cNvPicPr>
          <a:picLocks noChangeAspect="1"/>
        </xdr:cNvPicPr>
      </xdr:nvPicPr>
      <xdr:blipFill rotWithShape="1">
        <a:blip xmlns:r="http://schemas.openxmlformats.org/officeDocument/2006/relationships" r:embed="rId172" cstate="print">
          <a:extLst>
            <a:ext uri="{28A0092B-C50C-407E-A947-70E740481C1C}">
              <a14:useLocalDpi xmlns:a14="http://schemas.microsoft.com/office/drawing/2010/main" val="0"/>
            </a:ext>
          </a:extLst>
        </a:blip>
        <a:srcRect l="19704" t="6158" r="17026" b="5942"/>
        <a:stretch/>
      </xdr:blipFill>
      <xdr:spPr>
        <a:xfrm>
          <a:off x="190500" y="301561500"/>
          <a:ext cx="827618" cy="1149805"/>
        </a:xfrm>
        <a:prstGeom prst="rect">
          <a:avLst/>
        </a:prstGeom>
      </xdr:spPr>
    </xdr:pic>
    <xdr:clientData/>
  </xdr:twoCellAnchor>
  <xdr:twoCellAnchor>
    <xdr:from>
      <xdr:col>0</xdr:col>
      <xdr:colOff>304800</xdr:colOff>
      <xdr:row>499</xdr:row>
      <xdr:rowOff>91440</xdr:rowOff>
    </xdr:from>
    <xdr:to>
      <xdr:col>0</xdr:col>
      <xdr:colOff>1019175</xdr:colOff>
      <xdr:row>499</xdr:row>
      <xdr:rowOff>1115575</xdr:rowOff>
    </xdr:to>
    <xdr:pic>
      <xdr:nvPicPr>
        <xdr:cNvPr id="279" name="Рисунок 278"/>
        <xdr:cNvPicPr>
          <a:picLocks noChangeAspect="1"/>
        </xdr:cNvPicPr>
      </xdr:nvPicPr>
      <xdr:blipFill rotWithShape="1">
        <a:blip xmlns:r="http://schemas.openxmlformats.org/officeDocument/2006/relationships" r:embed="rId173" cstate="print">
          <a:extLst>
            <a:ext uri="{28A0092B-C50C-407E-A947-70E740481C1C}">
              <a14:useLocalDpi xmlns:a14="http://schemas.microsoft.com/office/drawing/2010/main" val="0"/>
            </a:ext>
          </a:extLst>
        </a:blip>
        <a:srcRect l="21429" t="6548" r="21190" b="11190"/>
        <a:stretch/>
      </xdr:blipFill>
      <xdr:spPr>
        <a:xfrm>
          <a:off x="304800" y="302917860"/>
          <a:ext cx="714375" cy="1024135"/>
        </a:xfrm>
        <a:prstGeom prst="rect">
          <a:avLst/>
        </a:prstGeom>
      </xdr:spPr>
    </xdr:pic>
    <xdr:clientData/>
  </xdr:twoCellAnchor>
  <xdr:twoCellAnchor>
    <xdr:from>
      <xdr:col>0</xdr:col>
      <xdr:colOff>266700</xdr:colOff>
      <xdr:row>500</xdr:row>
      <xdr:rowOff>99060</xdr:rowOff>
    </xdr:from>
    <xdr:to>
      <xdr:col>0</xdr:col>
      <xdr:colOff>1038031</xdr:colOff>
      <xdr:row>500</xdr:row>
      <xdr:rowOff>1153614</xdr:rowOff>
    </xdr:to>
    <xdr:pic>
      <xdr:nvPicPr>
        <xdr:cNvPr id="280" name="Рисунок 279"/>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l="18810" t="5595" r="20237" b="11072"/>
        <a:stretch/>
      </xdr:blipFill>
      <xdr:spPr>
        <a:xfrm>
          <a:off x="266700" y="304258980"/>
          <a:ext cx="771331" cy="1054554"/>
        </a:xfrm>
        <a:prstGeom prst="rect">
          <a:avLst/>
        </a:prstGeom>
      </xdr:spPr>
    </xdr:pic>
    <xdr:clientData/>
  </xdr:twoCellAnchor>
  <xdr:twoCellAnchor>
    <xdr:from>
      <xdr:col>0</xdr:col>
      <xdr:colOff>312420</xdr:colOff>
      <xdr:row>504</xdr:row>
      <xdr:rowOff>160020</xdr:rowOff>
    </xdr:from>
    <xdr:to>
      <xdr:col>0</xdr:col>
      <xdr:colOff>960120</xdr:colOff>
      <xdr:row>504</xdr:row>
      <xdr:rowOff>1108351</xdr:rowOff>
    </xdr:to>
    <xdr:pic>
      <xdr:nvPicPr>
        <xdr:cNvPr id="281" name="Рисунок 280"/>
        <xdr:cNvPicPr>
          <a:picLocks noChangeAspect="1"/>
        </xdr:cNvPicPr>
      </xdr:nvPicPr>
      <xdr:blipFill rotWithShape="1">
        <a:blip xmlns:r="http://schemas.openxmlformats.org/officeDocument/2006/relationships" r:embed="rId175" cstate="print">
          <a:extLst>
            <a:ext uri="{28A0092B-C50C-407E-A947-70E740481C1C}">
              <a14:useLocalDpi xmlns:a14="http://schemas.microsoft.com/office/drawing/2010/main" val="0"/>
            </a:ext>
          </a:extLst>
        </a:blip>
        <a:srcRect l="21978" r="19684"/>
        <a:stretch/>
      </xdr:blipFill>
      <xdr:spPr>
        <a:xfrm>
          <a:off x="312420" y="305653440"/>
          <a:ext cx="647700" cy="948331"/>
        </a:xfrm>
        <a:prstGeom prst="rect">
          <a:avLst/>
        </a:prstGeom>
      </xdr:spPr>
    </xdr:pic>
    <xdr:clientData/>
  </xdr:twoCellAnchor>
  <xdr:twoCellAnchor>
    <xdr:from>
      <xdr:col>0</xdr:col>
      <xdr:colOff>281940</xdr:colOff>
      <xdr:row>505</xdr:row>
      <xdr:rowOff>83820</xdr:rowOff>
    </xdr:from>
    <xdr:to>
      <xdr:col>0</xdr:col>
      <xdr:colOff>922722</xdr:colOff>
      <xdr:row>505</xdr:row>
      <xdr:rowOff>1214147</xdr:rowOff>
    </xdr:to>
    <xdr:pic>
      <xdr:nvPicPr>
        <xdr:cNvPr id="282" name="Рисунок 281"/>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81940" y="306910740"/>
          <a:ext cx="640782" cy="1130327"/>
        </a:xfrm>
        <a:prstGeom prst="rect">
          <a:avLst/>
        </a:prstGeom>
      </xdr:spPr>
    </xdr:pic>
    <xdr:clientData/>
  </xdr:twoCellAnchor>
  <xdr:twoCellAnchor>
    <xdr:from>
      <xdr:col>0</xdr:col>
      <xdr:colOff>144780</xdr:colOff>
      <xdr:row>507</xdr:row>
      <xdr:rowOff>259080</xdr:rowOff>
    </xdr:from>
    <xdr:to>
      <xdr:col>0</xdr:col>
      <xdr:colOff>987809</xdr:colOff>
      <xdr:row>507</xdr:row>
      <xdr:rowOff>1036320</xdr:rowOff>
    </xdr:to>
    <xdr:pic>
      <xdr:nvPicPr>
        <xdr:cNvPr id="283" name="Рисунок 282"/>
        <xdr:cNvPicPr>
          <a:picLocks noChangeAspect="1"/>
        </xdr:cNvPicPr>
      </xdr:nvPicPr>
      <xdr:blipFill rotWithShape="1">
        <a:blip xmlns:r="http://schemas.openxmlformats.org/officeDocument/2006/relationships" r:embed="rId177" cstate="print">
          <a:extLst>
            <a:ext uri="{28A0092B-C50C-407E-A947-70E740481C1C}">
              <a14:useLocalDpi xmlns:a14="http://schemas.microsoft.com/office/drawing/2010/main" val="0"/>
            </a:ext>
          </a:extLst>
        </a:blip>
        <a:srcRect l="11379" t="15143" r="10101" b="12465"/>
        <a:stretch/>
      </xdr:blipFill>
      <xdr:spPr>
        <a:xfrm>
          <a:off x="144780" y="308419500"/>
          <a:ext cx="843029" cy="777240"/>
        </a:xfrm>
        <a:prstGeom prst="rect">
          <a:avLst/>
        </a:prstGeom>
      </xdr:spPr>
    </xdr:pic>
    <xdr:clientData/>
  </xdr:twoCellAnchor>
  <xdr:twoCellAnchor>
    <xdr:from>
      <xdr:col>0</xdr:col>
      <xdr:colOff>60960</xdr:colOff>
      <xdr:row>506</xdr:row>
      <xdr:rowOff>99060</xdr:rowOff>
    </xdr:from>
    <xdr:to>
      <xdr:col>0</xdr:col>
      <xdr:colOff>1117532</xdr:colOff>
      <xdr:row>506</xdr:row>
      <xdr:rowOff>1140006</xdr:rowOff>
    </xdr:to>
    <xdr:pic>
      <xdr:nvPicPr>
        <xdr:cNvPr id="284" name="Рисунок 283"/>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l="9374" t="22679" r="12143" b="-1"/>
        <a:stretch/>
      </xdr:blipFill>
      <xdr:spPr>
        <a:xfrm>
          <a:off x="60960" y="309592980"/>
          <a:ext cx="1056572" cy="1040946"/>
        </a:xfrm>
        <a:prstGeom prst="rect">
          <a:avLst/>
        </a:prstGeom>
      </xdr:spPr>
    </xdr:pic>
    <xdr:clientData/>
  </xdr:twoCellAnchor>
  <xdr:twoCellAnchor>
    <xdr:from>
      <xdr:col>0</xdr:col>
      <xdr:colOff>0</xdr:colOff>
      <xdr:row>0</xdr:row>
      <xdr:rowOff>838200</xdr:rowOff>
    </xdr:from>
    <xdr:to>
      <xdr:col>1</xdr:col>
      <xdr:colOff>15240</xdr:colOff>
      <xdr:row>0</xdr:row>
      <xdr:rowOff>2034540</xdr:rowOff>
    </xdr:to>
    <xdr:pic>
      <xdr:nvPicPr>
        <xdr:cNvPr id="2" name="Рисунок 1"/>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0" y="838200"/>
          <a:ext cx="1196340" cy="1196340"/>
        </a:xfrm>
        <a:prstGeom prst="rect">
          <a:avLst/>
        </a:prstGeom>
      </xdr:spPr>
    </xdr:pic>
    <xdr:clientData/>
  </xdr:twoCellAnchor>
  <xdr:twoCellAnchor>
    <xdr:from>
      <xdr:col>0</xdr:col>
      <xdr:colOff>213361</xdr:colOff>
      <xdr:row>597</xdr:row>
      <xdr:rowOff>106681</xdr:rowOff>
    </xdr:from>
    <xdr:to>
      <xdr:col>0</xdr:col>
      <xdr:colOff>1143001</xdr:colOff>
      <xdr:row>597</xdr:row>
      <xdr:rowOff>1036321</xdr:rowOff>
    </xdr:to>
    <xdr:pic>
      <xdr:nvPicPr>
        <xdr:cNvPr id="362" name="Рисунок 361"/>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213361" y="2636521"/>
          <a:ext cx="929640" cy="929640"/>
        </a:xfrm>
        <a:prstGeom prst="rect">
          <a:avLst/>
        </a:prstGeom>
      </xdr:spPr>
    </xdr:pic>
    <xdr:clientData/>
  </xdr:twoCellAnchor>
  <xdr:twoCellAnchor>
    <xdr:from>
      <xdr:col>0</xdr:col>
      <xdr:colOff>220980</xdr:colOff>
      <xdr:row>600</xdr:row>
      <xdr:rowOff>144780</xdr:rowOff>
    </xdr:from>
    <xdr:to>
      <xdr:col>1</xdr:col>
      <xdr:colOff>0</xdr:colOff>
      <xdr:row>600</xdr:row>
      <xdr:rowOff>1104900</xdr:rowOff>
    </xdr:to>
    <xdr:pic>
      <xdr:nvPicPr>
        <xdr:cNvPr id="363" name="Рисунок 362"/>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220980" y="4038600"/>
          <a:ext cx="960120" cy="960120"/>
        </a:xfrm>
        <a:prstGeom prst="rect">
          <a:avLst/>
        </a:prstGeom>
      </xdr:spPr>
    </xdr:pic>
    <xdr:clientData/>
  </xdr:twoCellAnchor>
  <xdr:twoCellAnchor>
    <xdr:from>
      <xdr:col>0</xdr:col>
      <xdr:colOff>259081</xdr:colOff>
      <xdr:row>598</xdr:row>
      <xdr:rowOff>175261</xdr:rowOff>
    </xdr:from>
    <xdr:to>
      <xdr:col>0</xdr:col>
      <xdr:colOff>1150621</xdr:colOff>
      <xdr:row>598</xdr:row>
      <xdr:rowOff>1066801</xdr:rowOff>
    </xdr:to>
    <xdr:pic>
      <xdr:nvPicPr>
        <xdr:cNvPr id="364" name="Рисунок 363"/>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59081" y="5334001"/>
          <a:ext cx="891540" cy="891540"/>
        </a:xfrm>
        <a:prstGeom prst="rect">
          <a:avLst/>
        </a:prstGeom>
      </xdr:spPr>
    </xdr:pic>
    <xdr:clientData/>
  </xdr:twoCellAnchor>
  <xdr:twoCellAnchor>
    <xdr:from>
      <xdr:col>0</xdr:col>
      <xdr:colOff>289561</xdr:colOff>
      <xdr:row>615</xdr:row>
      <xdr:rowOff>60961</xdr:rowOff>
    </xdr:from>
    <xdr:to>
      <xdr:col>0</xdr:col>
      <xdr:colOff>1074421</xdr:colOff>
      <xdr:row>615</xdr:row>
      <xdr:rowOff>1186535</xdr:rowOff>
    </xdr:to>
    <xdr:pic>
      <xdr:nvPicPr>
        <xdr:cNvPr id="365" name="Рисунок 364"/>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289561" y="6484621"/>
          <a:ext cx="784860" cy="1125574"/>
        </a:xfrm>
        <a:prstGeom prst="rect">
          <a:avLst/>
        </a:prstGeom>
      </xdr:spPr>
    </xdr:pic>
    <xdr:clientData/>
  </xdr:twoCellAnchor>
  <xdr:twoCellAnchor>
    <xdr:from>
      <xdr:col>0</xdr:col>
      <xdr:colOff>304800</xdr:colOff>
      <xdr:row>601</xdr:row>
      <xdr:rowOff>335280</xdr:rowOff>
    </xdr:from>
    <xdr:to>
      <xdr:col>0</xdr:col>
      <xdr:colOff>1048576</xdr:colOff>
      <xdr:row>601</xdr:row>
      <xdr:rowOff>829099</xdr:rowOff>
    </xdr:to>
    <xdr:pic>
      <xdr:nvPicPr>
        <xdr:cNvPr id="366" name="Рисунок 365"/>
        <xdr:cNvPicPr>
          <a:picLocks noChangeAspect="1"/>
        </xdr:cNvPicPr>
      </xdr:nvPicPr>
      <xdr:blipFill>
        <a:blip xmlns:r="http://schemas.openxmlformats.org/officeDocument/2006/relationships" r:embed="rId184"/>
        <a:stretch>
          <a:fillRect/>
        </a:stretch>
      </xdr:blipFill>
      <xdr:spPr>
        <a:xfrm>
          <a:off x="304800" y="8023860"/>
          <a:ext cx="743776" cy="493819"/>
        </a:xfrm>
        <a:prstGeom prst="rect">
          <a:avLst/>
        </a:prstGeom>
      </xdr:spPr>
    </xdr:pic>
    <xdr:clientData/>
  </xdr:twoCellAnchor>
  <xdr:twoCellAnchor>
    <xdr:from>
      <xdr:col>0</xdr:col>
      <xdr:colOff>152401</xdr:colOff>
      <xdr:row>599</xdr:row>
      <xdr:rowOff>137161</xdr:rowOff>
    </xdr:from>
    <xdr:to>
      <xdr:col>0</xdr:col>
      <xdr:colOff>1135381</xdr:colOff>
      <xdr:row>599</xdr:row>
      <xdr:rowOff>1120141</xdr:rowOff>
    </xdr:to>
    <xdr:pic>
      <xdr:nvPicPr>
        <xdr:cNvPr id="367" name="Рисунок 366"/>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52401" y="9090661"/>
          <a:ext cx="982980" cy="982980"/>
        </a:xfrm>
        <a:prstGeom prst="rect">
          <a:avLst/>
        </a:prstGeom>
      </xdr:spPr>
    </xdr:pic>
    <xdr:clientData/>
  </xdr:twoCellAnchor>
  <xdr:twoCellAnchor>
    <xdr:from>
      <xdr:col>0</xdr:col>
      <xdr:colOff>205741</xdr:colOff>
      <xdr:row>605</xdr:row>
      <xdr:rowOff>30481</xdr:rowOff>
    </xdr:from>
    <xdr:to>
      <xdr:col>0</xdr:col>
      <xdr:colOff>1158241</xdr:colOff>
      <xdr:row>605</xdr:row>
      <xdr:rowOff>982981</xdr:rowOff>
    </xdr:to>
    <xdr:pic>
      <xdr:nvPicPr>
        <xdr:cNvPr id="368" name="Рисунок 367"/>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205741" y="10248901"/>
          <a:ext cx="952500" cy="952500"/>
        </a:xfrm>
        <a:prstGeom prst="rect">
          <a:avLst/>
        </a:prstGeom>
      </xdr:spPr>
    </xdr:pic>
    <xdr:clientData/>
  </xdr:twoCellAnchor>
  <xdr:twoCellAnchor>
    <xdr:from>
      <xdr:col>0</xdr:col>
      <xdr:colOff>60960</xdr:colOff>
      <xdr:row>625</xdr:row>
      <xdr:rowOff>144781</xdr:rowOff>
    </xdr:from>
    <xdr:to>
      <xdr:col>0</xdr:col>
      <xdr:colOff>1013460</xdr:colOff>
      <xdr:row>625</xdr:row>
      <xdr:rowOff>1157497</xdr:rowOff>
    </xdr:to>
    <xdr:pic>
      <xdr:nvPicPr>
        <xdr:cNvPr id="369" name="Рисунок 368"/>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60960" y="326524621"/>
          <a:ext cx="952500" cy="1012716"/>
        </a:xfrm>
        <a:prstGeom prst="rect">
          <a:avLst/>
        </a:prstGeom>
      </xdr:spPr>
    </xdr:pic>
    <xdr:clientData/>
  </xdr:twoCellAnchor>
  <xdr:twoCellAnchor>
    <xdr:from>
      <xdr:col>0</xdr:col>
      <xdr:colOff>106680</xdr:colOff>
      <xdr:row>612</xdr:row>
      <xdr:rowOff>60961</xdr:rowOff>
    </xdr:from>
    <xdr:to>
      <xdr:col>0</xdr:col>
      <xdr:colOff>1041839</xdr:colOff>
      <xdr:row>612</xdr:row>
      <xdr:rowOff>1043940</xdr:rowOff>
    </xdr:to>
    <xdr:pic>
      <xdr:nvPicPr>
        <xdr:cNvPr id="370" name="Рисунок 369"/>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06680" y="327774301"/>
          <a:ext cx="935159" cy="982979"/>
        </a:xfrm>
        <a:prstGeom prst="rect">
          <a:avLst/>
        </a:prstGeom>
      </xdr:spPr>
    </xdr:pic>
    <xdr:clientData/>
  </xdr:twoCellAnchor>
  <xdr:twoCellAnchor>
    <xdr:from>
      <xdr:col>0</xdr:col>
      <xdr:colOff>22861</xdr:colOff>
      <xdr:row>614</xdr:row>
      <xdr:rowOff>68581</xdr:rowOff>
    </xdr:from>
    <xdr:to>
      <xdr:col>0</xdr:col>
      <xdr:colOff>1150620</xdr:colOff>
      <xdr:row>614</xdr:row>
      <xdr:rowOff>1196340</xdr:rowOff>
    </xdr:to>
    <xdr:pic>
      <xdr:nvPicPr>
        <xdr:cNvPr id="371" name="Рисунок 370"/>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22861" y="329115421"/>
          <a:ext cx="1127759" cy="1127759"/>
        </a:xfrm>
        <a:prstGeom prst="rect">
          <a:avLst/>
        </a:prstGeom>
      </xdr:spPr>
    </xdr:pic>
    <xdr:clientData/>
  </xdr:twoCellAnchor>
  <xdr:twoCellAnchor>
    <xdr:from>
      <xdr:col>0</xdr:col>
      <xdr:colOff>129541</xdr:colOff>
      <xdr:row>620</xdr:row>
      <xdr:rowOff>190501</xdr:rowOff>
    </xdr:from>
    <xdr:to>
      <xdr:col>0</xdr:col>
      <xdr:colOff>1051561</xdr:colOff>
      <xdr:row>620</xdr:row>
      <xdr:rowOff>1112521</xdr:rowOff>
    </xdr:to>
    <xdr:pic>
      <xdr:nvPicPr>
        <xdr:cNvPr id="372" name="Рисунок 371"/>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9541" y="330570841"/>
          <a:ext cx="922020" cy="922020"/>
        </a:xfrm>
        <a:prstGeom prst="rect">
          <a:avLst/>
        </a:prstGeom>
      </xdr:spPr>
    </xdr:pic>
    <xdr:clientData/>
  </xdr:twoCellAnchor>
  <xdr:twoCellAnchor>
    <xdr:from>
      <xdr:col>0</xdr:col>
      <xdr:colOff>0</xdr:colOff>
      <xdr:row>660</xdr:row>
      <xdr:rowOff>53341</xdr:rowOff>
    </xdr:from>
    <xdr:to>
      <xdr:col>1</xdr:col>
      <xdr:colOff>0</xdr:colOff>
      <xdr:row>660</xdr:row>
      <xdr:rowOff>1234441</xdr:rowOff>
    </xdr:to>
    <xdr:pic>
      <xdr:nvPicPr>
        <xdr:cNvPr id="373" name="Рисунок 372"/>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0" y="331767181"/>
          <a:ext cx="1181100" cy="1181100"/>
        </a:xfrm>
        <a:prstGeom prst="rect">
          <a:avLst/>
        </a:prstGeom>
      </xdr:spPr>
    </xdr:pic>
    <xdr:clientData/>
  </xdr:twoCellAnchor>
  <xdr:twoCellAnchor>
    <xdr:from>
      <xdr:col>0</xdr:col>
      <xdr:colOff>91441</xdr:colOff>
      <xdr:row>661</xdr:row>
      <xdr:rowOff>182881</xdr:rowOff>
    </xdr:from>
    <xdr:to>
      <xdr:col>0</xdr:col>
      <xdr:colOff>1074421</xdr:colOff>
      <xdr:row>661</xdr:row>
      <xdr:rowOff>1165861</xdr:rowOff>
    </xdr:to>
    <xdr:pic>
      <xdr:nvPicPr>
        <xdr:cNvPr id="374" name="Рисунок 373"/>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91441" y="333230221"/>
          <a:ext cx="982980" cy="982980"/>
        </a:xfrm>
        <a:prstGeom prst="rect">
          <a:avLst/>
        </a:prstGeom>
      </xdr:spPr>
    </xdr:pic>
    <xdr:clientData/>
  </xdr:twoCellAnchor>
  <xdr:twoCellAnchor>
    <xdr:from>
      <xdr:col>0</xdr:col>
      <xdr:colOff>30481</xdr:colOff>
      <xdr:row>621</xdr:row>
      <xdr:rowOff>106681</xdr:rowOff>
    </xdr:from>
    <xdr:to>
      <xdr:col>0</xdr:col>
      <xdr:colOff>1089661</xdr:colOff>
      <xdr:row>621</xdr:row>
      <xdr:rowOff>1165861</xdr:rowOff>
    </xdr:to>
    <xdr:pic>
      <xdr:nvPicPr>
        <xdr:cNvPr id="375" name="Рисунок 374"/>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0481" y="334487521"/>
          <a:ext cx="1059180" cy="1059180"/>
        </a:xfrm>
        <a:prstGeom prst="rect">
          <a:avLst/>
        </a:prstGeom>
      </xdr:spPr>
    </xdr:pic>
    <xdr:clientData/>
  </xdr:twoCellAnchor>
  <xdr:twoCellAnchor>
    <xdr:from>
      <xdr:col>0</xdr:col>
      <xdr:colOff>0</xdr:colOff>
      <xdr:row>622</xdr:row>
      <xdr:rowOff>76200</xdr:rowOff>
    </xdr:from>
    <xdr:to>
      <xdr:col>0</xdr:col>
      <xdr:colOff>1112519</xdr:colOff>
      <xdr:row>622</xdr:row>
      <xdr:rowOff>1188719</xdr:rowOff>
    </xdr:to>
    <xdr:pic>
      <xdr:nvPicPr>
        <xdr:cNvPr id="376" name="Рисунок 375"/>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0" y="335790540"/>
          <a:ext cx="1112519" cy="1112519"/>
        </a:xfrm>
        <a:prstGeom prst="rect">
          <a:avLst/>
        </a:prstGeom>
      </xdr:spPr>
    </xdr:pic>
    <xdr:clientData/>
  </xdr:twoCellAnchor>
  <xdr:twoCellAnchor>
    <xdr:from>
      <xdr:col>0</xdr:col>
      <xdr:colOff>0</xdr:colOff>
      <xdr:row>623</xdr:row>
      <xdr:rowOff>83820</xdr:rowOff>
    </xdr:from>
    <xdr:to>
      <xdr:col>0</xdr:col>
      <xdr:colOff>1120140</xdr:colOff>
      <xdr:row>623</xdr:row>
      <xdr:rowOff>1203960</xdr:rowOff>
    </xdr:to>
    <xdr:pic>
      <xdr:nvPicPr>
        <xdr:cNvPr id="377" name="Рисунок 376"/>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0" y="337131660"/>
          <a:ext cx="1120140" cy="1120140"/>
        </a:xfrm>
        <a:prstGeom prst="rect">
          <a:avLst/>
        </a:prstGeom>
      </xdr:spPr>
    </xdr:pic>
    <xdr:clientData/>
  </xdr:twoCellAnchor>
  <xdr:twoCellAnchor>
    <xdr:from>
      <xdr:col>0</xdr:col>
      <xdr:colOff>30481</xdr:colOff>
      <xdr:row>624</xdr:row>
      <xdr:rowOff>99061</xdr:rowOff>
    </xdr:from>
    <xdr:to>
      <xdr:col>0</xdr:col>
      <xdr:colOff>1074421</xdr:colOff>
      <xdr:row>624</xdr:row>
      <xdr:rowOff>1143001</xdr:rowOff>
    </xdr:to>
    <xdr:pic>
      <xdr:nvPicPr>
        <xdr:cNvPr id="378" name="Рисунок 377"/>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0481" y="338480401"/>
          <a:ext cx="1043940" cy="1043940"/>
        </a:xfrm>
        <a:prstGeom prst="rect">
          <a:avLst/>
        </a:prstGeom>
      </xdr:spPr>
    </xdr:pic>
    <xdr:clientData/>
  </xdr:twoCellAnchor>
  <xdr:twoCellAnchor>
    <xdr:from>
      <xdr:col>0</xdr:col>
      <xdr:colOff>0</xdr:colOff>
      <xdr:row>627</xdr:row>
      <xdr:rowOff>99060</xdr:rowOff>
    </xdr:from>
    <xdr:to>
      <xdr:col>0</xdr:col>
      <xdr:colOff>1135380</xdr:colOff>
      <xdr:row>627</xdr:row>
      <xdr:rowOff>1234440</xdr:rowOff>
    </xdr:to>
    <xdr:pic>
      <xdr:nvPicPr>
        <xdr:cNvPr id="379" name="Рисунок 378"/>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0" y="339813900"/>
          <a:ext cx="1135380" cy="1135380"/>
        </a:xfrm>
        <a:prstGeom prst="rect">
          <a:avLst/>
        </a:prstGeom>
      </xdr:spPr>
    </xdr:pic>
    <xdr:clientData/>
  </xdr:twoCellAnchor>
  <xdr:twoCellAnchor>
    <xdr:from>
      <xdr:col>0</xdr:col>
      <xdr:colOff>7621</xdr:colOff>
      <xdr:row>628</xdr:row>
      <xdr:rowOff>83821</xdr:rowOff>
    </xdr:from>
    <xdr:to>
      <xdr:col>0</xdr:col>
      <xdr:colOff>1057451</xdr:colOff>
      <xdr:row>628</xdr:row>
      <xdr:rowOff>1181101</xdr:rowOff>
    </xdr:to>
    <xdr:pic>
      <xdr:nvPicPr>
        <xdr:cNvPr id="380" name="Рисунок 379"/>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7621" y="341132161"/>
          <a:ext cx="1049830" cy="1097280"/>
        </a:xfrm>
        <a:prstGeom prst="rect">
          <a:avLst/>
        </a:prstGeom>
      </xdr:spPr>
    </xdr:pic>
    <xdr:clientData/>
  </xdr:twoCellAnchor>
  <xdr:twoCellAnchor>
    <xdr:from>
      <xdr:col>0</xdr:col>
      <xdr:colOff>0</xdr:colOff>
      <xdr:row>633</xdr:row>
      <xdr:rowOff>91441</xdr:rowOff>
    </xdr:from>
    <xdr:to>
      <xdr:col>0</xdr:col>
      <xdr:colOff>1143000</xdr:colOff>
      <xdr:row>633</xdr:row>
      <xdr:rowOff>1234441</xdr:rowOff>
    </xdr:to>
    <xdr:pic>
      <xdr:nvPicPr>
        <xdr:cNvPr id="381" name="Рисунок 38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0" y="342473281"/>
          <a:ext cx="1143000" cy="1143000"/>
        </a:xfrm>
        <a:prstGeom prst="rect">
          <a:avLst/>
        </a:prstGeom>
      </xdr:spPr>
    </xdr:pic>
    <xdr:clientData/>
  </xdr:twoCellAnchor>
  <xdr:twoCellAnchor>
    <xdr:from>
      <xdr:col>0</xdr:col>
      <xdr:colOff>0</xdr:colOff>
      <xdr:row>632</xdr:row>
      <xdr:rowOff>68580</xdr:rowOff>
    </xdr:from>
    <xdr:to>
      <xdr:col>0</xdr:col>
      <xdr:colOff>1158240</xdr:colOff>
      <xdr:row>632</xdr:row>
      <xdr:rowOff>1226820</xdr:rowOff>
    </xdr:to>
    <xdr:pic>
      <xdr:nvPicPr>
        <xdr:cNvPr id="382" name="Рисунок 381"/>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0" y="343783920"/>
          <a:ext cx="1158240" cy="1158240"/>
        </a:xfrm>
        <a:prstGeom prst="rect">
          <a:avLst/>
        </a:prstGeom>
      </xdr:spPr>
    </xdr:pic>
    <xdr:clientData/>
  </xdr:twoCellAnchor>
  <xdr:twoCellAnchor>
    <xdr:from>
      <xdr:col>0</xdr:col>
      <xdr:colOff>129541</xdr:colOff>
      <xdr:row>638</xdr:row>
      <xdr:rowOff>114301</xdr:rowOff>
    </xdr:from>
    <xdr:to>
      <xdr:col>0</xdr:col>
      <xdr:colOff>1074421</xdr:colOff>
      <xdr:row>638</xdr:row>
      <xdr:rowOff>1059181</xdr:rowOff>
    </xdr:to>
    <xdr:pic>
      <xdr:nvPicPr>
        <xdr:cNvPr id="383" name="Рисунок 382"/>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9541" y="345163141"/>
          <a:ext cx="944880" cy="944880"/>
        </a:xfrm>
        <a:prstGeom prst="rect">
          <a:avLst/>
        </a:prstGeom>
      </xdr:spPr>
    </xdr:pic>
    <xdr:clientData/>
  </xdr:twoCellAnchor>
  <xdr:twoCellAnchor>
    <xdr:from>
      <xdr:col>0</xdr:col>
      <xdr:colOff>167641</xdr:colOff>
      <xdr:row>613</xdr:row>
      <xdr:rowOff>144781</xdr:rowOff>
    </xdr:from>
    <xdr:to>
      <xdr:col>0</xdr:col>
      <xdr:colOff>1089661</xdr:colOff>
      <xdr:row>613</xdr:row>
      <xdr:rowOff>1066801</xdr:rowOff>
    </xdr:to>
    <xdr:pic>
      <xdr:nvPicPr>
        <xdr:cNvPr id="384" name="Рисунок 383"/>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67641" y="346527121"/>
          <a:ext cx="922020" cy="922020"/>
        </a:xfrm>
        <a:prstGeom prst="rect">
          <a:avLst/>
        </a:prstGeom>
      </xdr:spPr>
    </xdr:pic>
    <xdr:clientData/>
  </xdr:twoCellAnchor>
  <xdr:twoCellAnchor>
    <xdr:from>
      <xdr:col>0</xdr:col>
      <xdr:colOff>0</xdr:colOff>
      <xdr:row>639</xdr:row>
      <xdr:rowOff>144779</xdr:rowOff>
    </xdr:from>
    <xdr:to>
      <xdr:col>0</xdr:col>
      <xdr:colOff>1120141</xdr:colOff>
      <xdr:row>639</xdr:row>
      <xdr:rowOff>1264920</xdr:rowOff>
    </xdr:to>
    <xdr:pic>
      <xdr:nvPicPr>
        <xdr:cNvPr id="385" name="Рисунок 384"/>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0" y="347860619"/>
          <a:ext cx="1120141" cy="1120141"/>
        </a:xfrm>
        <a:prstGeom prst="rect">
          <a:avLst/>
        </a:prstGeom>
      </xdr:spPr>
    </xdr:pic>
    <xdr:clientData/>
  </xdr:twoCellAnchor>
  <xdr:twoCellAnchor>
    <xdr:from>
      <xdr:col>0</xdr:col>
      <xdr:colOff>76200</xdr:colOff>
      <xdr:row>640</xdr:row>
      <xdr:rowOff>198120</xdr:rowOff>
    </xdr:from>
    <xdr:to>
      <xdr:col>0</xdr:col>
      <xdr:colOff>1120140</xdr:colOff>
      <xdr:row>640</xdr:row>
      <xdr:rowOff>1242060</xdr:rowOff>
    </xdr:to>
    <xdr:pic>
      <xdr:nvPicPr>
        <xdr:cNvPr id="386" name="Рисунок 385"/>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76200" y="349247460"/>
          <a:ext cx="1043940" cy="1043940"/>
        </a:xfrm>
        <a:prstGeom prst="rect">
          <a:avLst/>
        </a:prstGeom>
      </xdr:spPr>
    </xdr:pic>
    <xdr:clientData/>
  </xdr:twoCellAnchor>
  <xdr:twoCellAnchor>
    <xdr:from>
      <xdr:col>0</xdr:col>
      <xdr:colOff>129541</xdr:colOff>
      <xdr:row>641</xdr:row>
      <xdr:rowOff>160019</xdr:rowOff>
    </xdr:from>
    <xdr:to>
      <xdr:col>0</xdr:col>
      <xdr:colOff>1120142</xdr:colOff>
      <xdr:row>641</xdr:row>
      <xdr:rowOff>1150620</xdr:rowOff>
    </xdr:to>
    <xdr:pic>
      <xdr:nvPicPr>
        <xdr:cNvPr id="387" name="Рисунок 386"/>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9541" y="350542859"/>
          <a:ext cx="990601" cy="990601"/>
        </a:xfrm>
        <a:prstGeom prst="rect">
          <a:avLst/>
        </a:prstGeom>
      </xdr:spPr>
    </xdr:pic>
    <xdr:clientData/>
  </xdr:twoCellAnchor>
  <xdr:twoCellAnchor>
    <xdr:from>
      <xdr:col>0</xdr:col>
      <xdr:colOff>68581</xdr:colOff>
      <xdr:row>642</xdr:row>
      <xdr:rowOff>190499</xdr:rowOff>
    </xdr:from>
    <xdr:to>
      <xdr:col>0</xdr:col>
      <xdr:colOff>1089662</xdr:colOff>
      <xdr:row>642</xdr:row>
      <xdr:rowOff>1211580</xdr:rowOff>
    </xdr:to>
    <xdr:pic>
      <xdr:nvPicPr>
        <xdr:cNvPr id="388" name="Рисунок 387"/>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68581" y="351906839"/>
          <a:ext cx="1021081" cy="1021081"/>
        </a:xfrm>
        <a:prstGeom prst="rect">
          <a:avLst/>
        </a:prstGeom>
      </xdr:spPr>
    </xdr:pic>
    <xdr:clientData/>
  </xdr:twoCellAnchor>
  <xdr:twoCellAnchor>
    <xdr:from>
      <xdr:col>0</xdr:col>
      <xdr:colOff>99060</xdr:colOff>
      <xdr:row>634</xdr:row>
      <xdr:rowOff>137160</xdr:rowOff>
    </xdr:from>
    <xdr:to>
      <xdr:col>0</xdr:col>
      <xdr:colOff>1144905</xdr:colOff>
      <xdr:row>634</xdr:row>
      <xdr:rowOff>1183005</xdr:rowOff>
    </xdr:to>
    <xdr:pic>
      <xdr:nvPicPr>
        <xdr:cNvPr id="389" name="Рисунок 388"/>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99060" y="353187000"/>
          <a:ext cx="1045845" cy="1045845"/>
        </a:xfrm>
        <a:prstGeom prst="rect">
          <a:avLst/>
        </a:prstGeom>
      </xdr:spPr>
    </xdr:pic>
    <xdr:clientData/>
  </xdr:twoCellAnchor>
  <xdr:twoCellAnchor>
    <xdr:from>
      <xdr:col>0</xdr:col>
      <xdr:colOff>68581</xdr:colOff>
      <xdr:row>635</xdr:row>
      <xdr:rowOff>190501</xdr:rowOff>
    </xdr:from>
    <xdr:to>
      <xdr:col>0</xdr:col>
      <xdr:colOff>1051561</xdr:colOff>
      <xdr:row>635</xdr:row>
      <xdr:rowOff>1173481</xdr:rowOff>
    </xdr:to>
    <xdr:pic>
      <xdr:nvPicPr>
        <xdr:cNvPr id="390" name="Рисунок 389"/>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68581" y="354573841"/>
          <a:ext cx="982980" cy="982980"/>
        </a:xfrm>
        <a:prstGeom prst="rect">
          <a:avLst/>
        </a:prstGeom>
      </xdr:spPr>
    </xdr:pic>
    <xdr:clientData/>
  </xdr:twoCellAnchor>
  <xdr:twoCellAnchor>
    <xdr:from>
      <xdr:col>0</xdr:col>
      <xdr:colOff>45721</xdr:colOff>
      <xdr:row>636</xdr:row>
      <xdr:rowOff>144781</xdr:rowOff>
    </xdr:from>
    <xdr:to>
      <xdr:col>0</xdr:col>
      <xdr:colOff>1089661</xdr:colOff>
      <xdr:row>636</xdr:row>
      <xdr:rowOff>1188721</xdr:rowOff>
    </xdr:to>
    <xdr:pic>
      <xdr:nvPicPr>
        <xdr:cNvPr id="391" name="Рисунок 390"/>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45721" y="355861621"/>
          <a:ext cx="1043940" cy="1043940"/>
        </a:xfrm>
        <a:prstGeom prst="rect">
          <a:avLst/>
        </a:prstGeom>
      </xdr:spPr>
    </xdr:pic>
    <xdr:clientData/>
  </xdr:twoCellAnchor>
  <xdr:twoCellAnchor>
    <xdr:from>
      <xdr:col>0</xdr:col>
      <xdr:colOff>152401</xdr:colOff>
      <xdr:row>637</xdr:row>
      <xdr:rowOff>175261</xdr:rowOff>
    </xdr:from>
    <xdr:to>
      <xdr:col>0</xdr:col>
      <xdr:colOff>1066801</xdr:colOff>
      <xdr:row>637</xdr:row>
      <xdr:rowOff>1089661</xdr:rowOff>
    </xdr:to>
    <xdr:pic>
      <xdr:nvPicPr>
        <xdr:cNvPr id="392" name="Рисунок 391"/>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52401" y="357225601"/>
          <a:ext cx="914400" cy="914400"/>
        </a:xfrm>
        <a:prstGeom prst="rect">
          <a:avLst/>
        </a:prstGeom>
      </xdr:spPr>
    </xdr:pic>
    <xdr:clientData/>
  </xdr:twoCellAnchor>
  <xdr:twoCellAnchor>
    <xdr:from>
      <xdr:col>0</xdr:col>
      <xdr:colOff>15241</xdr:colOff>
      <xdr:row>616</xdr:row>
      <xdr:rowOff>83821</xdr:rowOff>
    </xdr:from>
    <xdr:to>
      <xdr:col>0</xdr:col>
      <xdr:colOff>1143001</xdr:colOff>
      <xdr:row>616</xdr:row>
      <xdr:rowOff>1211581</xdr:rowOff>
    </xdr:to>
    <xdr:pic>
      <xdr:nvPicPr>
        <xdr:cNvPr id="393" name="Рисунок 392"/>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5241" y="358467661"/>
          <a:ext cx="1127760" cy="1127760"/>
        </a:xfrm>
        <a:prstGeom prst="rect">
          <a:avLst/>
        </a:prstGeom>
      </xdr:spPr>
    </xdr:pic>
    <xdr:clientData/>
  </xdr:twoCellAnchor>
  <xdr:twoCellAnchor>
    <xdr:from>
      <xdr:col>0</xdr:col>
      <xdr:colOff>76201</xdr:colOff>
      <xdr:row>617</xdr:row>
      <xdr:rowOff>129541</xdr:rowOff>
    </xdr:from>
    <xdr:to>
      <xdr:col>0</xdr:col>
      <xdr:colOff>1112521</xdr:colOff>
      <xdr:row>617</xdr:row>
      <xdr:rowOff>1165861</xdr:rowOff>
    </xdr:to>
    <xdr:pic>
      <xdr:nvPicPr>
        <xdr:cNvPr id="394" name="Рисунок 393"/>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76201" y="359846881"/>
          <a:ext cx="1036320" cy="1036320"/>
        </a:xfrm>
        <a:prstGeom prst="rect">
          <a:avLst/>
        </a:prstGeom>
      </xdr:spPr>
    </xdr:pic>
    <xdr:clientData/>
  </xdr:twoCellAnchor>
  <xdr:twoCellAnchor>
    <xdr:from>
      <xdr:col>0</xdr:col>
      <xdr:colOff>76201</xdr:colOff>
      <xdr:row>618</xdr:row>
      <xdr:rowOff>121921</xdr:rowOff>
    </xdr:from>
    <xdr:to>
      <xdr:col>0</xdr:col>
      <xdr:colOff>1120141</xdr:colOff>
      <xdr:row>618</xdr:row>
      <xdr:rowOff>1165861</xdr:rowOff>
    </xdr:to>
    <xdr:pic>
      <xdr:nvPicPr>
        <xdr:cNvPr id="395" name="Рисунок 394"/>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76201" y="361172761"/>
          <a:ext cx="1043940" cy="1043940"/>
        </a:xfrm>
        <a:prstGeom prst="rect">
          <a:avLst/>
        </a:prstGeom>
      </xdr:spPr>
    </xdr:pic>
    <xdr:clientData/>
  </xdr:twoCellAnchor>
  <xdr:twoCellAnchor>
    <xdr:from>
      <xdr:col>0</xdr:col>
      <xdr:colOff>167640</xdr:colOff>
      <xdr:row>619</xdr:row>
      <xdr:rowOff>60960</xdr:rowOff>
    </xdr:from>
    <xdr:to>
      <xdr:col>0</xdr:col>
      <xdr:colOff>1176981</xdr:colOff>
      <xdr:row>619</xdr:row>
      <xdr:rowOff>1165860</xdr:rowOff>
    </xdr:to>
    <xdr:pic>
      <xdr:nvPicPr>
        <xdr:cNvPr id="396" name="Рисунок 395"/>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67640" y="50756820"/>
          <a:ext cx="1009341" cy="1104900"/>
        </a:xfrm>
        <a:prstGeom prst="rect">
          <a:avLst/>
        </a:prstGeom>
      </xdr:spPr>
    </xdr:pic>
    <xdr:clientData/>
  </xdr:twoCellAnchor>
  <xdr:twoCellAnchor>
    <xdr:from>
      <xdr:col>0</xdr:col>
      <xdr:colOff>0</xdr:colOff>
      <xdr:row>611</xdr:row>
      <xdr:rowOff>198119</xdr:rowOff>
    </xdr:from>
    <xdr:to>
      <xdr:col>0</xdr:col>
      <xdr:colOff>1051561</xdr:colOff>
      <xdr:row>611</xdr:row>
      <xdr:rowOff>1249680</xdr:rowOff>
    </xdr:to>
    <xdr:pic>
      <xdr:nvPicPr>
        <xdr:cNvPr id="397" name="Рисунок 396"/>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0" y="363915959"/>
          <a:ext cx="1051561" cy="1051561"/>
        </a:xfrm>
        <a:prstGeom prst="rect">
          <a:avLst/>
        </a:prstGeom>
      </xdr:spPr>
    </xdr:pic>
    <xdr:clientData/>
  </xdr:twoCellAnchor>
  <xdr:twoCellAnchor>
    <xdr:from>
      <xdr:col>0</xdr:col>
      <xdr:colOff>0</xdr:colOff>
      <xdr:row>603</xdr:row>
      <xdr:rowOff>114301</xdr:rowOff>
    </xdr:from>
    <xdr:to>
      <xdr:col>0</xdr:col>
      <xdr:colOff>1135380</xdr:colOff>
      <xdr:row>603</xdr:row>
      <xdr:rowOff>1249681</xdr:rowOff>
    </xdr:to>
    <xdr:pic>
      <xdr:nvPicPr>
        <xdr:cNvPr id="398" name="Рисунок 397"/>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0" y="365165641"/>
          <a:ext cx="1135380" cy="1135380"/>
        </a:xfrm>
        <a:prstGeom prst="rect">
          <a:avLst/>
        </a:prstGeom>
      </xdr:spPr>
    </xdr:pic>
    <xdr:clientData/>
  </xdr:twoCellAnchor>
  <xdr:twoCellAnchor>
    <xdr:from>
      <xdr:col>0</xdr:col>
      <xdr:colOff>0</xdr:colOff>
      <xdr:row>604</xdr:row>
      <xdr:rowOff>114301</xdr:rowOff>
    </xdr:from>
    <xdr:to>
      <xdr:col>0</xdr:col>
      <xdr:colOff>1158240</xdr:colOff>
      <xdr:row>604</xdr:row>
      <xdr:rowOff>1272541</xdr:rowOff>
    </xdr:to>
    <xdr:pic>
      <xdr:nvPicPr>
        <xdr:cNvPr id="399" name="Рисунок 398"/>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0" y="366499141"/>
          <a:ext cx="1158240" cy="1158240"/>
        </a:xfrm>
        <a:prstGeom prst="rect">
          <a:avLst/>
        </a:prstGeom>
      </xdr:spPr>
    </xdr:pic>
    <xdr:clientData/>
  </xdr:twoCellAnchor>
  <xdr:twoCellAnchor>
    <xdr:from>
      <xdr:col>0</xdr:col>
      <xdr:colOff>129541</xdr:colOff>
      <xdr:row>643</xdr:row>
      <xdr:rowOff>220979</xdr:rowOff>
    </xdr:from>
    <xdr:to>
      <xdr:col>0</xdr:col>
      <xdr:colOff>1097282</xdr:colOff>
      <xdr:row>643</xdr:row>
      <xdr:rowOff>1188720</xdr:rowOff>
    </xdr:to>
    <xdr:pic>
      <xdr:nvPicPr>
        <xdr:cNvPr id="400" name="Рисунок 399"/>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9541" y="367939319"/>
          <a:ext cx="967741" cy="967741"/>
        </a:xfrm>
        <a:prstGeom prst="rect">
          <a:avLst/>
        </a:prstGeom>
      </xdr:spPr>
    </xdr:pic>
    <xdr:clientData/>
  </xdr:twoCellAnchor>
  <xdr:twoCellAnchor>
    <xdr:from>
      <xdr:col>0</xdr:col>
      <xdr:colOff>213361</xdr:colOff>
      <xdr:row>644</xdr:row>
      <xdr:rowOff>198119</xdr:rowOff>
    </xdr:from>
    <xdr:to>
      <xdr:col>0</xdr:col>
      <xdr:colOff>1112522</xdr:colOff>
      <xdr:row>644</xdr:row>
      <xdr:rowOff>1097280</xdr:rowOff>
    </xdr:to>
    <xdr:pic>
      <xdr:nvPicPr>
        <xdr:cNvPr id="401" name="Рисунок 400"/>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213361" y="369249959"/>
          <a:ext cx="899161" cy="899161"/>
        </a:xfrm>
        <a:prstGeom prst="rect">
          <a:avLst/>
        </a:prstGeom>
      </xdr:spPr>
    </xdr:pic>
    <xdr:clientData/>
  </xdr:twoCellAnchor>
  <xdr:twoCellAnchor>
    <xdr:from>
      <xdr:col>0</xdr:col>
      <xdr:colOff>45720</xdr:colOff>
      <xdr:row>645</xdr:row>
      <xdr:rowOff>190500</xdr:rowOff>
    </xdr:from>
    <xdr:to>
      <xdr:col>0</xdr:col>
      <xdr:colOff>990599</xdr:colOff>
      <xdr:row>645</xdr:row>
      <xdr:rowOff>1135379</xdr:rowOff>
    </xdr:to>
    <xdr:pic>
      <xdr:nvPicPr>
        <xdr:cNvPr id="402" name="Рисунок 401"/>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45720" y="370575840"/>
          <a:ext cx="944879" cy="944879"/>
        </a:xfrm>
        <a:prstGeom prst="rect">
          <a:avLst/>
        </a:prstGeom>
      </xdr:spPr>
    </xdr:pic>
    <xdr:clientData/>
  </xdr:twoCellAnchor>
  <xdr:twoCellAnchor>
    <xdr:from>
      <xdr:col>0</xdr:col>
      <xdr:colOff>0</xdr:colOff>
      <xdr:row>606</xdr:row>
      <xdr:rowOff>91441</xdr:rowOff>
    </xdr:from>
    <xdr:to>
      <xdr:col>0</xdr:col>
      <xdr:colOff>1150620</xdr:colOff>
      <xdr:row>606</xdr:row>
      <xdr:rowOff>1242061</xdr:rowOff>
    </xdr:to>
    <xdr:pic>
      <xdr:nvPicPr>
        <xdr:cNvPr id="403" name="Рисунок 402"/>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0" y="371810281"/>
          <a:ext cx="1150620" cy="1150620"/>
        </a:xfrm>
        <a:prstGeom prst="rect">
          <a:avLst/>
        </a:prstGeom>
      </xdr:spPr>
    </xdr:pic>
    <xdr:clientData/>
  </xdr:twoCellAnchor>
  <xdr:twoCellAnchor>
    <xdr:from>
      <xdr:col>0</xdr:col>
      <xdr:colOff>53341</xdr:colOff>
      <xdr:row>607</xdr:row>
      <xdr:rowOff>83821</xdr:rowOff>
    </xdr:from>
    <xdr:to>
      <xdr:col>0</xdr:col>
      <xdr:colOff>1051561</xdr:colOff>
      <xdr:row>607</xdr:row>
      <xdr:rowOff>1082041</xdr:rowOff>
    </xdr:to>
    <xdr:pic>
      <xdr:nvPicPr>
        <xdr:cNvPr id="404" name="Рисунок 403"/>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53341" y="373136161"/>
          <a:ext cx="998220" cy="998220"/>
        </a:xfrm>
        <a:prstGeom prst="rect">
          <a:avLst/>
        </a:prstGeom>
      </xdr:spPr>
    </xdr:pic>
    <xdr:clientData/>
  </xdr:twoCellAnchor>
  <xdr:twoCellAnchor>
    <xdr:from>
      <xdr:col>0</xdr:col>
      <xdr:colOff>0</xdr:colOff>
      <xdr:row>646</xdr:row>
      <xdr:rowOff>106680</xdr:rowOff>
    </xdr:from>
    <xdr:to>
      <xdr:col>0</xdr:col>
      <xdr:colOff>1091565</xdr:colOff>
      <xdr:row>646</xdr:row>
      <xdr:rowOff>1198245</xdr:rowOff>
    </xdr:to>
    <xdr:pic>
      <xdr:nvPicPr>
        <xdr:cNvPr id="405" name="Рисунок 404"/>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0" y="374492520"/>
          <a:ext cx="1091565" cy="1091565"/>
        </a:xfrm>
        <a:prstGeom prst="rect">
          <a:avLst/>
        </a:prstGeom>
      </xdr:spPr>
    </xdr:pic>
    <xdr:clientData/>
  </xdr:twoCellAnchor>
  <xdr:twoCellAnchor>
    <xdr:from>
      <xdr:col>0</xdr:col>
      <xdr:colOff>266699</xdr:colOff>
      <xdr:row>647</xdr:row>
      <xdr:rowOff>90946</xdr:rowOff>
    </xdr:from>
    <xdr:to>
      <xdr:col>0</xdr:col>
      <xdr:colOff>960120</xdr:colOff>
      <xdr:row>647</xdr:row>
      <xdr:rowOff>1158239</xdr:rowOff>
    </xdr:to>
    <xdr:pic>
      <xdr:nvPicPr>
        <xdr:cNvPr id="406" name="Рисунок 405"/>
        <xdr:cNvPicPr>
          <a:picLocks noChangeAspect="1"/>
        </xdr:cNvPicPr>
      </xdr:nvPicPr>
      <xdr:blipFill rotWithShape="1">
        <a:blip xmlns:r="http://schemas.openxmlformats.org/officeDocument/2006/relationships" r:embed="rId224">
          <a:extLst>
            <a:ext uri="{28A0092B-C50C-407E-A947-70E740481C1C}">
              <a14:useLocalDpi xmlns:a14="http://schemas.microsoft.com/office/drawing/2010/main" val="0"/>
            </a:ext>
          </a:extLst>
        </a:blip>
        <a:srcRect l="49353" t="-1" r="15534" b="48877"/>
        <a:stretch/>
      </xdr:blipFill>
      <xdr:spPr>
        <a:xfrm>
          <a:off x="266699" y="375810286"/>
          <a:ext cx="693421" cy="1067293"/>
        </a:xfrm>
        <a:prstGeom prst="rect">
          <a:avLst/>
        </a:prstGeom>
      </xdr:spPr>
    </xdr:pic>
    <xdr:clientData/>
  </xdr:twoCellAnchor>
  <xdr:twoCellAnchor>
    <xdr:from>
      <xdr:col>0</xdr:col>
      <xdr:colOff>243841</xdr:colOff>
      <xdr:row>648</xdr:row>
      <xdr:rowOff>137161</xdr:rowOff>
    </xdr:from>
    <xdr:to>
      <xdr:col>0</xdr:col>
      <xdr:colOff>1150621</xdr:colOff>
      <xdr:row>648</xdr:row>
      <xdr:rowOff>1043941</xdr:rowOff>
    </xdr:to>
    <xdr:pic>
      <xdr:nvPicPr>
        <xdr:cNvPr id="407" name="Рисунок 406"/>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243841" y="65852041"/>
          <a:ext cx="906780" cy="906780"/>
        </a:xfrm>
        <a:prstGeom prst="rect">
          <a:avLst/>
        </a:prstGeom>
      </xdr:spPr>
    </xdr:pic>
    <xdr:clientData/>
  </xdr:twoCellAnchor>
  <xdr:twoCellAnchor>
    <xdr:from>
      <xdr:col>0</xdr:col>
      <xdr:colOff>0</xdr:colOff>
      <xdr:row>649</xdr:row>
      <xdr:rowOff>38100</xdr:rowOff>
    </xdr:from>
    <xdr:to>
      <xdr:col>0</xdr:col>
      <xdr:colOff>1127759</xdr:colOff>
      <xdr:row>649</xdr:row>
      <xdr:rowOff>1165859</xdr:rowOff>
    </xdr:to>
    <xdr:pic>
      <xdr:nvPicPr>
        <xdr:cNvPr id="408" name="Рисунок 407"/>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0" y="378424440"/>
          <a:ext cx="1127759" cy="1127759"/>
        </a:xfrm>
        <a:prstGeom prst="rect">
          <a:avLst/>
        </a:prstGeom>
      </xdr:spPr>
    </xdr:pic>
    <xdr:clientData/>
  </xdr:twoCellAnchor>
  <xdr:twoCellAnchor>
    <xdr:from>
      <xdr:col>0</xdr:col>
      <xdr:colOff>0</xdr:colOff>
      <xdr:row>650</xdr:row>
      <xdr:rowOff>68580</xdr:rowOff>
    </xdr:from>
    <xdr:to>
      <xdr:col>0</xdr:col>
      <xdr:colOff>1150620</xdr:colOff>
      <xdr:row>650</xdr:row>
      <xdr:rowOff>1219200</xdr:rowOff>
    </xdr:to>
    <xdr:pic>
      <xdr:nvPicPr>
        <xdr:cNvPr id="409" name="Рисунок 408"/>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0" y="379788420"/>
          <a:ext cx="1150620" cy="1150620"/>
        </a:xfrm>
        <a:prstGeom prst="rect">
          <a:avLst/>
        </a:prstGeom>
      </xdr:spPr>
    </xdr:pic>
    <xdr:clientData/>
  </xdr:twoCellAnchor>
  <xdr:twoCellAnchor>
    <xdr:from>
      <xdr:col>0</xdr:col>
      <xdr:colOff>0</xdr:colOff>
      <xdr:row>651</xdr:row>
      <xdr:rowOff>99061</xdr:rowOff>
    </xdr:from>
    <xdr:to>
      <xdr:col>1</xdr:col>
      <xdr:colOff>0</xdr:colOff>
      <xdr:row>651</xdr:row>
      <xdr:rowOff>1280161</xdr:rowOff>
    </xdr:to>
    <xdr:pic>
      <xdr:nvPicPr>
        <xdr:cNvPr id="410" name="Рисунок 409"/>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0" y="381152401"/>
          <a:ext cx="1181100" cy="1181100"/>
        </a:xfrm>
        <a:prstGeom prst="rect">
          <a:avLst/>
        </a:prstGeom>
      </xdr:spPr>
    </xdr:pic>
    <xdr:clientData/>
  </xdr:twoCellAnchor>
  <xdr:twoCellAnchor>
    <xdr:from>
      <xdr:col>0</xdr:col>
      <xdr:colOff>106680</xdr:colOff>
      <xdr:row>652</xdr:row>
      <xdr:rowOff>91440</xdr:rowOff>
    </xdr:from>
    <xdr:to>
      <xdr:col>0</xdr:col>
      <xdr:colOff>1059180</xdr:colOff>
      <xdr:row>652</xdr:row>
      <xdr:rowOff>1043940</xdr:rowOff>
    </xdr:to>
    <xdr:pic>
      <xdr:nvPicPr>
        <xdr:cNvPr id="411" name="Рисунок 410"/>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106680" y="382478280"/>
          <a:ext cx="952500" cy="952500"/>
        </a:xfrm>
        <a:prstGeom prst="rect">
          <a:avLst/>
        </a:prstGeom>
      </xdr:spPr>
    </xdr:pic>
    <xdr:clientData/>
  </xdr:twoCellAnchor>
  <xdr:twoCellAnchor>
    <xdr:from>
      <xdr:col>0</xdr:col>
      <xdr:colOff>22862</xdr:colOff>
      <xdr:row>653</xdr:row>
      <xdr:rowOff>91440</xdr:rowOff>
    </xdr:from>
    <xdr:to>
      <xdr:col>0</xdr:col>
      <xdr:colOff>1127762</xdr:colOff>
      <xdr:row>653</xdr:row>
      <xdr:rowOff>1196340</xdr:rowOff>
    </xdr:to>
    <xdr:pic>
      <xdr:nvPicPr>
        <xdr:cNvPr id="412" name="Рисунок 411"/>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22862" y="383811780"/>
          <a:ext cx="1104900" cy="1104900"/>
        </a:xfrm>
        <a:prstGeom prst="rect">
          <a:avLst/>
        </a:prstGeom>
      </xdr:spPr>
    </xdr:pic>
    <xdr:clientData/>
  </xdr:twoCellAnchor>
  <xdr:twoCellAnchor>
    <xdr:from>
      <xdr:col>0</xdr:col>
      <xdr:colOff>182881</xdr:colOff>
      <xdr:row>654</xdr:row>
      <xdr:rowOff>129541</xdr:rowOff>
    </xdr:from>
    <xdr:to>
      <xdr:col>0</xdr:col>
      <xdr:colOff>1143001</xdr:colOff>
      <xdr:row>654</xdr:row>
      <xdr:rowOff>1089661</xdr:rowOff>
    </xdr:to>
    <xdr:pic>
      <xdr:nvPicPr>
        <xdr:cNvPr id="413" name="Рисунок 412"/>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82881" y="73944481"/>
          <a:ext cx="960120" cy="960120"/>
        </a:xfrm>
        <a:prstGeom prst="rect">
          <a:avLst/>
        </a:prstGeom>
      </xdr:spPr>
    </xdr:pic>
    <xdr:clientData/>
  </xdr:twoCellAnchor>
  <xdr:twoCellAnchor>
    <xdr:from>
      <xdr:col>0</xdr:col>
      <xdr:colOff>137160</xdr:colOff>
      <xdr:row>655</xdr:row>
      <xdr:rowOff>91440</xdr:rowOff>
    </xdr:from>
    <xdr:to>
      <xdr:col>0</xdr:col>
      <xdr:colOff>1158239</xdr:colOff>
      <xdr:row>655</xdr:row>
      <xdr:rowOff>1112519</xdr:rowOff>
    </xdr:to>
    <xdr:pic>
      <xdr:nvPicPr>
        <xdr:cNvPr id="414" name="Рисунок 413"/>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37160" y="386478780"/>
          <a:ext cx="1021079" cy="1021079"/>
        </a:xfrm>
        <a:prstGeom prst="rect">
          <a:avLst/>
        </a:prstGeom>
      </xdr:spPr>
    </xdr:pic>
    <xdr:clientData/>
  </xdr:twoCellAnchor>
  <xdr:twoCellAnchor>
    <xdr:from>
      <xdr:col>0</xdr:col>
      <xdr:colOff>0</xdr:colOff>
      <xdr:row>656</xdr:row>
      <xdr:rowOff>91441</xdr:rowOff>
    </xdr:from>
    <xdr:to>
      <xdr:col>0</xdr:col>
      <xdr:colOff>1127760</xdr:colOff>
      <xdr:row>656</xdr:row>
      <xdr:rowOff>1219201</xdr:rowOff>
    </xdr:to>
    <xdr:pic>
      <xdr:nvPicPr>
        <xdr:cNvPr id="415" name="Рисунок 414"/>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0" y="387812281"/>
          <a:ext cx="1127760" cy="1127760"/>
        </a:xfrm>
        <a:prstGeom prst="rect">
          <a:avLst/>
        </a:prstGeom>
      </xdr:spPr>
    </xdr:pic>
    <xdr:clientData/>
  </xdr:twoCellAnchor>
  <xdr:twoCellAnchor>
    <xdr:from>
      <xdr:col>0</xdr:col>
      <xdr:colOff>91439</xdr:colOff>
      <xdr:row>565</xdr:row>
      <xdr:rowOff>83820</xdr:rowOff>
    </xdr:from>
    <xdr:to>
      <xdr:col>0</xdr:col>
      <xdr:colOff>1164231</xdr:colOff>
      <xdr:row>565</xdr:row>
      <xdr:rowOff>1165859</xdr:rowOff>
    </xdr:to>
    <xdr:pic>
      <xdr:nvPicPr>
        <xdr:cNvPr id="416" name="Рисунок 415"/>
        <xdr:cNvPicPr>
          <a:picLocks noChangeAspect="1"/>
        </xdr:cNvPicPr>
      </xdr:nvPicPr>
      <xdr:blipFill rotWithShape="1">
        <a:blip xmlns:r="http://schemas.openxmlformats.org/officeDocument/2006/relationships" r:embed="rId234">
          <a:extLst>
            <a:ext uri="{28A0092B-C50C-407E-A947-70E740481C1C}">
              <a14:useLocalDpi xmlns:a14="http://schemas.microsoft.com/office/drawing/2010/main" val="0"/>
            </a:ext>
          </a:extLst>
        </a:blip>
        <a:srcRect l="18181" t="13940" r="11515" b="15151"/>
        <a:stretch/>
      </xdr:blipFill>
      <xdr:spPr>
        <a:xfrm>
          <a:off x="91439" y="389138160"/>
          <a:ext cx="1072792" cy="1082039"/>
        </a:xfrm>
        <a:prstGeom prst="rect">
          <a:avLst/>
        </a:prstGeom>
      </xdr:spPr>
    </xdr:pic>
    <xdr:clientData/>
  </xdr:twoCellAnchor>
  <xdr:twoCellAnchor>
    <xdr:from>
      <xdr:col>0</xdr:col>
      <xdr:colOff>190500</xdr:colOff>
      <xdr:row>566</xdr:row>
      <xdr:rowOff>76200</xdr:rowOff>
    </xdr:from>
    <xdr:to>
      <xdr:col>0</xdr:col>
      <xdr:colOff>990600</xdr:colOff>
      <xdr:row>566</xdr:row>
      <xdr:rowOff>1192129</xdr:rowOff>
    </xdr:to>
    <xdr:pic>
      <xdr:nvPicPr>
        <xdr:cNvPr id="417" name="Рисунок 416"/>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90500" y="390464040"/>
          <a:ext cx="800100" cy="1115929"/>
        </a:xfrm>
        <a:prstGeom prst="rect">
          <a:avLst/>
        </a:prstGeom>
      </xdr:spPr>
    </xdr:pic>
    <xdr:clientData/>
  </xdr:twoCellAnchor>
  <xdr:twoCellAnchor>
    <xdr:from>
      <xdr:col>0</xdr:col>
      <xdr:colOff>0</xdr:colOff>
      <xdr:row>567</xdr:row>
      <xdr:rowOff>76201</xdr:rowOff>
    </xdr:from>
    <xdr:to>
      <xdr:col>0</xdr:col>
      <xdr:colOff>1150619</xdr:colOff>
      <xdr:row>567</xdr:row>
      <xdr:rowOff>1226820</xdr:rowOff>
    </xdr:to>
    <xdr:pic>
      <xdr:nvPicPr>
        <xdr:cNvPr id="418" name="Рисунок 417"/>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0" y="391797541"/>
          <a:ext cx="1150619" cy="1150619"/>
        </a:xfrm>
        <a:prstGeom prst="rect">
          <a:avLst/>
        </a:prstGeom>
      </xdr:spPr>
    </xdr:pic>
    <xdr:clientData/>
  </xdr:twoCellAnchor>
  <xdr:twoCellAnchor>
    <xdr:from>
      <xdr:col>0</xdr:col>
      <xdr:colOff>0</xdr:colOff>
      <xdr:row>568</xdr:row>
      <xdr:rowOff>91440</xdr:rowOff>
    </xdr:from>
    <xdr:to>
      <xdr:col>0</xdr:col>
      <xdr:colOff>1152525</xdr:colOff>
      <xdr:row>568</xdr:row>
      <xdr:rowOff>1243965</xdr:rowOff>
    </xdr:to>
    <xdr:pic>
      <xdr:nvPicPr>
        <xdr:cNvPr id="419" name="Рисунок 418"/>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0" y="393146280"/>
          <a:ext cx="1152525" cy="1152525"/>
        </a:xfrm>
        <a:prstGeom prst="rect">
          <a:avLst/>
        </a:prstGeom>
      </xdr:spPr>
    </xdr:pic>
    <xdr:clientData/>
  </xdr:twoCellAnchor>
  <xdr:twoCellAnchor>
    <xdr:from>
      <xdr:col>0</xdr:col>
      <xdr:colOff>0</xdr:colOff>
      <xdr:row>569</xdr:row>
      <xdr:rowOff>62865</xdr:rowOff>
    </xdr:from>
    <xdr:to>
      <xdr:col>0</xdr:col>
      <xdr:colOff>1158240</xdr:colOff>
      <xdr:row>569</xdr:row>
      <xdr:rowOff>1221105</xdr:rowOff>
    </xdr:to>
    <xdr:pic>
      <xdr:nvPicPr>
        <xdr:cNvPr id="420" name="Рисунок 419"/>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0" y="394451205"/>
          <a:ext cx="1158240" cy="1158240"/>
        </a:xfrm>
        <a:prstGeom prst="rect">
          <a:avLst/>
        </a:prstGeom>
      </xdr:spPr>
    </xdr:pic>
    <xdr:clientData/>
  </xdr:twoCellAnchor>
  <xdr:twoCellAnchor>
    <xdr:from>
      <xdr:col>0</xdr:col>
      <xdr:colOff>0</xdr:colOff>
      <xdr:row>570</xdr:row>
      <xdr:rowOff>106681</xdr:rowOff>
    </xdr:from>
    <xdr:to>
      <xdr:col>0</xdr:col>
      <xdr:colOff>1082039</xdr:colOff>
      <xdr:row>570</xdr:row>
      <xdr:rowOff>1104900</xdr:rowOff>
    </xdr:to>
    <xdr:pic>
      <xdr:nvPicPr>
        <xdr:cNvPr id="421" name="Рисунок 420"/>
        <xdr:cNvPicPr>
          <a:picLocks noChangeAspect="1"/>
        </xdr:cNvPicPr>
      </xdr:nvPicPr>
      <xdr:blipFill rotWithShape="1">
        <a:blip xmlns:r="http://schemas.openxmlformats.org/officeDocument/2006/relationships" r:embed="rId239">
          <a:extLst>
            <a:ext uri="{28A0092B-C50C-407E-A947-70E740481C1C}">
              <a14:useLocalDpi xmlns:a14="http://schemas.microsoft.com/office/drawing/2010/main" val="0"/>
            </a:ext>
          </a:extLst>
        </a:blip>
        <a:srcRect b="7746"/>
        <a:stretch/>
      </xdr:blipFill>
      <xdr:spPr>
        <a:xfrm>
          <a:off x="0" y="395828521"/>
          <a:ext cx="1082039" cy="998219"/>
        </a:xfrm>
        <a:prstGeom prst="rect">
          <a:avLst/>
        </a:prstGeom>
      </xdr:spPr>
    </xdr:pic>
    <xdr:clientData/>
  </xdr:twoCellAnchor>
  <xdr:twoCellAnchor>
    <xdr:from>
      <xdr:col>0</xdr:col>
      <xdr:colOff>152399</xdr:colOff>
      <xdr:row>571</xdr:row>
      <xdr:rowOff>160021</xdr:rowOff>
    </xdr:from>
    <xdr:to>
      <xdr:col>0</xdr:col>
      <xdr:colOff>960754</xdr:colOff>
      <xdr:row>571</xdr:row>
      <xdr:rowOff>1181100</xdr:rowOff>
    </xdr:to>
    <xdr:pic>
      <xdr:nvPicPr>
        <xdr:cNvPr id="422" name="Рисунок 421"/>
        <xdr:cNvPicPr>
          <a:picLocks noChangeAspect="1"/>
        </xdr:cNvPicPr>
      </xdr:nvPicPr>
      <xdr:blipFill rotWithShape="1">
        <a:blip xmlns:r="http://schemas.openxmlformats.org/officeDocument/2006/relationships" r:embed="rId240">
          <a:extLst>
            <a:ext uri="{28A0092B-C50C-407E-A947-70E740481C1C}">
              <a14:useLocalDpi xmlns:a14="http://schemas.microsoft.com/office/drawing/2010/main" val="0"/>
            </a:ext>
          </a:extLst>
        </a:blip>
        <a:srcRect l="19201" t="13512" r="20000" b="9689"/>
        <a:stretch/>
      </xdr:blipFill>
      <xdr:spPr>
        <a:xfrm>
          <a:off x="152399" y="397215361"/>
          <a:ext cx="808355" cy="1021079"/>
        </a:xfrm>
        <a:prstGeom prst="rect">
          <a:avLst/>
        </a:prstGeom>
      </xdr:spPr>
    </xdr:pic>
    <xdr:clientData/>
  </xdr:twoCellAnchor>
  <xdr:twoCellAnchor>
    <xdr:from>
      <xdr:col>0</xdr:col>
      <xdr:colOff>121919</xdr:colOff>
      <xdr:row>572</xdr:row>
      <xdr:rowOff>76201</xdr:rowOff>
    </xdr:from>
    <xdr:to>
      <xdr:col>0</xdr:col>
      <xdr:colOff>1009026</xdr:colOff>
      <xdr:row>572</xdr:row>
      <xdr:rowOff>1181100</xdr:rowOff>
    </xdr:to>
    <xdr:pic>
      <xdr:nvPicPr>
        <xdr:cNvPr id="423" name="Рисунок 422"/>
        <xdr:cNvPicPr>
          <a:picLocks noChangeAspect="1"/>
        </xdr:cNvPicPr>
      </xdr:nvPicPr>
      <xdr:blipFill rotWithShape="1">
        <a:blip xmlns:r="http://schemas.openxmlformats.org/officeDocument/2006/relationships" r:embed="rId241">
          <a:extLst>
            <a:ext uri="{28A0092B-C50C-407E-A947-70E740481C1C}">
              <a14:useLocalDpi xmlns:a14="http://schemas.microsoft.com/office/drawing/2010/main" val="0"/>
            </a:ext>
          </a:extLst>
        </a:blip>
        <a:srcRect l="25788" t="4325" r="25275" b="5730"/>
        <a:stretch/>
      </xdr:blipFill>
      <xdr:spPr>
        <a:xfrm>
          <a:off x="121919" y="398465041"/>
          <a:ext cx="887107" cy="1104899"/>
        </a:xfrm>
        <a:prstGeom prst="rect">
          <a:avLst/>
        </a:prstGeom>
      </xdr:spPr>
    </xdr:pic>
    <xdr:clientData/>
  </xdr:twoCellAnchor>
  <xdr:twoCellAnchor>
    <xdr:from>
      <xdr:col>0</xdr:col>
      <xdr:colOff>0</xdr:colOff>
      <xdr:row>573</xdr:row>
      <xdr:rowOff>131445</xdr:rowOff>
    </xdr:from>
    <xdr:to>
      <xdr:col>0</xdr:col>
      <xdr:colOff>1135380</xdr:colOff>
      <xdr:row>573</xdr:row>
      <xdr:rowOff>1266825</xdr:rowOff>
    </xdr:to>
    <xdr:pic>
      <xdr:nvPicPr>
        <xdr:cNvPr id="424" name="Рисунок 423"/>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0" y="399853785"/>
          <a:ext cx="1135380" cy="1135380"/>
        </a:xfrm>
        <a:prstGeom prst="rect">
          <a:avLst/>
        </a:prstGeom>
      </xdr:spPr>
    </xdr:pic>
    <xdr:clientData/>
  </xdr:twoCellAnchor>
  <xdr:twoCellAnchor>
    <xdr:from>
      <xdr:col>0</xdr:col>
      <xdr:colOff>0</xdr:colOff>
      <xdr:row>574</xdr:row>
      <xdr:rowOff>68581</xdr:rowOff>
    </xdr:from>
    <xdr:to>
      <xdr:col>0</xdr:col>
      <xdr:colOff>1165860</xdr:colOff>
      <xdr:row>574</xdr:row>
      <xdr:rowOff>1234441</xdr:rowOff>
    </xdr:to>
    <xdr:pic>
      <xdr:nvPicPr>
        <xdr:cNvPr id="425" name="Рисунок 424"/>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0" y="401124421"/>
          <a:ext cx="1165860" cy="1165860"/>
        </a:xfrm>
        <a:prstGeom prst="rect">
          <a:avLst/>
        </a:prstGeom>
      </xdr:spPr>
    </xdr:pic>
    <xdr:clientData/>
  </xdr:twoCellAnchor>
  <xdr:twoCellAnchor>
    <xdr:from>
      <xdr:col>0</xdr:col>
      <xdr:colOff>0</xdr:colOff>
      <xdr:row>575</xdr:row>
      <xdr:rowOff>289559</xdr:rowOff>
    </xdr:from>
    <xdr:to>
      <xdr:col>0</xdr:col>
      <xdr:colOff>1094287</xdr:colOff>
      <xdr:row>575</xdr:row>
      <xdr:rowOff>1165860</xdr:rowOff>
    </xdr:to>
    <xdr:pic>
      <xdr:nvPicPr>
        <xdr:cNvPr id="426" name="Рисунок 425"/>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0" y="402678899"/>
          <a:ext cx="1094287" cy="876301"/>
        </a:xfrm>
        <a:prstGeom prst="rect">
          <a:avLst/>
        </a:prstGeom>
      </xdr:spPr>
    </xdr:pic>
    <xdr:clientData/>
  </xdr:twoCellAnchor>
  <xdr:twoCellAnchor>
    <xdr:from>
      <xdr:col>0</xdr:col>
      <xdr:colOff>205741</xdr:colOff>
      <xdr:row>576</xdr:row>
      <xdr:rowOff>103772</xdr:rowOff>
    </xdr:from>
    <xdr:to>
      <xdr:col>0</xdr:col>
      <xdr:colOff>998221</xdr:colOff>
      <xdr:row>576</xdr:row>
      <xdr:rowOff>1165859</xdr:rowOff>
    </xdr:to>
    <xdr:pic>
      <xdr:nvPicPr>
        <xdr:cNvPr id="427" name="Рисунок 426"/>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205741" y="403826612"/>
          <a:ext cx="792480" cy="1062087"/>
        </a:xfrm>
        <a:prstGeom prst="rect">
          <a:avLst/>
        </a:prstGeom>
      </xdr:spPr>
    </xdr:pic>
    <xdr:clientData/>
  </xdr:twoCellAnchor>
  <xdr:twoCellAnchor>
    <xdr:from>
      <xdr:col>0</xdr:col>
      <xdr:colOff>304799</xdr:colOff>
      <xdr:row>577</xdr:row>
      <xdr:rowOff>76200</xdr:rowOff>
    </xdr:from>
    <xdr:to>
      <xdr:col>0</xdr:col>
      <xdr:colOff>1074420</xdr:colOff>
      <xdr:row>577</xdr:row>
      <xdr:rowOff>1182210</xdr:rowOff>
    </xdr:to>
    <xdr:pic>
      <xdr:nvPicPr>
        <xdr:cNvPr id="428" name="Рисунок 427"/>
        <xdr:cNvPicPr>
          <a:picLocks noChangeAspect="1"/>
        </xdr:cNvPicPr>
      </xdr:nvPicPr>
      <xdr:blipFill rotWithShape="1">
        <a:blip xmlns:r="http://schemas.openxmlformats.org/officeDocument/2006/relationships" r:embed="rId246">
          <a:extLst>
            <a:ext uri="{28A0092B-C50C-407E-A947-70E740481C1C}">
              <a14:useLocalDpi xmlns:a14="http://schemas.microsoft.com/office/drawing/2010/main" val="0"/>
            </a:ext>
          </a:extLst>
        </a:blip>
        <a:srcRect l="23822" t="10312" r="22489" b="12532"/>
        <a:stretch/>
      </xdr:blipFill>
      <xdr:spPr>
        <a:xfrm>
          <a:off x="304799" y="94526100"/>
          <a:ext cx="769621" cy="1106010"/>
        </a:xfrm>
        <a:prstGeom prst="rect">
          <a:avLst/>
        </a:prstGeom>
      </xdr:spPr>
    </xdr:pic>
    <xdr:clientData/>
  </xdr:twoCellAnchor>
  <xdr:twoCellAnchor>
    <xdr:from>
      <xdr:col>0</xdr:col>
      <xdr:colOff>198119</xdr:colOff>
      <xdr:row>578</xdr:row>
      <xdr:rowOff>83819</xdr:rowOff>
    </xdr:from>
    <xdr:to>
      <xdr:col>0</xdr:col>
      <xdr:colOff>1104900</xdr:colOff>
      <xdr:row>578</xdr:row>
      <xdr:rowOff>1174114</xdr:rowOff>
    </xdr:to>
    <xdr:pic>
      <xdr:nvPicPr>
        <xdr:cNvPr id="429" name="Рисунок 428"/>
        <xdr:cNvPicPr>
          <a:picLocks noChangeAspect="1"/>
        </xdr:cNvPicPr>
      </xdr:nvPicPr>
      <xdr:blipFill rotWithShape="1">
        <a:blip xmlns:r="http://schemas.openxmlformats.org/officeDocument/2006/relationships" r:embed="rId247">
          <a:extLst>
            <a:ext uri="{28A0092B-C50C-407E-A947-70E740481C1C}">
              <a14:useLocalDpi xmlns:a14="http://schemas.microsoft.com/office/drawing/2010/main" val="0"/>
            </a:ext>
          </a:extLst>
        </a:blip>
        <a:srcRect l="25495" t="7784" r="25275" b="4865"/>
        <a:stretch/>
      </xdr:blipFill>
      <xdr:spPr>
        <a:xfrm>
          <a:off x="198119" y="406473659"/>
          <a:ext cx="906781" cy="1090295"/>
        </a:xfrm>
        <a:prstGeom prst="rect">
          <a:avLst/>
        </a:prstGeom>
      </xdr:spPr>
    </xdr:pic>
    <xdr:clientData/>
  </xdr:twoCellAnchor>
  <xdr:twoCellAnchor>
    <xdr:from>
      <xdr:col>0</xdr:col>
      <xdr:colOff>299357</xdr:colOff>
      <xdr:row>672</xdr:row>
      <xdr:rowOff>292554</xdr:rowOff>
    </xdr:from>
    <xdr:to>
      <xdr:col>0</xdr:col>
      <xdr:colOff>785182</xdr:colOff>
      <xdr:row>672</xdr:row>
      <xdr:rowOff>1012554</xdr:rowOff>
    </xdr:to>
    <xdr:pic>
      <xdr:nvPicPr>
        <xdr:cNvPr id="337" name="그림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248" cstate="print"/>
        <a:stretch>
          <a:fillRect/>
        </a:stretch>
      </xdr:blipFill>
      <xdr:spPr>
        <a:xfrm>
          <a:off x="680357" y="427286874"/>
          <a:ext cx="485825" cy="720000"/>
        </a:xfrm>
        <a:prstGeom prst="rect">
          <a:avLst/>
        </a:prstGeom>
      </xdr:spPr>
    </xdr:pic>
    <xdr:clientData/>
  </xdr:twoCellAnchor>
  <xdr:twoCellAnchor>
    <xdr:from>
      <xdr:col>0</xdr:col>
      <xdr:colOff>156482</xdr:colOff>
      <xdr:row>673</xdr:row>
      <xdr:rowOff>244929</xdr:rowOff>
    </xdr:from>
    <xdr:to>
      <xdr:col>0</xdr:col>
      <xdr:colOff>924936</xdr:colOff>
      <xdr:row>673</xdr:row>
      <xdr:rowOff>906076</xdr:rowOff>
    </xdr:to>
    <xdr:pic>
      <xdr:nvPicPr>
        <xdr:cNvPr id="338" name="그림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49" cstate="print"/>
        <a:stretch>
          <a:fillRect/>
        </a:stretch>
      </xdr:blipFill>
      <xdr:spPr>
        <a:xfrm>
          <a:off x="537482" y="428504169"/>
          <a:ext cx="768454" cy="661147"/>
        </a:xfrm>
        <a:prstGeom prst="rect">
          <a:avLst/>
        </a:prstGeom>
      </xdr:spPr>
    </xdr:pic>
    <xdr:clientData/>
  </xdr:twoCellAnchor>
  <xdr:twoCellAnchor>
    <xdr:from>
      <xdr:col>0</xdr:col>
      <xdr:colOff>122464</xdr:colOff>
      <xdr:row>674</xdr:row>
      <xdr:rowOff>217714</xdr:rowOff>
    </xdr:from>
    <xdr:to>
      <xdr:col>0</xdr:col>
      <xdr:colOff>962905</xdr:colOff>
      <xdr:row>674</xdr:row>
      <xdr:rowOff>880302</xdr:rowOff>
    </xdr:to>
    <xdr:pic>
      <xdr:nvPicPr>
        <xdr:cNvPr id="343"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50" cstate="print"/>
        <a:stretch>
          <a:fillRect/>
        </a:stretch>
      </xdr:blipFill>
      <xdr:spPr>
        <a:xfrm>
          <a:off x="503464" y="434801554"/>
          <a:ext cx="840441" cy="662588"/>
        </a:xfrm>
        <a:prstGeom prst="rect">
          <a:avLst/>
        </a:prstGeom>
      </xdr:spPr>
    </xdr:pic>
    <xdr:clientData/>
  </xdr:twoCellAnchor>
  <xdr:twoCellAnchor>
    <xdr:from>
      <xdr:col>0</xdr:col>
      <xdr:colOff>88446</xdr:colOff>
      <xdr:row>675</xdr:row>
      <xdr:rowOff>190500</xdr:rowOff>
    </xdr:from>
    <xdr:to>
      <xdr:col>0</xdr:col>
      <xdr:colOff>915736</xdr:colOff>
      <xdr:row>675</xdr:row>
      <xdr:rowOff>851647</xdr:rowOff>
    </xdr:to>
    <xdr:pic>
      <xdr:nvPicPr>
        <xdr:cNvPr id="344"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51" cstate="print"/>
        <a:stretch>
          <a:fillRect/>
        </a:stretch>
      </xdr:blipFill>
      <xdr:spPr>
        <a:xfrm>
          <a:off x="469446" y="436039260"/>
          <a:ext cx="827290" cy="661147"/>
        </a:xfrm>
        <a:prstGeom prst="rect">
          <a:avLst/>
        </a:prstGeom>
      </xdr:spPr>
    </xdr:pic>
    <xdr:clientData/>
  </xdr:twoCellAnchor>
  <xdr:twoCellAnchor>
    <xdr:from>
      <xdr:col>0</xdr:col>
      <xdr:colOff>129268</xdr:colOff>
      <xdr:row>676</xdr:row>
      <xdr:rowOff>176893</xdr:rowOff>
    </xdr:from>
    <xdr:to>
      <xdr:col>0</xdr:col>
      <xdr:colOff>958503</xdr:colOff>
      <xdr:row>676</xdr:row>
      <xdr:rowOff>826603</xdr:rowOff>
    </xdr:to>
    <xdr:pic>
      <xdr:nvPicPr>
        <xdr:cNvPr id="345" name="그림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252" cstate="print"/>
        <a:stretch>
          <a:fillRect/>
        </a:stretch>
      </xdr:blipFill>
      <xdr:spPr>
        <a:xfrm>
          <a:off x="510268" y="437290573"/>
          <a:ext cx="829235" cy="649710"/>
        </a:xfrm>
        <a:prstGeom prst="rect">
          <a:avLst/>
        </a:prstGeom>
      </xdr:spPr>
    </xdr:pic>
    <xdr:clientData/>
  </xdr:twoCellAnchor>
  <xdr:twoCellAnchor>
    <xdr:from>
      <xdr:col>0</xdr:col>
      <xdr:colOff>136071</xdr:colOff>
      <xdr:row>677</xdr:row>
      <xdr:rowOff>217714</xdr:rowOff>
    </xdr:from>
    <xdr:to>
      <xdr:col>0</xdr:col>
      <xdr:colOff>972489</xdr:colOff>
      <xdr:row>677</xdr:row>
      <xdr:rowOff>901273</xdr:rowOff>
    </xdr:to>
    <xdr:pic>
      <xdr:nvPicPr>
        <xdr:cNvPr id="346" name="그림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53" cstate="print"/>
        <a:stretch>
          <a:fillRect/>
        </a:stretch>
      </xdr:blipFill>
      <xdr:spPr>
        <a:xfrm>
          <a:off x="517071" y="438596314"/>
          <a:ext cx="836418" cy="683559"/>
        </a:xfrm>
        <a:prstGeom prst="rect">
          <a:avLst/>
        </a:prstGeom>
      </xdr:spPr>
    </xdr:pic>
    <xdr:clientData/>
  </xdr:twoCellAnchor>
  <xdr:twoCellAnchor>
    <xdr:from>
      <xdr:col>0</xdr:col>
      <xdr:colOff>88447</xdr:colOff>
      <xdr:row>678</xdr:row>
      <xdr:rowOff>163286</xdr:rowOff>
    </xdr:from>
    <xdr:to>
      <xdr:col>0</xdr:col>
      <xdr:colOff>895270</xdr:colOff>
      <xdr:row>678</xdr:row>
      <xdr:rowOff>862166</xdr:rowOff>
    </xdr:to>
    <xdr:pic>
      <xdr:nvPicPr>
        <xdr:cNvPr id="347" name="그림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254" cstate="print"/>
        <a:stretch>
          <a:fillRect/>
        </a:stretch>
      </xdr:blipFill>
      <xdr:spPr>
        <a:xfrm>
          <a:off x="469447" y="439806806"/>
          <a:ext cx="806823" cy="698880"/>
        </a:xfrm>
        <a:prstGeom prst="rect">
          <a:avLst/>
        </a:prstGeom>
      </xdr:spPr>
    </xdr:pic>
    <xdr:clientData/>
  </xdr:twoCellAnchor>
  <xdr:twoCellAnchor>
    <xdr:from>
      <xdr:col>0</xdr:col>
      <xdr:colOff>16213</xdr:colOff>
      <xdr:row>679</xdr:row>
      <xdr:rowOff>315715</xdr:rowOff>
    </xdr:from>
    <xdr:to>
      <xdr:col>0</xdr:col>
      <xdr:colOff>1024741</xdr:colOff>
      <xdr:row>679</xdr:row>
      <xdr:rowOff>1086255</xdr:rowOff>
    </xdr:to>
    <xdr:pic>
      <xdr:nvPicPr>
        <xdr:cNvPr id="348" name="그림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255" cstate="print"/>
        <a:stretch>
          <a:fillRect/>
        </a:stretch>
      </xdr:blipFill>
      <xdr:spPr>
        <a:xfrm>
          <a:off x="16213" y="673688630"/>
          <a:ext cx="1008528" cy="770540"/>
        </a:xfrm>
        <a:prstGeom prst="rect">
          <a:avLst/>
        </a:prstGeom>
      </xdr:spPr>
    </xdr:pic>
    <xdr:clientData/>
  </xdr:twoCellAnchor>
  <xdr:twoCellAnchor>
    <xdr:from>
      <xdr:col>0</xdr:col>
      <xdr:colOff>81643</xdr:colOff>
      <xdr:row>680</xdr:row>
      <xdr:rowOff>176892</xdr:rowOff>
    </xdr:from>
    <xdr:to>
      <xdr:col>0</xdr:col>
      <xdr:colOff>899476</xdr:colOff>
      <xdr:row>680</xdr:row>
      <xdr:rowOff>905274</xdr:rowOff>
    </xdr:to>
    <xdr:pic>
      <xdr:nvPicPr>
        <xdr:cNvPr id="349" name="그림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256" cstate="print"/>
        <a:stretch>
          <a:fillRect/>
        </a:stretch>
      </xdr:blipFill>
      <xdr:spPr>
        <a:xfrm>
          <a:off x="462643" y="442350252"/>
          <a:ext cx="817833" cy="728382"/>
        </a:xfrm>
        <a:prstGeom prst="rect">
          <a:avLst/>
        </a:prstGeom>
      </xdr:spPr>
    </xdr:pic>
    <xdr:clientData/>
  </xdr:twoCellAnchor>
  <xdr:twoCellAnchor>
    <xdr:from>
      <xdr:col>0</xdr:col>
      <xdr:colOff>426547</xdr:colOff>
      <xdr:row>689</xdr:row>
      <xdr:rowOff>156734</xdr:rowOff>
    </xdr:from>
    <xdr:to>
      <xdr:col>0</xdr:col>
      <xdr:colOff>714374</xdr:colOff>
      <xdr:row>689</xdr:row>
      <xdr:rowOff>1129393</xdr:rowOff>
    </xdr:to>
    <xdr:pic>
      <xdr:nvPicPr>
        <xdr:cNvPr id="350" name="그림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257"/>
        <a:stretch>
          <a:fillRect/>
        </a:stretch>
      </xdr:blipFill>
      <xdr:spPr>
        <a:xfrm>
          <a:off x="807547" y="443595014"/>
          <a:ext cx="287827" cy="972659"/>
        </a:xfrm>
        <a:prstGeom prst="rect">
          <a:avLst/>
        </a:prstGeom>
      </xdr:spPr>
    </xdr:pic>
    <xdr:clientData/>
  </xdr:twoCellAnchor>
  <xdr:twoCellAnchor>
    <xdr:from>
      <xdr:col>0</xdr:col>
      <xdr:colOff>455840</xdr:colOff>
      <xdr:row>690</xdr:row>
      <xdr:rowOff>244929</xdr:rowOff>
    </xdr:from>
    <xdr:to>
      <xdr:col>0</xdr:col>
      <xdr:colOff>678778</xdr:colOff>
      <xdr:row>690</xdr:row>
      <xdr:rowOff>950899</xdr:rowOff>
    </xdr:to>
    <xdr:pic>
      <xdr:nvPicPr>
        <xdr:cNvPr id="351" name="그림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258"/>
        <a:stretch>
          <a:fillRect/>
        </a:stretch>
      </xdr:blipFill>
      <xdr:spPr>
        <a:xfrm>
          <a:off x="836840" y="444948129"/>
          <a:ext cx="222938" cy="705970"/>
        </a:xfrm>
        <a:prstGeom prst="rect">
          <a:avLst/>
        </a:prstGeom>
      </xdr:spPr>
    </xdr:pic>
    <xdr:clientData/>
  </xdr:twoCellAnchor>
  <xdr:twoCellAnchor>
    <xdr:from>
      <xdr:col>0</xdr:col>
      <xdr:colOff>483053</xdr:colOff>
      <xdr:row>691</xdr:row>
      <xdr:rowOff>306161</xdr:rowOff>
    </xdr:from>
    <xdr:to>
      <xdr:col>0</xdr:col>
      <xdr:colOff>718376</xdr:colOff>
      <xdr:row>691</xdr:row>
      <xdr:rowOff>1003675</xdr:rowOff>
    </xdr:to>
    <xdr:pic>
      <xdr:nvPicPr>
        <xdr:cNvPr id="352" name="그림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59" cstate="print"/>
        <a:stretch>
          <a:fillRect/>
        </a:stretch>
      </xdr:blipFill>
      <xdr:spPr>
        <a:xfrm>
          <a:off x="864053" y="446274281"/>
          <a:ext cx="235323" cy="697514"/>
        </a:xfrm>
        <a:prstGeom prst="rect">
          <a:avLst/>
        </a:prstGeom>
      </xdr:spPr>
    </xdr:pic>
    <xdr:clientData/>
  </xdr:twoCellAnchor>
  <xdr:twoCellAnchor>
    <xdr:from>
      <xdr:col>0</xdr:col>
      <xdr:colOff>204107</xdr:colOff>
      <xdr:row>692</xdr:row>
      <xdr:rowOff>319768</xdr:rowOff>
    </xdr:from>
    <xdr:to>
      <xdr:col>0</xdr:col>
      <xdr:colOff>932489</xdr:colOff>
      <xdr:row>692</xdr:row>
      <xdr:rowOff>859473</xdr:rowOff>
    </xdr:to>
    <xdr:pic>
      <xdr:nvPicPr>
        <xdr:cNvPr id="353" name="그림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260"/>
        <a:stretch>
          <a:fillRect/>
        </a:stretch>
      </xdr:blipFill>
      <xdr:spPr>
        <a:xfrm>
          <a:off x="585107" y="447552808"/>
          <a:ext cx="728382" cy="539705"/>
        </a:xfrm>
        <a:prstGeom prst="rect">
          <a:avLst/>
        </a:prstGeom>
      </xdr:spPr>
    </xdr:pic>
    <xdr:clientData/>
  </xdr:twoCellAnchor>
  <xdr:twoCellAnchor>
    <xdr:from>
      <xdr:col>0</xdr:col>
      <xdr:colOff>428625</xdr:colOff>
      <xdr:row>693</xdr:row>
      <xdr:rowOff>258536</xdr:rowOff>
    </xdr:from>
    <xdr:to>
      <xdr:col>0</xdr:col>
      <xdr:colOff>784491</xdr:colOff>
      <xdr:row>693</xdr:row>
      <xdr:rowOff>942095</xdr:rowOff>
    </xdr:to>
    <xdr:pic>
      <xdr:nvPicPr>
        <xdr:cNvPr id="354" name="그림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61" cstate="print"/>
        <a:stretch>
          <a:fillRect/>
        </a:stretch>
      </xdr:blipFill>
      <xdr:spPr>
        <a:xfrm>
          <a:off x="809625" y="448756496"/>
          <a:ext cx="355866" cy="683559"/>
        </a:xfrm>
        <a:prstGeom prst="rect">
          <a:avLst/>
        </a:prstGeom>
      </xdr:spPr>
    </xdr:pic>
    <xdr:clientData/>
  </xdr:twoCellAnchor>
  <xdr:twoCellAnchor>
    <xdr:from>
      <xdr:col>0</xdr:col>
      <xdr:colOff>476250</xdr:colOff>
      <xdr:row>694</xdr:row>
      <xdr:rowOff>231321</xdr:rowOff>
    </xdr:from>
    <xdr:to>
      <xdr:col>0</xdr:col>
      <xdr:colOff>689862</xdr:colOff>
      <xdr:row>694</xdr:row>
      <xdr:rowOff>914880</xdr:rowOff>
    </xdr:to>
    <xdr:pic>
      <xdr:nvPicPr>
        <xdr:cNvPr id="355" name="그림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262"/>
        <a:stretch>
          <a:fillRect/>
        </a:stretch>
      </xdr:blipFill>
      <xdr:spPr>
        <a:xfrm>
          <a:off x="857250" y="449994201"/>
          <a:ext cx="213612" cy="683559"/>
        </a:xfrm>
        <a:prstGeom prst="rect">
          <a:avLst/>
        </a:prstGeom>
      </xdr:spPr>
    </xdr:pic>
    <xdr:clientData/>
  </xdr:twoCellAnchor>
  <xdr:twoCellAnchor>
    <xdr:from>
      <xdr:col>0</xdr:col>
      <xdr:colOff>374197</xdr:colOff>
      <xdr:row>685</xdr:row>
      <xdr:rowOff>190500</xdr:rowOff>
    </xdr:from>
    <xdr:to>
      <xdr:col>0</xdr:col>
      <xdr:colOff>798003</xdr:colOff>
      <xdr:row>685</xdr:row>
      <xdr:rowOff>874059</xdr:rowOff>
    </xdr:to>
    <xdr:pic>
      <xdr:nvPicPr>
        <xdr:cNvPr id="356" name="그림 31">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263" cstate="print"/>
        <a:stretch>
          <a:fillRect/>
        </a:stretch>
      </xdr:blipFill>
      <xdr:spPr>
        <a:xfrm>
          <a:off x="755197" y="451218300"/>
          <a:ext cx="423806" cy="683559"/>
        </a:xfrm>
        <a:prstGeom prst="rect">
          <a:avLst/>
        </a:prstGeom>
      </xdr:spPr>
    </xdr:pic>
    <xdr:clientData/>
  </xdr:twoCellAnchor>
  <xdr:twoCellAnchor>
    <xdr:from>
      <xdr:col>0</xdr:col>
      <xdr:colOff>408214</xdr:colOff>
      <xdr:row>686</xdr:row>
      <xdr:rowOff>285750</xdr:rowOff>
    </xdr:from>
    <xdr:to>
      <xdr:col>0</xdr:col>
      <xdr:colOff>761200</xdr:colOff>
      <xdr:row>686</xdr:row>
      <xdr:rowOff>991721</xdr:rowOff>
    </xdr:to>
    <xdr:pic>
      <xdr:nvPicPr>
        <xdr:cNvPr id="357" name="그림 32">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264" cstate="print"/>
        <a:stretch>
          <a:fillRect/>
        </a:stretch>
      </xdr:blipFill>
      <xdr:spPr>
        <a:xfrm>
          <a:off x="789214" y="452578470"/>
          <a:ext cx="352986" cy="705971"/>
        </a:xfrm>
        <a:prstGeom prst="rect">
          <a:avLst/>
        </a:prstGeom>
      </xdr:spPr>
    </xdr:pic>
    <xdr:clientData/>
  </xdr:twoCellAnchor>
  <xdr:twoCellAnchor>
    <xdr:from>
      <xdr:col>0</xdr:col>
      <xdr:colOff>401411</xdr:colOff>
      <xdr:row>687</xdr:row>
      <xdr:rowOff>170089</xdr:rowOff>
    </xdr:from>
    <xdr:to>
      <xdr:col>0</xdr:col>
      <xdr:colOff>783693</xdr:colOff>
      <xdr:row>687</xdr:row>
      <xdr:rowOff>856149</xdr:rowOff>
    </xdr:to>
    <xdr:pic>
      <xdr:nvPicPr>
        <xdr:cNvPr id="358" name="그림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265" cstate="print"/>
        <a:stretch>
          <a:fillRect/>
        </a:stretch>
      </xdr:blipFill>
      <xdr:spPr>
        <a:xfrm>
          <a:off x="782411" y="453727729"/>
          <a:ext cx="382282" cy="686060"/>
        </a:xfrm>
        <a:prstGeom prst="rect">
          <a:avLst/>
        </a:prstGeom>
      </xdr:spPr>
    </xdr:pic>
    <xdr:clientData/>
  </xdr:twoCellAnchor>
  <xdr:twoCellAnchor>
    <xdr:from>
      <xdr:col>0</xdr:col>
      <xdr:colOff>408214</xdr:colOff>
      <xdr:row>688</xdr:row>
      <xdr:rowOff>204107</xdr:rowOff>
    </xdr:from>
    <xdr:to>
      <xdr:col>0</xdr:col>
      <xdr:colOff>744390</xdr:colOff>
      <xdr:row>688</xdr:row>
      <xdr:rowOff>905691</xdr:rowOff>
    </xdr:to>
    <xdr:pic>
      <xdr:nvPicPr>
        <xdr:cNvPr id="359" name="그림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266" cstate="print"/>
        <a:stretch>
          <a:fillRect/>
        </a:stretch>
      </xdr:blipFill>
      <xdr:spPr>
        <a:xfrm>
          <a:off x="789214" y="455026667"/>
          <a:ext cx="336176" cy="701584"/>
        </a:xfrm>
        <a:prstGeom prst="rect">
          <a:avLst/>
        </a:prstGeom>
      </xdr:spPr>
    </xdr:pic>
    <xdr:clientData/>
  </xdr:twoCellAnchor>
  <xdr:twoCellAnchor>
    <xdr:from>
      <xdr:col>0</xdr:col>
      <xdr:colOff>360589</xdr:colOff>
      <xdr:row>699</xdr:row>
      <xdr:rowOff>156482</xdr:rowOff>
    </xdr:from>
    <xdr:to>
      <xdr:col>0</xdr:col>
      <xdr:colOff>821234</xdr:colOff>
      <xdr:row>699</xdr:row>
      <xdr:rowOff>876482</xdr:rowOff>
    </xdr:to>
    <xdr:pic>
      <xdr:nvPicPr>
        <xdr:cNvPr id="360" name="그림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267" cstate="print"/>
        <a:stretch>
          <a:fillRect/>
        </a:stretch>
      </xdr:blipFill>
      <xdr:spPr>
        <a:xfrm>
          <a:off x="741589" y="456243962"/>
          <a:ext cx="460645" cy="720000"/>
        </a:xfrm>
        <a:prstGeom prst="rect">
          <a:avLst/>
        </a:prstGeom>
      </xdr:spPr>
    </xdr:pic>
    <xdr:clientData/>
  </xdr:twoCellAnchor>
  <xdr:twoCellAnchor>
    <xdr:from>
      <xdr:col>0</xdr:col>
      <xdr:colOff>353785</xdr:colOff>
      <xdr:row>700</xdr:row>
      <xdr:rowOff>176893</xdr:rowOff>
    </xdr:from>
    <xdr:to>
      <xdr:col>0</xdr:col>
      <xdr:colOff>772214</xdr:colOff>
      <xdr:row>700</xdr:row>
      <xdr:rowOff>896893</xdr:rowOff>
    </xdr:to>
    <xdr:pic>
      <xdr:nvPicPr>
        <xdr:cNvPr id="430" name="그림 2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268" cstate="print"/>
        <a:stretch>
          <a:fillRect/>
        </a:stretch>
      </xdr:blipFill>
      <xdr:spPr>
        <a:xfrm>
          <a:off x="734785" y="457529293"/>
          <a:ext cx="418429" cy="720000"/>
        </a:xfrm>
        <a:prstGeom prst="rect">
          <a:avLst/>
        </a:prstGeom>
      </xdr:spPr>
    </xdr:pic>
    <xdr:clientData/>
  </xdr:twoCellAnchor>
  <xdr:twoCellAnchor>
    <xdr:from>
      <xdr:col>0</xdr:col>
      <xdr:colOff>415018</xdr:colOff>
      <xdr:row>709</xdr:row>
      <xdr:rowOff>204107</xdr:rowOff>
    </xdr:from>
    <xdr:to>
      <xdr:col>0</xdr:col>
      <xdr:colOff>748351</xdr:colOff>
      <xdr:row>709</xdr:row>
      <xdr:rowOff>924107</xdr:rowOff>
    </xdr:to>
    <xdr:pic>
      <xdr:nvPicPr>
        <xdr:cNvPr id="431" name="그림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269" cstate="print"/>
        <a:stretch>
          <a:fillRect/>
        </a:stretch>
      </xdr:blipFill>
      <xdr:spPr>
        <a:xfrm>
          <a:off x="796018" y="458821427"/>
          <a:ext cx="333333" cy="720000"/>
        </a:xfrm>
        <a:prstGeom prst="rect">
          <a:avLst/>
        </a:prstGeom>
      </xdr:spPr>
    </xdr:pic>
    <xdr:clientData/>
  </xdr:twoCellAnchor>
  <xdr:twoCellAnchor>
    <xdr:from>
      <xdr:col>0</xdr:col>
      <xdr:colOff>224518</xdr:colOff>
      <xdr:row>710</xdr:row>
      <xdr:rowOff>231322</xdr:rowOff>
    </xdr:from>
    <xdr:to>
      <xdr:col>0</xdr:col>
      <xdr:colOff>918015</xdr:colOff>
      <xdr:row>710</xdr:row>
      <xdr:rowOff>951322</xdr:rowOff>
    </xdr:to>
    <xdr:pic>
      <xdr:nvPicPr>
        <xdr:cNvPr id="432" name="그림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270"/>
        <a:stretch>
          <a:fillRect/>
        </a:stretch>
      </xdr:blipFill>
      <xdr:spPr>
        <a:xfrm>
          <a:off x="605518" y="460113562"/>
          <a:ext cx="693497" cy="720000"/>
        </a:xfrm>
        <a:prstGeom prst="rect">
          <a:avLst/>
        </a:prstGeom>
      </xdr:spPr>
    </xdr:pic>
    <xdr:clientData/>
  </xdr:twoCellAnchor>
  <xdr:twoCellAnchor>
    <xdr:from>
      <xdr:col>0</xdr:col>
      <xdr:colOff>353786</xdr:colOff>
      <xdr:row>711</xdr:row>
      <xdr:rowOff>149678</xdr:rowOff>
    </xdr:from>
    <xdr:to>
      <xdr:col>0</xdr:col>
      <xdr:colOff>767980</xdr:colOff>
      <xdr:row>711</xdr:row>
      <xdr:rowOff>869678</xdr:rowOff>
    </xdr:to>
    <xdr:pic>
      <xdr:nvPicPr>
        <xdr:cNvPr id="433" name="그림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71" cstate="print"/>
        <a:stretch>
          <a:fillRect/>
        </a:stretch>
      </xdr:blipFill>
      <xdr:spPr>
        <a:xfrm>
          <a:off x="734786" y="461296838"/>
          <a:ext cx="414194" cy="720000"/>
        </a:xfrm>
        <a:prstGeom prst="rect">
          <a:avLst/>
        </a:prstGeom>
      </xdr:spPr>
    </xdr:pic>
    <xdr:clientData/>
  </xdr:twoCellAnchor>
  <xdr:twoCellAnchor>
    <xdr:from>
      <xdr:col>0</xdr:col>
      <xdr:colOff>183697</xdr:colOff>
      <xdr:row>712</xdr:row>
      <xdr:rowOff>204107</xdr:rowOff>
    </xdr:from>
    <xdr:to>
      <xdr:col>0</xdr:col>
      <xdr:colOff>922254</xdr:colOff>
      <xdr:row>712</xdr:row>
      <xdr:rowOff>924107</xdr:rowOff>
    </xdr:to>
    <xdr:pic>
      <xdr:nvPicPr>
        <xdr:cNvPr id="434" name="그림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72" cstate="print"/>
        <a:stretch>
          <a:fillRect/>
        </a:stretch>
      </xdr:blipFill>
      <xdr:spPr>
        <a:xfrm>
          <a:off x="564697" y="462616187"/>
          <a:ext cx="738557" cy="720000"/>
        </a:xfrm>
        <a:prstGeom prst="rect">
          <a:avLst/>
        </a:prstGeom>
      </xdr:spPr>
    </xdr:pic>
    <xdr:clientData/>
  </xdr:twoCellAnchor>
  <xdr:twoCellAnchor>
    <xdr:from>
      <xdr:col>0</xdr:col>
      <xdr:colOff>326571</xdr:colOff>
      <xdr:row>713</xdr:row>
      <xdr:rowOff>142875</xdr:rowOff>
    </xdr:from>
    <xdr:to>
      <xdr:col>0</xdr:col>
      <xdr:colOff>690000</xdr:colOff>
      <xdr:row>713</xdr:row>
      <xdr:rowOff>862875</xdr:rowOff>
    </xdr:to>
    <xdr:pic>
      <xdr:nvPicPr>
        <xdr:cNvPr id="435" name="그림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273" cstate="print"/>
        <a:stretch>
          <a:fillRect/>
        </a:stretch>
      </xdr:blipFill>
      <xdr:spPr>
        <a:xfrm>
          <a:off x="707571" y="463819875"/>
          <a:ext cx="363429" cy="720000"/>
        </a:xfrm>
        <a:prstGeom prst="rect">
          <a:avLst/>
        </a:prstGeom>
      </xdr:spPr>
    </xdr:pic>
    <xdr:clientData/>
  </xdr:twoCellAnchor>
  <xdr:twoCellAnchor>
    <xdr:from>
      <xdr:col>0</xdr:col>
      <xdr:colOff>367393</xdr:colOff>
      <xdr:row>715</xdr:row>
      <xdr:rowOff>190500</xdr:rowOff>
    </xdr:from>
    <xdr:to>
      <xdr:col>0</xdr:col>
      <xdr:colOff>713547</xdr:colOff>
      <xdr:row>715</xdr:row>
      <xdr:rowOff>910500</xdr:rowOff>
    </xdr:to>
    <xdr:pic>
      <xdr:nvPicPr>
        <xdr:cNvPr id="436" name="그림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274" cstate="print"/>
        <a:stretch>
          <a:fillRect/>
        </a:stretch>
      </xdr:blipFill>
      <xdr:spPr>
        <a:xfrm>
          <a:off x="748393" y="465132420"/>
          <a:ext cx="346154" cy="720000"/>
        </a:xfrm>
        <a:prstGeom prst="rect">
          <a:avLst/>
        </a:prstGeom>
      </xdr:spPr>
    </xdr:pic>
    <xdr:clientData/>
  </xdr:twoCellAnchor>
  <xdr:twoCellAnchor>
    <xdr:from>
      <xdr:col>0</xdr:col>
      <xdr:colOff>381000</xdr:colOff>
      <xdr:row>716</xdr:row>
      <xdr:rowOff>190500</xdr:rowOff>
    </xdr:from>
    <xdr:to>
      <xdr:col>0</xdr:col>
      <xdr:colOff>706479</xdr:colOff>
      <xdr:row>716</xdr:row>
      <xdr:rowOff>910500</xdr:rowOff>
    </xdr:to>
    <xdr:pic>
      <xdr:nvPicPr>
        <xdr:cNvPr id="437" name="그림 28">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275" cstate="print"/>
        <a:stretch>
          <a:fillRect/>
        </a:stretch>
      </xdr:blipFill>
      <xdr:spPr>
        <a:xfrm>
          <a:off x="762000" y="466397340"/>
          <a:ext cx="325479" cy="720000"/>
        </a:xfrm>
        <a:prstGeom prst="rect">
          <a:avLst/>
        </a:prstGeom>
      </xdr:spPr>
    </xdr:pic>
    <xdr:clientData/>
  </xdr:twoCellAnchor>
  <xdr:twoCellAnchor>
    <xdr:from>
      <xdr:col>0</xdr:col>
      <xdr:colOff>0</xdr:colOff>
      <xdr:row>719</xdr:row>
      <xdr:rowOff>0</xdr:rowOff>
    </xdr:from>
    <xdr:to>
      <xdr:col>0</xdr:col>
      <xdr:colOff>304800</xdr:colOff>
      <xdr:row>719</xdr:row>
      <xdr:rowOff>304800</xdr:rowOff>
    </xdr:to>
    <xdr:sp macro="" textlink="">
      <xdr:nvSpPr>
        <xdr:cNvPr id="466" name="AutoShape 18"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67" name="AutoShape 19"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68" name="AutoShape 20"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69" name="AutoShape 21"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0" name="AutoShape 22"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1" name="AutoShape 23"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2" name="AutoShape 24"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3" name="AutoShape 25"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719</xdr:row>
      <xdr:rowOff>0</xdr:rowOff>
    </xdr:from>
    <xdr:to>
      <xdr:col>0</xdr:col>
      <xdr:colOff>304800</xdr:colOff>
      <xdr:row>719</xdr:row>
      <xdr:rowOff>304800</xdr:rowOff>
    </xdr:to>
    <xdr:sp macro="" textlink="">
      <xdr:nvSpPr>
        <xdr:cNvPr id="474" name="AutoShape 26"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442233</xdr:colOff>
      <xdr:row>737</xdr:row>
      <xdr:rowOff>236765</xdr:rowOff>
    </xdr:from>
    <xdr:to>
      <xdr:col>0</xdr:col>
      <xdr:colOff>762001</xdr:colOff>
      <xdr:row>737</xdr:row>
      <xdr:rowOff>1189117</xdr:rowOff>
    </xdr:to>
    <xdr:pic>
      <xdr:nvPicPr>
        <xdr:cNvPr id="439" name="그림 96">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276"/>
        <a:stretch>
          <a:fillRect/>
        </a:stretch>
      </xdr:blipFill>
      <xdr:spPr>
        <a:xfrm>
          <a:off x="442233" y="910467536"/>
          <a:ext cx="319768" cy="952352"/>
        </a:xfrm>
        <a:prstGeom prst="rect">
          <a:avLst/>
        </a:prstGeom>
      </xdr:spPr>
    </xdr:pic>
    <xdr:clientData/>
  </xdr:twoCellAnchor>
  <xdr:twoCellAnchor>
    <xdr:from>
      <xdr:col>0</xdr:col>
      <xdr:colOff>401412</xdr:colOff>
      <xdr:row>738</xdr:row>
      <xdr:rowOff>170088</xdr:rowOff>
    </xdr:from>
    <xdr:to>
      <xdr:col>0</xdr:col>
      <xdr:colOff>714375</xdr:colOff>
      <xdr:row>738</xdr:row>
      <xdr:rowOff>1123205</xdr:rowOff>
    </xdr:to>
    <xdr:pic>
      <xdr:nvPicPr>
        <xdr:cNvPr id="440" name="그림 97">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277"/>
        <a:stretch>
          <a:fillRect/>
        </a:stretch>
      </xdr:blipFill>
      <xdr:spPr>
        <a:xfrm>
          <a:off x="782412" y="469196328"/>
          <a:ext cx="312963" cy="953117"/>
        </a:xfrm>
        <a:prstGeom prst="rect">
          <a:avLst/>
        </a:prstGeom>
      </xdr:spPr>
    </xdr:pic>
    <xdr:clientData/>
  </xdr:twoCellAnchor>
  <xdr:twoCellAnchor>
    <xdr:from>
      <xdr:col>0</xdr:col>
      <xdr:colOff>415017</xdr:colOff>
      <xdr:row>739</xdr:row>
      <xdr:rowOff>224518</xdr:rowOff>
    </xdr:from>
    <xdr:to>
      <xdr:col>0</xdr:col>
      <xdr:colOff>731134</xdr:colOff>
      <xdr:row>739</xdr:row>
      <xdr:rowOff>1088571</xdr:rowOff>
    </xdr:to>
    <xdr:pic>
      <xdr:nvPicPr>
        <xdr:cNvPr id="441" name="그림 99">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278"/>
        <a:stretch>
          <a:fillRect/>
        </a:stretch>
      </xdr:blipFill>
      <xdr:spPr>
        <a:xfrm>
          <a:off x="796017" y="470515678"/>
          <a:ext cx="316117" cy="864053"/>
        </a:xfrm>
        <a:prstGeom prst="rect">
          <a:avLst/>
        </a:prstGeom>
      </xdr:spPr>
    </xdr:pic>
    <xdr:clientData/>
  </xdr:twoCellAnchor>
  <xdr:twoCellAnchor>
    <xdr:from>
      <xdr:col>0</xdr:col>
      <xdr:colOff>176893</xdr:colOff>
      <xdr:row>740</xdr:row>
      <xdr:rowOff>285750</xdr:rowOff>
    </xdr:from>
    <xdr:to>
      <xdr:col>0</xdr:col>
      <xdr:colOff>857829</xdr:colOff>
      <xdr:row>740</xdr:row>
      <xdr:rowOff>913279</xdr:rowOff>
    </xdr:to>
    <xdr:pic>
      <xdr:nvPicPr>
        <xdr:cNvPr id="442" name="그림 95">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279"/>
        <a:stretch>
          <a:fillRect/>
        </a:stretch>
      </xdr:blipFill>
      <xdr:spPr>
        <a:xfrm>
          <a:off x="557893" y="471841830"/>
          <a:ext cx="680936" cy="627529"/>
        </a:xfrm>
        <a:prstGeom prst="rect">
          <a:avLst/>
        </a:prstGeom>
      </xdr:spPr>
    </xdr:pic>
    <xdr:clientData/>
  </xdr:twoCellAnchor>
  <xdr:twoCellAnchor>
    <xdr:from>
      <xdr:col>0</xdr:col>
      <xdr:colOff>204107</xdr:colOff>
      <xdr:row>741</xdr:row>
      <xdr:rowOff>292554</xdr:rowOff>
    </xdr:from>
    <xdr:to>
      <xdr:col>0</xdr:col>
      <xdr:colOff>865254</xdr:colOff>
      <xdr:row>741</xdr:row>
      <xdr:rowOff>990997</xdr:rowOff>
    </xdr:to>
    <xdr:pic>
      <xdr:nvPicPr>
        <xdr:cNvPr id="443" name="그림 98">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280" cstate="print"/>
        <a:stretch>
          <a:fillRect/>
        </a:stretch>
      </xdr:blipFill>
      <xdr:spPr>
        <a:xfrm>
          <a:off x="585107" y="473273574"/>
          <a:ext cx="661147" cy="698443"/>
        </a:xfrm>
        <a:prstGeom prst="rect">
          <a:avLst/>
        </a:prstGeom>
      </xdr:spPr>
    </xdr:pic>
    <xdr:clientData/>
  </xdr:twoCellAnchor>
  <xdr:twoCellAnchor>
    <xdr:from>
      <xdr:col>0</xdr:col>
      <xdr:colOff>148665</xdr:colOff>
      <xdr:row>742</xdr:row>
      <xdr:rowOff>368405</xdr:rowOff>
    </xdr:from>
    <xdr:to>
      <xdr:col>0</xdr:col>
      <xdr:colOff>946257</xdr:colOff>
      <xdr:row>742</xdr:row>
      <xdr:rowOff>1167318</xdr:rowOff>
    </xdr:to>
    <xdr:pic>
      <xdr:nvPicPr>
        <xdr:cNvPr id="444" name="detailView" descr="http://image.etude.co.kr/upload/product/320_20150831180101133.jpg">
          <a:extLst>
            <a:ext uri="{FF2B5EF4-FFF2-40B4-BE49-F238E27FC236}">
              <a16:creationId xmlns=""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281" cstate="print">
          <a:extLst>
            <a:ext uri="{28A0092B-C50C-407E-A947-70E740481C1C}">
              <a14:useLocalDpi xmlns:a14="http://schemas.microsoft.com/office/drawing/2010/main" val="0"/>
            </a:ext>
          </a:extLst>
        </a:blip>
        <a:srcRect/>
        <a:stretch>
          <a:fillRect/>
        </a:stretch>
      </xdr:blipFill>
      <xdr:spPr bwMode="auto">
        <a:xfrm>
          <a:off x="148665" y="718756065"/>
          <a:ext cx="797592" cy="798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61233</xdr:colOff>
      <xdr:row>744</xdr:row>
      <xdr:rowOff>204107</xdr:rowOff>
    </xdr:from>
    <xdr:to>
      <xdr:col>0</xdr:col>
      <xdr:colOff>1048723</xdr:colOff>
      <xdr:row>744</xdr:row>
      <xdr:rowOff>1068160</xdr:rowOff>
    </xdr:to>
    <xdr:pic>
      <xdr:nvPicPr>
        <xdr:cNvPr id="445"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82"/>
        <a:stretch>
          <a:fillRect/>
        </a:stretch>
      </xdr:blipFill>
      <xdr:spPr>
        <a:xfrm>
          <a:off x="442233" y="477299927"/>
          <a:ext cx="987490" cy="864053"/>
        </a:xfrm>
        <a:prstGeom prst="rect">
          <a:avLst/>
        </a:prstGeom>
      </xdr:spPr>
    </xdr:pic>
    <xdr:clientData/>
  </xdr:twoCellAnchor>
  <xdr:twoCellAnchor>
    <xdr:from>
      <xdr:col>0</xdr:col>
      <xdr:colOff>367393</xdr:colOff>
      <xdr:row>745</xdr:row>
      <xdr:rowOff>238125</xdr:rowOff>
    </xdr:from>
    <xdr:to>
      <xdr:col>0</xdr:col>
      <xdr:colOff>793425</xdr:colOff>
      <xdr:row>745</xdr:row>
      <xdr:rowOff>1163411</xdr:rowOff>
    </xdr:to>
    <xdr:pic>
      <xdr:nvPicPr>
        <xdr:cNvPr id="446"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83"/>
        <a:stretch>
          <a:fillRect/>
        </a:stretch>
      </xdr:blipFill>
      <xdr:spPr>
        <a:xfrm>
          <a:off x="748393" y="478598865"/>
          <a:ext cx="426032" cy="925286"/>
        </a:xfrm>
        <a:prstGeom prst="rect">
          <a:avLst/>
        </a:prstGeom>
      </xdr:spPr>
    </xdr:pic>
    <xdr:clientData/>
  </xdr:twoCellAnchor>
  <xdr:twoCellAnchor>
    <xdr:from>
      <xdr:col>0</xdr:col>
      <xdr:colOff>319769</xdr:colOff>
      <xdr:row>756</xdr:row>
      <xdr:rowOff>24411</xdr:rowOff>
    </xdr:from>
    <xdr:to>
      <xdr:col>0</xdr:col>
      <xdr:colOff>904875</xdr:colOff>
      <xdr:row>756</xdr:row>
      <xdr:rowOff>1070916</xdr:rowOff>
    </xdr:to>
    <xdr:pic>
      <xdr:nvPicPr>
        <xdr:cNvPr id="447" name="그림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284" cstate="print"/>
        <a:stretch>
          <a:fillRect/>
        </a:stretch>
      </xdr:blipFill>
      <xdr:spPr>
        <a:xfrm>
          <a:off x="700769" y="492261171"/>
          <a:ext cx="585106" cy="1046505"/>
        </a:xfrm>
        <a:prstGeom prst="rect">
          <a:avLst/>
        </a:prstGeom>
      </xdr:spPr>
    </xdr:pic>
    <xdr:clientData/>
  </xdr:twoCellAnchor>
  <xdr:twoCellAnchor>
    <xdr:from>
      <xdr:col>0</xdr:col>
      <xdr:colOff>329313</xdr:colOff>
      <xdr:row>757</xdr:row>
      <xdr:rowOff>189456</xdr:rowOff>
    </xdr:from>
    <xdr:to>
      <xdr:col>0</xdr:col>
      <xdr:colOff>877660</xdr:colOff>
      <xdr:row>757</xdr:row>
      <xdr:rowOff>1170214</xdr:rowOff>
    </xdr:to>
    <xdr:pic>
      <xdr:nvPicPr>
        <xdr:cNvPr id="448" name="그림 27">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285" cstate="print"/>
        <a:stretch>
          <a:fillRect/>
        </a:stretch>
      </xdr:blipFill>
      <xdr:spPr>
        <a:xfrm>
          <a:off x="710313" y="493691136"/>
          <a:ext cx="548347" cy="980758"/>
        </a:xfrm>
        <a:prstGeom prst="rect">
          <a:avLst/>
        </a:prstGeom>
      </xdr:spPr>
    </xdr:pic>
    <xdr:clientData/>
  </xdr:twoCellAnchor>
  <xdr:twoCellAnchor>
    <xdr:from>
      <xdr:col>0</xdr:col>
      <xdr:colOff>360191</xdr:colOff>
      <xdr:row>764</xdr:row>
      <xdr:rowOff>153682</xdr:rowOff>
    </xdr:from>
    <xdr:to>
      <xdr:col>0</xdr:col>
      <xdr:colOff>748393</xdr:colOff>
      <xdr:row>764</xdr:row>
      <xdr:rowOff>1020570</xdr:rowOff>
    </xdr:to>
    <xdr:pic>
      <xdr:nvPicPr>
        <xdr:cNvPr id="449" name="그림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286" cstate="print"/>
        <a:stretch>
          <a:fillRect/>
        </a:stretch>
      </xdr:blipFill>
      <xdr:spPr>
        <a:xfrm>
          <a:off x="741191" y="499979962"/>
          <a:ext cx="388202" cy="866888"/>
        </a:xfrm>
        <a:prstGeom prst="rect">
          <a:avLst/>
        </a:prstGeom>
      </xdr:spPr>
    </xdr:pic>
    <xdr:clientData/>
  </xdr:twoCellAnchor>
  <xdr:twoCellAnchor>
    <xdr:from>
      <xdr:col>0</xdr:col>
      <xdr:colOff>341780</xdr:colOff>
      <xdr:row>750</xdr:row>
      <xdr:rowOff>101652</xdr:rowOff>
    </xdr:from>
    <xdr:to>
      <xdr:col>0</xdr:col>
      <xdr:colOff>756196</xdr:colOff>
      <xdr:row>750</xdr:row>
      <xdr:rowOff>1061355</xdr:rowOff>
    </xdr:to>
    <xdr:pic>
      <xdr:nvPicPr>
        <xdr:cNvPr id="450" name="그림 90">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287"/>
        <a:stretch>
          <a:fillRect/>
        </a:stretch>
      </xdr:blipFill>
      <xdr:spPr>
        <a:xfrm>
          <a:off x="722780" y="485587092"/>
          <a:ext cx="414416" cy="959703"/>
        </a:xfrm>
        <a:prstGeom prst="rect">
          <a:avLst/>
        </a:prstGeom>
      </xdr:spPr>
    </xdr:pic>
    <xdr:clientData/>
  </xdr:twoCellAnchor>
  <xdr:twoCellAnchor>
    <xdr:from>
      <xdr:col>0</xdr:col>
      <xdr:colOff>312164</xdr:colOff>
      <xdr:row>751</xdr:row>
      <xdr:rowOff>158485</xdr:rowOff>
    </xdr:from>
    <xdr:to>
      <xdr:col>0</xdr:col>
      <xdr:colOff>791725</xdr:colOff>
      <xdr:row>751</xdr:row>
      <xdr:rowOff>1285875</xdr:rowOff>
    </xdr:to>
    <xdr:pic>
      <xdr:nvPicPr>
        <xdr:cNvPr id="451" name="그림 91">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288"/>
        <a:stretch>
          <a:fillRect/>
        </a:stretch>
      </xdr:blipFill>
      <xdr:spPr>
        <a:xfrm>
          <a:off x="693164" y="486908845"/>
          <a:ext cx="479561" cy="1127390"/>
        </a:xfrm>
        <a:prstGeom prst="rect">
          <a:avLst/>
        </a:prstGeom>
      </xdr:spPr>
    </xdr:pic>
    <xdr:clientData/>
  </xdr:twoCellAnchor>
  <xdr:twoCellAnchor>
    <xdr:from>
      <xdr:col>0</xdr:col>
      <xdr:colOff>99253</xdr:colOff>
      <xdr:row>752</xdr:row>
      <xdr:rowOff>151678</xdr:rowOff>
    </xdr:from>
    <xdr:to>
      <xdr:col>0</xdr:col>
      <xdr:colOff>1014217</xdr:colOff>
      <xdr:row>752</xdr:row>
      <xdr:rowOff>1068159</xdr:rowOff>
    </xdr:to>
    <xdr:pic>
      <xdr:nvPicPr>
        <xdr:cNvPr id="452" name="detailView" descr="http://image.etude.co.kr/upload/product/320_20160509133813573.jpg">
          <a:extLst>
            <a:ext uri="{FF2B5EF4-FFF2-40B4-BE49-F238E27FC236}">
              <a16:creationId xmlns=""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289" cstate="print">
          <a:extLst>
            <a:ext uri="{28A0092B-C50C-407E-A947-70E740481C1C}">
              <a14:useLocalDpi xmlns:a14="http://schemas.microsoft.com/office/drawing/2010/main" val="0"/>
            </a:ext>
          </a:extLst>
        </a:blip>
        <a:srcRect/>
        <a:stretch>
          <a:fillRect/>
        </a:stretch>
      </xdr:blipFill>
      <xdr:spPr bwMode="auto">
        <a:xfrm>
          <a:off x="480253" y="488593678"/>
          <a:ext cx="914964" cy="916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180895</xdr:colOff>
      <xdr:row>753</xdr:row>
      <xdr:rowOff>233323</xdr:rowOff>
    </xdr:from>
    <xdr:to>
      <xdr:col>0</xdr:col>
      <xdr:colOff>897939</xdr:colOff>
      <xdr:row>753</xdr:row>
      <xdr:rowOff>950499</xdr:rowOff>
    </xdr:to>
    <xdr:pic>
      <xdr:nvPicPr>
        <xdr:cNvPr id="453" name="detailView" descr="http://image.etude.co.kr/upload/product/320_20160509133722464.jpg">
          <a:extLst>
            <a:ext uri="{FF2B5EF4-FFF2-40B4-BE49-F238E27FC236}">
              <a16:creationId xmlns=""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561895" y="489940243"/>
          <a:ext cx="717044" cy="71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76441</xdr:colOff>
      <xdr:row>760</xdr:row>
      <xdr:rowOff>140074</xdr:rowOff>
    </xdr:from>
    <xdr:to>
      <xdr:col>0</xdr:col>
      <xdr:colOff>1070916</xdr:colOff>
      <xdr:row>760</xdr:row>
      <xdr:rowOff>1136197</xdr:rowOff>
    </xdr:to>
    <xdr:pic>
      <xdr:nvPicPr>
        <xdr:cNvPr id="454" name="detailView" descr="http://image.etude.co.kr/upload/product/320_20170510171408116.jpg">
          <a:extLst>
            <a:ext uri="{FF2B5EF4-FFF2-40B4-BE49-F238E27FC236}">
              <a16:creationId xmlns=""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291" cstate="print">
          <a:extLst>
            <a:ext uri="{28A0092B-C50C-407E-A947-70E740481C1C}">
              <a14:useLocalDpi xmlns:a14="http://schemas.microsoft.com/office/drawing/2010/main" val="0"/>
            </a:ext>
          </a:extLst>
        </a:blip>
        <a:srcRect/>
        <a:stretch>
          <a:fillRect/>
        </a:stretch>
      </xdr:blipFill>
      <xdr:spPr bwMode="auto">
        <a:xfrm>
          <a:off x="457441" y="498701434"/>
          <a:ext cx="994475" cy="99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67397</xdr:colOff>
      <xdr:row>769</xdr:row>
      <xdr:rowOff>180895</xdr:rowOff>
    </xdr:from>
    <xdr:to>
      <xdr:col>0</xdr:col>
      <xdr:colOff>1015894</xdr:colOff>
      <xdr:row>769</xdr:row>
      <xdr:rowOff>1129392</xdr:rowOff>
    </xdr:to>
    <xdr:pic>
      <xdr:nvPicPr>
        <xdr:cNvPr id="455" name="그림 59">
          <a:extLst>
            <a:ext uri="{FF2B5EF4-FFF2-40B4-BE49-F238E27FC236}">
              <a16:creationId xmlns="" xmlns:a16="http://schemas.microsoft.com/office/drawing/2014/main" id="{00000000-0008-0000-0000-00003C000000}"/>
            </a:ext>
          </a:extLst>
        </xdr:cNvPr>
        <xdr:cNvPicPr>
          <a:picLocks noChangeAspect="1"/>
        </xdr:cNvPicPr>
      </xdr:nvPicPr>
      <xdr:blipFill>
        <a:blip xmlns:r="http://schemas.openxmlformats.org/officeDocument/2006/relationships" r:embed="rId292"/>
        <a:stretch>
          <a:fillRect/>
        </a:stretch>
      </xdr:blipFill>
      <xdr:spPr>
        <a:xfrm>
          <a:off x="448397" y="502537015"/>
          <a:ext cx="948497" cy="948497"/>
        </a:xfrm>
        <a:prstGeom prst="rect">
          <a:avLst/>
        </a:prstGeom>
      </xdr:spPr>
    </xdr:pic>
    <xdr:clientData/>
  </xdr:twoCellAnchor>
  <xdr:twoCellAnchor>
    <xdr:from>
      <xdr:col>0</xdr:col>
      <xdr:colOff>24016</xdr:colOff>
      <xdr:row>770</xdr:row>
      <xdr:rowOff>103653</xdr:rowOff>
    </xdr:from>
    <xdr:to>
      <xdr:col>0</xdr:col>
      <xdr:colOff>1080820</xdr:colOff>
      <xdr:row>770</xdr:row>
      <xdr:rowOff>1054554</xdr:rowOff>
    </xdr:to>
    <xdr:pic>
      <xdr:nvPicPr>
        <xdr:cNvPr id="456" name="그림 60">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293"/>
        <a:stretch>
          <a:fillRect/>
        </a:stretch>
      </xdr:blipFill>
      <xdr:spPr>
        <a:xfrm rot="10800000" flipV="1">
          <a:off x="405016" y="503724693"/>
          <a:ext cx="1056804" cy="950901"/>
        </a:xfrm>
        <a:prstGeom prst="rect">
          <a:avLst/>
        </a:prstGeom>
      </xdr:spPr>
    </xdr:pic>
    <xdr:clientData/>
  </xdr:twoCellAnchor>
  <xdr:twoCellAnchor>
    <xdr:from>
      <xdr:col>0</xdr:col>
      <xdr:colOff>158307</xdr:colOff>
      <xdr:row>771</xdr:row>
      <xdr:rowOff>243664</xdr:rowOff>
    </xdr:from>
    <xdr:to>
      <xdr:col>0</xdr:col>
      <xdr:colOff>724476</xdr:colOff>
      <xdr:row>771</xdr:row>
      <xdr:rowOff>1207769</xdr:rowOff>
    </xdr:to>
    <xdr:pic>
      <xdr:nvPicPr>
        <xdr:cNvPr id="459" name="그림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294" cstate="print"/>
        <a:stretch>
          <a:fillRect/>
        </a:stretch>
      </xdr:blipFill>
      <xdr:spPr>
        <a:xfrm>
          <a:off x="158307" y="511781884"/>
          <a:ext cx="566169" cy="964105"/>
        </a:xfrm>
        <a:prstGeom prst="rect">
          <a:avLst/>
        </a:prstGeom>
      </xdr:spPr>
    </xdr:pic>
    <xdr:clientData/>
  </xdr:twoCellAnchor>
  <xdr:twoCellAnchor>
    <xdr:from>
      <xdr:col>0</xdr:col>
      <xdr:colOff>676378</xdr:colOff>
      <xdr:row>771</xdr:row>
      <xdr:rowOff>0</xdr:rowOff>
    </xdr:from>
    <xdr:to>
      <xdr:col>0</xdr:col>
      <xdr:colOff>1074965</xdr:colOff>
      <xdr:row>771</xdr:row>
      <xdr:rowOff>399932</xdr:rowOff>
    </xdr:to>
    <xdr:pic>
      <xdr:nvPicPr>
        <xdr:cNvPr id="460" name="그림 154" descr="http://image.etude.co.kr/upload/product/140_20151229111116345.jpg">
          <a:extLst>
            <a:ext uri="{FF2B5EF4-FFF2-40B4-BE49-F238E27FC236}">
              <a16:creationId xmlns=""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1057378" y="504949473"/>
          <a:ext cx="398587" cy="399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605517</xdr:colOff>
      <xdr:row>771</xdr:row>
      <xdr:rowOff>0</xdr:rowOff>
    </xdr:from>
    <xdr:to>
      <xdr:col>0</xdr:col>
      <xdr:colOff>1076403</xdr:colOff>
      <xdr:row>771</xdr:row>
      <xdr:rowOff>528876</xdr:rowOff>
    </xdr:to>
    <xdr:pic>
      <xdr:nvPicPr>
        <xdr:cNvPr id="483" name="그림 155" descr="http://image.etude.co.kr/upload/product/140_20151229111227595.jpg">
          <a:extLst>
            <a:ext uri="{FF2B5EF4-FFF2-40B4-BE49-F238E27FC236}">
              <a16:creationId xmlns=""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986517" y="506387787"/>
          <a:ext cx="470886" cy="52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647428</xdr:colOff>
      <xdr:row>771</xdr:row>
      <xdr:rowOff>54029</xdr:rowOff>
    </xdr:from>
    <xdr:to>
      <xdr:col>0</xdr:col>
      <xdr:colOff>1127760</xdr:colOff>
      <xdr:row>771</xdr:row>
      <xdr:rowOff>534361</xdr:rowOff>
    </xdr:to>
    <xdr:pic>
      <xdr:nvPicPr>
        <xdr:cNvPr id="484" name="그림 156" descr="http://image.etude.co.kr/upload/product/140_20151229111331579.jpg">
          <a:extLst>
            <a:ext uri="{FF2B5EF4-FFF2-40B4-BE49-F238E27FC236}">
              <a16:creationId xmlns=""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297" cstate="print">
          <a:extLst>
            <a:ext uri="{28A0092B-C50C-407E-A947-70E740481C1C}">
              <a14:useLocalDpi xmlns:a14="http://schemas.microsoft.com/office/drawing/2010/main" val="0"/>
            </a:ext>
          </a:extLst>
        </a:blip>
        <a:srcRect/>
        <a:stretch>
          <a:fillRect/>
        </a:stretch>
      </xdr:blipFill>
      <xdr:spPr bwMode="auto">
        <a:xfrm>
          <a:off x="647428" y="511592249"/>
          <a:ext cx="480332" cy="48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330173</xdr:colOff>
      <xdr:row>772</xdr:row>
      <xdr:rowOff>176893</xdr:rowOff>
    </xdr:from>
    <xdr:to>
      <xdr:col>0</xdr:col>
      <xdr:colOff>802821</xdr:colOff>
      <xdr:row>772</xdr:row>
      <xdr:rowOff>1196324</xdr:rowOff>
    </xdr:to>
    <xdr:pic>
      <xdr:nvPicPr>
        <xdr:cNvPr id="494" name="그림 120">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298"/>
        <a:stretch>
          <a:fillRect/>
        </a:stretch>
      </xdr:blipFill>
      <xdr:spPr>
        <a:xfrm>
          <a:off x="711173" y="524120473"/>
          <a:ext cx="472648" cy="1019431"/>
        </a:xfrm>
        <a:prstGeom prst="rect">
          <a:avLst/>
        </a:prstGeom>
      </xdr:spPr>
    </xdr:pic>
    <xdr:clientData/>
  </xdr:twoCellAnchor>
  <xdr:twoCellAnchor>
    <xdr:from>
      <xdr:col>0</xdr:col>
      <xdr:colOff>305759</xdr:colOff>
      <xdr:row>767</xdr:row>
      <xdr:rowOff>98853</xdr:rowOff>
    </xdr:from>
    <xdr:to>
      <xdr:col>0</xdr:col>
      <xdr:colOff>836838</xdr:colOff>
      <xdr:row>767</xdr:row>
      <xdr:rowOff>1110271</xdr:rowOff>
    </xdr:to>
    <xdr:pic>
      <xdr:nvPicPr>
        <xdr:cNvPr id="495" name="그림 125">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299" cstate="print"/>
        <a:stretch>
          <a:fillRect/>
        </a:stretch>
      </xdr:blipFill>
      <xdr:spPr>
        <a:xfrm>
          <a:off x="686759" y="527997213"/>
          <a:ext cx="531079" cy="1011418"/>
        </a:xfrm>
        <a:prstGeom prst="rect">
          <a:avLst/>
        </a:prstGeom>
      </xdr:spPr>
    </xdr:pic>
    <xdr:clientData/>
  </xdr:twoCellAnchor>
  <xdr:twoCellAnchor>
    <xdr:from>
      <xdr:col>0</xdr:col>
      <xdr:colOff>71638</xdr:colOff>
      <xdr:row>768</xdr:row>
      <xdr:rowOff>128070</xdr:rowOff>
    </xdr:from>
    <xdr:to>
      <xdr:col>0</xdr:col>
      <xdr:colOff>1034143</xdr:colOff>
      <xdr:row>768</xdr:row>
      <xdr:rowOff>1013732</xdr:rowOff>
    </xdr:to>
    <xdr:pic>
      <xdr:nvPicPr>
        <xdr:cNvPr id="496" name="detailView" descr="http://image.etude.co.kr/upload/product/320_1383181254658.jpg">
          <a:extLst>
            <a:ext uri="{FF2B5EF4-FFF2-40B4-BE49-F238E27FC236}">
              <a16:creationId xmlns=""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300" cstate="print">
          <a:extLst>
            <a:ext uri="{28A0092B-C50C-407E-A947-70E740481C1C}">
              <a14:useLocalDpi xmlns:a14="http://schemas.microsoft.com/office/drawing/2010/main" val="0"/>
            </a:ext>
          </a:extLst>
        </a:blip>
        <a:srcRect/>
        <a:stretch>
          <a:fillRect/>
        </a:stretch>
      </xdr:blipFill>
      <xdr:spPr bwMode="auto">
        <a:xfrm>
          <a:off x="452638" y="529291350"/>
          <a:ext cx="962505" cy="88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179297</xdr:colOff>
      <xdr:row>775</xdr:row>
      <xdr:rowOff>33617</xdr:rowOff>
    </xdr:from>
    <xdr:to>
      <xdr:col>0</xdr:col>
      <xdr:colOff>921769</xdr:colOff>
      <xdr:row>775</xdr:row>
      <xdr:rowOff>1156606</xdr:rowOff>
    </xdr:to>
    <xdr:pic>
      <xdr:nvPicPr>
        <xdr:cNvPr id="500" name="그림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301"/>
        <a:stretch>
          <a:fillRect/>
        </a:stretch>
      </xdr:blipFill>
      <xdr:spPr>
        <a:xfrm>
          <a:off x="560297" y="534256577"/>
          <a:ext cx="742472" cy="1122989"/>
        </a:xfrm>
        <a:prstGeom prst="rect">
          <a:avLst/>
        </a:prstGeom>
      </xdr:spPr>
    </xdr:pic>
    <xdr:clientData/>
  </xdr:twoCellAnchor>
  <xdr:twoCellAnchor>
    <xdr:from>
      <xdr:col>0</xdr:col>
      <xdr:colOff>179297</xdr:colOff>
      <xdr:row>776</xdr:row>
      <xdr:rowOff>22412</xdr:rowOff>
    </xdr:from>
    <xdr:to>
      <xdr:col>0</xdr:col>
      <xdr:colOff>939232</xdr:colOff>
      <xdr:row>776</xdr:row>
      <xdr:rowOff>1183822</xdr:rowOff>
    </xdr:to>
    <xdr:pic>
      <xdr:nvPicPr>
        <xdr:cNvPr id="501" name="그림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302"/>
        <a:stretch>
          <a:fillRect/>
        </a:stretch>
      </xdr:blipFill>
      <xdr:spPr>
        <a:xfrm>
          <a:off x="560297" y="535716032"/>
          <a:ext cx="759935" cy="1161410"/>
        </a:xfrm>
        <a:prstGeom prst="rect">
          <a:avLst/>
        </a:prstGeom>
      </xdr:spPr>
    </xdr:pic>
    <xdr:clientData/>
  </xdr:twoCellAnchor>
  <xdr:twoCellAnchor>
    <xdr:from>
      <xdr:col>0</xdr:col>
      <xdr:colOff>156884</xdr:colOff>
      <xdr:row>777</xdr:row>
      <xdr:rowOff>33617</xdr:rowOff>
    </xdr:from>
    <xdr:to>
      <xdr:col>0</xdr:col>
      <xdr:colOff>930049</xdr:colOff>
      <xdr:row>777</xdr:row>
      <xdr:rowOff>1183820</xdr:rowOff>
    </xdr:to>
    <xdr:pic>
      <xdr:nvPicPr>
        <xdr:cNvPr id="524" name="그림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303"/>
        <a:stretch>
          <a:fillRect/>
        </a:stretch>
      </xdr:blipFill>
      <xdr:spPr>
        <a:xfrm>
          <a:off x="537884" y="536992157"/>
          <a:ext cx="773165" cy="1150203"/>
        </a:xfrm>
        <a:prstGeom prst="rect">
          <a:avLst/>
        </a:prstGeom>
      </xdr:spPr>
    </xdr:pic>
    <xdr:clientData/>
  </xdr:twoCellAnchor>
  <xdr:twoCellAnchor>
    <xdr:from>
      <xdr:col>0</xdr:col>
      <xdr:colOff>123264</xdr:colOff>
      <xdr:row>778</xdr:row>
      <xdr:rowOff>33617</xdr:rowOff>
    </xdr:from>
    <xdr:to>
      <xdr:col>0</xdr:col>
      <xdr:colOff>920617</xdr:colOff>
      <xdr:row>778</xdr:row>
      <xdr:rowOff>1183820</xdr:rowOff>
    </xdr:to>
    <xdr:pic>
      <xdr:nvPicPr>
        <xdr:cNvPr id="525" name="그림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304"/>
        <a:stretch>
          <a:fillRect/>
        </a:stretch>
      </xdr:blipFill>
      <xdr:spPr>
        <a:xfrm>
          <a:off x="504264" y="538257077"/>
          <a:ext cx="797353" cy="1150203"/>
        </a:xfrm>
        <a:prstGeom prst="rect">
          <a:avLst/>
        </a:prstGeom>
      </xdr:spPr>
    </xdr:pic>
    <xdr:clientData/>
  </xdr:twoCellAnchor>
  <xdr:twoCellAnchor>
    <xdr:from>
      <xdr:col>0</xdr:col>
      <xdr:colOff>145678</xdr:colOff>
      <xdr:row>779</xdr:row>
      <xdr:rowOff>33617</xdr:rowOff>
    </xdr:from>
    <xdr:to>
      <xdr:col>0</xdr:col>
      <xdr:colOff>893032</xdr:colOff>
      <xdr:row>779</xdr:row>
      <xdr:rowOff>1136196</xdr:rowOff>
    </xdr:to>
    <xdr:pic>
      <xdr:nvPicPr>
        <xdr:cNvPr id="526" name="그림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305"/>
        <a:stretch>
          <a:fillRect/>
        </a:stretch>
      </xdr:blipFill>
      <xdr:spPr>
        <a:xfrm>
          <a:off x="526678" y="539521997"/>
          <a:ext cx="747354" cy="1102579"/>
        </a:xfrm>
        <a:prstGeom prst="rect">
          <a:avLst/>
        </a:prstGeom>
      </xdr:spPr>
    </xdr:pic>
    <xdr:clientData/>
  </xdr:twoCellAnchor>
  <xdr:twoCellAnchor>
    <xdr:from>
      <xdr:col>0</xdr:col>
      <xdr:colOff>145678</xdr:colOff>
      <xdr:row>780</xdr:row>
      <xdr:rowOff>22411</xdr:rowOff>
    </xdr:from>
    <xdr:to>
      <xdr:col>0</xdr:col>
      <xdr:colOff>939935</xdr:colOff>
      <xdr:row>780</xdr:row>
      <xdr:rowOff>1136196</xdr:rowOff>
    </xdr:to>
    <xdr:pic>
      <xdr:nvPicPr>
        <xdr:cNvPr id="527" name="그림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306"/>
        <a:stretch>
          <a:fillRect/>
        </a:stretch>
      </xdr:blipFill>
      <xdr:spPr>
        <a:xfrm>
          <a:off x="526678" y="541232911"/>
          <a:ext cx="794257" cy="1113785"/>
        </a:xfrm>
        <a:prstGeom prst="rect">
          <a:avLst/>
        </a:prstGeom>
      </xdr:spPr>
    </xdr:pic>
    <xdr:clientData/>
  </xdr:twoCellAnchor>
  <xdr:twoCellAnchor>
    <xdr:from>
      <xdr:col>0</xdr:col>
      <xdr:colOff>156884</xdr:colOff>
      <xdr:row>781</xdr:row>
      <xdr:rowOff>33618</xdr:rowOff>
    </xdr:from>
    <xdr:to>
      <xdr:col>0</xdr:col>
      <xdr:colOff>918078</xdr:colOff>
      <xdr:row>781</xdr:row>
      <xdr:rowOff>1136196</xdr:rowOff>
    </xdr:to>
    <xdr:pic>
      <xdr:nvPicPr>
        <xdr:cNvPr id="528" name="그림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307"/>
        <a:stretch>
          <a:fillRect/>
        </a:stretch>
      </xdr:blipFill>
      <xdr:spPr>
        <a:xfrm>
          <a:off x="537884" y="542509038"/>
          <a:ext cx="761194" cy="1102578"/>
        </a:xfrm>
        <a:prstGeom prst="rect">
          <a:avLst/>
        </a:prstGeom>
      </xdr:spPr>
    </xdr:pic>
    <xdr:clientData/>
  </xdr:twoCellAnchor>
  <xdr:twoCellAnchor>
    <xdr:from>
      <xdr:col>0</xdr:col>
      <xdr:colOff>179297</xdr:colOff>
      <xdr:row>782</xdr:row>
      <xdr:rowOff>22411</xdr:rowOff>
    </xdr:from>
    <xdr:to>
      <xdr:col>0</xdr:col>
      <xdr:colOff>925264</xdr:colOff>
      <xdr:row>782</xdr:row>
      <xdr:rowOff>1190624</xdr:rowOff>
    </xdr:to>
    <xdr:pic>
      <xdr:nvPicPr>
        <xdr:cNvPr id="529" name="그림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308"/>
        <a:stretch>
          <a:fillRect/>
        </a:stretch>
      </xdr:blipFill>
      <xdr:spPr>
        <a:xfrm>
          <a:off x="560297" y="543762751"/>
          <a:ext cx="745967" cy="1168213"/>
        </a:xfrm>
        <a:prstGeom prst="rect">
          <a:avLst/>
        </a:prstGeom>
      </xdr:spPr>
    </xdr:pic>
    <xdr:clientData/>
  </xdr:twoCellAnchor>
  <xdr:twoCellAnchor>
    <xdr:from>
      <xdr:col>0</xdr:col>
      <xdr:colOff>145679</xdr:colOff>
      <xdr:row>783</xdr:row>
      <xdr:rowOff>33618</xdr:rowOff>
    </xdr:from>
    <xdr:to>
      <xdr:col>0</xdr:col>
      <xdr:colOff>953951</xdr:colOff>
      <xdr:row>783</xdr:row>
      <xdr:rowOff>1149804</xdr:rowOff>
    </xdr:to>
    <xdr:pic>
      <xdr:nvPicPr>
        <xdr:cNvPr id="530" name="그림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309"/>
        <a:stretch>
          <a:fillRect/>
        </a:stretch>
      </xdr:blipFill>
      <xdr:spPr>
        <a:xfrm>
          <a:off x="526679" y="545038878"/>
          <a:ext cx="808272" cy="1116186"/>
        </a:xfrm>
        <a:prstGeom prst="rect">
          <a:avLst/>
        </a:prstGeom>
      </xdr:spPr>
    </xdr:pic>
    <xdr:clientData/>
  </xdr:twoCellAnchor>
  <xdr:twoCellAnchor>
    <xdr:from>
      <xdr:col>0</xdr:col>
      <xdr:colOff>168089</xdr:colOff>
      <xdr:row>784</xdr:row>
      <xdr:rowOff>33617</xdr:rowOff>
    </xdr:from>
    <xdr:to>
      <xdr:col>0</xdr:col>
      <xdr:colOff>917606</xdr:colOff>
      <xdr:row>784</xdr:row>
      <xdr:rowOff>1183820</xdr:rowOff>
    </xdr:to>
    <xdr:pic>
      <xdr:nvPicPr>
        <xdr:cNvPr id="531" name="그림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310"/>
        <a:stretch>
          <a:fillRect/>
        </a:stretch>
      </xdr:blipFill>
      <xdr:spPr>
        <a:xfrm>
          <a:off x="549089" y="546303797"/>
          <a:ext cx="749517" cy="1150203"/>
        </a:xfrm>
        <a:prstGeom prst="rect">
          <a:avLst/>
        </a:prstGeom>
      </xdr:spPr>
    </xdr:pic>
    <xdr:clientData/>
  </xdr:twoCellAnchor>
  <xdr:twoCellAnchor>
    <xdr:from>
      <xdr:col>0</xdr:col>
      <xdr:colOff>156883</xdr:colOff>
      <xdr:row>785</xdr:row>
      <xdr:rowOff>22412</xdr:rowOff>
    </xdr:from>
    <xdr:to>
      <xdr:col>0</xdr:col>
      <xdr:colOff>980930</xdr:colOff>
      <xdr:row>785</xdr:row>
      <xdr:rowOff>1211036</xdr:rowOff>
    </xdr:to>
    <xdr:pic>
      <xdr:nvPicPr>
        <xdr:cNvPr id="532" name="그림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311"/>
        <a:stretch>
          <a:fillRect/>
        </a:stretch>
      </xdr:blipFill>
      <xdr:spPr>
        <a:xfrm>
          <a:off x="537883" y="547557512"/>
          <a:ext cx="824047" cy="1188624"/>
        </a:xfrm>
        <a:prstGeom prst="rect">
          <a:avLst/>
        </a:prstGeom>
      </xdr:spPr>
    </xdr:pic>
    <xdr:clientData/>
  </xdr:twoCellAnchor>
  <xdr:twoCellAnchor>
    <xdr:from>
      <xdr:col>0</xdr:col>
      <xdr:colOff>188821</xdr:colOff>
      <xdr:row>786</xdr:row>
      <xdr:rowOff>49947</xdr:rowOff>
    </xdr:from>
    <xdr:to>
      <xdr:col>0</xdr:col>
      <xdr:colOff>944607</xdr:colOff>
      <xdr:row>786</xdr:row>
      <xdr:rowOff>1208343</xdr:rowOff>
    </xdr:to>
    <xdr:pic>
      <xdr:nvPicPr>
        <xdr:cNvPr id="535" name="그림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312"/>
        <a:stretch>
          <a:fillRect/>
        </a:stretch>
      </xdr:blipFill>
      <xdr:spPr>
        <a:xfrm>
          <a:off x="188821" y="800683347"/>
          <a:ext cx="755786" cy="1158396"/>
        </a:xfrm>
        <a:prstGeom prst="rect">
          <a:avLst/>
        </a:prstGeom>
      </xdr:spPr>
    </xdr:pic>
    <xdr:clientData/>
  </xdr:twoCellAnchor>
  <xdr:twoCellAnchor>
    <xdr:from>
      <xdr:col>0</xdr:col>
      <xdr:colOff>156883</xdr:colOff>
      <xdr:row>787</xdr:row>
      <xdr:rowOff>33618</xdr:rowOff>
    </xdr:from>
    <xdr:to>
      <xdr:col>0</xdr:col>
      <xdr:colOff>916336</xdr:colOff>
      <xdr:row>787</xdr:row>
      <xdr:rowOff>1136196</xdr:rowOff>
    </xdr:to>
    <xdr:pic>
      <xdr:nvPicPr>
        <xdr:cNvPr id="536" name="그림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313"/>
        <a:stretch>
          <a:fillRect/>
        </a:stretch>
      </xdr:blipFill>
      <xdr:spPr>
        <a:xfrm>
          <a:off x="537883" y="553481838"/>
          <a:ext cx="759453" cy="1102578"/>
        </a:xfrm>
        <a:prstGeom prst="rect">
          <a:avLst/>
        </a:prstGeom>
      </xdr:spPr>
    </xdr:pic>
    <xdr:clientData/>
  </xdr:twoCellAnchor>
  <xdr:twoCellAnchor>
    <xdr:from>
      <xdr:col>0</xdr:col>
      <xdr:colOff>168090</xdr:colOff>
      <xdr:row>788</xdr:row>
      <xdr:rowOff>33618</xdr:rowOff>
    </xdr:from>
    <xdr:to>
      <xdr:col>0</xdr:col>
      <xdr:colOff>913740</xdr:colOff>
      <xdr:row>788</xdr:row>
      <xdr:rowOff>1143000</xdr:rowOff>
    </xdr:to>
    <xdr:pic>
      <xdr:nvPicPr>
        <xdr:cNvPr id="537" name="그림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314"/>
        <a:stretch>
          <a:fillRect/>
        </a:stretch>
      </xdr:blipFill>
      <xdr:spPr>
        <a:xfrm>
          <a:off x="549090" y="554746758"/>
          <a:ext cx="745650" cy="1109382"/>
        </a:xfrm>
        <a:prstGeom prst="rect">
          <a:avLst/>
        </a:prstGeom>
      </xdr:spPr>
    </xdr:pic>
    <xdr:clientData/>
  </xdr:twoCellAnchor>
  <xdr:twoCellAnchor>
    <xdr:from>
      <xdr:col>0</xdr:col>
      <xdr:colOff>109259</xdr:colOff>
      <xdr:row>789</xdr:row>
      <xdr:rowOff>54027</xdr:rowOff>
    </xdr:from>
    <xdr:to>
      <xdr:col>0</xdr:col>
      <xdr:colOff>891268</xdr:colOff>
      <xdr:row>789</xdr:row>
      <xdr:rowOff>1165052</xdr:rowOff>
    </xdr:to>
    <xdr:pic>
      <xdr:nvPicPr>
        <xdr:cNvPr id="538" name="그림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315"/>
        <a:stretch>
          <a:fillRect/>
        </a:stretch>
      </xdr:blipFill>
      <xdr:spPr>
        <a:xfrm>
          <a:off x="490259" y="556032087"/>
          <a:ext cx="782009" cy="1111025"/>
        </a:xfrm>
        <a:prstGeom prst="rect">
          <a:avLst/>
        </a:prstGeom>
      </xdr:spPr>
    </xdr:pic>
    <xdr:clientData/>
  </xdr:twoCellAnchor>
  <xdr:twoCellAnchor>
    <xdr:from>
      <xdr:col>0</xdr:col>
      <xdr:colOff>126548</xdr:colOff>
      <xdr:row>790</xdr:row>
      <xdr:rowOff>54268</xdr:rowOff>
    </xdr:from>
    <xdr:to>
      <xdr:col>0</xdr:col>
      <xdr:colOff>946601</xdr:colOff>
      <xdr:row>790</xdr:row>
      <xdr:rowOff>1238250</xdr:rowOff>
    </xdr:to>
    <xdr:pic>
      <xdr:nvPicPr>
        <xdr:cNvPr id="539" name="그림 34">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316"/>
        <a:stretch>
          <a:fillRect/>
        </a:stretch>
      </xdr:blipFill>
      <xdr:spPr>
        <a:xfrm>
          <a:off x="507548" y="557434408"/>
          <a:ext cx="820053" cy="1183982"/>
        </a:xfrm>
        <a:prstGeom prst="rect">
          <a:avLst/>
        </a:prstGeom>
      </xdr:spPr>
    </xdr:pic>
    <xdr:clientData/>
  </xdr:twoCellAnchor>
  <xdr:twoCellAnchor>
    <xdr:from>
      <xdr:col>0</xdr:col>
      <xdr:colOff>367392</xdr:colOff>
      <xdr:row>765</xdr:row>
      <xdr:rowOff>197305</xdr:rowOff>
    </xdr:from>
    <xdr:to>
      <xdr:col>0</xdr:col>
      <xdr:colOff>891267</xdr:colOff>
      <xdr:row>765</xdr:row>
      <xdr:rowOff>1018797</xdr:rowOff>
    </xdr:to>
    <xdr:pic>
      <xdr:nvPicPr>
        <xdr:cNvPr id="542" name="Рисунок 541" descr="ÐÐ°ÑÑÐ¸Ð½ÐºÐ¸ Ð¿Ð¾ Ð·Ð°Ð¿ÑÐ¾ÑÑ etude house gel lotion 200 ml ÐºÑÐ¿Ð¸ÑÑ"/>
        <xdr:cNvPicPr>
          <a:picLocks noChangeAspect="1" noChangeArrowheads="1"/>
        </xdr:cNvPicPr>
      </xdr:nvPicPr>
      <xdr:blipFill rotWithShape="1">
        <a:blip xmlns:r="http://schemas.openxmlformats.org/officeDocument/2006/relationships" r:embed="rId317" cstate="print">
          <a:extLst>
            <a:ext uri="{28A0092B-C50C-407E-A947-70E740481C1C}">
              <a14:useLocalDpi xmlns:a14="http://schemas.microsoft.com/office/drawing/2010/main" val="0"/>
            </a:ext>
          </a:extLst>
        </a:blip>
        <a:srcRect l="17578" r="19672" b="1642"/>
        <a:stretch/>
      </xdr:blipFill>
      <xdr:spPr bwMode="auto">
        <a:xfrm>
          <a:off x="748392" y="501288505"/>
          <a:ext cx="523875" cy="821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374795</xdr:colOff>
      <xdr:row>758</xdr:row>
      <xdr:rowOff>68037</xdr:rowOff>
    </xdr:from>
    <xdr:to>
      <xdr:col>0</xdr:col>
      <xdr:colOff>700768</xdr:colOff>
      <xdr:row>758</xdr:row>
      <xdr:rowOff>1149805</xdr:rowOff>
    </xdr:to>
    <xdr:pic>
      <xdr:nvPicPr>
        <xdr:cNvPr id="543" name="Рисунок 542" descr="ÐÐ°ÑÑÐ¸Ð½ÐºÐ¸ Ð¿Ð¾ Ð·Ð°Ð¿ÑÐ¾ÑÑ etude house wonder pore esence 50 ml  ÐºÑÐ¿Ð¸ÑÑ"/>
        <xdr:cNvPicPr>
          <a:picLocks noChangeAspect="1" noChangeArrowheads="1"/>
        </xdr:cNvPicPr>
      </xdr:nvPicPr>
      <xdr:blipFill rotWithShape="1">
        <a:blip xmlns:r="http://schemas.openxmlformats.org/officeDocument/2006/relationships" r:embed="rId318" cstate="print">
          <a:extLst>
            <a:ext uri="{28A0092B-C50C-407E-A947-70E740481C1C}">
              <a14:useLocalDpi xmlns:a14="http://schemas.microsoft.com/office/drawing/2010/main" val="0"/>
            </a:ext>
          </a:extLst>
        </a:blip>
        <a:srcRect l="36167" t="6902" r="36947" b="3846"/>
        <a:stretch/>
      </xdr:blipFill>
      <xdr:spPr bwMode="auto">
        <a:xfrm>
          <a:off x="755795" y="494834637"/>
          <a:ext cx="325973" cy="108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223310</xdr:colOff>
      <xdr:row>759</xdr:row>
      <xdr:rowOff>115660</xdr:rowOff>
    </xdr:from>
    <xdr:to>
      <xdr:col>0</xdr:col>
      <xdr:colOff>823232</xdr:colOff>
      <xdr:row>759</xdr:row>
      <xdr:rowOff>1122589</xdr:rowOff>
    </xdr:to>
    <xdr:pic>
      <xdr:nvPicPr>
        <xdr:cNvPr id="544" name="Рисунок 543" descr="ÐÐ°ÑÑÐ¸Ð½ÐºÐ¸ Ð¿Ð¾ Ð·Ð°Ð¿ÑÐ¾ÑÑ etude house wonder pore clearing emulsion 150 ml  ÐºÑÐ¿Ð¸ÑÑ"/>
        <xdr:cNvPicPr>
          <a:picLocks noChangeAspect="1" noChangeArrowheads="1"/>
        </xdr:cNvPicPr>
      </xdr:nvPicPr>
      <xdr:blipFill rotWithShape="1">
        <a:blip xmlns:r="http://schemas.openxmlformats.org/officeDocument/2006/relationships" r:embed="rId319" cstate="print">
          <a:extLst>
            <a:ext uri="{28A0092B-C50C-407E-A947-70E740481C1C}">
              <a14:useLocalDpi xmlns:a14="http://schemas.microsoft.com/office/drawing/2010/main" val="0"/>
            </a:ext>
          </a:extLst>
        </a:blip>
        <a:srcRect l="31437" t="18262" r="31297" b="19209"/>
        <a:stretch/>
      </xdr:blipFill>
      <xdr:spPr bwMode="auto">
        <a:xfrm>
          <a:off x="604310" y="496147180"/>
          <a:ext cx="599922" cy="100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394607</xdr:colOff>
      <xdr:row>755</xdr:row>
      <xdr:rowOff>102053</xdr:rowOff>
    </xdr:from>
    <xdr:to>
      <xdr:col>0</xdr:col>
      <xdr:colOff>809625</xdr:colOff>
      <xdr:row>755</xdr:row>
      <xdr:rowOff>1101996</xdr:rowOff>
    </xdr:to>
    <xdr:pic>
      <xdr:nvPicPr>
        <xdr:cNvPr id="546" name="Рисунок 545" descr="ÐÐ½Ð¾Ð³Ð¾ÑÑÐ½ÐºÑÐ¸Ð¾Ð½Ð°Ð»ÑÐ½ÑÐ¹ ÑÐ¾Ð½ÐµÑ Etude House Wonder pore freshner black 500ml"/>
        <xdr:cNvPicPr>
          <a:picLocks noChangeAspect="1" noChangeArrowheads="1"/>
        </xdr:cNvPicPr>
      </xdr:nvPicPr>
      <xdr:blipFill rotWithShape="1">
        <a:blip xmlns:r="http://schemas.openxmlformats.org/officeDocument/2006/relationships" r:embed="rId320" cstate="print">
          <a:extLst>
            <a:ext uri="{28A0092B-C50C-407E-A947-70E740481C1C}">
              <a14:useLocalDpi xmlns:a14="http://schemas.microsoft.com/office/drawing/2010/main" val="0"/>
            </a:ext>
          </a:extLst>
        </a:blip>
        <a:srcRect l="32847" t="7635" r="32683" b="9309"/>
        <a:stretch/>
      </xdr:blipFill>
      <xdr:spPr bwMode="auto">
        <a:xfrm>
          <a:off x="775607" y="491073893"/>
          <a:ext cx="415018" cy="999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257980</xdr:colOff>
      <xdr:row>743</xdr:row>
      <xdr:rowOff>394609</xdr:rowOff>
    </xdr:from>
    <xdr:to>
      <xdr:col>0</xdr:col>
      <xdr:colOff>836838</xdr:colOff>
      <xdr:row>743</xdr:row>
      <xdr:rowOff>959305</xdr:rowOff>
    </xdr:to>
    <xdr:pic>
      <xdr:nvPicPr>
        <xdr:cNvPr id="547" name="Рисунок 546" descr="ÐÐ°ÑÑÐ¸Ð½ÐºÐ¸ Ð¿Ð¾ Ð·Ð°Ð¿ÑÐ¾ÑÑ etude house moistfull collagen deep cream"/>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l="16027" t="21439" r="17298" b="13427"/>
        <a:stretch/>
      </xdr:blipFill>
      <xdr:spPr bwMode="auto">
        <a:xfrm>
          <a:off x="638980" y="476065489"/>
          <a:ext cx="578858" cy="56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366014</xdr:colOff>
      <xdr:row>746</xdr:row>
      <xdr:rowOff>176891</xdr:rowOff>
    </xdr:from>
    <xdr:to>
      <xdr:col>0</xdr:col>
      <xdr:colOff>796018</xdr:colOff>
      <xdr:row>746</xdr:row>
      <xdr:rowOff>1243100</xdr:rowOff>
    </xdr:to>
    <xdr:pic>
      <xdr:nvPicPr>
        <xdr:cNvPr id="549" name="Рисунок 548" descr="ÐÐ°ÑÑÐ¸Ð½ÐºÐ¸ Ð¿Ð¾ Ð·Ð°Ð¿ÑÐ¾ÑÑ ETUDE HOUSE Moistfull Collagen cleancing foam 150 ml"/>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l="35481" t="13247" r="35092" b="13805"/>
        <a:stretch/>
      </xdr:blipFill>
      <xdr:spPr bwMode="auto">
        <a:xfrm>
          <a:off x="747014" y="481387511"/>
          <a:ext cx="430004" cy="1066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138387</xdr:colOff>
      <xdr:row>747</xdr:row>
      <xdr:rowOff>190501</xdr:rowOff>
    </xdr:from>
    <xdr:to>
      <xdr:col>0</xdr:col>
      <xdr:colOff>1009244</xdr:colOff>
      <xdr:row>747</xdr:row>
      <xdr:rowOff>1058817</xdr:rowOff>
    </xdr:to>
    <xdr:pic>
      <xdr:nvPicPr>
        <xdr:cNvPr id="551" name="Рисунок 550" descr="ÐÐ¾ÑÐ¾Ð¶ÐµÐµ Ð¸Ð·Ð¾Ð±ÑÐ°Ð¶ÐµÐ½Ð¸Ðµ"/>
        <xdr:cNvPicPr>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138387" y="728159905"/>
          <a:ext cx="870857" cy="86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257102</xdr:colOff>
      <xdr:row>791</xdr:row>
      <xdr:rowOff>197304</xdr:rowOff>
    </xdr:from>
    <xdr:to>
      <xdr:col>0</xdr:col>
      <xdr:colOff>836840</xdr:colOff>
      <xdr:row>791</xdr:row>
      <xdr:rowOff>1170214</xdr:rowOff>
    </xdr:to>
    <xdr:pic>
      <xdr:nvPicPr>
        <xdr:cNvPr id="552" name="Рисунок 551" descr="ÐÐ°ÑÑÐ¸Ð½ÐºÐ¸ Ð¿Ð¾ Ð·Ð°Ð¿ÑÐ¾ÑÑ etude house red energy voluming toner 130 ml  ÐºÑÐ¿Ð¸ÑÑ"/>
        <xdr:cNvPicPr>
          <a:picLocks noChangeAspect="1" noChangeArrowheads="1"/>
        </xdr:cNvPicPr>
      </xdr:nvPicPr>
      <xdr:blipFill rotWithShape="1">
        <a:blip xmlns:r="http://schemas.openxmlformats.org/officeDocument/2006/relationships" r:embed="rId324" cstate="print">
          <a:extLst>
            <a:ext uri="{28A0092B-C50C-407E-A947-70E740481C1C}">
              <a14:useLocalDpi xmlns:a14="http://schemas.microsoft.com/office/drawing/2010/main" val="0"/>
            </a:ext>
          </a:extLst>
        </a:blip>
        <a:srcRect l="22167" t="1959" r="21157" b="2936"/>
        <a:stretch/>
      </xdr:blipFill>
      <xdr:spPr bwMode="auto">
        <a:xfrm>
          <a:off x="638102" y="558842364"/>
          <a:ext cx="579738" cy="97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793</xdr:row>
      <xdr:rowOff>0</xdr:rowOff>
    </xdr:from>
    <xdr:to>
      <xdr:col>0</xdr:col>
      <xdr:colOff>304800</xdr:colOff>
      <xdr:row>793</xdr:row>
      <xdr:rowOff>304800</xdr:rowOff>
    </xdr:to>
    <xdr:sp macro="" textlink="">
      <xdr:nvSpPr>
        <xdr:cNvPr id="553" name="AutoShape 7" descr="ÐÐ°ÑÑÐ¸Ð½ÐºÐ¸ Ð¿Ð¾ Ð·Ð°Ð¿ÑÐ¾ÑÑ etude house face conditioning cream  ÐºÑÐ¿Ð¸ÑÑ"/>
        <xdr:cNvSpPr>
          <a:spLocks noChangeAspect="1" noChangeArrowheads="1"/>
        </xdr:cNvSpPr>
      </xdr:nvSpPr>
      <xdr:spPr bwMode="auto">
        <a:xfrm>
          <a:off x="381000" y="559909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209232</xdr:colOff>
      <xdr:row>793</xdr:row>
      <xdr:rowOff>136072</xdr:rowOff>
    </xdr:from>
    <xdr:to>
      <xdr:col>0</xdr:col>
      <xdr:colOff>974815</xdr:colOff>
      <xdr:row>793</xdr:row>
      <xdr:rowOff>1156607</xdr:rowOff>
    </xdr:to>
    <xdr:pic>
      <xdr:nvPicPr>
        <xdr:cNvPr id="554" name="Рисунок 553" descr="ÐÐ°Ð·Ð° Ð¿Ð¾Ð´ Ð¼Ð°ÐºÐ¸ÑÐ¶ Etude House Face Conditioning Cream Light Spf25 PA++ 75Ð³Ñ"/>
        <xdr:cNvPicPr>
          <a:picLocks noChangeAspect="1" noChangeArrowheads="1"/>
        </xdr:cNvPicPr>
      </xdr:nvPicPr>
      <xdr:blipFill>
        <a:blip xmlns:r="http://schemas.openxmlformats.org/officeDocument/2006/relationships" r:embed="rId325" cstate="print">
          <a:extLst>
            <a:ext uri="{28A0092B-C50C-407E-A947-70E740481C1C}">
              <a14:useLocalDpi xmlns:a14="http://schemas.microsoft.com/office/drawing/2010/main" val="0"/>
            </a:ext>
          </a:extLst>
        </a:blip>
        <a:srcRect/>
        <a:stretch>
          <a:fillRect/>
        </a:stretch>
      </xdr:blipFill>
      <xdr:spPr bwMode="auto">
        <a:xfrm>
          <a:off x="590232" y="560046052"/>
          <a:ext cx="765583"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794</xdr:row>
      <xdr:rowOff>0</xdr:rowOff>
    </xdr:from>
    <xdr:to>
      <xdr:col>0</xdr:col>
      <xdr:colOff>304800</xdr:colOff>
      <xdr:row>794</xdr:row>
      <xdr:rowOff>304800</xdr:rowOff>
    </xdr:to>
    <xdr:sp macro="" textlink="">
      <xdr:nvSpPr>
        <xdr:cNvPr id="556" name="AutoShape 10"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794</xdr:row>
      <xdr:rowOff>0</xdr:rowOff>
    </xdr:from>
    <xdr:to>
      <xdr:col>0</xdr:col>
      <xdr:colOff>304800</xdr:colOff>
      <xdr:row>794</xdr:row>
      <xdr:rowOff>304800</xdr:rowOff>
    </xdr:to>
    <xdr:sp macro="" textlink="">
      <xdr:nvSpPr>
        <xdr:cNvPr id="557" name="AutoShape 11"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794</xdr:row>
      <xdr:rowOff>0</xdr:rowOff>
    </xdr:from>
    <xdr:to>
      <xdr:col>0</xdr:col>
      <xdr:colOff>304800</xdr:colOff>
      <xdr:row>794</xdr:row>
      <xdr:rowOff>304800</xdr:rowOff>
    </xdr:to>
    <xdr:sp macro="" textlink="">
      <xdr:nvSpPr>
        <xdr:cNvPr id="558" name="AutoShape 12"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108856</xdr:colOff>
      <xdr:row>794</xdr:row>
      <xdr:rowOff>244929</xdr:rowOff>
    </xdr:from>
    <xdr:to>
      <xdr:col>0</xdr:col>
      <xdr:colOff>972642</xdr:colOff>
      <xdr:row>794</xdr:row>
      <xdr:rowOff>1108715</xdr:rowOff>
    </xdr:to>
    <xdr:pic>
      <xdr:nvPicPr>
        <xdr:cNvPr id="559" name="Рисунок 558"/>
        <xdr:cNvPicPr>
          <a:picLocks noChangeAspect="1"/>
        </xdr:cNvPicPr>
      </xdr:nvPicPr>
      <xdr:blipFill>
        <a:blip xmlns:r="http://schemas.openxmlformats.org/officeDocument/2006/relationships" r:embed="rId326" cstate="print"/>
        <a:stretch>
          <a:fillRect/>
        </a:stretch>
      </xdr:blipFill>
      <xdr:spPr>
        <a:xfrm>
          <a:off x="489856" y="562684749"/>
          <a:ext cx="863786" cy="863786"/>
        </a:xfrm>
        <a:prstGeom prst="rect">
          <a:avLst/>
        </a:prstGeom>
      </xdr:spPr>
    </xdr:pic>
    <xdr:clientData/>
  </xdr:twoCellAnchor>
  <xdr:twoCellAnchor>
    <xdr:from>
      <xdr:col>0</xdr:col>
      <xdr:colOff>34018</xdr:colOff>
      <xdr:row>795</xdr:row>
      <xdr:rowOff>299358</xdr:rowOff>
    </xdr:from>
    <xdr:to>
      <xdr:col>0</xdr:col>
      <xdr:colOff>1063831</xdr:colOff>
      <xdr:row>795</xdr:row>
      <xdr:rowOff>1054554</xdr:rowOff>
    </xdr:to>
    <xdr:pic>
      <xdr:nvPicPr>
        <xdr:cNvPr id="560" name="Рисунок 559" descr="ÐÑÐµÐ¼ Ð´Ð»Ñ ÑÑÐº Etude House Missing U Hand Cream Panda ÐÐ°Ð½Ð´Ð° 30 Ð¼Ð»."/>
        <xdr:cNvPicPr>
          <a:picLocks noChangeAspect="1" noChangeArrowheads="1"/>
        </xdr:cNvPicPr>
      </xdr:nvPicPr>
      <xdr:blipFill rotWithShape="1">
        <a:blip xmlns:r="http://schemas.openxmlformats.org/officeDocument/2006/relationships" r:embed="rId327" cstate="print">
          <a:extLst>
            <a:ext uri="{28A0092B-C50C-407E-A947-70E740481C1C}">
              <a14:useLocalDpi xmlns:a14="http://schemas.microsoft.com/office/drawing/2010/main" val="0"/>
            </a:ext>
          </a:extLst>
        </a:blip>
        <a:srcRect l="17587" t="14967" r="15070" b="26924"/>
        <a:stretch/>
      </xdr:blipFill>
      <xdr:spPr bwMode="auto">
        <a:xfrm>
          <a:off x="415018" y="564004098"/>
          <a:ext cx="1029813"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223565</xdr:colOff>
      <xdr:row>796</xdr:row>
      <xdr:rowOff>197303</xdr:rowOff>
    </xdr:from>
    <xdr:to>
      <xdr:col>0</xdr:col>
      <xdr:colOff>870856</xdr:colOff>
      <xdr:row>796</xdr:row>
      <xdr:rowOff>1020536</xdr:rowOff>
    </xdr:to>
    <xdr:pic>
      <xdr:nvPicPr>
        <xdr:cNvPr id="561" name="Рисунок 560" descr="ÐÑÐµÐ¼ Ð´Ð»Ñ ÑÑÐº Etude House Missing U Hand Cream Pink Dolphin Ð Ð¾Ð·Ð¾Ð²ÑÐ¹ Ð´ÐµÐ»ÑÑÐ¸Ð½ 30 Ð¼Ð»."/>
        <xdr:cNvPicPr>
          <a:picLocks noChangeAspect="1" noChangeArrowheads="1"/>
        </xdr:cNvPicPr>
      </xdr:nvPicPr>
      <xdr:blipFill rotWithShape="1">
        <a:blip xmlns:r="http://schemas.openxmlformats.org/officeDocument/2006/relationships" r:embed="rId328" cstate="print">
          <a:extLst>
            <a:ext uri="{28A0092B-C50C-407E-A947-70E740481C1C}">
              <a14:useLocalDpi xmlns:a14="http://schemas.microsoft.com/office/drawing/2010/main" val="0"/>
            </a:ext>
          </a:extLst>
        </a:blip>
        <a:srcRect l="22846" t="16243" r="23967" b="16107"/>
        <a:stretch/>
      </xdr:blipFill>
      <xdr:spPr bwMode="auto">
        <a:xfrm>
          <a:off x="604565" y="565166963"/>
          <a:ext cx="647291" cy="82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298230</xdr:colOff>
      <xdr:row>799</xdr:row>
      <xdr:rowOff>61235</xdr:rowOff>
    </xdr:from>
    <xdr:to>
      <xdr:col>0</xdr:col>
      <xdr:colOff>750298</xdr:colOff>
      <xdr:row>799</xdr:row>
      <xdr:rowOff>1115787</xdr:rowOff>
    </xdr:to>
    <xdr:pic>
      <xdr:nvPicPr>
        <xdr:cNvPr id="563" name="Рисунок 562" descr="ÐÐ°ÑÑÐ¸Ð½ÐºÐ¸ Ð¿Ð¾ Ð·Ð°Ð¿ÑÐ¾ÑÑ etude house vita C talk serum 30 ml  ÐºÑÐ¿Ð¸ÑÑ"/>
        <xdr:cNvPicPr>
          <a:picLocks noChangeAspect="1" noChangeArrowheads="1"/>
        </xdr:cNvPicPr>
      </xdr:nvPicPr>
      <xdr:blipFill>
        <a:blip xmlns:r="http://schemas.openxmlformats.org/officeDocument/2006/relationships" r:embed="rId329" cstate="print">
          <a:extLst>
            <a:ext uri="{28A0092B-C50C-407E-A947-70E740481C1C}">
              <a14:useLocalDpi xmlns:a14="http://schemas.microsoft.com/office/drawing/2010/main" val="0"/>
            </a:ext>
          </a:extLst>
        </a:blip>
        <a:srcRect/>
        <a:stretch>
          <a:fillRect/>
        </a:stretch>
      </xdr:blipFill>
      <xdr:spPr bwMode="auto">
        <a:xfrm>
          <a:off x="679230" y="568825655"/>
          <a:ext cx="452068" cy="1054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390341</xdr:colOff>
      <xdr:row>800</xdr:row>
      <xdr:rowOff>129268</xdr:rowOff>
    </xdr:from>
    <xdr:to>
      <xdr:col>0</xdr:col>
      <xdr:colOff>734784</xdr:colOff>
      <xdr:row>800</xdr:row>
      <xdr:rowOff>1217840</xdr:rowOff>
    </xdr:to>
    <xdr:pic>
      <xdr:nvPicPr>
        <xdr:cNvPr id="564" name="Рисунок 563" descr="ÐÐ°ÑÑÐ¸Ð½ÐºÐ¸ Ð¿Ð¾ Ð·Ð°Ð¿ÑÐ¾ÑÑ etude house vita C gel cream 60 ml  ÐºÑÐ¿Ð¸ÑÑ"/>
        <xdr:cNvPicPr>
          <a:picLocks noChangeAspect="1" noChangeArrowheads="1"/>
        </xdr:cNvPicPr>
      </xdr:nvPicPr>
      <xdr:blipFill rotWithShape="1">
        <a:blip xmlns:r="http://schemas.openxmlformats.org/officeDocument/2006/relationships" r:embed="rId330">
          <a:extLst>
            <a:ext uri="{28A0092B-C50C-407E-A947-70E740481C1C}">
              <a14:useLocalDpi xmlns:a14="http://schemas.microsoft.com/office/drawing/2010/main" val="0"/>
            </a:ext>
          </a:extLst>
        </a:blip>
        <a:srcRect l="36445" t="7649" r="36538" b="6925"/>
        <a:stretch/>
      </xdr:blipFill>
      <xdr:spPr bwMode="auto">
        <a:xfrm>
          <a:off x="771341" y="570158608"/>
          <a:ext cx="34444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801</xdr:row>
      <xdr:rowOff>0</xdr:rowOff>
    </xdr:from>
    <xdr:to>
      <xdr:col>0</xdr:col>
      <xdr:colOff>304800</xdr:colOff>
      <xdr:row>801</xdr:row>
      <xdr:rowOff>304800</xdr:rowOff>
    </xdr:to>
    <xdr:sp macro="" textlink="">
      <xdr:nvSpPr>
        <xdr:cNvPr id="565" name="AutoShape 18" descr="ÐÐ°ÑÑÐ¸Ð½ÐºÐ¸ Ð¿Ð¾ Ð·Ð°Ð¿ÑÐ¾ÑÑ etude house vita C talk boosting water 150 ml  ÐºÑÐ¿Ð¸ÑÑ"/>
        <xdr:cNvSpPr>
          <a:spLocks noChangeAspect="1" noChangeArrowheads="1"/>
        </xdr:cNvSpPr>
      </xdr:nvSpPr>
      <xdr:spPr bwMode="auto">
        <a:xfrm>
          <a:off x="381000" y="571294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345067</xdr:colOff>
      <xdr:row>801</xdr:row>
      <xdr:rowOff>176892</xdr:rowOff>
    </xdr:from>
    <xdr:to>
      <xdr:col>0</xdr:col>
      <xdr:colOff>727982</xdr:colOff>
      <xdr:row>801</xdr:row>
      <xdr:rowOff>1156607</xdr:rowOff>
    </xdr:to>
    <xdr:pic>
      <xdr:nvPicPr>
        <xdr:cNvPr id="566" name="Рисунок 565" descr="ÐÐ°ÑÑÐ¸Ð½ÐºÐ¸ Ð¿Ð¾ Ð·Ð°Ð¿ÑÐ¾ÑÑ etude house vita C talk boosting water 150 ml  ÐºÑÐ¿Ð¸ÑÑ"/>
        <xdr:cNvPicPr>
          <a:picLocks noChangeAspect="1" noChangeArrowheads="1"/>
        </xdr:cNvPicPr>
      </xdr:nvPicPr>
      <xdr:blipFill rotWithShape="1">
        <a:blip xmlns:r="http://schemas.openxmlformats.org/officeDocument/2006/relationships" r:embed="rId331" cstate="print">
          <a:extLst>
            <a:ext uri="{28A0092B-C50C-407E-A947-70E740481C1C}">
              <a14:useLocalDpi xmlns:a14="http://schemas.microsoft.com/office/drawing/2010/main" val="0"/>
            </a:ext>
          </a:extLst>
        </a:blip>
        <a:srcRect l="37303" t="4138" r="36226" b="-1"/>
        <a:stretch/>
      </xdr:blipFill>
      <xdr:spPr bwMode="auto">
        <a:xfrm>
          <a:off x="726067" y="571471152"/>
          <a:ext cx="382915"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144083</xdr:colOff>
      <xdr:row>797</xdr:row>
      <xdr:rowOff>170089</xdr:rowOff>
    </xdr:from>
    <xdr:to>
      <xdr:col>0</xdr:col>
      <xdr:colOff>864054</xdr:colOff>
      <xdr:row>797</xdr:row>
      <xdr:rowOff>1095375</xdr:rowOff>
    </xdr:to>
    <xdr:pic>
      <xdr:nvPicPr>
        <xdr:cNvPr id="567" name="Рисунок 566" descr="https://ecobiolife.ru/wa-data/public/shop/products/62/28/2862/images/4137/4137.970.jpg"/>
        <xdr:cNvPicPr>
          <a:picLocks noChangeAspect="1" noChangeArrowheads="1"/>
        </xdr:cNvPicPr>
      </xdr:nvPicPr>
      <xdr:blipFill rotWithShape="1">
        <a:blip xmlns:r="http://schemas.openxmlformats.org/officeDocument/2006/relationships" r:embed="rId332" cstate="print">
          <a:extLst>
            <a:ext uri="{28A0092B-C50C-407E-A947-70E740481C1C}">
              <a14:useLocalDpi xmlns:a14="http://schemas.microsoft.com/office/drawing/2010/main" val="0"/>
            </a:ext>
          </a:extLst>
        </a:blip>
        <a:srcRect l="14349" t="3864" r="13051" b="2827"/>
        <a:stretch/>
      </xdr:blipFill>
      <xdr:spPr bwMode="auto">
        <a:xfrm>
          <a:off x="525083" y="566404669"/>
          <a:ext cx="719971"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272143</xdr:colOff>
      <xdr:row>802</xdr:row>
      <xdr:rowOff>115660</xdr:rowOff>
    </xdr:from>
    <xdr:to>
      <xdr:col>0</xdr:col>
      <xdr:colOff>775608</xdr:colOff>
      <xdr:row>802</xdr:row>
      <xdr:rowOff>1145473</xdr:rowOff>
    </xdr:to>
    <xdr:pic>
      <xdr:nvPicPr>
        <xdr:cNvPr id="568" name="Рисунок 567" descr="ÐÐ°ÑÑÐ¸Ð½ÐºÐ¸ Ð¿Ð¾ Ð·Ð°Ð¿ÑÐ¾ÑÑ etude house moisture body lotion  300ml  ÐºÑÐ¿Ð¸ÑÑ"/>
        <xdr:cNvPicPr>
          <a:picLocks noChangeAspect="1" noChangeArrowheads="1"/>
        </xdr:cNvPicPr>
      </xdr:nvPicPr>
      <xdr:blipFill rotWithShape="1">
        <a:blip xmlns:r="http://schemas.openxmlformats.org/officeDocument/2006/relationships" r:embed="rId333" cstate="print">
          <a:extLst>
            <a:ext uri="{28A0092B-C50C-407E-A947-70E740481C1C}">
              <a14:useLocalDpi xmlns:a14="http://schemas.microsoft.com/office/drawing/2010/main" val="0"/>
            </a:ext>
          </a:extLst>
        </a:blip>
        <a:srcRect l="33305" t="764" r="32089"/>
        <a:stretch/>
      </xdr:blipFill>
      <xdr:spPr bwMode="auto">
        <a:xfrm>
          <a:off x="653143" y="572895820"/>
          <a:ext cx="503465" cy="1029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91896</xdr:colOff>
      <xdr:row>798</xdr:row>
      <xdr:rowOff>183698</xdr:rowOff>
    </xdr:from>
    <xdr:to>
      <xdr:col>0</xdr:col>
      <xdr:colOff>1061357</xdr:colOff>
      <xdr:row>798</xdr:row>
      <xdr:rowOff>1122590</xdr:rowOff>
    </xdr:to>
    <xdr:pic>
      <xdr:nvPicPr>
        <xdr:cNvPr id="569" name="Рисунок 568" descr="ÐÐ°ÑÑÐ¸Ð½ÐºÐ¸ Ð¿Ð¾ Ð·Ð°Ð¿ÑÐ¾ÑÑ Etude House butter plop hand cream"/>
        <xdr:cNvPicPr>
          <a:picLocks noChangeAspect="1" noChangeArrowheads="1"/>
        </xdr:cNvPicPr>
      </xdr:nvPicPr>
      <xdr:blipFill rotWithShape="1">
        <a:blip xmlns:r="http://schemas.openxmlformats.org/officeDocument/2006/relationships" r:embed="rId334" cstate="print">
          <a:extLst>
            <a:ext uri="{28A0092B-C50C-407E-A947-70E740481C1C}">
              <a14:useLocalDpi xmlns:a14="http://schemas.microsoft.com/office/drawing/2010/main" val="0"/>
            </a:ext>
          </a:extLst>
        </a:blip>
        <a:srcRect l="13000" t="14753" r="13000" b="13164"/>
        <a:stretch/>
      </xdr:blipFill>
      <xdr:spPr bwMode="auto">
        <a:xfrm>
          <a:off x="472896" y="574228778"/>
          <a:ext cx="969461"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376530</xdr:colOff>
      <xdr:row>803</xdr:row>
      <xdr:rowOff>136073</xdr:rowOff>
    </xdr:from>
    <xdr:to>
      <xdr:col>0</xdr:col>
      <xdr:colOff>761999</xdr:colOff>
      <xdr:row>803</xdr:row>
      <xdr:rowOff>1074965</xdr:rowOff>
    </xdr:to>
    <xdr:pic>
      <xdr:nvPicPr>
        <xdr:cNvPr id="593" name="Рисунок 592"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35" cstate="print">
          <a:extLst>
            <a:ext uri="{28A0092B-C50C-407E-A947-70E740481C1C}">
              <a14:useLocalDpi xmlns:a14="http://schemas.microsoft.com/office/drawing/2010/main" val="0"/>
            </a:ext>
          </a:extLst>
        </a:blip>
        <a:srcRect l="34645" t="7543" r="32356" b="12078"/>
        <a:stretch/>
      </xdr:blipFill>
      <xdr:spPr bwMode="auto">
        <a:xfrm>
          <a:off x="757530" y="575446073"/>
          <a:ext cx="385469"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330912</xdr:colOff>
      <xdr:row>804</xdr:row>
      <xdr:rowOff>163286</xdr:rowOff>
    </xdr:from>
    <xdr:to>
      <xdr:col>0</xdr:col>
      <xdr:colOff>762000</xdr:colOff>
      <xdr:row>804</xdr:row>
      <xdr:rowOff>1163410</xdr:rowOff>
    </xdr:to>
    <xdr:pic>
      <xdr:nvPicPr>
        <xdr:cNvPr id="594" name="Рисунок 593"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36" cstate="print">
          <a:extLst>
            <a:ext uri="{28A0092B-C50C-407E-A947-70E740481C1C}">
              <a14:useLocalDpi xmlns:a14="http://schemas.microsoft.com/office/drawing/2010/main" val="0"/>
            </a:ext>
          </a:extLst>
        </a:blip>
        <a:srcRect l="30076" t="2624" r="28943" b="2295"/>
        <a:stretch/>
      </xdr:blipFill>
      <xdr:spPr bwMode="auto">
        <a:xfrm>
          <a:off x="711912" y="577477346"/>
          <a:ext cx="431088"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278946</xdr:colOff>
      <xdr:row>805</xdr:row>
      <xdr:rowOff>142876</xdr:rowOff>
    </xdr:from>
    <xdr:to>
      <xdr:col>0</xdr:col>
      <xdr:colOff>653143</xdr:colOff>
      <xdr:row>805</xdr:row>
      <xdr:rowOff>1029322</xdr:rowOff>
    </xdr:to>
    <xdr:pic>
      <xdr:nvPicPr>
        <xdr:cNvPr id="595" name="Рисунок 594" descr="ÐÐ°ÑÑÐ¸Ð½ÐºÐ¸ Ð¿Ð¾ Ð·Ð°Ð¿ÑÐ¾ÑÑ etude house real propolis ampoule ÐºÑÐ¿Ð¸ÑÑ"/>
        <xdr:cNvPicPr>
          <a:picLocks noChangeAspect="1" noChangeArrowheads="1"/>
        </xdr:cNvPicPr>
      </xdr:nvPicPr>
      <xdr:blipFill rotWithShape="1">
        <a:blip xmlns:r="http://schemas.openxmlformats.org/officeDocument/2006/relationships" r:embed="rId337" cstate="print">
          <a:extLst>
            <a:ext uri="{28A0092B-C50C-407E-A947-70E740481C1C}">
              <a14:useLocalDpi xmlns:a14="http://schemas.microsoft.com/office/drawing/2010/main" val="0"/>
            </a:ext>
          </a:extLst>
        </a:blip>
        <a:srcRect l="35997" t="14135" r="36535" b="20792"/>
        <a:stretch/>
      </xdr:blipFill>
      <xdr:spPr bwMode="auto">
        <a:xfrm>
          <a:off x="659946" y="579308596"/>
          <a:ext cx="374197" cy="88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299357</xdr:colOff>
      <xdr:row>730</xdr:row>
      <xdr:rowOff>115661</xdr:rowOff>
    </xdr:from>
    <xdr:to>
      <xdr:col>0</xdr:col>
      <xdr:colOff>693964</xdr:colOff>
      <xdr:row>730</xdr:row>
      <xdr:rowOff>1204232</xdr:rowOff>
    </xdr:to>
    <xdr:pic>
      <xdr:nvPicPr>
        <xdr:cNvPr id="596" name="Рисунок 595"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38">
          <a:extLst>
            <a:ext uri="{28A0092B-C50C-407E-A947-70E740481C1C}">
              <a14:useLocalDpi xmlns:a14="http://schemas.microsoft.com/office/drawing/2010/main" val="0"/>
            </a:ext>
          </a:extLst>
        </a:blip>
        <a:srcRect l="37754" t="8258" r="38452" b="9466"/>
        <a:stretch/>
      </xdr:blipFill>
      <xdr:spPr bwMode="auto">
        <a:xfrm>
          <a:off x="680357" y="58054630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251732</xdr:colOff>
      <xdr:row>806</xdr:row>
      <xdr:rowOff>68033</xdr:rowOff>
    </xdr:from>
    <xdr:to>
      <xdr:col>0</xdr:col>
      <xdr:colOff>775607</xdr:colOff>
      <xdr:row>806</xdr:row>
      <xdr:rowOff>1030328</xdr:rowOff>
    </xdr:to>
    <xdr:pic>
      <xdr:nvPicPr>
        <xdr:cNvPr id="598" name="Рисунок 597" descr="ÐÐ°ÑÑÐ¸Ð½ÐºÐ¸ Ð¿Ð¾ Ð·Ð°Ð¿ÑÐ¾ÑÑ etude house pink vital water eye serum 35 ml ÐºÑÐ¿Ð¸ÑÑ"/>
        <xdr:cNvPicPr>
          <a:picLocks noChangeAspect="1" noChangeArrowheads="1"/>
        </xdr:cNvPicPr>
      </xdr:nvPicPr>
      <xdr:blipFill rotWithShape="1">
        <a:blip xmlns:r="http://schemas.openxmlformats.org/officeDocument/2006/relationships" r:embed="rId339" cstate="print">
          <a:extLst>
            <a:ext uri="{28A0092B-C50C-407E-A947-70E740481C1C}">
              <a14:useLocalDpi xmlns:a14="http://schemas.microsoft.com/office/drawing/2010/main" val="0"/>
            </a:ext>
          </a:extLst>
        </a:blip>
        <a:srcRect l="25058" t="8826" r="25164" b="-268"/>
        <a:stretch/>
      </xdr:blipFill>
      <xdr:spPr bwMode="auto">
        <a:xfrm>
          <a:off x="632732" y="583028513"/>
          <a:ext cx="523875" cy="962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13608</xdr:colOff>
      <xdr:row>807</xdr:row>
      <xdr:rowOff>115661</xdr:rowOff>
    </xdr:from>
    <xdr:to>
      <xdr:col>0</xdr:col>
      <xdr:colOff>1068162</xdr:colOff>
      <xdr:row>807</xdr:row>
      <xdr:rowOff>1170215</xdr:rowOff>
    </xdr:to>
    <xdr:pic>
      <xdr:nvPicPr>
        <xdr:cNvPr id="599" name="Рисунок 598"/>
        <xdr:cNvPicPr>
          <a:picLocks noChangeAspect="1"/>
        </xdr:cNvPicPr>
      </xdr:nvPicPr>
      <xdr:blipFill>
        <a:blip xmlns:r="http://schemas.openxmlformats.org/officeDocument/2006/relationships" r:embed="rId340" cstate="print">
          <a:extLst>
            <a:ext uri="{28A0092B-C50C-407E-A947-70E740481C1C}">
              <a14:useLocalDpi xmlns:a14="http://schemas.microsoft.com/office/drawing/2010/main" val="0"/>
            </a:ext>
          </a:extLst>
        </a:blip>
        <a:stretch>
          <a:fillRect/>
        </a:stretch>
      </xdr:blipFill>
      <xdr:spPr>
        <a:xfrm>
          <a:off x="394608" y="584341061"/>
          <a:ext cx="1054554" cy="1054554"/>
        </a:xfrm>
        <a:prstGeom prst="rect">
          <a:avLst/>
        </a:prstGeom>
      </xdr:spPr>
    </xdr:pic>
    <xdr:clientData/>
  </xdr:twoCellAnchor>
  <xdr:twoCellAnchor>
    <xdr:from>
      <xdr:col>0</xdr:col>
      <xdr:colOff>95251</xdr:colOff>
      <xdr:row>808</xdr:row>
      <xdr:rowOff>231322</xdr:rowOff>
    </xdr:from>
    <xdr:to>
      <xdr:col>0</xdr:col>
      <xdr:colOff>1013733</xdr:colOff>
      <xdr:row>808</xdr:row>
      <xdr:rowOff>1149804</xdr:rowOff>
    </xdr:to>
    <xdr:pic>
      <xdr:nvPicPr>
        <xdr:cNvPr id="600" name="Рисунок 599"/>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476251" y="585721642"/>
          <a:ext cx="918482" cy="918482"/>
        </a:xfrm>
        <a:prstGeom prst="rect">
          <a:avLst/>
        </a:prstGeom>
      </xdr:spPr>
    </xdr:pic>
    <xdr:clientData/>
  </xdr:twoCellAnchor>
  <xdr:twoCellAnchor>
    <xdr:from>
      <xdr:col>0</xdr:col>
      <xdr:colOff>74839</xdr:colOff>
      <xdr:row>809</xdr:row>
      <xdr:rowOff>108857</xdr:rowOff>
    </xdr:from>
    <xdr:to>
      <xdr:col>0</xdr:col>
      <xdr:colOff>1034142</xdr:colOff>
      <xdr:row>809</xdr:row>
      <xdr:rowOff>1068160</xdr:rowOff>
    </xdr:to>
    <xdr:pic>
      <xdr:nvPicPr>
        <xdr:cNvPr id="601" name="Рисунок 600"/>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tretch>
          <a:fillRect/>
        </a:stretch>
      </xdr:blipFill>
      <xdr:spPr>
        <a:xfrm>
          <a:off x="455839" y="587267957"/>
          <a:ext cx="959303" cy="959303"/>
        </a:xfrm>
        <a:prstGeom prst="rect">
          <a:avLst/>
        </a:prstGeom>
      </xdr:spPr>
    </xdr:pic>
    <xdr:clientData/>
  </xdr:twoCellAnchor>
  <xdr:twoCellAnchor>
    <xdr:from>
      <xdr:col>0</xdr:col>
      <xdr:colOff>265340</xdr:colOff>
      <xdr:row>810</xdr:row>
      <xdr:rowOff>88446</xdr:rowOff>
    </xdr:from>
    <xdr:to>
      <xdr:col>0</xdr:col>
      <xdr:colOff>789215</xdr:colOff>
      <xdr:row>810</xdr:row>
      <xdr:rowOff>1161751</xdr:rowOff>
    </xdr:to>
    <xdr:pic>
      <xdr:nvPicPr>
        <xdr:cNvPr id="602" name="Рисунок 601"/>
        <xdr:cNvPicPr>
          <a:picLocks noChangeAspect="1"/>
        </xdr:cNvPicPr>
      </xdr:nvPicPr>
      <xdr:blipFill rotWithShape="1">
        <a:blip xmlns:r="http://schemas.openxmlformats.org/officeDocument/2006/relationships" r:embed="rId343" cstate="print">
          <a:extLst>
            <a:ext uri="{28A0092B-C50C-407E-A947-70E740481C1C}">
              <a14:useLocalDpi xmlns:a14="http://schemas.microsoft.com/office/drawing/2010/main" val="0"/>
            </a:ext>
          </a:extLst>
        </a:blip>
        <a:srcRect l="11667" t="3572" r="44405" b="6428"/>
        <a:stretch/>
      </xdr:blipFill>
      <xdr:spPr>
        <a:xfrm rot="10800000" flipV="1">
          <a:off x="646340" y="588512466"/>
          <a:ext cx="523875" cy="1073305"/>
        </a:xfrm>
        <a:prstGeom prst="rect">
          <a:avLst/>
        </a:prstGeom>
      </xdr:spPr>
    </xdr:pic>
    <xdr:clientData/>
  </xdr:twoCellAnchor>
  <xdr:twoCellAnchor>
    <xdr:from>
      <xdr:col>0</xdr:col>
      <xdr:colOff>238125</xdr:colOff>
      <xdr:row>811</xdr:row>
      <xdr:rowOff>20938</xdr:rowOff>
    </xdr:from>
    <xdr:to>
      <xdr:col>0</xdr:col>
      <xdr:colOff>877661</xdr:colOff>
      <xdr:row>811</xdr:row>
      <xdr:rowOff>1202481</xdr:rowOff>
    </xdr:to>
    <xdr:pic>
      <xdr:nvPicPr>
        <xdr:cNvPr id="603" name="Рисунок 602"/>
        <xdr:cNvPicPr>
          <a:picLocks noChangeAspect="1"/>
        </xdr:cNvPicPr>
      </xdr:nvPicPr>
      <xdr:blipFill rotWithShape="1">
        <a:blip xmlns:r="http://schemas.openxmlformats.org/officeDocument/2006/relationships" r:embed="rId344" cstate="print">
          <a:extLst>
            <a:ext uri="{28A0092B-C50C-407E-A947-70E740481C1C}">
              <a14:useLocalDpi xmlns:a14="http://schemas.microsoft.com/office/drawing/2010/main" val="0"/>
            </a:ext>
          </a:extLst>
        </a:blip>
        <a:srcRect l="8929" t="5476" r="43453" b="6548"/>
        <a:stretch/>
      </xdr:blipFill>
      <xdr:spPr>
        <a:xfrm>
          <a:off x="619125" y="589709878"/>
          <a:ext cx="639536" cy="1181543"/>
        </a:xfrm>
        <a:prstGeom prst="rect">
          <a:avLst/>
        </a:prstGeom>
      </xdr:spPr>
    </xdr:pic>
    <xdr:clientData/>
  </xdr:twoCellAnchor>
  <xdr:twoCellAnchor>
    <xdr:from>
      <xdr:col>0</xdr:col>
      <xdr:colOff>180159</xdr:colOff>
      <xdr:row>812</xdr:row>
      <xdr:rowOff>50161</xdr:rowOff>
    </xdr:from>
    <xdr:to>
      <xdr:col>0</xdr:col>
      <xdr:colOff>1002677</xdr:colOff>
      <xdr:row>812</xdr:row>
      <xdr:rowOff>1279071</xdr:rowOff>
    </xdr:to>
    <xdr:pic>
      <xdr:nvPicPr>
        <xdr:cNvPr id="604" name="Рисунок 603"/>
        <xdr:cNvPicPr>
          <a:picLocks noChangeAspect="1"/>
        </xdr:cNvPicPr>
      </xdr:nvPicPr>
      <xdr:blipFill rotWithShape="1">
        <a:blip xmlns:r="http://schemas.openxmlformats.org/officeDocument/2006/relationships" r:embed="rId345" cstate="print">
          <a:extLst>
            <a:ext uri="{28A0092B-C50C-407E-A947-70E740481C1C}">
              <a14:useLocalDpi xmlns:a14="http://schemas.microsoft.com/office/drawing/2010/main" val="0"/>
            </a:ext>
          </a:extLst>
        </a:blip>
        <a:srcRect l="21709" t="5778" r="19117" b="5812"/>
        <a:stretch/>
      </xdr:blipFill>
      <xdr:spPr>
        <a:xfrm>
          <a:off x="180159" y="591598381"/>
          <a:ext cx="822518" cy="1228910"/>
        </a:xfrm>
        <a:prstGeom prst="rect">
          <a:avLst/>
        </a:prstGeom>
      </xdr:spPr>
    </xdr:pic>
    <xdr:clientData/>
  </xdr:twoCellAnchor>
  <xdr:twoCellAnchor>
    <xdr:from>
      <xdr:col>0</xdr:col>
      <xdr:colOff>367065</xdr:colOff>
      <xdr:row>829</xdr:row>
      <xdr:rowOff>115660</xdr:rowOff>
    </xdr:from>
    <xdr:to>
      <xdr:col>0</xdr:col>
      <xdr:colOff>836840</xdr:colOff>
      <xdr:row>829</xdr:row>
      <xdr:rowOff>1068161</xdr:rowOff>
    </xdr:to>
    <xdr:pic>
      <xdr:nvPicPr>
        <xdr:cNvPr id="614" name="Рисунок 613" descr="ÐÐ°ÑÑÐ¸Ð½ÐºÐ¸ Ð¿Ð¾ Ð·Ð°Ð¿ÑÐ¾ÑÑ some by mi truecia mineral 100 ÐºÑÐ¿Ð¸ÑÑ"/>
        <xdr:cNvPicPr>
          <a:picLocks noChangeAspect="1" noChangeArrowheads="1"/>
        </xdr:cNvPicPr>
      </xdr:nvPicPr>
      <xdr:blipFill rotWithShape="1">
        <a:blip xmlns:r="http://schemas.openxmlformats.org/officeDocument/2006/relationships" r:embed="rId346" cstate="print">
          <a:extLst>
            <a:ext uri="{28A0092B-C50C-407E-A947-70E740481C1C}">
              <a14:useLocalDpi xmlns:a14="http://schemas.microsoft.com/office/drawing/2010/main" val="0"/>
            </a:ext>
          </a:extLst>
        </a:blip>
        <a:srcRect l="19463" t="2972" r="35607" b="5933"/>
        <a:stretch/>
      </xdr:blipFill>
      <xdr:spPr bwMode="auto">
        <a:xfrm>
          <a:off x="748065" y="595588180"/>
          <a:ext cx="469775"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382659</xdr:colOff>
      <xdr:row>830</xdr:row>
      <xdr:rowOff>81645</xdr:rowOff>
    </xdr:from>
    <xdr:to>
      <xdr:col>0</xdr:col>
      <xdr:colOff>727981</xdr:colOff>
      <xdr:row>830</xdr:row>
      <xdr:rowOff>1177018</xdr:rowOff>
    </xdr:to>
    <xdr:pic>
      <xdr:nvPicPr>
        <xdr:cNvPr id="615" name="Рисунок 614" descr="ÐÐ°ÑÑÐ¸Ð½ÐºÐ¸ Ð¿Ð¾ Ð·Ð°Ð¿ÑÐ¾ÑÑ some by mi galactomyces pure vitamin c glow toner ÐºÑÐ¿Ð¸ÑÑ"/>
        <xdr:cNvPicPr>
          <a:picLocks noChangeAspect="1" noChangeArrowheads="1"/>
        </xdr:cNvPicPr>
      </xdr:nvPicPr>
      <xdr:blipFill rotWithShape="1">
        <a:blip xmlns:r="http://schemas.openxmlformats.org/officeDocument/2006/relationships" r:embed="rId347" cstate="print">
          <a:extLst>
            <a:ext uri="{28A0092B-C50C-407E-A947-70E740481C1C}">
              <a14:useLocalDpi xmlns:a14="http://schemas.microsoft.com/office/drawing/2010/main" val="0"/>
            </a:ext>
          </a:extLst>
        </a:blip>
        <a:srcRect l="29698" t="22765" r="50140" b="13277"/>
        <a:stretch/>
      </xdr:blipFill>
      <xdr:spPr bwMode="auto">
        <a:xfrm>
          <a:off x="763659" y="596819085"/>
          <a:ext cx="345322" cy="10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367392</xdr:colOff>
      <xdr:row>831</xdr:row>
      <xdr:rowOff>156482</xdr:rowOff>
    </xdr:from>
    <xdr:to>
      <xdr:col>0</xdr:col>
      <xdr:colOff>748392</xdr:colOff>
      <xdr:row>831</xdr:row>
      <xdr:rowOff>1137779</xdr:rowOff>
    </xdr:to>
    <xdr:pic>
      <xdr:nvPicPr>
        <xdr:cNvPr id="616" name="Рисунок 615" descr="ÐÐ°ÑÑÐ¸Ð½ÐºÐ¸ Ð¿Ð¾ Ð·Ð°Ð¿ÑÐ¾ÑÑ some by mi acne clear foam ÐºÑÐ¿Ð¸ÑÑ"/>
        <xdr:cNvPicPr>
          <a:picLocks noChangeAspect="1" noChangeArrowheads="1"/>
        </xdr:cNvPicPr>
      </xdr:nvPicPr>
      <xdr:blipFill rotWithShape="1">
        <a:blip xmlns:r="http://schemas.openxmlformats.org/officeDocument/2006/relationships" r:embed="rId348" cstate="print">
          <a:extLst>
            <a:ext uri="{28A0092B-C50C-407E-A947-70E740481C1C}">
              <a14:useLocalDpi xmlns:a14="http://schemas.microsoft.com/office/drawing/2010/main" val="0"/>
            </a:ext>
          </a:extLst>
        </a:blip>
        <a:srcRect l="33777" t="17505" r="32299" b="17328"/>
        <a:stretch/>
      </xdr:blipFill>
      <xdr:spPr bwMode="auto">
        <a:xfrm>
          <a:off x="748392" y="598158842"/>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22511</xdr:colOff>
      <xdr:row>832</xdr:row>
      <xdr:rowOff>272143</xdr:rowOff>
    </xdr:from>
    <xdr:to>
      <xdr:col>0</xdr:col>
      <xdr:colOff>1061356</xdr:colOff>
      <xdr:row>832</xdr:row>
      <xdr:rowOff>966108</xdr:rowOff>
    </xdr:to>
    <xdr:pic>
      <xdr:nvPicPr>
        <xdr:cNvPr id="617" name="Рисунок 616" descr="ÐÐ°ÑÑÐ¸Ð½ÐºÐ¸ Ð¿Ð¾ Ð·Ð°Ð¿ÑÐ¾ÑÑ some by mi miracle cleansing bar ÐºÑÐ¿Ð¸ÑÑ"/>
        <xdr:cNvPicPr>
          <a:picLocks noChangeAspect="1" noChangeArrowheads="1"/>
        </xdr:cNvPicPr>
      </xdr:nvPicPr>
      <xdr:blipFill rotWithShape="1">
        <a:blip xmlns:r="http://schemas.openxmlformats.org/officeDocument/2006/relationships" r:embed="rId349" cstate="print">
          <a:extLst>
            <a:ext uri="{28A0092B-C50C-407E-A947-70E740481C1C}">
              <a14:useLocalDpi xmlns:a14="http://schemas.microsoft.com/office/drawing/2010/main" val="0"/>
            </a:ext>
          </a:extLst>
        </a:blip>
        <a:srcRect l="5468" t="21518" r="7407" b="20276"/>
        <a:stretch/>
      </xdr:blipFill>
      <xdr:spPr bwMode="auto">
        <a:xfrm>
          <a:off x="403511" y="599539423"/>
          <a:ext cx="1038845" cy="69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409398</xdr:colOff>
      <xdr:row>833</xdr:row>
      <xdr:rowOff>68036</xdr:rowOff>
    </xdr:from>
    <xdr:to>
      <xdr:col>0</xdr:col>
      <xdr:colOff>768803</xdr:colOff>
      <xdr:row>833</xdr:row>
      <xdr:rowOff>1170214</xdr:rowOff>
    </xdr:to>
    <xdr:pic>
      <xdr:nvPicPr>
        <xdr:cNvPr id="618" name="Рисунок 617" descr="ÐÐ°ÑÑÐ¸Ð½ÐºÐ¸ Ð¿Ð¾ Ð·Ð°Ð¿ÑÐ¾ÑÑ some by mi miracle toner ÐºÑÐ¿Ð¸ÑÑ"/>
        <xdr:cNvPicPr>
          <a:picLocks noChangeAspect="1" noChangeArrowheads="1"/>
        </xdr:cNvPicPr>
      </xdr:nvPicPr>
      <xdr:blipFill rotWithShape="1">
        <a:blip xmlns:r="http://schemas.openxmlformats.org/officeDocument/2006/relationships" r:embed="rId350" cstate="print">
          <a:extLst>
            <a:ext uri="{28A0092B-C50C-407E-A947-70E740481C1C}">
              <a14:useLocalDpi xmlns:a14="http://schemas.microsoft.com/office/drawing/2010/main" val="0"/>
            </a:ext>
          </a:extLst>
        </a:blip>
        <a:srcRect l="33768" t="5641" r="35465"/>
        <a:stretch/>
      </xdr:blipFill>
      <xdr:spPr bwMode="auto">
        <a:xfrm>
          <a:off x="790398" y="600600236"/>
          <a:ext cx="359405" cy="110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400158</xdr:colOff>
      <xdr:row>834</xdr:row>
      <xdr:rowOff>88448</xdr:rowOff>
    </xdr:from>
    <xdr:to>
      <xdr:col>0</xdr:col>
      <xdr:colOff>741588</xdr:colOff>
      <xdr:row>834</xdr:row>
      <xdr:rowOff>1129394</xdr:rowOff>
    </xdr:to>
    <xdr:pic>
      <xdr:nvPicPr>
        <xdr:cNvPr id="619" name="Рисунок 618" descr="ÐÐ°ÑÑÐ¸Ð½ÐºÐ¸ Ð¿Ð¾ Ð·Ð°Ð¿ÑÐ¾ÑÑ some by mi miracle serum ÐºÑÐ¿Ð¸ÑÑ"/>
        <xdr:cNvPicPr>
          <a:picLocks noChangeAspect="1" noChangeArrowheads="1"/>
        </xdr:cNvPicPr>
      </xdr:nvPicPr>
      <xdr:blipFill rotWithShape="1">
        <a:blip xmlns:r="http://schemas.openxmlformats.org/officeDocument/2006/relationships" r:embed="rId351" cstate="print">
          <a:extLst>
            <a:ext uri="{28A0092B-C50C-407E-A947-70E740481C1C}">
              <a14:useLocalDpi xmlns:a14="http://schemas.microsoft.com/office/drawing/2010/main" val="0"/>
            </a:ext>
          </a:extLst>
        </a:blip>
        <a:srcRect l="34802" t="4350" r="37036" b="3014"/>
        <a:stretch/>
      </xdr:blipFill>
      <xdr:spPr bwMode="auto">
        <a:xfrm>
          <a:off x="781158" y="601885568"/>
          <a:ext cx="341430" cy="1040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133</xdr:row>
      <xdr:rowOff>106680</xdr:rowOff>
    </xdr:from>
    <xdr:to>
      <xdr:col>0</xdr:col>
      <xdr:colOff>937323</xdr:colOff>
      <xdr:row>133</xdr:row>
      <xdr:rowOff>1210152</xdr:rowOff>
    </xdr:to>
    <xdr:pic>
      <xdr:nvPicPr>
        <xdr:cNvPr id="4" name="Рисунок 3"/>
        <xdr:cNvPicPr>
          <a:picLocks noChangeAspect="1"/>
        </xdr:cNvPicPr>
      </xdr:nvPicPr>
      <xdr:blipFill>
        <a:blip xmlns:r="http://schemas.openxmlformats.org/officeDocument/2006/relationships" r:embed="rId352"/>
        <a:stretch>
          <a:fillRect/>
        </a:stretch>
      </xdr:blipFill>
      <xdr:spPr>
        <a:xfrm>
          <a:off x="205740" y="5562600"/>
          <a:ext cx="731583" cy="1103472"/>
        </a:xfrm>
        <a:prstGeom prst="rect">
          <a:avLst/>
        </a:prstGeom>
      </xdr:spPr>
    </xdr:pic>
    <xdr:clientData/>
  </xdr:twoCellAnchor>
  <xdr:twoCellAnchor>
    <xdr:from>
      <xdr:col>0</xdr:col>
      <xdr:colOff>54428</xdr:colOff>
      <xdr:row>837</xdr:row>
      <xdr:rowOff>108857</xdr:rowOff>
    </xdr:from>
    <xdr:to>
      <xdr:col>0</xdr:col>
      <xdr:colOff>1040946</xdr:colOff>
      <xdr:row>837</xdr:row>
      <xdr:rowOff>1170214</xdr:rowOff>
    </xdr:to>
    <xdr:pic>
      <xdr:nvPicPr>
        <xdr:cNvPr id="649" name="Рисунок 648"/>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435428" y="605700737"/>
          <a:ext cx="986518" cy="1061357"/>
        </a:xfrm>
        <a:prstGeom prst="rect">
          <a:avLst/>
        </a:prstGeom>
      </xdr:spPr>
    </xdr:pic>
    <xdr:clientData/>
  </xdr:twoCellAnchor>
  <xdr:twoCellAnchor>
    <xdr:from>
      <xdr:col>0</xdr:col>
      <xdr:colOff>6804</xdr:colOff>
      <xdr:row>838</xdr:row>
      <xdr:rowOff>88446</xdr:rowOff>
    </xdr:from>
    <xdr:to>
      <xdr:col>0</xdr:col>
      <xdr:colOff>1108983</xdr:colOff>
      <xdr:row>838</xdr:row>
      <xdr:rowOff>1190625</xdr:rowOff>
    </xdr:to>
    <xdr:pic>
      <xdr:nvPicPr>
        <xdr:cNvPr id="650" name="Рисунок 649"/>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387804" y="606945246"/>
          <a:ext cx="1102179" cy="1102179"/>
        </a:xfrm>
        <a:prstGeom prst="rect">
          <a:avLst/>
        </a:prstGeom>
      </xdr:spPr>
    </xdr:pic>
    <xdr:clientData/>
  </xdr:twoCellAnchor>
  <xdr:twoCellAnchor>
    <xdr:from>
      <xdr:col>0</xdr:col>
      <xdr:colOff>0</xdr:colOff>
      <xdr:row>839</xdr:row>
      <xdr:rowOff>0</xdr:rowOff>
    </xdr:from>
    <xdr:to>
      <xdr:col>0</xdr:col>
      <xdr:colOff>304800</xdr:colOff>
      <xdr:row>839</xdr:row>
      <xdr:rowOff>304800</xdr:rowOff>
    </xdr:to>
    <xdr:sp macro="" textlink="">
      <xdr:nvSpPr>
        <xdr:cNvPr id="651" name="AutoShape 3" descr="ÐÐ°ÑÑÐ¸Ð½ÐºÐ¸ Ð¿Ð¾ Ð·Ð°Ð¿ÑÐ¾ÑÑ petitfee gold hydrogel eye patch"/>
        <xdr:cNvSpPr>
          <a:spLocks noChangeAspect="1" noChangeArrowheads="1"/>
        </xdr:cNvSpPr>
      </xdr:nvSpPr>
      <xdr:spPr bwMode="auto">
        <a:xfrm>
          <a:off x="381000" y="608121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88446</xdr:colOff>
      <xdr:row>839</xdr:row>
      <xdr:rowOff>122464</xdr:rowOff>
    </xdr:from>
    <xdr:to>
      <xdr:col>0</xdr:col>
      <xdr:colOff>1020535</xdr:colOff>
      <xdr:row>839</xdr:row>
      <xdr:rowOff>1054553</xdr:rowOff>
    </xdr:to>
    <xdr:pic>
      <xdr:nvPicPr>
        <xdr:cNvPr id="652" name="Рисунок 651"/>
        <xdr:cNvPicPr>
          <a:picLocks noChangeAspect="1"/>
        </xdr:cNvPicPr>
      </xdr:nvPicPr>
      <xdr:blipFill>
        <a:blip xmlns:r="http://schemas.openxmlformats.org/officeDocument/2006/relationships" r:embed="rId355" cstate="print">
          <a:extLst>
            <a:ext uri="{28A0092B-C50C-407E-A947-70E740481C1C}">
              <a14:useLocalDpi xmlns:a14="http://schemas.microsoft.com/office/drawing/2010/main" val="0"/>
            </a:ext>
          </a:extLst>
        </a:blip>
        <a:stretch>
          <a:fillRect/>
        </a:stretch>
      </xdr:blipFill>
      <xdr:spPr>
        <a:xfrm>
          <a:off x="469446" y="608244184"/>
          <a:ext cx="932089" cy="932089"/>
        </a:xfrm>
        <a:prstGeom prst="rect">
          <a:avLst/>
        </a:prstGeom>
      </xdr:spPr>
    </xdr:pic>
    <xdr:clientData/>
  </xdr:twoCellAnchor>
  <xdr:twoCellAnchor>
    <xdr:from>
      <xdr:col>0</xdr:col>
      <xdr:colOff>86542</xdr:colOff>
      <xdr:row>841</xdr:row>
      <xdr:rowOff>230505</xdr:rowOff>
    </xdr:from>
    <xdr:to>
      <xdr:col>0</xdr:col>
      <xdr:colOff>1093471</xdr:colOff>
      <xdr:row>841</xdr:row>
      <xdr:rowOff>1237434</xdr:rowOff>
    </xdr:to>
    <xdr:pic>
      <xdr:nvPicPr>
        <xdr:cNvPr id="653" name="Рисунок 652"/>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86542" y="616261785"/>
          <a:ext cx="1006929" cy="1006929"/>
        </a:xfrm>
        <a:prstGeom prst="rect">
          <a:avLst/>
        </a:prstGeom>
      </xdr:spPr>
    </xdr:pic>
    <xdr:clientData/>
  </xdr:twoCellAnchor>
  <xdr:twoCellAnchor>
    <xdr:from>
      <xdr:col>0</xdr:col>
      <xdr:colOff>62593</xdr:colOff>
      <xdr:row>840</xdr:row>
      <xdr:rowOff>111307</xdr:rowOff>
    </xdr:from>
    <xdr:to>
      <xdr:col>1</xdr:col>
      <xdr:colOff>4082</xdr:colOff>
      <xdr:row>840</xdr:row>
      <xdr:rowOff>1233896</xdr:rowOff>
    </xdr:to>
    <xdr:pic>
      <xdr:nvPicPr>
        <xdr:cNvPr id="654" name="Рисунок 653"/>
        <xdr:cNvPicPr>
          <a:picLocks noChangeAspect="1"/>
        </xdr:cNvPicPr>
      </xdr:nvPicPr>
      <xdr:blipFill rotWithShape="1">
        <a:blip xmlns:r="http://schemas.openxmlformats.org/officeDocument/2006/relationships" r:embed="rId357">
          <a:extLst>
            <a:ext uri="{28A0092B-C50C-407E-A947-70E740481C1C}">
              <a14:useLocalDpi xmlns:a14="http://schemas.microsoft.com/office/drawing/2010/main" val="0"/>
            </a:ext>
          </a:extLst>
        </a:blip>
        <a:srcRect l="-2581" t="-4268" r="-3871" b="3658"/>
        <a:stretch/>
      </xdr:blipFill>
      <xdr:spPr>
        <a:xfrm>
          <a:off x="62593" y="614809087"/>
          <a:ext cx="1122589" cy="1122589"/>
        </a:xfrm>
        <a:prstGeom prst="rect">
          <a:avLst/>
        </a:prstGeom>
      </xdr:spPr>
    </xdr:pic>
    <xdr:clientData/>
  </xdr:twoCellAnchor>
  <xdr:twoCellAnchor>
    <xdr:from>
      <xdr:col>0</xdr:col>
      <xdr:colOff>68036</xdr:colOff>
      <xdr:row>842</xdr:row>
      <xdr:rowOff>176892</xdr:rowOff>
    </xdr:from>
    <xdr:to>
      <xdr:col>0</xdr:col>
      <xdr:colOff>1081768</xdr:colOff>
      <xdr:row>842</xdr:row>
      <xdr:rowOff>1153974</xdr:rowOff>
    </xdr:to>
    <xdr:pic>
      <xdr:nvPicPr>
        <xdr:cNvPr id="655" name="Рисунок 654"/>
        <xdr:cNvPicPr>
          <a:picLocks noChangeAspect="1"/>
        </xdr:cNvPicPr>
      </xdr:nvPicPr>
      <xdr:blipFill rotWithShape="1">
        <a:blip xmlns:r="http://schemas.openxmlformats.org/officeDocument/2006/relationships" r:embed="rId358">
          <a:extLst>
            <a:ext uri="{28A0092B-C50C-407E-A947-70E740481C1C}">
              <a14:useLocalDpi xmlns:a14="http://schemas.microsoft.com/office/drawing/2010/main" val="0"/>
            </a:ext>
          </a:extLst>
        </a:blip>
        <a:srcRect l="11583" t="2210" r="12135" b="-368"/>
        <a:stretch/>
      </xdr:blipFill>
      <xdr:spPr>
        <a:xfrm>
          <a:off x="449036" y="614211732"/>
          <a:ext cx="1013732" cy="977082"/>
        </a:xfrm>
        <a:prstGeom prst="rect">
          <a:avLst/>
        </a:prstGeom>
      </xdr:spPr>
    </xdr:pic>
    <xdr:clientData/>
  </xdr:twoCellAnchor>
  <xdr:twoCellAnchor>
    <xdr:from>
      <xdr:col>0</xdr:col>
      <xdr:colOff>81643</xdr:colOff>
      <xdr:row>843</xdr:row>
      <xdr:rowOff>306162</xdr:rowOff>
    </xdr:from>
    <xdr:to>
      <xdr:col>0</xdr:col>
      <xdr:colOff>1054075</xdr:colOff>
      <xdr:row>843</xdr:row>
      <xdr:rowOff>1000126</xdr:rowOff>
    </xdr:to>
    <xdr:pic>
      <xdr:nvPicPr>
        <xdr:cNvPr id="656" name="Рисунок 655"/>
        <xdr:cNvPicPr>
          <a:picLocks noChangeAspect="1"/>
        </xdr:cNvPicPr>
      </xdr:nvPicPr>
      <xdr:blipFill rotWithShape="1">
        <a:blip xmlns:r="http://schemas.openxmlformats.org/officeDocument/2006/relationships" r:embed="rId359" cstate="print">
          <a:extLst>
            <a:ext uri="{28A0092B-C50C-407E-A947-70E740481C1C}">
              <a14:useLocalDpi xmlns:a14="http://schemas.microsoft.com/office/drawing/2010/main" val="0"/>
            </a:ext>
          </a:extLst>
        </a:blip>
        <a:srcRect l="5641" t="18130" r="5721" b="18615"/>
        <a:stretch/>
      </xdr:blipFill>
      <xdr:spPr>
        <a:xfrm>
          <a:off x="462643" y="615605922"/>
          <a:ext cx="972432" cy="693964"/>
        </a:xfrm>
        <a:prstGeom prst="rect">
          <a:avLst/>
        </a:prstGeom>
      </xdr:spPr>
    </xdr:pic>
    <xdr:clientData/>
  </xdr:twoCellAnchor>
  <xdr:twoCellAnchor>
    <xdr:from>
      <xdr:col>0</xdr:col>
      <xdr:colOff>34018</xdr:colOff>
      <xdr:row>844</xdr:row>
      <xdr:rowOff>13607</xdr:rowOff>
    </xdr:from>
    <xdr:to>
      <xdr:col>0</xdr:col>
      <xdr:colOff>1061357</xdr:colOff>
      <xdr:row>844</xdr:row>
      <xdr:rowOff>1040946</xdr:rowOff>
    </xdr:to>
    <xdr:pic>
      <xdr:nvPicPr>
        <xdr:cNvPr id="657" name="Рисунок 656"/>
        <xdr:cNvPicPr>
          <a:picLocks noChangeAspect="1"/>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415018" y="616814507"/>
          <a:ext cx="1027339" cy="1027339"/>
        </a:xfrm>
        <a:prstGeom prst="rect">
          <a:avLst/>
        </a:prstGeom>
      </xdr:spPr>
    </xdr:pic>
    <xdr:clientData/>
  </xdr:twoCellAnchor>
  <xdr:twoCellAnchor>
    <xdr:from>
      <xdr:col>0</xdr:col>
      <xdr:colOff>47624</xdr:colOff>
      <xdr:row>845</xdr:row>
      <xdr:rowOff>455839</xdr:rowOff>
    </xdr:from>
    <xdr:to>
      <xdr:col>0</xdr:col>
      <xdr:colOff>1039001</xdr:colOff>
      <xdr:row>845</xdr:row>
      <xdr:rowOff>1170214</xdr:rowOff>
    </xdr:to>
    <xdr:pic>
      <xdr:nvPicPr>
        <xdr:cNvPr id="658" name="Рисунок 657"/>
        <xdr:cNvPicPr>
          <a:picLocks noChangeAspect="1"/>
        </xdr:cNvPicPr>
      </xdr:nvPicPr>
      <xdr:blipFill rotWithShape="1">
        <a:blip xmlns:r="http://schemas.openxmlformats.org/officeDocument/2006/relationships" r:embed="rId361">
          <a:extLst>
            <a:ext uri="{28A0092B-C50C-407E-A947-70E740481C1C}">
              <a14:useLocalDpi xmlns:a14="http://schemas.microsoft.com/office/drawing/2010/main" val="0"/>
            </a:ext>
          </a:extLst>
        </a:blip>
        <a:srcRect l="12295" t="19417" r="8080" b="12621"/>
        <a:stretch/>
      </xdr:blipFill>
      <xdr:spPr>
        <a:xfrm>
          <a:off x="428624" y="618521659"/>
          <a:ext cx="991377" cy="714375"/>
        </a:xfrm>
        <a:prstGeom prst="rect">
          <a:avLst/>
        </a:prstGeom>
      </xdr:spPr>
    </xdr:pic>
    <xdr:clientData/>
  </xdr:twoCellAnchor>
  <xdr:twoCellAnchor>
    <xdr:from>
      <xdr:col>0</xdr:col>
      <xdr:colOff>54428</xdr:colOff>
      <xdr:row>846</xdr:row>
      <xdr:rowOff>122465</xdr:rowOff>
    </xdr:from>
    <xdr:to>
      <xdr:col>0</xdr:col>
      <xdr:colOff>1061356</xdr:colOff>
      <xdr:row>846</xdr:row>
      <xdr:rowOff>1006930</xdr:rowOff>
    </xdr:to>
    <xdr:pic>
      <xdr:nvPicPr>
        <xdr:cNvPr id="659" name="Рисунок 658"/>
        <xdr:cNvPicPr>
          <a:picLocks noChangeAspect="1"/>
        </xdr:cNvPicPr>
      </xdr:nvPicPr>
      <xdr:blipFill rotWithShape="1">
        <a:blip xmlns:r="http://schemas.openxmlformats.org/officeDocument/2006/relationships" r:embed="rId362">
          <a:extLst>
            <a:ext uri="{28A0092B-C50C-407E-A947-70E740481C1C}">
              <a14:useLocalDpi xmlns:a14="http://schemas.microsoft.com/office/drawing/2010/main" val="0"/>
            </a:ext>
          </a:extLst>
        </a:blip>
        <a:srcRect l="6826" r="8990"/>
        <a:stretch/>
      </xdr:blipFill>
      <xdr:spPr>
        <a:xfrm>
          <a:off x="435428" y="619735145"/>
          <a:ext cx="1006928" cy="884465"/>
        </a:xfrm>
        <a:prstGeom prst="rect">
          <a:avLst/>
        </a:prstGeom>
      </xdr:spPr>
    </xdr:pic>
    <xdr:clientData/>
  </xdr:twoCellAnchor>
  <xdr:twoCellAnchor>
    <xdr:from>
      <xdr:col>0</xdr:col>
      <xdr:colOff>40822</xdr:colOff>
      <xdr:row>847</xdr:row>
      <xdr:rowOff>108857</xdr:rowOff>
    </xdr:from>
    <xdr:to>
      <xdr:col>0</xdr:col>
      <xdr:colOff>1108982</xdr:colOff>
      <xdr:row>847</xdr:row>
      <xdr:rowOff>1100720</xdr:rowOff>
    </xdr:to>
    <xdr:pic>
      <xdr:nvPicPr>
        <xdr:cNvPr id="660" name="Рисунок 659"/>
        <xdr:cNvPicPr>
          <a:picLocks noChangeAspect="1"/>
        </xdr:cNvPicPr>
      </xdr:nvPicPr>
      <xdr:blipFill rotWithShape="1">
        <a:blip xmlns:r="http://schemas.openxmlformats.org/officeDocument/2006/relationships" r:embed="rId363" cstate="print">
          <a:extLst>
            <a:ext uri="{28A0092B-C50C-407E-A947-70E740481C1C}">
              <a14:useLocalDpi xmlns:a14="http://schemas.microsoft.com/office/drawing/2010/main" val="0"/>
            </a:ext>
          </a:extLst>
        </a:blip>
        <a:srcRect l="7389" t="9508" r="30543" b="9091"/>
        <a:stretch/>
      </xdr:blipFill>
      <xdr:spPr>
        <a:xfrm>
          <a:off x="421822" y="620986457"/>
          <a:ext cx="1068160" cy="991863"/>
        </a:xfrm>
        <a:prstGeom prst="rect">
          <a:avLst/>
        </a:prstGeom>
      </xdr:spPr>
    </xdr:pic>
    <xdr:clientData/>
  </xdr:twoCellAnchor>
  <xdr:twoCellAnchor>
    <xdr:from>
      <xdr:col>0</xdr:col>
      <xdr:colOff>54429</xdr:colOff>
      <xdr:row>848</xdr:row>
      <xdr:rowOff>238125</xdr:rowOff>
    </xdr:from>
    <xdr:to>
      <xdr:col>0</xdr:col>
      <xdr:colOff>1013732</xdr:colOff>
      <xdr:row>848</xdr:row>
      <xdr:rowOff>1027340</xdr:rowOff>
    </xdr:to>
    <xdr:pic>
      <xdr:nvPicPr>
        <xdr:cNvPr id="661" name="Рисунок 660"/>
        <xdr:cNvPicPr>
          <a:picLocks noChangeAspect="1"/>
        </xdr:cNvPicPr>
      </xdr:nvPicPr>
      <xdr:blipFill rotWithShape="1">
        <a:blip xmlns:r="http://schemas.openxmlformats.org/officeDocument/2006/relationships" r:embed="rId364">
          <a:extLst>
            <a:ext uri="{28A0092B-C50C-407E-A947-70E740481C1C}">
              <a14:useLocalDpi xmlns:a14="http://schemas.microsoft.com/office/drawing/2010/main" val="0"/>
            </a:ext>
          </a:extLst>
        </a:blip>
        <a:srcRect t="23628" r="-2174" b="20435"/>
        <a:stretch/>
      </xdr:blipFill>
      <xdr:spPr>
        <a:xfrm>
          <a:off x="435429" y="622517805"/>
          <a:ext cx="959303" cy="789215"/>
        </a:xfrm>
        <a:prstGeom prst="rect">
          <a:avLst/>
        </a:prstGeom>
      </xdr:spPr>
    </xdr:pic>
    <xdr:clientData/>
  </xdr:twoCellAnchor>
  <xdr:twoCellAnchor>
    <xdr:from>
      <xdr:col>0</xdr:col>
      <xdr:colOff>122464</xdr:colOff>
      <xdr:row>849</xdr:row>
      <xdr:rowOff>95249</xdr:rowOff>
    </xdr:from>
    <xdr:to>
      <xdr:col>0</xdr:col>
      <xdr:colOff>993321</xdr:colOff>
      <xdr:row>849</xdr:row>
      <xdr:rowOff>1224642</xdr:rowOff>
    </xdr:to>
    <xdr:pic>
      <xdr:nvPicPr>
        <xdr:cNvPr id="662" name="Рисунок 661"/>
        <xdr:cNvPicPr>
          <a:picLocks noChangeAspect="1"/>
        </xdr:cNvPicPr>
      </xdr:nvPicPr>
      <xdr:blipFill rotWithShape="1">
        <a:blip xmlns:r="http://schemas.openxmlformats.org/officeDocument/2006/relationships" r:embed="rId365" cstate="print">
          <a:extLst>
            <a:ext uri="{28A0092B-C50C-407E-A947-70E740481C1C}">
              <a14:useLocalDpi xmlns:a14="http://schemas.microsoft.com/office/drawing/2010/main" val="0"/>
            </a:ext>
          </a:extLst>
        </a:blip>
        <a:srcRect l="14881" t="8910" r="14881"/>
        <a:stretch/>
      </xdr:blipFill>
      <xdr:spPr>
        <a:xfrm>
          <a:off x="503464" y="623639849"/>
          <a:ext cx="870857" cy="1129393"/>
        </a:xfrm>
        <a:prstGeom prst="rect">
          <a:avLst/>
        </a:prstGeom>
      </xdr:spPr>
    </xdr:pic>
    <xdr:clientData/>
  </xdr:twoCellAnchor>
  <xdr:twoCellAnchor>
    <xdr:from>
      <xdr:col>0</xdr:col>
      <xdr:colOff>54429</xdr:colOff>
      <xdr:row>850</xdr:row>
      <xdr:rowOff>224517</xdr:rowOff>
    </xdr:from>
    <xdr:to>
      <xdr:col>0</xdr:col>
      <xdr:colOff>1047750</xdr:colOff>
      <xdr:row>850</xdr:row>
      <xdr:rowOff>1084489</xdr:rowOff>
    </xdr:to>
    <xdr:pic>
      <xdr:nvPicPr>
        <xdr:cNvPr id="663" name="Рисунок 662"/>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435429" y="625034037"/>
          <a:ext cx="993321" cy="859972"/>
        </a:xfrm>
        <a:prstGeom prst="rect">
          <a:avLst/>
        </a:prstGeom>
      </xdr:spPr>
    </xdr:pic>
    <xdr:clientData/>
  </xdr:twoCellAnchor>
  <xdr:twoCellAnchor>
    <xdr:from>
      <xdr:col>0</xdr:col>
      <xdr:colOff>20410</xdr:colOff>
      <xdr:row>852</xdr:row>
      <xdr:rowOff>115661</xdr:rowOff>
    </xdr:from>
    <xdr:to>
      <xdr:col>0</xdr:col>
      <xdr:colOff>1020535</xdr:colOff>
      <xdr:row>852</xdr:row>
      <xdr:rowOff>1115786</xdr:rowOff>
    </xdr:to>
    <xdr:pic>
      <xdr:nvPicPr>
        <xdr:cNvPr id="670" name="Рисунок 669"/>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401410" y="637383881"/>
          <a:ext cx="1000125" cy="1000125"/>
        </a:xfrm>
        <a:prstGeom prst="rect">
          <a:avLst/>
        </a:prstGeom>
      </xdr:spPr>
    </xdr:pic>
    <xdr:clientData/>
  </xdr:twoCellAnchor>
  <xdr:twoCellAnchor>
    <xdr:from>
      <xdr:col>0</xdr:col>
      <xdr:colOff>54428</xdr:colOff>
      <xdr:row>853</xdr:row>
      <xdr:rowOff>54429</xdr:rowOff>
    </xdr:from>
    <xdr:to>
      <xdr:col>0</xdr:col>
      <xdr:colOff>1027339</xdr:colOff>
      <xdr:row>853</xdr:row>
      <xdr:rowOff>1027340</xdr:rowOff>
    </xdr:to>
    <xdr:pic>
      <xdr:nvPicPr>
        <xdr:cNvPr id="671" name="Рисунок 670"/>
        <xdr:cNvPicPr>
          <a:picLocks noChangeAspect="1"/>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435428" y="638587569"/>
          <a:ext cx="972911" cy="972911"/>
        </a:xfrm>
        <a:prstGeom prst="rect">
          <a:avLst/>
        </a:prstGeom>
      </xdr:spPr>
    </xdr:pic>
    <xdr:clientData/>
  </xdr:twoCellAnchor>
  <xdr:twoCellAnchor>
    <xdr:from>
      <xdr:col>0</xdr:col>
      <xdr:colOff>68036</xdr:colOff>
      <xdr:row>854</xdr:row>
      <xdr:rowOff>129269</xdr:rowOff>
    </xdr:from>
    <xdr:to>
      <xdr:col>0</xdr:col>
      <xdr:colOff>1061358</xdr:colOff>
      <xdr:row>854</xdr:row>
      <xdr:rowOff>1122591</xdr:rowOff>
    </xdr:to>
    <xdr:pic>
      <xdr:nvPicPr>
        <xdr:cNvPr id="672" name="Рисунок 671"/>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449036" y="639927329"/>
          <a:ext cx="993322" cy="993322"/>
        </a:xfrm>
        <a:prstGeom prst="rect">
          <a:avLst/>
        </a:prstGeom>
      </xdr:spPr>
    </xdr:pic>
    <xdr:clientData/>
  </xdr:twoCellAnchor>
  <xdr:twoCellAnchor>
    <xdr:from>
      <xdr:col>0</xdr:col>
      <xdr:colOff>13607</xdr:colOff>
      <xdr:row>855</xdr:row>
      <xdr:rowOff>204109</xdr:rowOff>
    </xdr:from>
    <xdr:to>
      <xdr:col>0</xdr:col>
      <xdr:colOff>1068160</xdr:colOff>
      <xdr:row>855</xdr:row>
      <xdr:rowOff>1061359</xdr:rowOff>
    </xdr:to>
    <xdr:pic>
      <xdr:nvPicPr>
        <xdr:cNvPr id="673" name="Рисунок 672"/>
        <xdr:cNvPicPr>
          <a:picLocks noChangeAspect="1"/>
        </xdr:cNvPicPr>
      </xdr:nvPicPr>
      <xdr:blipFill rotWithShape="1">
        <a:blip xmlns:r="http://schemas.openxmlformats.org/officeDocument/2006/relationships" r:embed="rId370">
          <a:extLst>
            <a:ext uri="{28A0092B-C50C-407E-A947-70E740481C1C}">
              <a14:useLocalDpi xmlns:a14="http://schemas.microsoft.com/office/drawing/2010/main" val="0"/>
            </a:ext>
          </a:extLst>
        </a:blip>
        <a:srcRect b="18710"/>
        <a:stretch/>
      </xdr:blipFill>
      <xdr:spPr>
        <a:xfrm>
          <a:off x="394607" y="641267089"/>
          <a:ext cx="1054553" cy="857250"/>
        </a:xfrm>
        <a:prstGeom prst="rect">
          <a:avLst/>
        </a:prstGeom>
      </xdr:spPr>
    </xdr:pic>
    <xdr:clientData/>
  </xdr:twoCellAnchor>
  <xdr:twoCellAnchor>
    <xdr:from>
      <xdr:col>0</xdr:col>
      <xdr:colOff>20411</xdr:colOff>
      <xdr:row>856</xdr:row>
      <xdr:rowOff>176893</xdr:rowOff>
    </xdr:from>
    <xdr:to>
      <xdr:col>0</xdr:col>
      <xdr:colOff>1034143</xdr:colOff>
      <xdr:row>856</xdr:row>
      <xdr:rowOff>1190625</xdr:rowOff>
    </xdr:to>
    <xdr:pic>
      <xdr:nvPicPr>
        <xdr:cNvPr id="674" name="Рисунок 673"/>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401411" y="642504793"/>
          <a:ext cx="1013732" cy="1013732"/>
        </a:xfrm>
        <a:prstGeom prst="rect">
          <a:avLst/>
        </a:prstGeom>
      </xdr:spPr>
    </xdr:pic>
    <xdr:clientData/>
  </xdr:twoCellAnchor>
  <xdr:twoCellAnchor>
    <xdr:from>
      <xdr:col>0</xdr:col>
      <xdr:colOff>40822</xdr:colOff>
      <xdr:row>857</xdr:row>
      <xdr:rowOff>142876</xdr:rowOff>
    </xdr:from>
    <xdr:to>
      <xdr:col>0</xdr:col>
      <xdr:colOff>1074965</xdr:colOff>
      <xdr:row>857</xdr:row>
      <xdr:rowOff>1139883</xdr:rowOff>
    </xdr:to>
    <xdr:pic>
      <xdr:nvPicPr>
        <xdr:cNvPr id="675" name="Рисунок 674"/>
        <xdr:cNvPicPr>
          <a:picLocks noChangeAspect="1"/>
        </xdr:cNvPicPr>
      </xdr:nvPicPr>
      <xdr:blipFill rotWithShape="1">
        <a:blip xmlns:r="http://schemas.openxmlformats.org/officeDocument/2006/relationships" r:embed="rId372">
          <a:extLst>
            <a:ext uri="{28A0092B-C50C-407E-A947-70E740481C1C}">
              <a14:useLocalDpi xmlns:a14="http://schemas.microsoft.com/office/drawing/2010/main" val="0"/>
            </a:ext>
          </a:extLst>
        </a:blip>
        <a:srcRect t="16104" b="19740"/>
        <a:stretch/>
      </xdr:blipFill>
      <xdr:spPr>
        <a:xfrm>
          <a:off x="421822" y="643735696"/>
          <a:ext cx="1034143" cy="997007"/>
        </a:xfrm>
        <a:prstGeom prst="rect">
          <a:avLst/>
        </a:prstGeom>
      </xdr:spPr>
    </xdr:pic>
    <xdr:clientData/>
  </xdr:twoCellAnchor>
  <xdr:twoCellAnchor>
    <xdr:from>
      <xdr:col>0</xdr:col>
      <xdr:colOff>28575</xdr:colOff>
      <xdr:row>335</xdr:row>
      <xdr:rowOff>133350</xdr:rowOff>
    </xdr:from>
    <xdr:to>
      <xdr:col>0</xdr:col>
      <xdr:colOff>1150620</xdr:colOff>
      <xdr:row>335</xdr:row>
      <xdr:rowOff>971550</xdr:rowOff>
    </xdr:to>
    <xdr:pic>
      <xdr:nvPicPr>
        <xdr:cNvPr id="741" name="그림 111" descr="_MHL4542.jpg">
          <a:extLst>
            <a:ext uri="{FF2B5EF4-FFF2-40B4-BE49-F238E27FC236}">
              <a16:creationId xmlns="" xmlns:a16="http://schemas.microsoft.com/office/drawing/2014/main" id="{00000000-0008-0000-0000-000070000000}"/>
            </a:ext>
          </a:extLst>
        </xdr:cNvPr>
        <xdr:cNvPicPr>
          <a:picLocks noChangeAspect="1"/>
        </xdr:cNvPicPr>
      </xdr:nvPicPr>
      <xdr:blipFill>
        <a:blip xmlns:r="http://schemas.openxmlformats.org/officeDocument/2006/relationships" r:embed="rId373" cstate="print"/>
        <a:stretch>
          <a:fillRect/>
        </a:stretch>
      </xdr:blipFill>
      <xdr:spPr>
        <a:xfrm>
          <a:off x="28575" y="233867325"/>
          <a:ext cx="1122045" cy="838200"/>
        </a:xfrm>
        <a:prstGeom prst="rect">
          <a:avLst/>
        </a:prstGeom>
      </xdr:spPr>
    </xdr:pic>
    <xdr:clientData/>
  </xdr:twoCellAnchor>
  <xdr:twoCellAnchor>
    <xdr:from>
      <xdr:col>0</xdr:col>
      <xdr:colOff>53340</xdr:colOff>
      <xdr:row>326</xdr:row>
      <xdr:rowOff>190500</xdr:rowOff>
    </xdr:from>
    <xdr:to>
      <xdr:col>0</xdr:col>
      <xdr:colOff>1135380</xdr:colOff>
      <xdr:row>326</xdr:row>
      <xdr:rowOff>1120140</xdr:rowOff>
    </xdr:to>
    <xdr:pic>
      <xdr:nvPicPr>
        <xdr:cNvPr id="742" name="그림 112" descr="_MHL5849.JPG">
          <a:extLst>
            <a:ext uri="{FF2B5EF4-FFF2-40B4-BE49-F238E27FC236}">
              <a16:creationId xmlns="" xmlns:a16="http://schemas.microsoft.com/office/drawing/2014/main" id="{00000000-0008-0000-0000-000071000000}"/>
            </a:ext>
          </a:extLst>
        </xdr:cNvPr>
        <xdr:cNvPicPr>
          <a:picLocks noChangeAspect="1"/>
        </xdr:cNvPicPr>
      </xdr:nvPicPr>
      <xdr:blipFill>
        <a:blip xmlns:r="http://schemas.openxmlformats.org/officeDocument/2006/relationships" r:embed="rId374" cstate="print">
          <a:lum bright="16000"/>
        </a:blip>
        <a:stretch>
          <a:fillRect/>
        </a:stretch>
      </xdr:blipFill>
      <xdr:spPr>
        <a:xfrm>
          <a:off x="53340" y="190500"/>
          <a:ext cx="1082040" cy="929640"/>
        </a:xfrm>
        <a:prstGeom prst="rect">
          <a:avLst/>
        </a:prstGeom>
      </xdr:spPr>
    </xdr:pic>
    <xdr:clientData/>
  </xdr:twoCellAnchor>
  <xdr:twoCellAnchor>
    <xdr:from>
      <xdr:col>0</xdr:col>
      <xdr:colOff>49530</xdr:colOff>
      <xdr:row>327</xdr:row>
      <xdr:rowOff>121920</xdr:rowOff>
    </xdr:from>
    <xdr:to>
      <xdr:col>0</xdr:col>
      <xdr:colOff>1150620</xdr:colOff>
      <xdr:row>327</xdr:row>
      <xdr:rowOff>1089660</xdr:rowOff>
    </xdr:to>
    <xdr:pic>
      <xdr:nvPicPr>
        <xdr:cNvPr id="743" name="그림 113" descr="_MHL5852.JPG">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375" cstate="print">
          <a:lum bright="16000"/>
        </a:blip>
        <a:stretch>
          <a:fillRect/>
        </a:stretch>
      </xdr:blipFill>
      <xdr:spPr>
        <a:xfrm>
          <a:off x="49530" y="1386840"/>
          <a:ext cx="1101090" cy="967740"/>
        </a:xfrm>
        <a:prstGeom prst="rect">
          <a:avLst/>
        </a:prstGeom>
      </xdr:spPr>
    </xdr:pic>
    <xdr:clientData/>
  </xdr:twoCellAnchor>
  <xdr:twoCellAnchor>
    <xdr:from>
      <xdr:col>0</xdr:col>
      <xdr:colOff>19050</xdr:colOff>
      <xdr:row>328</xdr:row>
      <xdr:rowOff>190498</xdr:rowOff>
    </xdr:from>
    <xdr:to>
      <xdr:col>0</xdr:col>
      <xdr:colOff>1153401</xdr:colOff>
      <xdr:row>328</xdr:row>
      <xdr:rowOff>1013460</xdr:rowOff>
    </xdr:to>
    <xdr:pic>
      <xdr:nvPicPr>
        <xdr:cNvPr id="744" name="그림 114" descr="_MHL5853.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376" cstate="print">
          <a:lum bright="10000"/>
        </a:blip>
        <a:stretch>
          <a:fillRect/>
        </a:stretch>
      </xdr:blipFill>
      <xdr:spPr>
        <a:xfrm>
          <a:off x="19050" y="2720338"/>
          <a:ext cx="1134351" cy="822962"/>
        </a:xfrm>
        <a:prstGeom prst="rect">
          <a:avLst/>
        </a:prstGeom>
      </xdr:spPr>
    </xdr:pic>
    <xdr:clientData/>
  </xdr:twoCellAnchor>
  <xdr:twoCellAnchor>
    <xdr:from>
      <xdr:col>0</xdr:col>
      <xdr:colOff>15241</xdr:colOff>
      <xdr:row>329</xdr:row>
      <xdr:rowOff>281941</xdr:rowOff>
    </xdr:from>
    <xdr:to>
      <xdr:col>0</xdr:col>
      <xdr:colOff>1135381</xdr:colOff>
      <xdr:row>329</xdr:row>
      <xdr:rowOff>1082040</xdr:rowOff>
    </xdr:to>
    <xdr:pic>
      <xdr:nvPicPr>
        <xdr:cNvPr id="745" name="그림 115" descr="_MHL5854.JPG">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377" cstate="print">
          <a:lum bright="13000"/>
        </a:blip>
        <a:stretch>
          <a:fillRect/>
        </a:stretch>
      </xdr:blipFill>
      <xdr:spPr>
        <a:xfrm>
          <a:off x="15241" y="4076701"/>
          <a:ext cx="1120140" cy="800099"/>
        </a:xfrm>
        <a:prstGeom prst="rect">
          <a:avLst/>
        </a:prstGeom>
      </xdr:spPr>
    </xdr:pic>
    <xdr:clientData/>
  </xdr:twoCellAnchor>
  <xdr:twoCellAnchor>
    <xdr:from>
      <xdr:col>0</xdr:col>
      <xdr:colOff>9525</xdr:colOff>
      <xdr:row>330</xdr:row>
      <xdr:rowOff>19049</xdr:rowOff>
    </xdr:from>
    <xdr:to>
      <xdr:col>0</xdr:col>
      <xdr:colOff>1150620</xdr:colOff>
      <xdr:row>330</xdr:row>
      <xdr:rowOff>923925</xdr:rowOff>
    </xdr:to>
    <xdr:pic>
      <xdr:nvPicPr>
        <xdr:cNvPr id="746" name="그림 116" descr="_MHL5858.JPG">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378" cstate="print"/>
        <a:stretch>
          <a:fillRect/>
        </a:stretch>
      </xdr:blipFill>
      <xdr:spPr>
        <a:xfrm>
          <a:off x="9525" y="5078729"/>
          <a:ext cx="1141095" cy="904876"/>
        </a:xfrm>
        <a:prstGeom prst="rect">
          <a:avLst/>
        </a:prstGeom>
      </xdr:spPr>
    </xdr:pic>
    <xdr:clientData/>
  </xdr:twoCellAnchor>
  <xdr:twoCellAnchor>
    <xdr:from>
      <xdr:col>0</xdr:col>
      <xdr:colOff>28576</xdr:colOff>
      <xdr:row>331</xdr:row>
      <xdr:rowOff>38100</xdr:rowOff>
    </xdr:from>
    <xdr:to>
      <xdr:col>0</xdr:col>
      <xdr:colOff>1143000</xdr:colOff>
      <xdr:row>331</xdr:row>
      <xdr:rowOff>990600</xdr:rowOff>
    </xdr:to>
    <xdr:pic>
      <xdr:nvPicPr>
        <xdr:cNvPr id="747" name="그림 117" descr="_MHL6012.JPG">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379" cstate="print"/>
        <a:stretch>
          <a:fillRect/>
        </a:stretch>
      </xdr:blipFill>
      <xdr:spPr>
        <a:xfrm>
          <a:off x="28576" y="8892540"/>
          <a:ext cx="1114424" cy="952500"/>
        </a:xfrm>
        <a:prstGeom prst="rect">
          <a:avLst/>
        </a:prstGeom>
      </xdr:spPr>
    </xdr:pic>
    <xdr:clientData/>
  </xdr:twoCellAnchor>
  <xdr:twoCellAnchor>
    <xdr:from>
      <xdr:col>0</xdr:col>
      <xdr:colOff>19050</xdr:colOff>
      <xdr:row>332</xdr:row>
      <xdr:rowOff>19050</xdr:rowOff>
    </xdr:from>
    <xdr:to>
      <xdr:col>0</xdr:col>
      <xdr:colOff>1173480</xdr:colOff>
      <xdr:row>332</xdr:row>
      <xdr:rowOff>885825</xdr:rowOff>
    </xdr:to>
    <xdr:pic>
      <xdr:nvPicPr>
        <xdr:cNvPr id="748" name="그림 118" descr="_MHL6013.JPG">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380" cstate="print"/>
        <a:stretch>
          <a:fillRect/>
        </a:stretch>
      </xdr:blipFill>
      <xdr:spPr>
        <a:xfrm>
          <a:off x="19050" y="10138410"/>
          <a:ext cx="1154430" cy="866775"/>
        </a:xfrm>
        <a:prstGeom prst="rect">
          <a:avLst/>
        </a:prstGeom>
      </xdr:spPr>
    </xdr:pic>
    <xdr:clientData/>
  </xdr:twoCellAnchor>
  <xdr:twoCellAnchor>
    <xdr:from>
      <xdr:col>0</xdr:col>
      <xdr:colOff>28575</xdr:colOff>
      <xdr:row>333</xdr:row>
      <xdr:rowOff>28575</xdr:rowOff>
    </xdr:from>
    <xdr:to>
      <xdr:col>1</xdr:col>
      <xdr:colOff>0</xdr:colOff>
      <xdr:row>333</xdr:row>
      <xdr:rowOff>942975</xdr:rowOff>
    </xdr:to>
    <xdr:pic>
      <xdr:nvPicPr>
        <xdr:cNvPr id="749" name="그림 119" descr="_MHL6019.JPG">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381" cstate="print"/>
        <a:stretch>
          <a:fillRect/>
        </a:stretch>
      </xdr:blipFill>
      <xdr:spPr>
        <a:xfrm>
          <a:off x="28575" y="11412855"/>
          <a:ext cx="1152525" cy="914400"/>
        </a:xfrm>
        <a:prstGeom prst="rect">
          <a:avLst/>
        </a:prstGeom>
      </xdr:spPr>
    </xdr:pic>
    <xdr:clientData/>
  </xdr:twoCellAnchor>
  <xdr:twoCellAnchor>
    <xdr:from>
      <xdr:col>0</xdr:col>
      <xdr:colOff>28577</xdr:colOff>
      <xdr:row>334</xdr:row>
      <xdr:rowOff>19049</xdr:rowOff>
    </xdr:from>
    <xdr:to>
      <xdr:col>1</xdr:col>
      <xdr:colOff>1</xdr:colOff>
      <xdr:row>334</xdr:row>
      <xdr:rowOff>885824</xdr:rowOff>
    </xdr:to>
    <xdr:pic>
      <xdr:nvPicPr>
        <xdr:cNvPr id="750" name="그림 120" descr="_MHL6021.JPG">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382" cstate="print"/>
        <a:stretch>
          <a:fillRect/>
        </a:stretch>
      </xdr:blipFill>
      <xdr:spPr>
        <a:xfrm>
          <a:off x="28577" y="12668249"/>
          <a:ext cx="1152524" cy="866775"/>
        </a:xfrm>
        <a:prstGeom prst="rect">
          <a:avLst/>
        </a:prstGeom>
      </xdr:spPr>
    </xdr:pic>
    <xdr:clientData/>
  </xdr:twoCellAnchor>
  <xdr:twoCellAnchor>
    <xdr:from>
      <xdr:col>0</xdr:col>
      <xdr:colOff>57151</xdr:colOff>
      <xdr:row>336</xdr:row>
      <xdr:rowOff>38100</xdr:rowOff>
    </xdr:from>
    <xdr:to>
      <xdr:col>0</xdr:col>
      <xdr:colOff>1165861</xdr:colOff>
      <xdr:row>336</xdr:row>
      <xdr:rowOff>790575</xdr:rowOff>
    </xdr:to>
    <xdr:pic>
      <xdr:nvPicPr>
        <xdr:cNvPr id="751" name="그림 121" descr="24.pn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383" cstate="print"/>
        <a:stretch>
          <a:fillRect/>
        </a:stretch>
      </xdr:blipFill>
      <xdr:spPr>
        <a:xfrm>
          <a:off x="57151" y="15217140"/>
          <a:ext cx="1108710" cy="752475"/>
        </a:xfrm>
        <a:prstGeom prst="rect">
          <a:avLst/>
        </a:prstGeom>
      </xdr:spPr>
    </xdr:pic>
    <xdr:clientData/>
  </xdr:twoCellAnchor>
  <xdr:twoCellAnchor>
    <xdr:from>
      <xdr:col>0</xdr:col>
      <xdr:colOff>47625</xdr:colOff>
      <xdr:row>337</xdr:row>
      <xdr:rowOff>28575</xdr:rowOff>
    </xdr:from>
    <xdr:to>
      <xdr:col>0</xdr:col>
      <xdr:colOff>1158241</xdr:colOff>
      <xdr:row>337</xdr:row>
      <xdr:rowOff>847725</xdr:rowOff>
    </xdr:to>
    <xdr:pic>
      <xdr:nvPicPr>
        <xdr:cNvPr id="752" name="그림 122" descr="_MHL4538.jpg">
          <a:extLst>
            <a:ext uri="{FF2B5EF4-FFF2-40B4-BE49-F238E27FC236}">
              <a16:creationId xmlns="" xmlns:a16="http://schemas.microsoft.com/office/drawing/2014/main" id="{00000000-0008-0000-0000-00007B000000}"/>
            </a:ext>
          </a:extLst>
        </xdr:cNvPr>
        <xdr:cNvPicPr>
          <a:picLocks noChangeAspect="1"/>
        </xdr:cNvPicPr>
      </xdr:nvPicPr>
      <xdr:blipFill>
        <a:blip xmlns:r="http://schemas.openxmlformats.org/officeDocument/2006/relationships" r:embed="rId384" cstate="print"/>
        <a:stretch>
          <a:fillRect/>
        </a:stretch>
      </xdr:blipFill>
      <xdr:spPr>
        <a:xfrm>
          <a:off x="47625" y="16472535"/>
          <a:ext cx="1110616" cy="819150"/>
        </a:xfrm>
        <a:prstGeom prst="rect">
          <a:avLst/>
        </a:prstGeom>
      </xdr:spPr>
    </xdr:pic>
    <xdr:clientData/>
  </xdr:twoCellAnchor>
  <xdr:twoCellAnchor>
    <xdr:from>
      <xdr:col>0</xdr:col>
      <xdr:colOff>66675</xdr:colOff>
      <xdr:row>338</xdr:row>
      <xdr:rowOff>177164</xdr:rowOff>
    </xdr:from>
    <xdr:to>
      <xdr:col>0</xdr:col>
      <xdr:colOff>1095375</xdr:colOff>
      <xdr:row>338</xdr:row>
      <xdr:rowOff>1005840</xdr:rowOff>
    </xdr:to>
    <xdr:pic>
      <xdr:nvPicPr>
        <xdr:cNvPr id="753" name="그림 123" descr="20.png">
          <a:extLst>
            <a:ext uri="{FF2B5EF4-FFF2-40B4-BE49-F238E27FC236}">
              <a16:creationId xmlns="" xmlns:a16="http://schemas.microsoft.com/office/drawing/2014/main" id="{00000000-0008-0000-0000-00007C000000}"/>
            </a:ext>
          </a:extLst>
        </xdr:cNvPr>
        <xdr:cNvPicPr>
          <a:picLocks noChangeAspect="1"/>
        </xdr:cNvPicPr>
      </xdr:nvPicPr>
      <xdr:blipFill>
        <a:blip xmlns:r="http://schemas.openxmlformats.org/officeDocument/2006/relationships" r:embed="rId385" cstate="print"/>
        <a:stretch>
          <a:fillRect/>
        </a:stretch>
      </xdr:blipFill>
      <xdr:spPr>
        <a:xfrm>
          <a:off x="66675" y="17886044"/>
          <a:ext cx="1028700" cy="828676"/>
        </a:xfrm>
        <a:prstGeom prst="rect">
          <a:avLst/>
        </a:prstGeom>
      </xdr:spPr>
    </xdr:pic>
    <xdr:clientData/>
  </xdr:twoCellAnchor>
  <xdr:twoCellAnchor>
    <xdr:from>
      <xdr:col>0</xdr:col>
      <xdr:colOff>19049</xdr:colOff>
      <xdr:row>340</xdr:row>
      <xdr:rowOff>38099</xdr:rowOff>
    </xdr:from>
    <xdr:to>
      <xdr:col>0</xdr:col>
      <xdr:colOff>1165860</xdr:colOff>
      <xdr:row>340</xdr:row>
      <xdr:rowOff>904874</xdr:rowOff>
    </xdr:to>
    <xdr:pic>
      <xdr:nvPicPr>
        <xdr:cNvPr id="754" name="그림 124" descr="_MHL4559.jpg">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386" cstate="print"/>
        <a:stretch>
          <a:fillRect/>
        </a:stretch>
      </xdr:blipFill>
      <xdr:spPr>
        <a:xfrm>
          <a:off x="19049" y="19011899"/>
          <a:ext cx="1146811" cy="866775"/>
        </a:xfrm>
        <a:prstGeom prst="rect">
          <a:avLst/>
        </a:prstGeom>
      </xdr:spPr>
    </xdr:pic>
    <xdr:clientData/>
  </xdr:twoCellAnchor>
  <xdr:twoCellAnchor>
    <xdr:from>
      <xdr:col>0</xdr:col>
      <xdr:colOff>38101</xdr:colOff>
      <xdr:row>341</xdr:row>
      <xdr:rowOff>76199</xdr:rowOff>
    </xdr:from>
    <xdr:to>
      <xdr:col>1</xdr:col>
      <xdr:colOff>1</xdr:colOff>
      <xdr:row>341</xdr:row>
      <xdr:rowOff>866774</xdr:rowOff>
    </xdr:to>
    <xdr:pic>
      <xdr:nvPicPr>
        <xdr:cNvPr id="755" name="그림 125" descr="_MHL6037.JPG">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387" cstate="print"/>
        <a:stretch>
          <a:fillRect/>
        </a:stretch>
      </xdr:blipFill>
      <xdr:spPr>
        <a:xfrm>
          <a:off x="38101" y="20314919"/>
          <a:ext cx="1143000" cy="790575"/>
        </a:xfrm>
        <a:prstGeom prst="rect">
          <a:avLst/>
        </a:prstGeom>
      </xdr:spPr>
    </xdr:pic>
    <xdr:clientData/>
  </xdr:twoCellAnchor>
  <xdr:twoCellAnchor>
    <xdr:from>
      <xdr:col>0</xdr:col>
      <xdr:colOff>68580</xdr:colOff>
      <xdr:row>342</xdr:row>
      <xdr:rowOff>259997</xdr:rowOff>
    </xdr:from>
    <xdr:to>
      <xdr:col>0</xdr:col>
      <xdr:colOff>1112520</xdr:colOff>
      <xdr:row>342</xdr:row>
      <xdr:rowOff>1011554</xdr:rowOff>
    </xdr:to>
    <xdr:pic>
      <xdr:nvPicPr>
        <xdr:cNvPr id="756" name="그림 126" descr="_MHL6039.JP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388" cstate="print"/>
        <a:stretch>
          <a:fillRect/>
        </a:stretch>
      </xdr:blipFill>
      <xdr:spPr>
        <a:xfrm>
          <a:off x="68580" y="21763637"/>
          <a:ext cx="1043940" cy="751557"/>
        </a:xfrm>
        <a:prstGeom prst="rect">
          <a:avLst/>
        </a:prstGeom>
      </xdr:spPr>
    </xdr:pic>
    <xdr:clientData/>
  </xdr:twoCellAnchor>
  <xdr:twoCellAnchor>
    <xdr:from>
      <xdr:col>0</xdr:col>
      <xdr:colOff>40006</xdr:colOff>
      <xdr:row>347</xdr:row>
      <xdr:rowOff>137161</xdr:rowOff>
    </xdr:from>
    <xdr:to>
      <xdr:col>0</xdr:col>
      <xdr:colOff>1127760</xdr:colOff>
      <xdr:row>347</xdr:row>
      <xdr:rowOff>1003935</xdr:rowOff>
    </xdr:to>
    <xdr:pic>
      <xdr:nvPicPr>
        <xdr:cNvPr id="759" name="그림 130" descr="DPP_0002.jpg">
          <a:extLst>
            <a:ext uri="{FF2B5EF4-FFF2-40B4-BE49-F238E27FC236}">
              <a16:creationId xmlns="" xmlns:a16="http://schemas.microsoft.com/office/drawing/2014/main" id="{00000000-0008-0000-0000-000083000000}"/>
            </a:ext>
          </a:extLst>
        </xdr:cNvPr>
        <xdr:cNvPicPr>
          <a:picLocks noChangeAspect="1"/>
        </xdr:cNvPicPr>
      </xdr:nvPicPr>
      <xdr:blipFill>
        <a:blip xmlns:r="http://schemas.openxmlformats.org/officeDocument/2006/relationships" r:embed="rId389" cstate="print"/>
        <a:stretch>
          <a:fillRect/>
        </a:stretch>
      </xdr:blipFill>
      <xdr:spPr>
        <a:xfrm>
          <a:off x="40006" y="27965401"/>
          <a:ext cx="1087754" cy="866774"/>
        </a:xfrm>
        <a:prstGeom prst="rect">
          <a:avLst/>
        </a:prstGeom>
      </xdr:spPr>
    </xdr:pic>
    <xdr:clientData/>
  </xdr:twoCellAnchor>
  <xdr:twoCellAnchor>
    <xdr:from>
      <xdr:col>0</xdr:col>
      <xdr:colOff>9525</xdr:colOff>
      <xdr:row>348</xdr:row>
      <xdr:rowOff>171451</xdr:rowOff>
    </xdr:from>
    <xdr:to>
      <xdr:col>0</xdr:col>
      <xdr:colOff>1158240</xdr:colOff>
      <xdr:row>348</xdr:row>
      <xdr:rowOff>1047750</xdr:rowOff>
    </xdr:to>
    <xdr:pic>
      <xdr:nvPicPr>
        <xdr:cNvPr id="760" name="그림 131" descr="DPP_0003.jpg">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390" cstate="print"/>
        <a:stretch>
          <a:fillRect/>
        </a:stretch>
      </xdr:blipFill>
      <xdr:spPr>
        <a:xfrm>
          <a:off x="9525" y="29264611"/>
          <a:ext cx="1148715" cy="876299"/>
        </a:xfrm>
        <a:prstGeom prst="rect">
          <a:avLst/>
        </a:prstGeom>
      </xdr:spPr>
    </xdr:pic>
    <xdr:clientData/>
  </xdr:twoCellAnchor>
  <xdr:twoCellAnchor>
    <xdr:from>
      <xdr:col>0</xdr:col>
      <xdr:colOff>26671</xdr:colOff>
      <xdr:row>349</xdr:row>
      <xdr:rowOff>220979</xdr:rowOff>
    </xdr:from>
    <xdr:to>
      <xdr:col>0</xdr:col>
      <xdr:colOff>1143000</xdr:colOff>
      <xdr:row>349</xdr:row>
      <xdr:rowOff>992504</xdr:rowOff>
    </xdr:to>
    <xdr:pic>
      <xdr:nvPicPr>
        <xdr:cNvPr id="761" name="그림 132" descr="DPP_0006.jpg">
          <a:extLst>
            <a:ext uri="{FF2B5EF4-FFF2-40B4-BE49-F238E27FC236}">
              <a16:creationId xmlns="" xmlns:a16="http://schemas.microsoft.com/office/drawing/2014/main" id="{00000000-0008-0000-0000-000085000000}"/>
            </a:ext>
          </a:extLst>
        </xdr:cNvPr>
        <xdr:cNvPicPr>
          <a:picLocks noChangeAspect="1"/>
        </xdr:cNvPicPr>
      </xdr:nvPicPr>
      <xdr:blipFill>
        <a:blip xmlns:r="http://schemas.openxmlformats.org/officeDocument/2006/relationships" r:embed="rId391" cstate="print"/>
        <a:stretch>
          <a:fillRect/>
        </a:stretch>
      </xdr:blipFill>
      <xdr:spPr>
        <a:xfrm>
          <a:off x="26671" y="30579059"/>
          <a:ext cx="1116329" cy="771525"/>
        </a:xfrm>
        <a:prstGeom prst="rect">
          <a:avLst/>
        </a:prstGeom>
      </xdr:spPr>
    </xdr:pic>
    <xdr:clientData/>
  </xdr:twoCellAnchor>
  <xdr:twoCellAnchor>
    <xdr:from>
      <xdr:col>0</xdr:col>
      <xdr:colOff>28575</xdr:colOff>
      <xdr:row>350</xdr:row>
      <xdr:rowOff>127636</xdr:rowOff>
    </xdr:from>
    <xdr:to>
      <xdr:col>0</xdr:col>
      <xdr:colOff>1173480</xdr:colOff>
      <xdr:row>350</xdr:row>
      <xdr:rowOff>1080135</xdr:rowOff>
    </xdr:to>
    <xdr:pic>
      <xdr:nvPicPr>
        <xdr:cNvPr id="762" name="그림 133" descr="DPP_0008.jpg">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392" cstate="print"/>
        <a:stretch>
          <a:fillRect/>
        </a:stretch>
      </xdr:blipFill>
      <xdr:spPr>
        <a:xfrm>
          <a:off x="28575" y="31750636"/>
          <a:ext cx="1144905" cy="952499"/>
        </a:xfrm>
        <a:prstGeom prst="rect">
          <a:avLst/>
        </a:prstGeom>
      </xdr:spPr>
    </xdr:pic>
    <xdr:clientData/>
  </xdr:twoCellAnchor>
  <xdr:twoCellAnchor>
    <xdr:from>
      <xdr:col>0</xdr:col>
      <xdr:colOff>15241</xdr:colOff>
      <xdr:row>351</xdr:row>
      <xdr:rowOff>198119</xdr:rowOff>
    </xdr:from>
    <xdr:to>
      <xdr:col>0</xdr:col>
      <xdr:colOff>1127760</xdr:colOff>
      <xdr:row>351</xdr:row>
      <xdr:rowOff>988694</xdr:rowOff>
    </xdr:to>
    <xdr:pic>
      <xdr:nvPicPr>
        <xdr:cNvPr id="763" name="그림 134" descr="DPP_0016.jpg">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393" cstate="print"/>
        <a:stretch>
          <a:fillRect/>
        </a:stretch>
      </xdr:blipFill>
      <xdr:spPr>
        <a:xfrm>
          <a:off x="15241" y="33086039"/>
          <a:ext cx="1112519" cy="790575"/>
        </a:xfrm>
        <a:prstGeom prst="rect">
          <a:avLst/>
        </a:prstGeom>
      </xdr:spPr>
    </xdr:pic>
    <xdr:clientData/>
  </xdr:twoCellAnchor>
  <xdr:twoCellAnchor>
    <xdr:from>
      <xdr:col>0</xdr:col>
      <xdr:colOff>0</xdr:colOff>
      <xdr:row>352</xdr:row>
      <xdr:rowOff>173356</xdr:rowOff>
    </xdr:from>
    <xdr:to>
      <xdr:col>0</xdr:col>
      <xdr:colOff>1112520</xdr:colOff>
      <xdr:row>352</xdr:row>
      <xdr:rowOff>1049655</xdr:rowOff>
    </xdr:to>
    <xdr:pic>
      <xdr:nvPicPr>
        <xdr:cNvPr id="764" name="그림 135" descr="DPP_0020.jpg">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394" cstate="print"/>
        <a:stretch>
          <a:fillRect/>
        </a:stretch>
      </xdr:blipFill>
      <xdr:spPr>
        <a:xfrm>
          <a:off x="0" y="34326196"/>
          <a:ext cx="1112520" cy="876299"/>
        </a:xfrm>
        <a:prstGeom prst="rect">
          <a:avLst/>
        </a:prstGeom>
      </xdr:spPr>
    </xdr:pic>
    <xdr:clientData/>
  </xdr:twoCellAnchor>
  <xdr:twoCellAnchor>
    <xdr:from>
      <xdr:col>0</xdr:col>
      <xdr:colOff>28575</xdr:colOff>
      <xdr:row>353</xdr:row>
      <xdr:rowOff>38100</xdr:rowOff>
    </xdr:from>
    <xdr:to>
      <xdr:col>0</xdr:col>
      <xdr:colOff>1143000</xdr:colOff>
      <xdr:row>353</xdr:row>
      <xdr:rowOff>876300</xdr:rowOff>
    </xdr:to>
    <xdr:pic>
      <xdr:nvPicPr>
        <xdr:cNvPr id="765" name="그림 136" descr="DPP_0022.jpg">
          <a:extLst>
            <a:ext uri="{FF2B5EF4-FFF2-40B4-BE49-F238E27FC236}">
              <a16:creationId xmlns="" xmlns:a16="http://schemas.microsoft.com/office/drawing/2014/main" id="{00000000-0008-0000-0000-000089000000}"/>
            </a:ext>
          </a:extLst>
        </xdr:cNvPr>
        <xdr:cNvPicPr>
          <a:picLocks noChangeAspect="1"/>
        </xdr:cNvPicPr>
      </xdr:nvPicPr>
      <xdr:blipFill>
        <a:blip xmlns:r="http://schemas.openxmlformats.org/officeDocument/2006/relationships" r:embed="rId395" cstate="print"/>
        <a:stretch>
          <a:fillRect/>
        </a:stretch>
      </xdr:blipFill>
      <xdr:spPr>
        <a:xfrm>
          <a:off x="28575" y="35455860"/>
          <a:ext cx="1114425" cy="838200"/>
        </a:xfrm>
        <a:prstGeom prst="rect">
          <a:avLst/>
        </a:prstGeom>
      </xdr:spPr>
    </xdr:pic>
    <xdr:clientData/>
  </xdr:twoCellAnchor>
  <xdr:twoCellAnchor>
    <xdr:from>
      <xdr:col>0</xdr:col>
      <xdr:colOff>0</xdr:colOff>
      <xdr:row>339</xdr:row>
      <xdr:rowOff>190500</xdr:rowOff>
    </xdr:from>
    <xdr:to>
      <xdr:col>0</xdr:col>
      <xdr:colOff>1120140</xdr:colOff>
      <xdr:row>339</xdr:row>
      <xdr:rowOff>1000125</xdr:rowOff>
    </xdr:to>
    <xdr:pic>
      <xdr:nvPicPr>
        <xdr:cNvPr id="766" name="그림 140" descr="DPP_0020.jpg">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396" cstate="print"/>
        <a:stretch>
          <a:fillRect/>
        </a:stretch>
      </xdr:blipFill>
      <xdr:spPr>
        <a:xfrm>
          <a:off x="0" y="46992540"/>
          <a:ext cx="1120140" cy="809625"/>
        </a:xfrm>
        <a:prstGeom prst="rect">
          <a:avLst/>
        </a:prstGeom>
      </xdr:spPr>
    </xdr:pic>
    <xdr:clientData/>
  </xdr:twoCellAnchor>
  <xdr:twoCellAnchor>
    <xdr:from>
      <xdr:col>0</xdr:col>
      <xdr:colOff>32385</xdr:colOff>
      <xdr:row>359</xdr:row>
      <xdr:rowOff>213359</xdr:rowOff>
    </xdr:from>
    <xdr:to>
      <xdr:col>0</xdr:col>
      <xdr:colOff>1158240</xdr:colOff>
      <xdr:row>359</xdr:row>
      <xdr:rowOff>1022984</xdr:rowOff>
    </xdr:to>
    <xdr:pic>
      <xdr:nvPicPr>
        <xdr:cNvPr id="767" name="그림 141" descr="DPP_0002.jpg">
          <a:extLst>
            <a:ext uri="{FF2B5EF4-FFF2-40B4-BE49-F238E27FC236}">
              <a16:creationId xmlns="" xmlns:a16="http://schemas.microsoft.com/office/drawing/2014/main" id="{00000000-0008-0000-0000-00008E000000}"/>
            </a:ext>
          </a:extLst>
        </xdr:cNvPr>
        <xdr:cNvPicPr>
          <a:picLocks noChangeAspect="1"/>
        </xdr:cNvPicPr>
      </xdr:nvPicPr>
      <xdr:blipFill>
        <a:blip xmlns:r="http://schemas.openxmlformats.org/officeDocument/2006/relationships" r:embed="rId397" cstate="print"/>
        <a:stretch>
          <a:fillRect/>
        </a:stretch>
      </xdr:blipFill>
      <xdr:spPr>
        <a:xfrm>
          <a:off x="32385" y="45750479"/>
          <a:ext cx="1125855" cy="809625"/>
        </a:xfrm>
        <a:prstGeom prst="rect">
          <a:avLst/>
        </a:prstGeom>
      </xdr:spPr>
    </xdr:pic>
    <xdr:clientData/>
  </xdr:twoCellAnchor>
  <xdr:twoCellAnchor>
    <xdr:from>
      <xdr:col>0</xdr:col>
      <xdr:colOff>43815</xdr:colOff>
      <xdr:row>358</xdr:row>
      <xdr:rowOff>127634</xdr:rowOff>
    </xdr:from>
    <xdr:to>
      <xdr:col>0</xdr:col>
      <xdr:colOff>1143000</xdr:colOff>
      <xdr:row>358</xdr:row>
      <xdr:rowOff>956309</xdr:rowOff>
    </xdr:to>
    <xdr:pic>
      <xdr:nvPicPr>
        <xdr:cNvPr id="768" name="그림 142" descr="DPP_0004.jpg">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398" cstate="print"/>
        <a:stretch>
          <a:fillRect/>
        </a:stretch>
      </xdr:blipFill>
      <xdr:spPr>
        <a:xfrm>
          <a:off x="43815" y="44399834"/>
          <a:ext cx="1099185" cy="828675"/>
        </a:xfrm>
        <a:prstGeom prst="rect">
          <a:avLst/>
        </a:prstGeom>
      </xdr:spPr>
    </xdr:pic>
    <xdr:clientData/>
  </xdr:twoCellAnchor>
  <xdr:twoCellAnchor>
    <xdr:from>
      <xdr:col>0</xdr:col>
      <xdr:colOff>28575</xdr:colOff>
      <xdr:row>357</xdr:row>
      <xdr:rowOff>47625</xdr:rowOff>
    </xdr:from>
    <xdr:to>
      <xdr:col>0</xdr:col>
      <xdr:colOff>1150620</xdr:colOff>
      <xdr:row>357</xdr:row>
      <xdr:rowOff>942975</xdr:rowOff>
    </xdr:to>
    <xdr:pic>
      <xdr:nvPicPr>
        <xdr:cNvPr id="769" name="그림 143" descr="DPP_0006.jpg">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399" cstate="print"/>
        <a:stretch>
          <a:fillRect/>
        </a:stretch>
      </xdr:blipFill>
      <xdr:spPr>
        <a:xfrm>
          <a:off x="28575" y="43054905"/>
          <a:ext cx="1122045" cy="895350"/>
        </a:xfrm>
        <a:prstGeom prst="rect">
          <a:avLst/>
        </a:prstGeom>
      </xdr:spPr>
    </xdr:pic>
    <xdr:clientData/>
  </xdr:twoCellAnchor>
  <xdr:twoCellAnchor>
    <xdr:from>
      <xdr:col>0</xdr:col>
      <xdr:colOff>53341</xdr:colOff>
      <xdr:row>356</xdr:row>
      <xdr:rowOff>171450</xdr:rowOff>
    </xdr:from>
    <xdr:to>
      <xdr:col>1</xdr:col>
      <xdr:colOff>1</xdr:colOff>
      <xdr:row>356</xdr:row>
      <xdr:rowOff>1066800</xdr:rowOff>
    </xdr:to>
    <xdr:pic>
      <xdr:nvPicPr>
        <xdr:cNvPr id="771" name="그림 145" descr="DPP_0031.jpg">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400" cstate="print"/>
        <a:stretch>
          <a:fillRect/>
        </a:stretch>
      </xdr:blipFill>
      <xdr:spPr>
        <a:xfrm>
          <a:off x="53341" y="40648890"/>
          <a:ext cx="1127760" cy="895350"/>
        </a:xfrm>
        <a:prstGeom prst="rect">
          <a:avLst/>
        </a:prstGeom>
      </xdr:spPr>
    </xdr:pic>
    <xdr:clientData/>
  </xdr:twoCellAnchor>
  <xdr:twoCellAnchor>
    <xdr:from>
      <xdr:col>0</xdr:col>
      <xdr:colOff>41910</xdr:colOff>
      <xdr:row>355</xdr:row>
      <xdr:rowOff>230505</xdr:rowOff>
    </xdr:from>
    <xdr:to>
      <xdr:col>1</xdr:col>
      <xdr:colOff>7620</xdr:colOff>
      <xdr:row>355</xdr:row>
      <xdr:rowOff>1049655</xdr:rowOff>
    </xdr:to>
    <xdr:pic>
      <xdr:nvPicPr>
        <xdr:cNvPr id="772" name="그림 146" descr="DPP_0035.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401" cstate="print"/>
        <a:stretch>
          <a:fillRect/>
        </a:stretch>
      </xdr:blipFill>
      <xdr:spPr>
        <a:xfrm>
          <a:off x="41910" y="39443025"/>
          <a:ext cx="1146810" cy="819150"/>
        </a:xfrm>
        <a:prstGeom prst="rect">
          <a:avLst/>
        </a:prstGeom>
      </xdr:spPr>
    </xdr:pic>
    <xdr:clientData/>
  </xdr:twoCellAnchor>
  <xdr:twoCellAnchor>
    <xdr:from>
      <xdr:col>0</xdr:col>
      <xdr:colOff>0</xdr:colOff>
      <xdr:row>354</xdr:row>
      <xdr:rowOff>203834</xdr:rowOff>
    </xdr:from>
    <xdr:to>
      <xdr:col>0</xdr:col>
      <xdr:colOff>1135381</xdr:colOff>
      <xdr:row>354</xdr:row>
      <xdr:rowOff>1089659</xdr:rowOff>
    </xdr:to>
    <xdr:pic>
      <xdr:nvPicPr>
        <xdr:cNvPr id="773" name="그림 147" descr="DPP_0033.jpg">
          <a:extLst>
            <a:ext uri="{FF2B5EF4-FFF2-40B4-BE49-F238E27FC236}">
              <a16:creationId xmlns="" xmlns:a16="http://schemas.microsoft.com/office/drawing/2014/main" id="{00000000-0008-0000-0000-000094000000}"/>
            </a:ext>
          </a:extLst>
        </xdr:cNvPr>
        <xdr:cNvPicPr>
          <a:picLocks noChangeAspect="1"/>
        </xdr:cNvPicPr>
      </xdr:nvPicPr>
      <xdr:blipFill>
        <a:blip xmlns:r="http://schemas.openxmlformats.org/officeDocument/2006/relationships" r:embed="rId402" cstate="print"/>
        <a:stretch>
          <a:fillRect/>
        </a:stretch>
      </xdr:blipFill>
      <xdr:spPr>
        <a:xfrm>
          <a:off x="0" y="38151434"/>
          <a:ext cx="1135381" cy="885825"/>
        </a:xfrm>
        <a:prstGeom prst="rect">
          <a:avLst/>
        </a:prstGeom>
      </xdr:spPr>
    </xdr:pic>
    <xdr:clientData/>
  </xdr:twoCellAnchor>
  <xdr:twoCellAnchor>
    <xdr:from>
      <xdr:col>0</xdr:col>
      <xdr:colOff>134859</xdr:colOff>
      <xdr:row>343</xdr:row>
      <xdr:rowOff>297180</xdr:rowOff>
    </xdr:from>
    <xdr:to>
      <xdr:col>0</xdr:col>
      <xdr:colOff>1150621</xdr:colOff>
      <xdr:row>343</xdr:row>
      <xdr:rowOff>994410</xdr:rowOff>
    </xdr:to>
    <xdr:pic>
      <xdr:nvPicPr>
        <xdr:cNvPr id="775" name="그림 158">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134859" y="23065740"/>
          <a:ext cx="1015762" cy="697230"/>
        </a:xfrm>
        <a:prstGeom prst="rect">
          <a:avLst/>
        </a:prstGeom>
      </xdr:spPr>
    </xdr:pic>
    <xdr:clientData/>
  </xdr:twoCellAnchor>
  <xdr:twoCellAnchor>
    <xdr:from>
      <xdr:col>0</xdr:col>
      <xdr:colOff>43815</xdr:colOff>
      <xdr:row>344</xdr:row>
      <xdr:rowOff>173355</xdr:rowOff>
    </xdr:from>
    <xdr:to>
      <xdr:col>0</xdr:col>
      <xdr:colOff>1135380</xdr:colOff>
      <xdr:row>344</xdr:row>
      <xdr:rowOff>992505</xdr:rowOff>
    </xdr:to>
    <xdr:pic>
      <xdr:nvPicPr>
        <xdr:cNvPr id="776" name="그림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43815" y="24206835"/>
          <a:ext cx="1091565" cy="819150"/>
        </a:xfrm>
        <a:prstGeom prst="rect">
          <a:avLst/>
        </a:prstGeom>
      </xdr:spPr>
    </xdr:pic>
    <xdr:clientData/>
  </xdr:twoCellAnchor>
  <xdr:twoCellAnchor>
    <xdr:from>
      <xdr:col>0</xdr:col>
      <xdr:colOff>34290</xdr:colOff>
      <xdr:row>345</xdr:row>
      <xdr:rowOff>243840</xdr:rowOff>
    </xdr:from>
    <xdr:to>
      <xdr:col>0</xdr:col>
      <xdr:colOff>1135380</xdr:colOff>
      <xdr:row>345</xdr:row>
      <xdr:rowOff>1082040</xdr:rowOff>
    </xdr:to>
    <xdr:pic>
      <xdr:nvPicPr>
        <xdr:cNvPr id="777" name="그림 160">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34290" y="25542240"/>
          <a:ext cx="1101090" cy="838200"/>
        </a:xfrm>
        <a:prstGeom prst="rect">
          <a:avLst/>
        </a:prstGeom>
      </xdr:spPr>
    </xdr:pic>
    <xdr:clientData/>
  </xdr:twoCellAnchor>
  <xdr:twoCellAnchor>
    <xdr:from>
      <xdr:col>0</xdr:col>
      <xdr:colOff>62865</xdr:colOff>
      <xdr:row>346</xdr:row>
      <xdr:rowOff>217171</xdr:rowOff>
    </xdr:from>
    <xdr:to>
      <xdr:col>0</xdr:col>
      <xdr:colOff>1158240</xdr:colOff>
      <xdr:row>346</xdr:row>
      <xdr:rowOff>1055370</xdr:rowOff>
    </xdr:to>
    <xdr:pic>
      <xdr:nvPicPr>
        <xdr:cNvPr id="778" name="그림 161">
          <a:extLst>
            <a:ext uri="{FF2B5EF4-FFF2-40B4-BE49-F238E27FC236}">
              <a16:creationId xmlns="" xmlns:a16="http://schemas.microsoft.com/office/drawing/2014/main" id="{00000000-0008-0000-0000-0000A2000000}"/>
            </a:ext>
          </a:extLst>
        </xdr:cNvPr>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62865" y="26780491"/>
          <a:ext cx="1095375" cy="838199"/>
        </a:xfrm>
        <a:prstGeom prst="rect">
          <a:avLst/>
        </a:prstGeom>
      </xdr:spPr>
    </xdr:pic>
    <xdr:clientData/>
  </xdr:twoCellAnchor>
  <xdr:twoCellAnchor>
    <xdr:from>
      <xdr:col>0</xdr:col>
      <xdr:colOff>39460</xdr:colOff>
      <xdr:row>360</xdr:row>
      <xdr:rowOff>289559</xdr:rowOff>
    </xdr:from>
    <xdr:to>
      <xdr:col>0</xdr:col>
      <xdr:colOff>1146809</xdr:colOff>
      <xdr:row>360</xdr:row>
      <xdr:rowOff>1127760</xdr:rowOff>
    </xdr:to>
    <xdr:pic>
      <xdr:nvPicPr>
        <xdr:cNvPr id="779" name="그림 172">
          <a:extLst>
            <a:ext uri="{FF2B5EF4-FFF2-40B4-BE49-F238E27FC236}">
              <a16:creationId xmlns="" xmlns:a16="http://schemas.microsoft.com/office/drawing/2014/main" id="{00000000-0008-0000-0000-0000AD000000}"/>
            </a:ext>
          </a:extLst>
        </xdr:cNvPr>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39460" y="270052799"/>
          <a:ext cx="1107349" cy="838201"/>
        </a:xfrm>
        <a:prstGeom prst="rect">
          <a:avLst/>
        </a:prstGeom>
      </xdr:spPr>
    </xdr:pic>
    <xdr:clientData/>
  </xdr:twoCellAnchor>
  <xdr:twoCellAnchor>
    <xdr:from>
      <xdr:col>0</xdr:col>
      <xdr:colOff>7621</xdr:colOff>
      <xdr:row>361</xdr:row>
      <xdr:rowOff>173355</xdr:rowOff>
    </xdr:from>
    <xdr:to>
      <xdr:col>0</xdr:col>
      <xdr:colOff>1127761</xdr:colOff>
      <xdr:row>361</xdr:row>
      <xdr:rowOff>973455</xdr:rowOff>
    </xdr:to>
    <xdr:pic>
      <xdr:nvPicPr>
        <xdr:cNvPr id="780" name="그림 173">
          <a:extLst>
            <a:ext uri="{FF2B5EF4-FFF2-40B4-BE49-F238E27FC236}">
              <a16:creationId xmlns="" xmlns:a16="http://schemas.microsoft.com/office/drawing/2014/main" id="{00000000-0008-0000-0000-0000AE000000}"/>
            </a:ext>
          </a:extLst>
        </xdr:cNvPr>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7621" y="271270095"/>
          <a:ext cx="1120140" cy="800100"/>
        </a:xfrm>
        <a:prstGeom prst="rect">
          <a:avLst/>
        </a:prstGeom>
      </xdr:spPr>
    </xdr:pic>
    <xdr:clientData/>
  </xdr:twoCellAnchor>
  <xdr:twoCellAnchor>
    <xdr:from>
      <xdr:col>0</xdr:col>
      <xdr:colOff>66675</xdr:colOff>
      <xdr:row>362</xdr:row>
      <xdr:rowOff>167641</xdr:rowOff>
    </xdr:from>
    <xdr:to>
      <xdr:col>0</xdr:col>
      <xdr:colOff>1150620</xdr:colOff>
      <xdr:row>362</xdr:row>
      <xdr:rowOff>1072515</xdr:rowOff>
    </xdr:to>
    <xdr:pic>
      <xdr:nvPicPr>
        <xdr:cNvPr id="781" name="그림 174">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66675" y="272597881"/>
          <a:ext cx="1083945" cy="904874"/>
        </a:xfrm>
        <a:prstGeom prst="rect">
          <a:avLst/>
        </a:prstGeom>
      </xdr:spPr>
    </xdr:pic>
    <xdr:clientData/>
  </xdr:twoCellAnchor>
  <xdr:twoCellAnchor>
    <xdr:from>
      <xdr:col>0</xdr:col>
      <xdr:colOff>28575</xdr:colOff>
      <xdr:row>363</xdr:row>
      <xdr:rowOff>144780</xdr:rowOff>
    </xdr:from>
    <xdr:to>
      <xdr:col>0</xdr:col>
      <xdr:colOff>1173480</xdr:colOff>
      <xdr:row>363</xdr:row>
      <xdr:rowOff>1021080</xdr:rowOff>
    </xdr:to>
    <xdr:pic>
      <xdr:nvPicPr>
        <xdr:cNvPr id="782" name="그림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410" cstate="print">
          <a:extLst>
            <a:ext uri="{28A0092B-C50C-407E-A947-70E740481C1C}">
              <a14:useLocalDpi xmlns:a14="http://schemas.microsoft.com/office/drawing/2010/main" val="0"/>
            </a:ext>
          </a:extLst>
        </a:blip>
        <a:stretch>
          <a:fillRect/>
        </a:stretch>
      </xdr:blipFill>
      <xdr:spPr>
        <a:xfrm>
          <a:off x="28575" y="273908520"/>
          <a:ext cx="1144905" cy="876300"/>
        </a:xfrm>
        <a:prstGeom prst="rect">
          <a:avLst/>
        </a:prstGeom>
      </xdr:spPr>
    </xdr:pic>
    <xdr:clientData/>
  </xdr:twoCellAnchor>
  <xdr:twoCellAnchor>
    <xdr:from>
      <xdr:col>0</xdr:col>
      <xdr:colOff>28575</xdr:colOff>
      <xdr:row>364</xdr:row>
      <xdr:rowOff>104775</xdr:rowOff>
    </xdr:from>
    <xdr:to>
      <xdr:col>1</xdr:col>
      <xdr:colOff>0</xdr:colOff>
      <xdr:row>364</xdr:row>
      <xdr:rowOff>1009650</xdr:rowOff>
    </xdr:to>
    <xdr:pic>
      <xdr:nvPicPr>
        <xdr:cNvPr id="783" name="그림 176">
          <a:extLst>
            <a:ext uri="{FF2B5EF4-FFF2-40B4-BE49-F238E27FC236}">
              <a16:creationId xmlns="" xmlns:a16="http://schemas.microsoft.com/office/drawing/2014/main" id="{00000000-0008-0000-0000-0000B1000000}"/>
            </a:ext>
          </a:extLst>
        </xdr:cNvPr>
        <xdr:cNvPicPr>
          <a:picLocks noChangeAspect="1"/>
        </xdr:cNvPicPr>
      </xdr:nvPicPr>
      <xdr:blipFill>
        <a:blip xmlns:r="http://schemas.openxmlformats.org/officeDocument/2006/relationships" r:embed="rId411" cstate="print">
          <a:extLst>
            <a:ext uri="{28A0092B-C50C-407E-A947-70E740481C1C}">
              <a14:useLocalDpi xmlns:a14="http://schemas.microsoft.com/office/drawing/2010/main" val="0"/>
            </a:ext>
          </a:extLst>
        </a:blip>
        <a:stretch>
          <a:fillRect/>
        </a:stretch>
      </xdr:blipFill>
      <xdr:spPr>
        <a:xfrm>
          <a:off x="28575" y="275202015"/>
          <a:ext cx="1152525" cy="904875"/>
        </a:xfrm>
        <a:prstGeom prst="rect">
          <a:avLst/>
        </a:prstGeom>
      </xdr:spPr>
    </xdr:pic>
    <xdr:clientData/>
  </xdr:twoCellAnchor>
  <xdr:twoCellAnchor>
    <xdr:from>
      <xdr:col>0</xdr:col>
      <xdr:colOff>0</xdr:colOff>
      <xdr:row>863</xdr:row>
      <xdr:rowOff>0</xdr:rowOff>
    </xdr:from>
    <xdr:to>
      <xdr:col>0</xdr:col>
      <xdr:colOff>304800</xdr:colOff>
      <xdr:row>863</xdr:row>
      <xdr:rowOff>304800</xdr:rowOff>
    </xdr:to>
    <xdr:sp macro="" textlink="">
      <xdr:nvSpPr>
        <xdr:cNvPr id="1027" name="AutoShape 3" descr="ÐÐ°ÑÑÐ¸Ð½ÐºÐ¸ Ð¿Ð¾ Ð·Ð°Ð¿ÑÐ¾ÑÑ vellaneck neck cream ÐºÑÐ¿Ð¸ÑÑ"/>
        <xdr:cNvSpPr>
          <a:spLocks noChangeAspect="1" noChangeArrowheads="1"/>
        </xdr:cNvSpPr>
      </xdr:nvSpPr>
      <xdr:spPr bwMode="auto">
        <a:xfrm>
          <a:off x="0" y="730712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897</xdr:row>
      <xdr:rowOff>0</xdr:rowOff>
    </xdr:from>
    <xdr:to>
      <xdr:col>0</xdr:col>
      <xdr:colOff>304800</xdr:colOff>
      <xdr:row>897</xdr:row>
      <xdr:rowOff>304800</xdr:rowOff>
    </xdr:to>
    <xdr:sp macro="" textlink="">
      <xdr:nvSpPr>
        <xdr:cNvPr id="1036" name="AutoShape 12"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897</xdr:row>
      <xdr:rowOff>0</xdr:rowOff>
    </xdr:from>
    <xdr:to>
      <xdr:col>0</xdr:col>
      <xdr:colOff>304800</xdr:colOff>
      <xdr:row>897</xdr:row>
      <xdr:rowOff>304800</xdr:rowOff>
    </xdr:to>
    <xdr:sp macro="" textlink="">
      <xdr:nvSpPr>
        <xdr:cNvPr id="1037" name="AutoShape 13"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72726</xdr:colOff>
      <xdr:row>898</xdr:row>
      <xdr:rowOff>388620</xdr:rowOff>
    </xdr:from>
    <xdr:to>
      <xdr:col>0</xdr:col>
      <xdr:colOff>1135380</xdr:colOff>
      <xdr:row>898</xdr:row>
      <xdr:rowOff>1051560</xdr:rowOff>
    </xdr:to>
    <xdr:pic>
      <xdr:nvPicPr>
        <xdr:cNvPr id="630" name="Рисунок 629" descr="ÐÐ°ÑÑÐ¸Ð½ÐºÐ¸ Ð¿Ð¾ Ð·Ð°Ð¿ÑÐ¾ÑÑ Secret key snow white cream ÐºÑÐ¿Ð¸ÑÑ"/>
        <xdr:cNvPicPr>
          <a:picLocks noChangeAspect="1" noChangeArrowheads="1"/>
        </xdr:cNvPicPr>
      </xdr:nvPicPr>
      <xdr:blipFill rotWithShape="1">
        <a:blip xmlns:r="http://schemas.openxmlformats.org/officeDocument/2006/relationships" r:embed="rId412" cstate="print">
          <a:extLst>
            <a:ext uri="{28A0092B-C50C-407E-A947-70E740481C1C}">
              <a14:useLocalDpi xmlns:a14="http://schemas.microsoft.com/office/drawing/2010/main" val="0"/>
            </a:ext>
          </a:extLst>
        </a:blip>
        <a:srcRect l="8179" t="25066" r="5541" b="21108"/>
        <a:stretch/>
      </xdr:blipFill>
      <xdr:spPr bwMode="auto">
        <a:xfrm>
          <a:off x="72726" y="741182160"/>
          <a:ext cx="1062654"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95956</xdr:colOff>
      <xdr:row>916</xdr:row>
      <xdr:rowOff>121920</xdr:rowOff>
    </xdr:from>
    <xdr:to>
      <xdr:col>0</xdr:col>
      <xdr:colOff>1021080</xdr:colOff>
      <xdr:row>916</xdr:row>
      <xdr:rowOff>1257300</xdr:rowOff>
    </xdr:to>
    <xdr:pic>
      <xdr:nvPicPr>
        <xdr:cNvPr id="631" name="Рисунок 630" descr="ÐÐ°ÑÑÐ¸Ð½ÐºÐ¸ Ð¿Ð¾ Ð·Ð°Ð¿ÑÐ¾ÑÑ Secret key lemon sparkling peeling gel ÐºÑÐ¿Ð¸ÑÑ"/>
        <xdr:cNvPicPr>
          <a:picLocks noChangeAspect="1" noChangeArrowheads="1"/>
        </xdr:cNvPicPr>
      </xdr:nvPicPr>
      <xdr:blipFill rotWithShape="1">
        <a:blip xmlns:r="http://schemas.openxmlformats.org/officeDocument/2006/relationships" r:embed="rId413" cstate="print">
          <a:extLst>
            <a:ext uri="{28A0092B-C50C-407E-A947-70E740481C1C}">
              <a14:useLocalDpi xmlns:a14="http://schemas.microsoft.com/office/drawing/2010/main" val="0"/>
            </a:ext>
          </a:extLst>
        </a:blip>
        <a:srcRect l="23802" t="17466" r="23459" b="17808"/>
        <a:stretch/>
      </xdr:blipFill>
      <xdr:spPr bwMode="auto">
        <a:xfrm>
          <a:off x="95956" y="742248960"/>
          <a:ext cx="925124"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397904</xdr:colOff>
      <xdr:row>917</xdr:row>
      <xdr:rowOff>83820</xdr:rowOff>
    </xdr:from>
    <xdr:to>
      <xdr:col>0</xdr:col>
      <xdr:colOff>800100</xdr:colOff>
      <xdr:row>917</xdr:row>
      <xdr:rowOff>1329933</xdr:rowOff>
    </xdr:to>
    <xdr:pic>
      <xdr:nvPicPr>
        <xdr:cNvPr id="633" name="Рисунок 632" descr="ÐÐ°ÑÑÐ¸Ð½ÐºÐ¸ Ð¿Ð¾ Ð·Ð°Ð¿ÑÐ¾ÑÑ Secret key milk brightening toner ÐºÑÐ¿Ð¸ÑÑ"/>
        <xdr:cNvPicPr>
          <a:picLocks noChangeAspect="1" noChangeArrowheads="1"/>
        </xdr:cNvPicPr>
      </xdr:nvPicPr>
      <xdr:blipFill rotWithShape="1">
        <a:blip xmlns:r="http://schemas.openxmlformats.org/officeDocument/2006/relationships" r:embed="rId414" cstate="print">
          <a:extLst>
            <a:ext uri="{28A0092B-C50C-407E-A947-70E740481C1C}">
              <a14:useLocalDpi xmlns:a14="http://schemas.microsoft.com/office/drawing/2010/main" val="0"/>
            </a:ext>
          </a:extLst>
        </a:blip>
        <a:srcRect l="36615" t="3077" r="39077" b="3692"/>
        <a:stretch/>
      </xdr:blipFill>
      <xdr:spPr bwMode="auto">
        <a:xfrm>
          <a:off x="397904" y="744877860"/>
          <a:ext cx="402196"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476387</xdr:colOff>
      <xdr:row>918</xdr:row>
      <xdr:rowOff>53340</xdr:rowOff>
    </xdr:from>
    <xdr:to>
      <xdr:col>0</xdr:col>
      <xdr:colOff>784859</xdr:colOff>
      <xdr:row>918</xdr:row>
      <xdr:rowOff>1272540</xdr:rowOff>
    </xdr:to>
    <xdr:pic>
      <xdr:nvPicPr>
        <xdr:cNvPr id="634" name="Рисунок 633" descr="ÐÐ°ÑÑÐ¸Ð½ÐºÐ¸ Ð¿Ð¾ Ð·Ð°Ð¿ÑÐ¾ÑÑ Secret floral ÐºÑÐ¿Ð¸ÑÑ"/>
        <xdr:cNvPicPr>
          <a:picLocks noChangeAspect="1" noChangeArrowheads="1"/>
        </xdr:cNvPicPr>
      </xdr:nvPicPr>
      <xdr:blipFill rotWithShape="1">
        <a:blip xmlns:r="http://schemas.openxmlformats.org/officeDocument/2006/relationships" r:embed="rId415" cstate="print">
          <a:extLst>
            <a:ext uri="{28A0092B-C50C-407E-A947-70E740481C1C}">
              <a14:useLocalDpi xmlns:a14="http://schemas.microsoft.com/office/drawing/2010/main" val="0"/>
            </a:ext>
          </a:extLst>
        </a:blip>
        <a:srcRect l="37791" t="2035" r="37791" b="1453"/>
        <a:stretch/>
      </xdr:blipFill>
      <xdr:spPr bwMode="auto">
        <a:xfrm>
          <a:off x="476387" y="746180880"/>
          <a:ext cx="308472"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449580</xdr:colOff>
      <xdr:row>919</xdr:row>
      <xdr:rowOff>22860</xdr:rowOff>
    </xdr:from>
    <xdr:to>
      <xdr:col>0</xdr:col>
      <xdr:colOff>777240</xdr:colOff>
      <xdr:row>919</xdr:row>
      <xdr:rowOff>1330051</xdr:rowOff>
    </xdr:to>
    <xdr:pic>
      <xdr:nvPicPr>
        <xdr:cNvPr id="635" name="Рисунок 634" descr="ÐÐ°ÑÑÐ¸Ð½ÐºÐ¸ Ð¿Ð¾ Ð·Ð°Ð¿ÑÐ¾ÑÑ Secret key pore clear ÐºÑÐ¿Ð¸ÑÑ"/>
        <xdr:cNvPicPr>
          <a:picLocks noChangeAspect="1" noChangeArrowheads="1"/>
        </xdr:cNvPicPr>
      </xdr:nvPicPr>
      <xdr:blipFill rotWithShape="1">
        <a:blip xmlns:r="http://schemas.openxmlformats.org/officeDocument/2006/relationships" r:embed="rId416" cstate="print">
          <a:extLst>
            <a:ext uri="{28A0092B-C50C-407E-A947-70E740481C1C}">
              <a14:useLocalDpi xmlns:a14="http://schemas.microsoft.com/office/drawing/2010/main" val="0"/>
            </a:ext>
          </a:extLst>
        </a:blip>
        <a:srcRect l="37271" t="525" r="37795"/>
        <a:stretch/>
      </xdr:blipFill>
      <xdr:spPr bwMode="auto">
        <a:xfrm>
          <a:off x="449580" y="747483900"/>
          <a:ext cx="327660" cy="130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450480</xdr:colOff>
      <xdr:row>920</xdr:row>
      <xdr:rowOff>38100</xdr:rowOff>
    </xdr:from>
    <xdr:to>
      <xdr:col>0</xdr:col>
      <xdr:colOff>769619</xdr:colOff>
      <xdr:row>920</xdr:row>
      <xdr:rowOff>1287780</xdr:rowOff>
    </xdr:to>
    <xdr:pic>
      <xdr:nvPicPr>
        <xdr:cNvPr id="636" name="Рисунок 635" descr="ÐÐ°ÑÑÐ¸Ð½ÐºÐ¸ Ð¿Ð¾ Ð·Ð°Ð¿ÑÐ¾ÑÑ Secret key tea tree ÐºÑÐ¿Ð¸ÑÑ"/>
        <xdr:cNvPicPr>
          <a:picLocks noChangeAspect="1" noChangeArrowheads="1"/>
        </xdr:cNvPicPr>
      </xdr:nvPicPr>
      <xdr:blipFill rotWithShape="1">
        <a:blip xmlns:r="http://schemas.openxmlformats.org/officeDocument/2006/relationships" r:embed="rId417" cstate="print">
          <a:extLst>
            <a:ext uri="{28A0092B-C50C-407E-A947-70E740481C1C}">
              <a14:useLocalDpi xmlns:a14="http://schemas.microsoft.com/office/drawing/2010/main" val="0"/>
            </a:ext>
          </a:extLst>
        </a:blip>
        <a:srcRect l="39310" t="6666" r="38851" b="7817"/>
        <a:stretch/>
      </xdr:blipFill>
      <xdr:spPr bwMode="auto">
        <a:xfrm>
          <a:off x="450480" y="748832640"/>
          <a:ext cx="319139"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210032</xdr:colOff>
      <xdr:row>921</xdr:row>
      <xdr:rowOff>274320</xdr:rowOff>
    </xdr:from>
    <xdr:to>
      <xdr:col>0</xdr:col>
      <xdr:colOff>1082039</xdr:colOff>
      <xdr:row>921</xdr:row>
      <xdr:rowOff>1066800</xdr:rowOff>
    </xdr:to>
    <xdr:pic>
      <xdr:nvPicPr>
        <xdr:cNvPr id="637" name="Рисунок 636" descr="ÐÐ°ÑÑÐ¸Ð½ÐºÐ¸ Ð¿Ð¾ Ð·Ð°Ð¿ÑÐ¾ÑÑ Secret key Mayu ÐºÑÐ¿Ð¸ÑÑ"/>
        <xdr:cNvPicPr>
          <a:picLocks noChangeAspect="1" noChangeArrowheads="1"/>
        </xdr:cNvPicPr>
      </xdr:nvPicPr>
      <xdr:blipFill rotWithShape="1">
        <a:blip xmlns:r="http://schemas.openxmlformats.org/officeDocument/2006/relationships" r:embed="rId418" cstate="print">
          <a:extLst>
            <a:ext uri="{28A0092B-C50C-407E-A947-70E740481C1C}">
              <a14:useLocalDpi xmlns:a14="http://schemas.microsoft.com/office/drawing/2010/main" val="0"/>
            </a:ext>
          </a:extLst>
        </a:blip>
        <a:srcRect t="4762" b="5079"/>
        <a:stretch/>
      </xdr:blipFill>
      <xdr:spPr bwMode="auto">
        <a:xfrm>
          <a:off x="210032" y="750402360"/>
          <a:ext cx="872007"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98340</xdr:colOff>
      <xdr:row>923</xdr:row>
      <xdr:rowOff>434340</xdr:rowOff>
    </xdr:from>
    <xdr:to>
      <xdr:col>0</xdr:col>
      <xdr:colOff>1104900</xdr:colOff>
      <xdr:row>923</xdr:row>
      <xdr:rowOff>982980</xdr:rowOff>
    </xdr:to>
    <xdr:pic>
      <xdr:nvPicPr>
        <xdr:cNvPr id="638" name="Рисунок 637" descr="ÐÐ°ÑÑÐ¸Ð½ÐºÐ¸ Ð¿Ð¾ Ð·Ð°Ð¿ÑÐ¾ÑÑ Secret key gold racoony ÐºÑÐ¿Ð¸ÑÑ"/>
        <xdr:cNvPicPr>
          <a:picLocks noChangeAspect="1" noChangeArrowheads="1"/>
        </xdr:cNvPicPr>
      </xdr:nvPicPr>
      <xdr:blipFill rotWithShape="1">
        <a:blip xmlns:r="http://schemas.openxmlformats.org/officeDocument/2006/relationships" r:embed="rId419">
          <a:extLst>
            <a:ext uri="{28A0092B-C50C-407E-A947-70E740481C1C}">
              <a14:useLocalDpi xmlns:a14="http://schemas.microsoft.com/office/drawing/2010/main" val="0"/>
            </a:ext>
          </a:extLst>
        </a:blip>
        <a:srcRect l="9252" t="36655" r="7830" b="18150"/>
        <a:stretch/>
      </xdr:blipFill>
      <xdr:spPr bwMode="auto">
        <a:xfrm>
          <a:off x="98340" y="751895880"/>
          <a:ext cx="100656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84748</xdr:colOff>
      <xdr:row>924</xdr:row>
      <xdr:rowOff>281940</xdr:rowOff>
    </xdr:from>
    <xdr:to>
      <xdr:col>0</xdr:col>
      <xdr:colOff>1142999</xdr:colOff>
      <xdr:row>924</xdr:row>
      <xdr:rowOff>876300</xdr:rowOff>
    </xdr:to>
    <xdr:pic>
      <xdr:nvPicPr>
        <xdr:cNvPr id="639" name="Рисунок 638" descr="ÐÐ°ÑÑÐ¸Ð½ÐºÐ¸ Ð¿Ð¾ Ð·Ð°Ð¿ÑÐ¾ÑÑ Secret key pink racoony ÐºÑÐ¿Ð¸ÑÑ"/>
        <xdr:cNvPicPr>
          <a:picLocks noChangeAspect="1" noChangeArrowheads="1"/>
        </xdr:cNvPicPr>
      </xdr:nvPicPr>
      <xdr:blipFill rotWithShape="1">
        <a:blip xmlns:r="http://schemas.openxmlformats.org/officeDocument/2006/relationships" r:embed="rId420" cstate="print">
          <a:extLst>
            <a:ext uri="{28A0092B-C50C-407E-A947-70E740481C1C}">
              <a14:useLocalDpi xmlns:a14="http://schemas.microsoft.com/office/drawing/2010/main" val="0"/>
            </a:ext>
          </a:extLst>
        </a:blip>
        <a:srcRect t="25798" r="2926" b="19681"/>
        <a:stretch/>
      </xdr:blipFill>
      <xdr:spPr bwMode="auto">
        <a:xfrm>
          <a:off x="84748" y="753076980"/>
          <a:ext cx="1058251"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10996</xdr:colOff>
      <xdr:row>925</xdr:row>
      <xdr:rowOff>426720</xdr:rowOff>
    </xdr:from>
    <xdr:to>
      <xdr:col>0</xdr:col>
      <xdr:colOff>1139528</xdr:colOff>
      <xdr:row>925</xdr:row>
      <xdr:rowOff>1112520</xdr:rowOff>
    </xdr:to>
    <xdr:pic>
      <xdr:nvPicPr>
        <xdr:cNvPr id="640" name="Рисунок 639" descr="ÐÐ°ÑÑÐ¸Ð½ÐºÐ¸ Ð¿Ð¾ Ð·Ð°Ð¿ÑÐ¾ÑÑ Secret key marine racoony ÐºÑÐ¿Ð¸ÑÑ"/>
        <xdr:cNvPicPr>
          <a:picLocks noChangeAspect="1" noChangeArrowheads="1"/>
        </xdr:cNvPicPr>
      </xdr:nvPicPr>
      <xdr:blipFill rotWithShape="1">
        <a:blip xmlns:r="http://schemas.openxmlformats.org/officeDocument/2006/relationships" r:embed="rId421" cstate="print">
          <a:extLst>
            <a:ext uri="{28A0092B-C50C-407E-A947-70E740481C1C}">
              <a14:useLocalDpi xmlns:a14="http://schemas.microsoft.com/office/drawing/2010/main" val="0"/>
            </a:ext>
          </a:extLst>
        </a:blip>
        <a:srcRect l="5921" t="28290" r="8552" b="19737"/>
        <a:stretch/>
      </xdr:blipFill>
      <xdr:spPr bwMode="auto">
        <a:xfrm>
          <a:off x="10996" y="754555260"/>
          <a:ext cx="1128532"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933</xdr:row>
      <xdr:rowOff>167640</xdr:rowOff>
    </xdr:from>
    <xdr:to>
      <xdr:col>0</xdr:col>
      <xdr:colOff>1098307</xdr:colOff>
      <xdr:row>933</xdr:row>
      <xdr:rowOff>1312545</xdr:rowOff>
    </xdr:to>
    <xdr:pic>
      <xdr:nvPicPr>
        <xdr:cNvPr id="696" name="Picture 3" descr="Ð¢ÐºÐ°Ð½ÐµÐ²Ð°Ñ ÑÐ¸ÑÐ½Ð°Ñ Ð¼Ð°ÑÐºÐ° Ð´Ð»Ñ Ð»Ð¸ÑÐ° Too Cool For School Egg cream mask - firming 28g"/>
        <xdr:cNvPicPr>
          <a:picLocks noChangeAspect="1" noChangeArrowheads="1"/>
        </xdr:cNvPicPr>
      </xdr:nvPicPr>
      <xdr:blipFill>
        <a:blip xmlns:r="http://schemas.openxmlformats.org/officeDocument/2006/relationships" r:embed="rId422" cstate="print"/>
        <a:srcRect/>
        <a:stretch>
          <a:fillRect/>
        </a:stretch>
      </xdr:blipFill>
      <xdr:spPr bwMode="auto">
        <a:xfrm>
          <a:off x="91440" y="730186500"/>
          <a:ext cx="1006867" cy="1144905"/>
        </a:xfrm>
        <a:prstGeom prst="rect">
          <a:avLst/>
        </a:prstGeom>
        <a:noFill/>
      </xdr:spPr>
    </xdr:pic>
    <xdr:clientData/>
  </xdr:twoCellAnchor>
  <xdr:twoCellAnchor>
    <xdr:from>
      <xdr:col>0</xdr:col>
      <xdr:colOff>0</xdr:colOff>
      <xdr:row>934</xdr:row>
      <xdr:rowOff>175260</xdr:rowOff>
    </xdr:from>
    <xdr:to>
      <xdr:col>0</xdr:col>
      <xdr:colOff>1023658</xdr:colOff>
      <xdr:row>935</xdr:row>
      <xdr:rowOff>9526</xdr:rowOff>
    </xdr:to>
    <xdr:pic>
      <xdr:nvPicPr>
        <xdr:cNvPr id="697" name="Picture 4"/>
        <xdr:cNvPicPr>
          <a:picLocks noChangeAspect="1" noChangeArrowheads="1"/>
        </xdr:cNvPicPr>
      </xdr:nvPicPr>
      <xdr:blipFill>
        <a:blip xmlns:r="http://schemas.openxmlformats.org/officeDocument/2006/relationships" r:embed="rId423" cstate="print"/>
        <a:srcRect/>
        <a:stretch>
          <a:fillRect/>
        </a:stretch>
      </xdr:blipFill>
      <xdr:spPr bwMode="auto">
        <a:xfrm>
          <a:off x="0" y="731527620"/>
          <a:ext cx="1023658" cy="1167765"/>
        </a:xfrm>
        <a:prstGeom prst="rect">
          <a:avLst/>
        </a:prstGeom>
        <a:noFill/>
        <a:ln w="1">
          <a:noFill/>
          <a:miter lim="800000"/>
          <a:headEnd/>
          <a:tailEnd type="none" w="med" len="med"/>
        </a:ln>
        <a:effectLst/>
      </xdr:spPr>
    </xdr:pic>
    <xdr:clientData/>
  </xdr:twoCellAnchor>
  <xdr:twoCellAnchor>
    <xdr:from>
      <xdr:col>0</xdr:col>
      <xdr:colOff>0</xdr:colOff>
      <xdr:row>935</xdr:row>
      <xdr:rowOff>0</xdr:rowOff>
    </xdr:from>
    <xdr:to>
      <xdr:col>1</xdr:col>
      <xdr:colOff>635</xdr:colOff>
      <xdr:row>936</xdr:row>
      <xdr:rowOff>28575</xdr:rowOff>
    </xdr:to>
    <xdr:pic>
      <xdr:nvPicPr>
        <xdr:cNvPr id="698" name="Picture 558" descr="ÐÑÑÑ Ð´Ð»Ñ ÑÐ¼ÑÐ²Ð°Ð½Ð¸Ñ Too Cool For School Egg Mousse Soap ÑÐ¾ÑÐ¾"/>
        <xdr:cNvPicPr>
          <a:picLocks noChangeAspect="1" noChangeArrowheads="1"/>
        </xdr:cNvPicPr>
      </xdr:nvPicPr>
      <xdr:blipFill>
        <a:blip xmlns:r="http://schemas.openxmlformats.org/officeDocument/2006/relationships" r:embed="rId424"/>
        <a:srcRect/>
        <a:stretch>
          <a:fillRect/>
        </a:stretch>
      </xdr:blipFill>
      <xdr:spPr bwMode="auto">
        <a:xfrm>
          <a:off x="0" y="732685860"/>
          <a:ext cx="1179195" cy="1362075"/>
        </a:xfrm>
        <a:prstGeom prst="rect">
          <a:avLst/>
        </a:prstGeom>
        <a:noFill/>
      </xdr:spPr>
    </xdr:pic>
    <xdr:clientData/>
  </xdr:twoCellAnchor>
  <xdr:twoCellAnchor>
    <xdr:from>
      <xdr:col>0</xdr:col>
      <xdr:colOff>0</xdr:colOff>
      <xdr:row>936</xdr:row>
      <xdr:rowOff>1</xdr:rowOff>
    </xdr:from>
    <xdr:to>
      <xdr:col>0</xdr:col>
      <xdr:colOff>1177290</xdr:colOff>
      <xdr:row>936</xdr:row>
      <xdr:rowOff>1285875</xdr:rowOff>
    </xdr:to>
    <xdr:pic>
      <xdr:nvPicPr>
        <xdr:cNvPr id="699" name="Picture 561"/>
        <xdr:cNvPicPr>
          <a:picLocks noChangeAspect="1" noChangeArrowheads="1"/>
        </xdr:cNvPicPr>
      </xdr:nvPicPr>
      <xdr:blipFill>
        <a:blip xmlns:r="http://schemas.openxmlformats.org/officeDocument/2006/relationships" r:embed="rId425"/>
        <a:srcRect/>
        <a:stretch>
          <a:fillRect/>
        </a:stretch>
      </xdr:blipFill>
      <xdr:spPr bwMode="auto">
        <a:xfrm>
          <a:off x="0" y="734019361"/>
          <a:ext cx="1177290" cy="1285874"/>
        </a:xfrm>
        <a:prstGeom prst="rect">
          <a:avLst/>
        </a:prstGeom>
        <a:noFill/>
        <a:ln w="1">
          <a:noFill/>
          <a:miter lim="800000"/>
          <a:headEnd/>
          <a:tailEnd type="none" w="med" len="med"/>
        </a:ln>
        <a:effectLst/>
      </xdr:spPr>
    </xdr:pic>
    <xdr:clientData/>
  </xdr:twoCellAnchor>
  <xdr:twoCellAnchor>
    <xdr:from>
      <xdr:col>0</xdr:col>
      <xdr:colOff>274321</xdr:colOff>
      <xdr:row>928</xdr:row>
      <xdr:rowOff>129539</xdr:rowOff>
    </xdr:from>
    <xdr:to>
      <xdr:col>0</xdr:col>
      <xdr:colOff>800100</xdr:colOff>
      <xdr:row>928</xdr:row>
      <xdr:rowOff>1183626</xdr:rowOff>
    </xdr:to>
    <xdr:pic>
      <xdr:nvPicPr>
        <xdr:cNvPr id="700" name="Picture 562" descr="http://mywishlist.ru/pic/i/wish/300x300/009/280/567.jpeg"/>
        <xdr:cNvPicPr>
          <a:picLocks noChangeAspect="1" noChangeArrowheads="1"/>
        </xdr:cNvPicPr>
      </xdr:nvPicPr>
      <xdr:blipFill rotWithShape="1">
        <a:blip xmlns:r="http://schemas.openxmlformats.org/officeDocument/2006/relationships" r:embed="rId426"/>
        <a:srcRect l="1" r="43281"/>
        <a:stretch/>
      </xdr:blipFill>
      <xdr:spPr bwMode="auto">
        <a:xfrm>
          <a:off x="274321" y="735482399"/>
          <a:ext cx="525779" cy="1054087"/>
        </a:xfrm>
        <a:prstGeom prst="rect">
          <a:avLst/>
        </a:prstGeom>
        <a:noFill/>
      </xdr:spPr>
    </xdr:pic>
    <xdr:clientData/>
  </xdr:twoCellAnchor>
  <xdr:twoCellAnchor>
    <xdr:from>
      <xdr:col>0</xdr:col>
      <xdr:colOff>80010</xdr:colOff>
      <xdr:row>937</xdr:row>
      <xdr:rowOff>68580</xdr:rowOff>
    </xdr:from>
    <xdr:to>
      <xdr:col>0</xdr:col>
      <xdr:colOff>1086645</xdr:colOff>
      <xdr:row>937</xdr:row>
      <xdr:rowOff>1203960</xdr:rowOff>
    </xdr:to>
    <xdr:pic>
      <xdr:nvPicPr>
        <xdr:cNvPr id="701" name="Picture 565" descr="http://www.nowzenith.com/image/cache/catalog/brand/toocoolforschool/toocoolforschool_018_light-766x1000.jpg"/>
        <xdr:cNvPicPr>
          <a:picLocks noChangeAspect="1" noChangeArrowheads="1"/>
        </xdr:cNvPicPr>
      </xdr:nvPicPr>
      <xdr:blipFill>
        <a:blip xmlns:r="http://schemas.openxmlformats.org/officeDocument/2006/relationships" r:embed="rId427" cstate="print"/>
        <a:srcRect/>
        <a:stretch>
          <a:fillRect/>
        </a:stretch>
      </xdr:blipFill>
      <xdr:spPr bwMode="auto">
        <a:xfrm>
          <a:off x="80010" y="738088440"/>
          <a:ext cx="1006635" cy="1135380"/>
        </a:xfrm>
        <a:prstGeom prst="rect">
          <a:avLst/>
        </a:prstGeom>
        <a:noFill/>
      </xdr:spPr>
    </xdr:pic>
    <xdr:clientData/>
  </xdr:twoCellAnchor>
  <xdr:twoCellAnchor>
    <xdr:from>
      <xdr:col>0</xdr:col>
      <xdr:colOff>30480</xdr:colOff>
      <xdr:row>938</xdr:row>
      <xdr:rowOff>101461</xdr:rowOff>
    </xdr:from>
    <xdr:to>
      <xdr:col>0</xdr:col>
      <xdr:colOff>1120140</xdr:colOff>
      <xdr:row>938</xdr:row>
      <xdr:rowOff>1285875</xdr:rowOff>
    </xdr:to>
    <xdr:pic>
      <xdr:nvPicPr>
        <xdr:cNvPr id="702" name="Picture 566" descr="https://i.ebayimg.com/00/s/MTEwMFgxMTAw/z/nG4AAOSw4Vpb5~As/$_57.JPG?set_id=8800005007"/>
        <xdr:cNvPicPr>
          <a:picLocks noChangeAspect="1" noChangeArrowheads="1"/>
        </xdr:cNvPicPr>
      </xdr:nvPicPr>
      <xdr:blipFill>
        <a:blip xmlns:r="http://schemas.openxmlformats.org/officeDocument/2006/relationships" r:embed="rId428" cstate="print"/>
        <a:srcRect/>
        <a:stretch>
          <a:fillRect/>
        </a:stretch>
      </xdr:blipFill>
      <xdr:spPr bwMode="auto">
        <a:xfrm>
          <a:off x="30480" y="739454821"/>
          <a:ext cx="1089660" cy="1184414"/>
        </a:xfrm>
        <a:prstGeom prst="rect">
          <a:avLst/>
        </a:prstGeom>
        <a:noFill/>
      </xdr:spPr>
    </xdr:pic>
    <xdr:clientData/>
  </xdr:twoCellAnchor>
  <xdr:twoCellAnchor>
    <xdr:from>
      <xdr:col>0</xdr:col>
      <xdr:colOff>1</xdr:colOff>
      <xdr:row>939</xdr:row>
      <xdr:rowOff>86155</xdr:rowOff>
    </xdr:from>
    <xdr:to>
      <xdr:col>0</xdr:col>
      <xdr:colOff>1104901</xdr:colOff>
      <xdr:row>939</xdr:row>
      <xdr:rowOff>1304925</xdr:rowOff>
    </xdr:to>
    <xdr:pic>
      <xdr:nvPicPr>
        <xdr:cNvPr id="703" name="Picture 1" descr="https://i.ebayimg.com/00/s/NjAwWDYwMA==/z/FzEAAOSwX0xbLPR1/$_57.JPG?set_id=8800005007"/>
        <xdr:cNvPicPr>
          <a:picLocks noChangeAspect="1" noChangeArrowheads="1"/>
        </xdr:cNvPicPr>
      </xdr:nvPicPr>
      <xdr:blipFill>
        <a:blip xmlns:r="http://schemas.openxmlformats.org/officeDocument/2006/relationships" r:embed="rId429" cstate="print"/>
        <a:srcRect/>
        <a:stretch>
          <a:fillRect/>
        </a:stretch>
      </xdr:blipFill>
      <xdr:spPr bwMode="auto">
        <a:xfrm>
          <a:off x="1" y="740773015"/>
          <a:ext cx="1104900" cy="1218770"/>
        </a:xfrm>
        <a:prstGeom prst="rect">
          <a:avLst/>
        </a:prstGeom>
        <a:noFill/>
      </xdr:spPr>
    </xdr:pic>
    <xdr:clientData/>
  </xdr:twoCellAnchor>
  <xdr:twoCellAnchor>
    <xdr:from>
      <xdr:col>0</xdr:col>
      <xdr:colOff>2</xdr:colOff>
      <xdr:row>931</xdr:row>
      <xdr:rowOff>1</xdr:rowOff>
    </xdr:from>
    <xdr:to>
      <xdr:col>1</xdr:col>
      <xdr:colOff>1906</xdr:colOff>
      <xdr:row>931</xdr:row>
      <xdr:rowOff>1276350</xdr:rowOff>
    </xdr:to>
    <xdr:pic>
      <xdr:nvPicPr>
        <xdr:cNvPr id="704" name="Picture 4" descr="https://i.ebayimg.com/00/s/MTA2NVgxNjAw/z/oeMAAOSwxupa0L2x/$_57.JPG?set_id=8800005007"/>
        <xdr:cNvPicPr>
          <a:picLocks noChangeAspect="1" noChangeArrowheads="1"/>
        </xdr:cNvPicPr>
      </xdr:nvPicPr>
      <xdr:blipFill>
        <a:blip xmlns:r="http://schemas.openxmlformats.org/officeDocument/2006/relationships" r:embed="rId430" cstate="print"/>
        <a:srcRect/>
        <a:stretch>
          <a:fillRect/>
        </a:stretch>
      </xdr:blipFill>
      <xdr:spPr bwMode="auto">
        <a:xfrm>
          <a:off x="2" y="742020361"/>
          <a:ext cx="1183004" cy="1276349"/>
        </a:xfrm>
        <a:prstGeom prst="rect">
          <a:avLst/>
        </a:prstGeom>
        <a:noFill/>
      </xdr:spPr>
    </xdr:pic>
    <xdr:clientData/>
  </xdr:twoCellAnchor>
  <xdr:twoCellAnchor>
    <xdr:from>
      <xdr:col>0</xdr:col>
      <xdr:colOff>0</xdr:colOff>
      <xdr:row>930</xdr:row>
      <xdr:rowOff>38100</xdr:rowOff>
    </xdr:from>
    <xdr:to>
      <xdr:col>1</xdr:col>
      <xdr:colOff>0</xdr:colOff>
      <xdr:row>930</xdr:row>
      <xdr:rowOff>1329933</xdr:rowOff>
    </xdr:to>
    <xdr:pic>
      <xdr:nvPicPr>
        <xdr:cNvPr id="705" name="Picture 5" descr="http://thumbs2.ebaystatic.com/m/m7t22XU_R7UoATR8cQIiT-A/140.jpg"/>
        <xdr:cNvPicPr>
          <a:picLocks noChangeAspect="1" noChangeArrowheads="1"/>
        </xdr:cNvPicPr>
      </xdr:nvPicPr>
      <xdr:blipFill>
        <a:blip xmlns:r="http://schemas.openxmlformats.org/officeDocument/2006/relationships" r:embed="rId431"/>
        <a:srcRect/>
        <a:stretch>
          <a:fillRect/>
        </a:stretch>
      </xdr:blipFill>
      <xdr:spPr bwMode="auto">
        <a:xfrm>
          <a:off x="0" y="743391960"/>
          <a:ext cx="1181100" cy="1295400"/>
        </a:xfrm>
        <a:prstGeom prst="rect">
          <a:avLst/>
        </a:prstGeom>
        <a:noFill/>
      </xdr:spPr>
    </xdr:pic>
    <xdr:clientData/>
  </xdr:twoCellAnchor>
  <xdr:twoCellAnchor>
    <xdr:from>
      <xdr:col>0</xdr:col>
      <xdr:colOff>0</xdr:colOff>
      <xdr:row>940</xdr:row>
      <xdr:rowOff>0</xdr:rowOff>
    </xdr:from>
    <xdr:to>
      <xdr:col>0</xdr:col>
      <xdr:colOff>1177290</xdr:colOff>
      <xdr:row>940</xdr:row>
      <xdr:rowOff>1329933</xdr:rowOff>
    </xdr:to>
    <xdr:pic>
      <xdr:nvPicPr>
        <xdr:cNvPr id="706" name="Picture 6" descr="Too cool for School ÐÐ°ÑÐºÐ° Ð´Ð»Ñ Ð»Ð¸ÑÐ° Ñ ÐºÐ¾Ð»Ð»Ð°Ð³ÐµÐ½Ð¾Ð¼ Egg Collagen Cream Mask"/>
        <xdr:cNvPicPr>
          <a:picLocks noChangeAspect="1" noChangeArrowheads="1"/>
        </xdr:cNvPicPr>
      </xdr:nvPicPr>
      <xdr:blipFill>
        <a:blip xmlns:r="http://schemas.openxmlformats.org/officeDocument/2006/relationships" r:embed="rId432" cstate="print"/>
        <a:srcRect/>
        <a:stretch>
          <a:fillRect/>
        </a:stretch>
      </xdr:blipFill>
      <xdr:spPr bwMode="auto">
        <a:xfrm>
          <a:off x="0" y="744687360"/>
          <a:ext cx="1177290" cy="1333500"/>
        </a:xfrm>
        <a:prstGeom prst="rect">
          <a:avLst/>
        </a:prstGeom>
        <a:noFill/>
      </xdr:spPr>
    </xdr:pic>
    <xdr:clientData/>
  </xdr:twoCellAnchor>
  <xdr:twoCellAnchor>
    <xdr:from>
      <xdr:col>0</xdr:col>
      <xdr:colOff>137160</xdr:colOff>
      <xdr:row>941</xdr:row>
      <xdr:rowOff>60960</xdr:rowOff>
    </xdr:from>
    <xdr:to>
      <xdr:col>0</xdr:col>
      <xdr:colOff>1021809</xdr:colOff>
      <xdr:row>942</xdr:row>
      <xdr:rowOff>17023</xdr:rowOff>
    </xdr:to>
    <xdr:pic>
      <xdr:nvPicPr>
        <xdr:cNvPr id="707" name="Рисунок 706"/>
        <xdr:cNvPicPr>
          <a:picLocks noChangeAspect="1"/>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137160" y="746081820"/>
          <a:ext cx="884649" cy="1196339"/>
        </a:xfrm>
        <a:prstGeom prst="rect">
          <a:avLst/>
        </a:prstGeom>
      </xdr:spPr>
    </xdr:pic>
    <xdr:clientData/>
  </xdr:twoCellAnchor>
  <xdr:twoCellAnchor>
    <xdr:from>
      <xdr:col>0</xdr:col>
      <xdr:colOff>312420</xdr:colOff>
      <xdr:row>942</xdr:row>
      <xdr:rowOff>129540</xdr:rowOff>
    </xdr:from>
    <xdr:to>
      <xdr:col>0</xdr:col>
      <xdr:colOff>883920</xdr:colOff>
      <xdr:row>942</xdr:row>
      <xdr:rowOff>1124622</xdr:rowOff>
    </xdr:to>
    <xdr:pic>
      <xdr:nvPicPr>
        <xdr:cNvPr id="708" name="Рисунок 707"/>
        <xdr:cNvPicPr>
          <a:picLocks noChangeAspect="1"/>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312420" y="747483900"/>
          <a:ext cx="571500" cy="995082"/>
        </a:xfrm>
        <a:prstGeom prst="rect">
          <a:avLst/>
        </a:prstGeom>
      </xdr:spPr>
    </xdr:pic>
    <xdr:clientData/>
  </xdr:twoCellAnchor>
  <xdr:twoCellAnchor>
    <xdr:from>
      <xdr:col>0</xdr:col>
      <xdr:colOff>91441</xdr:colOff>
      <xdr:row>943</xdr:row>
      <xdr:rowOff>137160</xdr:rowOff>
    </xdr:from>
    <xdr:to>
      <xdr:col>0</xdr:col>
      <xdr:colOff>1036321</xdr:colOff>
      <xdr:row>943</xdr:row>
      <xdr:rowOff>1266407</xdr:rowOff>
    </xdr:to>
    <xdr:pic>
      <xdr:nvPicPr>
        <xdr:cNvPr id="709" name="Рисунок 708"/>
        <xdr:cNvPicPr>
          <a:picLocks noChangeAspect="1"/>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91441" y="748825020"/>
          <a:ext cx="944880" cy="1129247"/>
        </a:xfrm>
        <a:prstGeom prst="rect">
          <a:avLst/>
        </a:prstGeom>
      </xdr:spPr>
    </xdr:pic>
    <xdr:clientData/>
  </xdr:twoCellAnchor>
  <xdr:twoCellAnchor>
    <xdr:from>
      <xdr:col>0</xdr:col>
      <xdr:colOff>38100</xdr:colOff>
      <xdr:row>944</xdr:row>
      <xdr:rowOff>228601</xdr:rowOff>
    </xdr:from>
    <xdr:to>
      <xdr:col>0</xdr:col>
      <xdr:colOff>1154530</xdr:colOff>
      <xdr:row>944</xdr:row>
      <xdr:rowOff>1036321</xdr:rowOff>
    </xdr:to>
    <xdr:pic>
      <xdr:nvPicPr>
        <xdr:cNvPr id="710" name="Рисунок 709"/>
        <xdr:cNvPicPr>
          <a:picLocks noChangeAspect="1"/>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38100" y="750249961"/>
          <a:ext cx="1116430" cy="807720"/>
        </a:xfrm>
        <a:prstGeom prst="rect">
          <a:avLst/>
        </a:prstGeom>
      </xdr:spPr>
    </xdr:pic>
    <xdr:clientData/>
  </xdr:twoCellAnchor>
  <xdr:twoCellAnchor>
    <xdr:from>
      <xdr:col>0</xdr:col>
      <xdr:colOff>106681</xdr:colOff>
      <xdr:row>946</xdr:row>
      <xdr:rowOff>137161</xdr:rowOff>
    </xdr:from>
    <xdr:to>
      <xdr:col>0</xdr:col>
      <xdr:colOff>1135381</xdr:colOff>
      <xdr:row>946</xdr:row>
      <xdr:rowOff>1165861</xdr:rowOff>
    </xdr:to>
    <xdr:pic>
      <xdr:nvPicPr>
        <xdr:cNvPr id="711" name="Рисунок 710"/>
        <xdr:cNvPicPr>
          <a:picLocks noChangeAspect="1"/>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106681" y="751492021"/>
          <a:ext cx="1028700" cy="1028700"/>
        </a:xfrm>
        <a:prstGeom prst="rect">
          <a:avLst/>
        </a:prstGeom>
      </xdr:spPr>
    </xdr:pic>
    <xdr:clientData/>
  </xdr:twoCellAnchor>
  <xdr:twoCellAnchor>
    <xdr:from>
      <xdr:col>0</xdr:col>
      <xdr:colOff>0</xdr:colOff>
      <xdr:row>947</xdr:row>
      <xdr:rowOff>327660</xdr:rowOff>
    </xdr:from>
    <xdr:to>
      <xdr:col>0</xdr:col>
      <xdr:colOff>1150620</xdr:colOff>
      <xdr:row>947</xdr:row>
      <xdr:rowOff>1112520</xdr:rowOff>
    </xdr:to>
    <xdr:pic>
      <xdr:nvPicPr>
        <xdr:cNvPr id="712" name="Рисунок 711"/>
        <xdr:cNvPicPr>
          <a:picLocks noChangeAspect="1"/>
        </xdr:cNvPicPr>
      </xdr:nvPicPr>
      <xdr:blipFill rotWithShape="1">
        <a:blip xmlns:r="http://schemas.openxmlformats.org/officeDocument/2006/relationships" r:embed="rId438">
          <a:extLst>
            <a:ext uri="{28A0092B-C50C-407E-A947-70E740481C1C}">
              <a14:useLocalDpi xmlns:a14="http://schemas.microsoft.com/office/drawing/2010/main" val="0"/>
            </a:ext>
          </a:extLst>
        </a:blip>
        <a:srcRect r="8517" b="41221"/>
        <a:stretch/>
      </xdr:blipFill>
      <xdr:spPr>
        <a:xfrm>
          <a:off x="0" y="753016020"/>
          <a:ext cx="1150620" cy="784860"/>
        </a:xfrm>
        <a:prstGeom prst="rect">
          <a:avLst/>
        </a:prstGeom>
      </xdr:spPr>
    </xdr:pic>
    <xdr:clientData/>
  </xdr:twoCellAnchor>
  <xdr:twoCellAnchor>
    <xdr:from>
      <xdr:col>0</xdr:col>
      <xdr:colOff>0</xdr:colOff>
      <xdr:row>949</xdr:row>
      <xdr:rowOff>190500</xdr:rowOff>
    </xdr:from>
    <xdr:to>
      <xdr:col>0</xdr:col>
      <xdr:colOff>1150620</xdr:colOff>
      <xdr:row>949</xdr:row>
      <xdr:rowOff>975360</xdr:rowOff>
    </xdr:to>
    <xdr:pic>
      <xdr:nvPicPr>
        <xdr:cNvPr id="713" name="Рисунок 712"/>
        <xdr:cNvPicPr>
          <a:picLocks noChangeAspect="1"/>
        </xdr:cNvPicPr>
      </xdr:nvPicPr>
      <xdr:blipFill rotWithShape="1">
        <a:blip xmlns:r="http://schemas.openxmlformats.org/officeDocument/2006/relationships" r:embed="rId438">
          <a:extLst>
            <a:ext uri="{28A0092B-C50C-407E-A947-70E740481C1C}">
              <a14:useLocalDpi xmlns:a14="http://schemas.microsoft.com/office/drawing/2010/main" val="0"/>
            </a:ext>
          </a:extLst>
        </a:blip>
        <a:srcRect r="8517" b="41221"/>
        <a:stretch/>
      </xdr:blipFill>
      <xdr:spPr>
        <a:xfrm>
          <a:off x="0" y="755545860"/>
          <a:ext cx="1150620" cy="784860"/>
        </a:xfrm>
        <a:prstGeom prst="rect">
          <a:avLst/>
        </a:prstGeom>
      </xdr:spPr>
    </xdr:pic>
    <xdr:clientData/>
  </xdr:twoCellAnchor>
  <xdr:twoCellAnchor>
    <xdr:from>
      <xdr:col>0</xdr:col>
      <xdr:colOff>0</xdr:colOff>
      <xdr:row>948</xdr:row>
      <xdr:rowOff>358140</xdr:rowOff>
    </xdr:from>
    <xdr:to>
      <xdr:col>0</xdr:col>
      <xdr:colOff>1150620</xdr:colOff>
      <xdr:row>948</xdr:row>
      <xdr:rowOff>1143000</xdr:rowOff>
    </xdr:to>
    <xdr:pic>
      <xdr:nvPicPr>
        <xdr:cNvPr id="714" name="Рисунок 713"/>
        <xdr:cNvPicPr>
          <a:picLocks noChangeAspect="1"/>
        </xdr:cNvPicPr>
      </xdr:nvPicPr>
      <xdr:blipFill rotWithShape="1">
        <a:blip xmlns:r="http://schemas.openxmlformats.org/officeDocument/2006/relationships" r:embed="rId438">
          <a:extLst>
            <a:ext uri="{28A0092B-C50C-407E-A947-70E740481C1C}">
              <a14:useLocalDpi xmlns:a14="http://schemas.microsoft.com/office/drawing/2010/main" val="0"/>
            </a:ext>
          </a:extLst>
        </a:blip>
        <a:srcRect r="8517" b="41221"/>
        <a:stretch/>
      </xdr:blipFill>
      <xdr:spPr>
        <a:xfrm>
          <a:off x="0" y="754380000"/>
          <a:ext cx="1150620" cy="784860"/>
        </a:xfrm>
        <a:prstGeom prst="rect">
          <a:avLst/>
        </a:prstGeom>
      </xdr:spPr>
    </xdr:pic>
    <xdr:clientData/>
  </xdr:twoCellAnchor>
  <xdr:twoCellAnchor>
    <xdr:from>
      <xdr:col>0</xdr:col>
      <xdr:colOff>91440</xdr:colOff>
      <xdr:row>929</xdr:row>
      <xdr:rowOff>60961</xdr:rowOff>
    </xdr:from>
    <xdr:to>
      <xdr:col>0</xdr:col>
      <xdr:colOff>1136839</xdr:colOff>
      <xdr:row>929</xdr:row>
      <xdr:rowOff>1249681</xdr:rowOff>
    </xdr:to>
    <xdr:pic>
      <xdr:nvPicPr>
        <xdr:cNvPr id="715" name="Picture 562" descr="http://mywishlist.ru/pic/i/wish/300x300/009/280/567.jpeg"/>
        <xdr:cNvPicPr>
          <a:picLocks noChangeAspect="1" noChangeArrowheads="1"/>
        </xdr:cNvPicPr>
      </xdr:nvPicPr>
      <xdr:blipFill>
        <a:blip xmlns:r="http://schemas.openxmlformats.org/officeDocument/2006/relationships" r:embed="rId426"/>
        <a:srcRect/>
        <a:stretch>
          <a:fillRect/>
        </a:stretch>
      </xdr:blipFill>
      <xdr:spPr bwMode="auto">
        <a:xfrm>
          <a:off x="91440" y="736747321"/>
          <a:ext cx="1045399" cy="1188720"/>
        </a:xfrm>
        <a:prstGeom prst="rect">
          <a:avLst/>
        </a:prstGeom>
        <a:noFill/>
      </xdr:spPr>
    </xdr:pic>
    <xdr:clientData/>
  </xdr:twoCellAnchor>
  <xdr:twoCellAnchor>
    <xdr:from>
      <xdr:col>0</xdr:col>
      <xdr:colOff>7621</xdr:colOff>
      <xdr:row>950</xdr:row>
      <xdr:rowOff>121921</xdr:rowOff>
    </xdr:from>
    <xdr:to>
      <xdr:col>0</xdr:col>
      <xdr:colOff>1150621</xdr:colOff>
      <xdr:row>950</xdr:row>
      <xdr:rowOff>1264921</xdr:rowOff>
    </xdr:to>
    <xdr:pic>
      <xdr:nvPicPr>
        <xdr:cNvPr id="732" name="Рисунок 731"/>
        <xdr:cNvPicPr>
          <a:picLocks noChangeAspect="1"/>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7621" y="756810781"/>
          <a:ext cx="1143000" cy="1143000"/>
        </a:xfrm>
        <a:prstGeom prst="rect">
          <a:avLst/>
        </a:prstGeom>
      </xdr:spPr>
    </xdr:pic>
    <xdr:clientData/>
  </xdr:twoCellAnchor>
  <xdr:twoCellAnchor>
    <xdr:from>
      <xdr:col>0</xdr:col>
      <xdr:colOff>0</xdr:colOff>
      <xdr:row>951</xdr:row>
      <xdr:rowOff>152401</xdr:rowOff>
    </xdr:from>
    <xdr:to>
      <xdr:col>0</xdr:col>
      <xdr:colOff>1173480</xdr:colOff>
      <xdr:row>951</xdr:row>
      <xdr:rowOff>1325881</xdr:rowOff>
    </xdr:to>
    <xdr:pic>
      <xdr:nvPicPr>
        <xdr:cNvPr id="733" name="Рисунок 732"/>
        <xdr:cNvPicPr>
          <a:picLocks noChangeAspect="1"/>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0" y="758174761"/>
          <a:ext cx="1173480" cy="1173480"/>
        </a:xfrm>
        <a:prstGeom prst="rect">
          <a:avLst/>
        </a:prstGeom>
      </xdr:spPr>
    </xdr:pic>
    <xdr:clientData/>
  </xdr:twoCellAnchor>
  <xdr:twoCellAnchor>
    <xdr:from>
      <xdr:col>0</xdr:col>
      <xdr:colOff>30481</xdr:colOff>
      <xdr:row>952</xdr:row>
      <xdr:rowOff>129541</xdr:rowOff>
    </xdr:from>
    <xdr:to>
      <xdr:col>0</xdr:col>
      <xdr:colOff>1112520</xdr:colOff>
      <xdr:row>952</xdr:row>
      <xdr:rowOff>1211580</xdr:rowOff>
    </xdr:to>
    <xdr:pic>
      <xdr:nvPicPr>
        <xdr:cNvPr id="734" name="Рисунок 733"/>
        <xdr:cNvPicPr>
          <a:picLocks noChangeAspect="1"/>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30481" y="759485401"/>
          <a:ext cx="1082039" cy="1082039"/>
        </a:xfrm>
        <a:prstGeom prst="rect">
          <a:avLst/>
        </a:prstGeom>
      </xdr:spPr>
    </xdr:pic>
    <xdr:clientData/>
  </xdr:twoCellAnchor>
  <xdr:twoCellAnchor>
    <xdr:from>
      <xdr:col>0</xdr:col>
      <xdr:colOff>0</xdr:colOff>
      <xdr:row>953</xdr:row>
      <xdr:rowOff>99061</xdr:rowOff>
    </xdr:from>
    <xdr:to>
      <xdr:col>0</xdr:col>
      <xdr:colOff>1125275</xdr:colOff>
      <xdr:row>953</xdr:row>
      <xdr:rowOff>1249680</xdr:rowOff>
    </xdr:to>
    <xdr:pic>
      <xdr:nvPicPr>
        <xdr:cNvPr id="735" name="Рисунок 734"/>
        <xdr:cNvPicPr>
          <a:picLocks noChangeAspect="1"/>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0" y="760788421"/>
          <a:ext cx="1125275" cy="1150619"/>
        </a:xfrm>
        <a:prstGeom prst="rect">
          <a:avLst/>
        </a:prstGeom>
      </xdr:spPr>
    </xdr:pic>
    <xdr:clientData/>
  </xdr:twoCellAnchor>
  <xdr:twoCellAnchor>
    <xdr:from>
      <xdr:col>0</xdr:col>
      <xdr:colOff>1</xdr:colOff>
      <xdr:row>954</xdr:row>
      <xdr:rowOff>76201</xdr:rowOff>
    </xdr:from>
    <xdr:to>
      <xdr:col>0</xdr:col>
      <xdr:colOff>1135381</xdr:colOff>
      <xdr:row>954</xdr:row>
      <xdr:rowOff>1211581</xdr:rowOff>
    </xdr:to>
    <xdr:pic>
      <xdr:nvPicPr>
        <xdr:cNvPr id="736" name="Рисунок 735"/>
        <xdr:cNvPicPr>
          <a:picLocks noChangeAspect="1"/>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1" y="762099061"/>
          <a:ext cx="1135380" cy="1135380"/>
        </a:xfrm>
        <a:prstGeom prst="rect">
          <a:avLst/>
        </a:prstGeom>
      </xdr:spPr>
    </xdr:pic>
    <xdr:clientData/>
  </xdr:twoCellAnchor>
  <xdr:twoCellAnchor>
    <xdr:from>
      <xdr:col>0</xdr:col>
      <xdr:colOff>0</xdr:colOff>
      <xdr:row>955</xdr:row>
      <xdr:rowOff>137160</xdr:rowOff>
    </xdr:from>
    <xdr:to>
      <xdr:col>0</xdr:col>
      <xdr:colOff>1147379</xdr:colOff>
      <xdr:row>955</xdr:row>
      <xdr:rowOff>1135380</xdr:rowOff>
    </xdr:to>
    <xdr:pic>
      <xdr:nvPicPr>
        <xdr:cNvPr id="737" name="Рисунок 736"/>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0" y="763493520"/>
          <a:ext cx="1147379" cy="998220"/>
        </a:xfrm>
        <a:prstGeom prst="rect">
          <a:avLst/>
        </a:prstGeom>
      </xdr:spPr>
    </xdr:pic>
    <xdr:clientData/>
  </xdr:twoCellAnchor>
  <xdr:twoCellAnchor>
    <xdr:from>
      <xdr:col>0</xdr:col>
      <xdr:colOff>38101</xdr:colOff>
      <xdr:row>956</xdr:row>
      <xdr:rowOff>0</xdr:rowOff>
    </xdr:from>
    <xdr:to>
      <xdr:col>0</xdr:col>
      <xdr:colOff>1005841</xdr:colOff>
      <xdr:row>956</xdr:row>
      <xdr:rowOff>967740</xdr:rowOff>
    </xdr:to>
    <xdr:pic>
      <xdr:nvPicPr>
        <xdr:cNvPr id="738" name="Рисунок 737"/>
        <xdr:cNvPicPr>
          <a:picLocks noChangeAspect="1"/>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38101" y="764689860"/>
          <a:ext cx="967740" cy="967740"/>
        </a:xfrm>
        <a:prstGeom prst="rect">
          <a:avLst/>
        </a:prstGeom>
      </xdr:spPr>
    </xdr:pic>
    <xdr:clientData/>
  </xdr:twoCellAnchor>
  <xdr:twoCellAnchor>
    <xdr:from>
      <xdr:col>0</xdr:col>
      <xdr:colOff>45721</xdr:colOff>
      <xdr:row>956</xdr:row>
      <xdr:rowOff>137161</xdr:rowOff>
    </xdr:from>
    <xdr:to>
      <xdr:col>0</xdr:col>
      <xdr:colOff>1051561</xdr:colOff>
      <xdr:row>956</xdr:row>
      <xdr:rowOff>1143001</xdr:rowOff>
    </xdr:to>
    <xdr:pic>
      <xdr:nvPicPr>
        <xdr:cNvPr id="739" name="Рисунок 738"/>
        <xdr:cNvPicPr>
          <a:picLocks noChangeAspect="1"/>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45721" y="764827021"/>
          <a:ext cx="1005840" cy="1005840"/>
        </a:xfrm>
        <a:prstGeom prst="rect">
          <a:avLst/>
        </a:prstGeom>
      </xdr:spPr>
    </xdr:pic>
    <xdr:clientData/>
  </xdr:twoCellAnchor>
  <xdr:twoCellAnchor>
    <xdr:from>
      <xdr:col>0</xdr:col>
      <xdr:colOff>152400</xdr:colOff>
      <xdr:row>957</xdr:row>
      <xdr:rowOff>17417</xdr:rowOff>
    </xdr:from>
    <xdr:to>
      <xdr:col>0</xdr:col>
      <xdr:colOff>903514</xdr:colOff>
      <xdr:row>957</xdr:row>
      <xdr:rowOff>1235943</xdr:rowOff>
    </xdr:to>
    <xdr:pic>
      <xdr:nvPicPr>
        <xdr:cNvPr id="740" name="Рисунок 739"/>
        <xdr:cNvPicPr>
          <a:picLocks noChangeAspect="1"/>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152400" y="995058788"/>
          <a:ext cx="751114" cy="1218526"/>
        </a:xfrm>
        <a:prstGeom prst="rect">
          <a:avLst/>
        </a:prstGeom>
      </xdr:spPr>
    </xdr:pic>
    <xdr:clientData/>
  </xdr:twoCellAnchor>
  <xdr:twoCellAnchor>
    <xdr:from>
      <xdr:col>0</xdr:col>
      <xdr:colOff>38101</xdr:colOff>
      <xdr:row>945</xdr:row>
      <xdr:rowOff>83821</xdr:rowOff>
    </xdr:from>
    <xdr:to>
      <xdr:col>0</xdr:col>
      <xdr:colOff>1120140</xdr:colOff>
      <xdr:row>945</xdr:row>
      <xdr:rowOff>1165860</xdr:rowOff>
    </xdr:to>
    <xdr:pic>
      <xdr:nvPicPr>
        <xdr:cNvPr id="784" name="Рисунок 783"/>
        <xdr:cNvPicPr>
          <a:picLocks noChangeAspect="1"/>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38101" y="767440681"/>
          <a:ext cx="1082039" cy="1082039"/>
        </a:xfrm>
        <a:prstGeom prst="rect">
          <a:avLst/>
        </a:prstGeom>
      </xdr:spPr>
    </xdr:pic>
    <xdr:clientData/>
  </xdr:twoCellAnchor>
  <xdr:twoCellAnchor>
    <xdr:from>
      <xdr:col>0</xdr:col>
      <xdr:colOff>76201</xdr:colOff>
      <xdr:row>958</xdr:row>
      <xdr:rowOff>213361</xdr:rowOff>
    </xdr:from>
    <xdr:to>
      <xdr:col>0</xdr:col>
      <xdr:colOff>922021</xdr:colOff>
      <xdr:row>958</xdr:row>
      <xdr:rowOff>1059181</xdr:rowOff>
    </xdr:to>
    <xdr:pic>
      <xdr:nvPicPr>
        <xdr:cNvPr id="785" name="Рисунок 784"/>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76201" y="768903721"/>
          <a:ext cx="845820" cy="845820"/>
        </a:xfrm>
        <a:prstGeom prst="rect">
          <a:avLst/>
        </a:prstGeom>
      </xdr:spPr>
    </xdr:pic>
    <xdr:clientData/>
  </xdr:twoCellAnchor>
  <xdr:twoCellAnchor>
    <xdr:from>
      <xdr:col>0</xdr:col>
      <xdr:colOff>0</xdr:colOff>
      <xdr:row>959</xdr:row>
      <xdr:rowOff>114301</xdr:rowOff>
    </xdr:from>
    <xdr:to>
      <xdr:col>0</xdr:col>
      <xdr:colOff>1013460</xdr:colOff>
      <xdr:row>959</xdr:row>
      <xdr:rowOff>1127761</xdr:rowOff>
    </xdr:to>
    <xdr:pic>
      <xdr:nvPicPr>
        <xdr:cNvPr id="786" name="Рисунок 785"/>
        <xdr:cNvPicPr>
          <a:picLocks noChangeAspect="1"/>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0" y="770138161"/>
          <a:ext cx="1013460" cy="1013460"/>
        </a:xfrm>
        <a:prstGeom prst="rect">
          <a:avLst/>
        </a:prstGeom>
      </xdr:spPr>
    </xdr:pic>
    <xdr:clientData/>
  </xdr:twoCellAnchor>
  <xdr:twoCellAnchor>
    <xdr:from>
      <xdr:col>0</xdr:col>
      <xdr:colOff>0</xdr:colOff>
      <xdr:row>960</xdr:row>
      <xdr:rowOff>60961</xdr:rowOff>
    </xdr:from>
    <xdr:to>
      <xdr:col>0</xdr:col>
      <xdr:colOff>1120139</xdr:colOff>
      <xdr:row>960</xdr:row>
      <xdr:rowOff>1181100</xdr:rowOff>
    </xdr:to>
    <xdr:pic>
      <xdr:nvPicPr>
        <xdr:cNvPr id="787" name="Рисунок 786"/>
        <xdr:cNvPicPr>
          <a:picLocks noChangeAspect="1"/>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0" y="771418321"/>
          <a:ext cx="1120139" cy="1120139"/>
        </a:xfrm>
        <a:prstGeom prst="rect">
          <a:avLst/>
        </a:prstGeom>
      </xdr:spPr>
    </xdr:pic>
    <xdr:clientData/>
  </xdr:twoCellAnchor>
  <xdr:twoCellAnchor>
    <xdr:from>
      <xdr:col>0</xdr:col>
      <xdr:colOff>1</xdr:colOff>
      <xdr:row>961</xdr:row>
      <xdr:rowOff>60961</xdr:rowOff>
    </xdr:from>
    <xdr:to>
      <xdr:col>0</xdr:col>
      <xdr:colOff>1112521</xdr:colOff>
      <xdr:row>961</xdr:row>
      <xdr:rowOff>1173481</xdr:rowOff>
    </xdr:to>
    <xdr:pic>
      <xdr:nvPicPr>
        <xdr:cNvPr id="788" name="Рисунок 787"/>
        <xdr:cNvPicPr>
          <a:picLocks noChangeAspect="1"/>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1" y="772751821"/>
          <a:ext cx="1112520" cy="1112520"/>
        </a:xfrm>
        <a:prstGeom prst="rect">
          <a:avLst/>
        </a:prstGeom>
      </xdr:spPr>
    </xdr:pic>
    <xdr:clientData/>
  </xdr:twoCellAnchor>
  <xdr:twoCellAnchor>
    <xdr:from>
      <xdr:col>0</xdr:col>
      <xdr:colOff>213361</xdr:colOff>
      <xdr:row>962</xdr:row>
      <xdr:rowOff>53341</xdr:rowOff>
    </xdr:from>
    <xdr:to>
      <xdr:col>0</xdr:col>
      <xdr:colOff>906780</xdr:colOff>
      <xdr:row>963</xdr:row>
      <xdr:rowOff>1616</xdr:rowOff>
    </xdr:to>
    <xdr:pic>
      <xdr:nvPicPr>
        <xdr:cNvPr id="789" name="Рисунок 788"/>
        <xdr:cNvPicPr>
          <a:picLocks noChangeAspect="1"/>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213361" y="774077701"/>
          <a:ext cx="693419" cy="1281774"/>
        </a:xfrm>
        <a:prstGeom prst="rect">
          <a:avLst/>
        </a:prstGeom>
      </xdr:spPr>
    </xdr:pic>
    <xdr:clientData/>
  </xdr:twoCellAnchor>
  <xdr:twoCellAnchor>
    <xdr:from>
      <xdr:col>0</xdr:col>
      <xdr:colOff>7621</xdr:colOff>
      <xdr:row>963</xdr:row>
      <xdr:rowOff>45721</xdr:rowOff>
    </xdr:from>
    <xdr:to>
      <xdr:col>0</xdr:col>
      <xdr:colOff>1127761</xdr:colOff>
      <xdr:row>963</xdr:row>
      <xdr:rowOff>1165861</xdr:rowOff>
    </xdr:to>
    <xdr:pic>
      <xdr:nvPicPr>
        <xdr:cNvPr id="790" name="Рисунок 789"/>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7621" y="775403581"/>
          <a:ext cx="1120140" cy="1120140"/>
        </a:xfrm>
        <a:prstGeom prst="rect">
          <a:avLst/>
        </a:prstGeom>
      </xdr:spPr>
    </xdr:pic>
    <xdr:clientData/>
  </xdr:twoCellAnchor>
  <xdr:twoCellAnchor>
    <xdr:from>
      <xdr:col>0</xdr:col>
      <xdr:colOff>183535</xdr:colOff>
      <xdr:row>965</xdr:row>
      <xdr:rowOff>114299</xdr:rowOff>
    </xdr:from>
    <xdr:to>
      <xdr:col>0</xdr:col>
      <xdr:colOff>1104900</xdr:colOff>
      <xdr:row>965</xdr:row>
      <xdr:rowOff>1202238</xdr:rowOff>
    </xdr:to>
    <xdr:pic>
      <xdr:nvPicPr>
        <xdr:cNvPr id="791" name="Рисунок 790" descr="ÐÐ°ÑÑÐ¸Ð½ÐºÐ¸ Ð¿Ð¾ Ð·Ð°Ð¿ÑÐ¾ÑÑ petty shampoo rince body wash ÐºÑÐ¿Ð¸ÑÑ"/>
        <xdr:cNvPicPr>
          <a:picLocks noChangeAspect="1" noChangeArrowheads="1"/>
        </xdr:cNvPicPr>
      </xdr:nvPicPr>
      <xdr:blipFill rotWithShape="1">
        <a:blip xmlns:r="http://schemas.openxmlformats.org/officeDocument/2006/relationships" r:embed="rId455" cstate="print">
          <a:extLst>
            <a:ext uri="{28A0092B-C50C-407E-A947-70E740481C1C}">
              <a14:useLocalDpi xmlns:a14="http://schemas.microsoft.com/office/drawing/2010/main" val="0"/>
            </a:ext>
          </a:extLst>
        </a:blip>
        <a:srcRect l="16896" r="15319" b="19305"/>
        <a:stretch/>
      </xdr:blipFill>
      <xdr:spPr bwMode="auto">
        <a:xfrm>
          <a:off x="183535" y="803384219"/>
          <a:ext cx="921365" cy="1087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420820</xdr:colOff>
      <xdr:row>966</xdr:row>
      <xdr:rowOff>137160</xdr:rowOff>
    </xdr:from>
    <xdr:to>
      <xdr:col>0</xdr:col>
      <xdr:colOff>807720</xdr:colOff>
      <xdr:row>966</xdr:row>
      <xdr:rowOff>1303020</xdr:rowOff>
    </xdr:to>
    <xdr:pic>
      <xdr:nvPicPr>
        <xdr:cNvPr id="793" name="Рисунок 792" descr="ÐÐ°ÑÑÐ¸Ð½ÐºÐ¸ Ð¿Ð¾ Ð·Ð°Ð¿ÑÐ¾ÑÑ pororo baby lotion ÐºÑÐ¿Ð¸ÑÑ"/>
        <xdr:cNvPicPr>
          <a:picLocks noChangeAspect="1" noChangeArrowheads="1"/>
        </xdr:cNvPicPr>
      </xdr:nvPicPr>
      <xdr:blipFill rotWithShape="1">
        <a:blip xmlns:r="http://schemas.openxmlformats.org/officeDocument/2006/relationships" r:embed="rId456" cstate="print">
          <a:extLst>
            <a:ext uri="{28A0092B-C50C-407E-A947-70E740481C1C}">
              <a14:useLocalDpi xmlns:a14="http://schemas.microsoft.com/office/drawing/2010/main" val="0"/>
            </a:ext>
          </a:extLst>
        </a:blip>
        <a:srcRect l="38679" t="11635" r="37736" b="17296"/>
        <a:stretch/>
      </xdr:blipFill>
      <xdr:spPr bwMode="auto">
        <a:xfrm>
          <a:off x="420820" y="804740580"/>
          <a:ext cx="386900" cy="116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371588</xdr:colOff>
      <xdr:row>967</xdr:row>
      <xdr:rowOff>121920</xdr:rowOff>
    </xdr:from>
    <xdr:to>
      <xdr:col>0</xdr:col>
      <xdr:colOff>701039</xdr:colOff>
      <xdr:row>967</xdr:row>
      <xdr:rowOff>1143000</xdr:rowOff>
    </xdr:to>
    <xdr:pic>
      <xdr:nvPicPr>
        <xdr:cNvPr id="794" name="Рисунок 793" descr="ÐÐ°ÑÑÐ¸Ð½ÐºÐ¸ Ð¿Ð¾ Ð·Ð°Ð¿ÑÐ¾ÑÑ pororo conditioning shampoo ÐºÑÐ¿Ð¸ÑÑ"/>
        <xdr:cNvPicPr>
          <a:picLocks noChangeAspect="1" noChangeArrowheads="1"/>
        </xdr:cNvPicPr>
      </xdr:nvPicPr>
      <xdr:blipFill rotWithShape="1">
        <a:blip xmlns:r="http://schemas.openxmlformats.org/officeDocument/2006/relationships" r:embed="rId457" cstate="print">
          <a:extLst>
            <a:ext uri="{28A0092B-C50C-407E-A947-70E740481C1C}">
              <a14:useLocalDpi xmlns:a14="http://schemas.microsoft.com/office/drawing/2010/main" val="0"/>
            </a:ext>
          </a:extLst>
        </a:blip>
        <a:srcRect l="35340" t="4418" r="34339" b="1606"/>
        <a:stretch/>
      </xdr:blipFill>
      <xdr:spPr bwMode="auto">
        <a:xfrm>
          <a:off x="371588" y="805965495"/>
          <a:ext cx="32945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968</xdr:row>
      <xdr:rowOff>106680</xdr:rowOff>
    </xdr:from>
    <xdr:to>
      <xdr:col>0</xdr:col>
      <xdr:colOff>838199</xdr:colOff>
      <xdr:row>968</xdr:row>
      <xdr:rowOff>1303020</xdr:rowOff>
    </xdr:to>
    <xdr:pic>
      <xdr:nvPicPr>
        <xdr:cNvPr id="795" name="Рисунок 794" descr="ÐÐ°ÑÑÐ¸Ð½ÐºÐ¸ Ð¿Ð¾ Ð·Ð°Ð¿ÑÐ¾ÑÑ pororo body wash ÐºÑÐ¿Ð¸ÑÑ"/>
        <xdr:cNvPicPr>
          <a:picLocks noChangeAspect="1" noChangeArrowheads="1"/>
        </xdr:cNvPicPr>
      </xdr:nvPicPr>
      <xdr:blipFill rotWithShape="1">
        <a:blip xmlns:r="http://schemas.openxmlformats.org/officeDocument/2006/relationships" r:embed="rId458" cstate="print">
          <a:extLst>
            <a:ext uri="{28A0092B-C50C-407E-A947-70E740481C1C}">
              <a14:useLocalDpi xmlns:a14="http://schemas.microsoft.com/office/drawing/2010/main" val="0"/>
            </a:ext>
          </a:extLst>
        </a:blip>
        <a:srcRect l="35040" t="2241" r="34880" b="1280"/>
        <a:stretch/>
      </xdr:blipFill>
      <xdr:spPr bwMode="auto">
        <a:xfrm>
          <a:off x="312420" y="807377100"/>
          <a:ext cx="525779" cy="119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289560</xdr:colOff>
      <xdr:row>969</xdr:row>
      <xdr:rowOff>144780</xdr:rowOff>
    </xdr:from>
    <xdr:to>
      <xdr:col>0</xdr:col>
      <xdr:colOff>853440</xdr:colOff>
      <xdr:row>969</xdr:row>
      <xdr:rowOff>1256939</xdr:rowOff>
    </xdr:to>
    <xdr:pic>
      <xdr:nvPicPr>
        <xdr:cNvPr id="796" name="Рисунок 795" descr="ÐÐ°ÑÑÐ¸Ð½ÐºÐ¸ Ð¿Ð¾ Ð·Ð°Ð¿ÑÐ¾ÑÑ pororo body wash ÐºÑÐ¿Ð¸ÑÑ"/>
        <xdr:cNvPicPr>
          <a:picLocks noChangeAspect="1" noChangeArrowheads="1"/>
        </xdr:cNvPicPr>
      </xdr:nvPicPr>
      <xdr:blipFill rotWithShape="1">
        <a:blip xmlns:r="http://schemas.openxmlformats.org/officeDocument/2006/relationships" r:embed="rId459" cstate="print">
          <a:extLst>
            <a:ext uri="{28A0092B-C50C-407E-A947-70E740481C1C}">
              <a14:useLocalDpi xmlns:a14="http://schemas.microsoft.com/office/drawing/2010/main" val="0"/>
            </a:ext>
          </a:extLst>
        </a:blip>
        <a:srcRect l="55040" t="11360" r="4480" b="8800"/>
        <a:stretch/>
      </xdr:blipFill>
      <xdr:spPr bwMode="auto">
        <a:xfrm>
          <a:off x="289560" y="808748700"/>
          <a:ext cx="563880" cy="1112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970</xdr:row>
      <xdr:rowOff>297180</xdr:rowOff>
    </xdr:from>
    <xdr:to>
      <xdr:col>0</xdr:col>
      <xdr:colOff>1158240</xdr:colOff>
      <xdr:row>970</xdr:row>
      <xdr:rowOff>929640</xdr:rowOff>
    </xdr:to>
    <xdr:pic>
      <xdr:nvPicPr>
        <xdr:cNvPr id="624" name="Рисунок 623" descr="ÐÐ°ÑÑÐ¸Ð½ÐºÐ¸ Ð¿Ð¾ Ð·Ð°Ð¿ÑÐ¾ÑÑ pororo vaseline cream ÐºÑÐ¿Ð¸ÑÑ"/>
        <xdr:cNvPicPr>
          <a:picLocks noChangeAspect="1" noChangeArrowheads="1"/>
        </xdr:cNvPicPr>
      </xdr:nvPicPr>
      <xdr:blipFill rotWithShape="1">
        <a:blip xmlns:r="http://schemas.openxmlformats.org/officeDocument/2006/relationships" r:embed="rId460" cstate="print">
          <a:extLst>
            <a:ext uri="{28A0092B-C50C-407E-A947-70E740481C1C}">
              <a14:useLocalDpi xmlns:a14="http://schemas.microsoft.com/office/drawing/2010/main" val="0"/>
            </a:ext>
          </a:extLst>
        </a:blip>
        <a:srcRect l="-1060" t="29682" b="21555"/>
        <a:stretch/>
      </xdr:blipFill>
      <xdr:spPr bwMode="auto">
        <a:xfrm>
          <a:off x="38100" y="810234600"/>
          <a:ext cx="1120140" cy="63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972</xdr:row>
      <xdr:rowOff>0</xdr:rowOff>
    </xdr:from>
    <xdr:to>
      <xdr:col>0</xdr:col>
      <xdr:colOff>304800</xdr:colOff>
      <xdr:row>972</xdr:row>
      <xdr:rowOff>304800</xdr:rowOff>
    </xdr:to>
    <xdr:sp macro="" textlink="">
      <xdr:nvSpPr>
        <xdr:cNvPr id="1026" name="AutoShape 2" descr="ÐÐ°ÑÑÐ¸Ð½ÐºÐ¸ Ð¿Ð¾ Ð·Ð°Ð¿ÑÐ¾ÑÑ pororo mild cream ÐºÑÐ¿Ð¸ÑÑ"/>
        <xdr:cNvSpPr>
          <a:spLocks noChangeAspect="1" noChangeArrowheads="1"/>
        </xdr:cNvSpPr>
      </xdr:nvSpPr>
      <xdr:spPr bwMode="auto">
        <a:xfrm>
          <a:off x="0" y="81127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304800</xdr:colOff>
      <xdr:row>972</xdr:row>
      <xdr:rowOff>114301</xdr:rowOff>
    </xdr:from>
    <xdr:to>
      <xdr:col>0</xdr:col>
      <xdr:colOff>937260</xdr:colOff>
      <xdr:row>972</xdr:row>
      <xdr:rowOff>1165627</xdr:rowOff>
    </xdr:to>
    <xdr:pic>
      <xdr:nvPicPr>
        <xdr:cNvPr id="628" name="Рисунок 627" descr="ÐÐ°ÑÑÐ¸Ð½ÐºÐ¸ Ð¿Ð¾ Ð·Ð°Ð¿ÑÐ¾ÑÑ pororo mild cream ÐºÑÐ¿Ð¸ÑÑ"/>
        <xdr:cNvPicPr>
          <a:picLocks noChangeAspect="1" noChangeArrowheads="1"/>
        </xdr:cNvPicPr>
      </xdr:nvPicPr>
      <xdr:blipFill rotWithShape="1">
        <a:blip xmlns:r="http://schemas.openxmlformats.org/officeDocument/2006/relationships" r:embed="rId461" cstate="print">
          <a:extLst>
            <a:ext uri="{28A0092B-C50C-407E-A947-70E740481C1C}">
              <a14:useLocalDpi xmlns:a14="http://schemas.microsoft.com/office/drawing/2010/main" val="0"/>
            </a:ext>
          </a:extLst>
        </a:blip>
        <a:srcRect l="32445" t="10304" r="29618" b="6171"/>
        <a:stretch/>
      </xdr:blipFill>
      <xdr:spPr bwMode="auto">
        <a:xfrm>
          <a:off x="304800" y="811385221"/>
          <a:ext cx="632460" cy="1051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973</xdr:row>
      <xdr:rowOff>114301</xdr:rowOff>
    </xdr:from>
    <xdr:to>
      <xdr:col>0</xdr:col>
      <xdr:colOff>1104901</xdr:colOff>
      <xdr:row>973</xdr:row>
      <xdr:rowOff>1181101</xdr:rowOff>
    </xdr:to>
    <xdr:pic>
      <xdr:nvPicPr>
        <xdr:cNvPr id="3" name="Рисунок 2"/>
        <xdr:cNvPicPr>
          <a:picLocks noChangeAspect="1"/>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38101" y="812718721"/>
          <a:ext cx="1066800" cy="1066800"/>
        </a:xfrm>
        <a:prstGeom prst="rect">
          <a:avLst/>
        </a:prstGeom>
      </xdr:spPr>
    </xdr:pic>
    <xdr:clientData/>
  </xdr:twoCellAnchor>
  <xdr:twoCellAnchor>
    <xdr:from>
      <xdr:col>0</xdr:col>
      <xdr:colOff>0</xdr:colOff>
      <xdr:row>974</xdr:row>
      <xdr:rowOff>91441</xdr:rowOff>
    </xdr:from>
    <xdr:to>
      <xdr:col>0</xdr:col>
      <xdr:colOff>1136131</xdr:colOff>
      <xdr:row>974</xdr:row>
      <xdr:rowOff>1112521</xdr:rowOff>
    </xdr:to>
    <xdr:pic>
      <xdr:nvPicPr>
        <xdr:cNvPr id="5" name="Рисунок 4"/>
        <xdr:cNvPicPr>
          <a:picLocks noChangeAspect="1"/>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0" y="814029361"/>
          <a:ext cx="1136131" cy="1021080"/>
        </a:xfrm>
        <a:prstGeom prst="rect">
          <a:avLst/>
        </a:prstGeom>
      </xdr:spPr>
    </xdr:pic>
    <xdr:clientData/>
  </xdr:twoCellAnchor>
  <xdr:twoCellAnchor>
    <xdr:from>
      <xdr:col>0</xdr:col>
      <xdr:colOff>1</xdr:colOff>
      <xdr:row>975</xdr:row>
      <xdr:rowOff>137161</xdr:rowOff>
    </xdr:from>
    <xdr:to>
      <xdr:col>0</xdr:col>
      <xdr:colOff>1089661</xdr:colOff>
      <xdr:row>975</xdr:row>
      <xdr:rowOff>1226821</xdr:rowOff>
    </xdr:to>
    <xdr:pic>
      <xdr:nvPicPr>
        <xdr:cNvPr id="7" name="Рисунок 6"/>
        <xdr:cNvPicPr>
          <a:picLocks noChangeAspect="1"/>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1" y="816742081"/>
          <a:ext cx="1089660" cy="1089660"/>
        </a:xfrm>
        <a:prstGeom prst="rect">
          <a:avLst/>
        </a:prstGeom>
      </xdr:spPr>
    </xdr:pic>
    <xdr:clientData/>
  </xdr:twoCellAnchor>
  <xdr:twoCellAnchor>
    <xdr:from>
      <xdr:col>0</xdr:col>
      <xdr:colOff>1</xdr:colOff>
      <xdr:row>976</xdr:row>
      <xdr:rowOff>1</xdr:rowOff>
    </xdr:from>
    <xdr:to>
      <xdr:col>0</xdr:col>
      <xdr:colOff>1066801</xdr:colOff>
      <xdr:row>976</xdr:row>
      <xdr:rowOff>1066801</xdr:rowOff>
    </xdr:to>
    <xdr:pic>
      <xdr:nvPicPr>
        <xdr:cNvPr id="8" name="Рисунок 7"/>
        <xdr:cNvPicPr>
          <a:picLocks noChangeAspect="1"/>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1" y="817938421"/>
          <a:ext cx="1066800" cy="1066800"/>
        </a:xfrm>
        <a:prstGeom prst="rect">
          <a:avLst/>
        </a:prstGeom>
      </xdr:spPr>
    </xdr:pic>
    <xdr:clientData/>
  </xdr:twoCellAnchor>
  <xdr:twoCellAnchor>
    <xdr:from>
      <xdr:col>0</xdr:col>
      <xdr:colOff>198120</xdr:colOff>
      <xdr:row>977</xdr:row>
      <xdr:rowOff>68581</xdr:rowOff>
    </xdr:from>
    <xdr:to>
      <xdr:col>0</xdr:col>
      <xdr:colOff>1087365</xdr:colOff>
      <xdr:row>977</xdr:row>
      <xdr:rowOff>1249681</xdr:rowOff>
    </xdr:to>
    <xdr:pic>
      <xdr:nvPicPr>
        <xdr:cNvPr id="9" name="Рисунок 8"/>
        <xdr:cNvPicPr>
          <a:picLocks noChangeAspect="1"/>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198120" y="819340501"/>
          <a:ext cx="889245" cy="1181100"/>
        </a:xfrm>
        <a:prstGeom prst="rect">
          <a:avLst/>
        </a:prstGeom>
      </xdr:spPr>
    </xdr:pic>
    <xdr:clientData/>
  </xdr:twoCellAnchor>
  <xdr:twoCellAnchor>
    <xdr:from>
      <xdr:col>0</xdr:col>
      <xdr:colOff>53341</xdr:colOff>
      <xdr:row>978</xdr:row>
      <xdr:rowOff>121921</xdr:rowOff>
    </xdr:from>
    <xdr:to>
      <xdr:col>0</xdr:col>
      <xdr:colOff>1074421</xdr:colOff>
      <xdr:row>978</xdr:row>
      <xdr:rowOff>1143001</xdr:rowOff>
    </xdr:to>
    <xdr:pic>
      <xdr:nvPicPr>
        <xdr:cNvPr id="10" name="Рисунок 9"/>
        <xdr:cNvPicPr>
          <a:picLocks noChangeAspect="1"/>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53341" y="820727341"/>
          <a:ext cx="1021080" cy="1021080"/>
        </a:xfrm>
        <a:prstGeom prst="rect">
          <a:avLst/>
        </a:prstGeom>
      </xdr:spPr>
    </xdr:pic>
    <xdr:clientData/>
  </xdr:twoCellAnchor>
  <xdr:twoCellAnchor>
    <xdr:from>
      <xdr:col>0</xdr:col>
      <xdr:colOff>57606</xdr:colOff>
      <xdr:row>431</xdr:row>
      <xdr:rowOff>144780</xdr:rowOff>
    </xdr:from>
    <xdr:to>
      <xdr:col>0</xdr:col>
      <xdr:colOff>1074419</xdr:colOff>
      <xdr:row>431</xdr:row>
      <xdr:rowOff>1203960</xdr:rowOff>
    </xdr:to>
    <xdr:pic>
      <xdr:nvPicPr>
        <xdr:cNvPr id="646" name="Рисунок 645" descr="ÐÐ°ÑÑÐ¸Ð½ÐºÐ¸ Ð¿Ð¾ Ð·Ð°Ð¿ÑÐ¾ÑÑ elizavecca power ringer ÐºÑÐ¿Ð¸ÑÑ"/>
        <xdr:cNvPicPr>
          <a:picLocks noChangeAspect="1" noChangeArrowheads="1"/>
        </xdr:cNvPicPr>
      </xdr:nvPicPr>
      <xdr:blipFill>
        <a:blip xmlns:r="http://schemas.openxmlformats.org/officeDocument/2006/relationships" r:embed="rId468" cstate="print">
          <a:extLst>
            <a:ext uri="{28A0092B-C50C-407E-A947-70E740481C1C}">
              <a14:useLocalDpi xmlns:a14="http://schemas.microsoft.com/office/drawing/2010/main" val="0"/>
            </a:ext>
          </a:extLst>
        </a:blip>
        <a:srcRect/>
        <a:stretch>
          <a:fillRect/>
        </a:stretch>
      </xdr:blipFill>
      <xdr:spPr bwMode="auto">
        <a:xfrm>
          <a:off x="57606" y="326296020"/>
          <a:ext cx="1016813"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281940</xdr:colOff>
      <xdr:row>432</xdr:row>
      <xdr:rowOff>22860</xdr:rowOff>
    </xdr:from>
    <xdr:to>
      <xdr:col>0</xdr:col>
      <xdr:colOff>914400</xdr:colOff>
      <xdr:row>432</xdr:row>
      <xdr:rowOff>1260723</xdr:rowOff>
    </xdr:to>
    <xdr:pic>
      <xdr:nvPicPr>
        <xdr:cNvPr id="647" name="Рисунок 646" descr="ÐÐ°ÑÑÐ¸Ð½ÐºÐ¸ Ð¿Ð¾ Ð·Ð°Ð¿ÑÐ¾ÑÑ elizavecca power ringer ÐºÑÐ¿Ð¸ÑÑ"/>
        <xdr:cNvPicPr>
          <a:picLocks noChangeAspect="1" noChangeArrowheads="1"/>
        </xdr:cNvPicPr>
      </xdr:nvPicPr>
      <xdr:blipFill rotWithShape="1">
        <a:blip xmlns:r="http://schemas.openxmlformats.org/officeDocument/2006/relationships" r:embed="rId469" cstate="print">
          <a:extLst>
            <a:ext uri="{28A0092B-C50C-407E-A947-70E740481C1C}">
              <a14:useLocalDpi xmlns:a14="http://schemas.microsoft.com/office/drawing/2010/main" val="0"/>
            </a:ext>
          </a:extLst>
        </a:blip>
        <a:srcRect l="24590" r="24317"/>
        <a:stretch/>
      </xdr:blipFill>
      <xdr:spPr bwMode="auto">
        <a:xfrm>
          <a:off x="281940" y="327507600"/>
          <a:ext cx="632460" cy="1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138530</xdr:colOff>
      <xdr:row>433</xdr:row>
      <xdr:rowOff>190500</xdr:rowOff>
    </xdr:from>
    <xdr:to>
      <xdr:col>0</xdr:col>
      <xdr:colOff>960824</xdr:colOff>
      <xdr:row>433</xdr:row>
      <xdr:rowOff>1249680</xdr:rowOff>
    </xdr:to>
    <xdr:pic>
      <xdr:nvPicPr>
        <xdr:cNvPr id="648" name="Рисунок 647"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0" cstate="print">
          <a:extLst>
            <a:ext uri="{28A0092B-C50C-407E-A947-70E740481C1C}">
              <a14:useLocalDpi xmlns:a14="http://schemas.microsoft.com/office/drawing/2010/main" val="0"/>
            </a:ext>
          </a:extLst>
        </a:blip>
        <a:srcRect r="22365"/>
        <a:stretch/>
      </xdr:blipFill>
      <xdr:spPr bwMode="auto">
        <a:xfrm>
          <a:off x="138530" y="329008740"/>
          <a:ext cx="822294"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116443</xdr:colOff>
      <xdr:row>434</xdr:row>
      <xdr:rowOff>91440</xdr:rowOff>
    </xdr:from>
    <xdr:to>
      <xdr:col>0</xdr:col>
      <xdr:colOff>1045131</xdr:colOff>
      <xdr:row>434</xdr:row>
      <xdr:rowOff>1280160</xdr:rowOff>
    </xdr:to>
    <xdr:pic>
      <xdr:nvPicPr>
        <xdr:cNvPr id="685" name="Рисунок 684"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1" cstate="print">
          <a:extLst>
            <a:ext uri="{28A0092B-C50C-407E-A947-70E740481C1C}">
              <a14:useLocalDpi xmlns:a14="http://schemas.microsoft.com/office/drawing/2010/main" val="0"/>
            </a:ext>
          </a:extLst>
        </a:blip>
        <a:srcRect r="21875"/>
        <a:stretch/>
      </xdr:blipFill>
      <xdr:spPr bwMode="auto">
        <a:xfrm>
          <a:off x="116443" y="330243180"/>
          <a:ext cx="928688"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xdr:colOff>
      <xdr:row>435</xdr:row>
      <xdr:rowOff>152400</xdr:rowOff>
    </xdr:from>
    <xdr:to>
      <xdr:col>0</xdr:col>
      <xdr:colOff>1097280</xdr:colOff>
      <xdr:row>435</xdr:row>
      <xdr:rowOff>1196340</xdr:rowOff>
    </xdr:to>
    <xdr:pic>
      <xdr:nvPicPr>
        <xdr:cNvPr id="686" name="Рисунок 685" descr="ÐÐ°ÑÑÐ¸Ð½ÐºÐ¸ Ð¿Ð¾ Ð·Ð°Ð¿ÑÐ¾ÑÑ elizavecca power ringer ÐºÑÐ¿Ð¸ÑÑ"/>
        <xdr:cNvPicPr>
          <a:picLocks noChangeAspect="1" noChangeArrowheads="1"/>
        </xdr:cNvPicPr>
      </xdr:nvPicPr>
      <xdr:blipFill>
        <a:blip xmlns:r="http://schemas.openxmlformats.org/officeDocument/2006/relationships" r:embed="rId472" cstate="print">
          <a:extLst>
            <a:ext uri="{28A0092B-C50C-407E-A947-70E740481C1C}">
              <a14:useLocalDpi xmlns:a14="http://schemas.microsoft.com/office/drawing/2010/main" val="0"/>
            </a:ext>
          </a:extLst>
        </a:blip>
        <a:srcRect/>
        <a:stretch>
          <a:fillRect/>
        </a:stretch>
      </xdr:blipFill>
      <xdr:spPr bwMode="auto">
        <a:xfrm>
          <a:off x="53340" y="331637640"/>
          <a:ext cx="104394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256446</xdr:colOff>
      <xdr:row>436</xdr:row>
      <xdr:rowOff>129540</xdr:rowOff>
    </xdr:from>
    <xdr:to>
      <xdr:col>0</xdr:col>
      <xdr:colOff>838199</xdr:colOff>
      <xdr:row>436</xdr:row>
      <xdr:rowOff>1280160</xdr:rowOff>
    </xdr:to>
    <xdr:pic>
      <xdr:nvPicPr>
        <xdr:cNvPr id="687" name="Рисунок 686"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3" cstate="print">
          <a:extLst>
            <a:ext uri="{28A0092B-C50C-407E-A947-70E740481C1C}">
              <a14:useLocalDpi xmlns:a14="http://schemas.microsoft.com/office/drawing/2010/main" val="0"/>
            </a:ext>
          </a:extLst>
        </a:blip>
        <a:srcRect l="24960" r="24480"/>
        <a:stretch/>
      </xdr:blipFill>
      <xdr:spPr bwMode="auto">
        <a:xfrm>
          <a:off x="256446" y="332948280"/>
          <a:ext cx="581753"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200886</xdr:colOff>
      <xdr:row>437</xdr:row>
      <xdr:rowOff>15241</xdr:rowOff>
    </xdr:from>
    <xdr:to>
      <xdr:col>0</xdr:col>
      <xdr:colOff>861059</xdr:colOff>
      <xdr:row>438</xdr:row>
      <xdr:rowOff>30481</xdr:rowOff>
    </xdr:to>
    <xdr:pic>
      <xdr:nvPicPr>
        <xdr:cNvPr id="688" name="Рисунок 687"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4" cstate="print">
          <a:extLst>
            <a:ext uri="{28A0092B-C50C-407E-A947-70E740481C1C}">
              <a14:useLocalDpi xmlns:a14="http://schemas.microsoft.com/office/drawing/2010/main" val="0"/>
            </a:ext>
          </a:extLst>
        </a:blip>
        <a:srcRect l="25611" r="25324"/>
        <a:stretch/>
      </xdr:blipFill>
      <xdr:spPr bwMode="auto">
        <a:xfrm>
          <a:off x="200886" y="334167481"/>
          <a:ext cx="660173"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438</xdr:row>
      <xdr:rowOff>220980</xdr:rowOff>
    </xdr:from>
    <xdr:to>
      <xdr:col>0</xdr:col>
      <xdr:colOff>1143000</xdr:colOff>
      <xdr:row>438</xdr:row>
      <xdr:rowOff>1272540</xdr:rowOff>
    </xdr:to>
    <xdr:pic>
      <xdr:nvPicPr>
        <xdr:cNvPr id="689" name="Рисунок 688" descr="ÐÐ°ÑÑÐ¸Ð½ÐºÐ¸ Ð¿Ð¾ Ð·Ð°Ð¿ÑÐ¾ÑÑ elizavecca power ringer ÐºÑÐ¿Ð¸ÑÑ"/>
        <xdr:cNvPicPr>
          <a:picLocks noChangeAspect="1" noChangeArrowheads="1"/>
        </xdr:cNvPicPr>
      </xdr:nvPicPr>
      <xdr:blipFill>
        <a:blip xmlns:r="http://schemas.openxmlformats.org/officeDocument/2006/relationships" r:embed="rId475" cstate="print">
          <a:extLst>
            <a:ext uri="{28A0092B-C50C-407E-A947-70E740481C1C}">
              <a14:useLocalDpi xmlns:a14="http://schemas.microsoft.com/office/drawing/2010/main" val="0"/>
            </a:ext>
          </a:extLst>
        </a:blip>
        <a:srcRect/>
        <a:stretch>
          <a:fillRect/>
        </a:stretch>
      </xdr:blipFill>
      <xdr:spPr bwMode="auto">
        <a:xfrm>
          <a:off x="91440" y="335706720"/>
          <a:ext cx="105156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320530</xdr:colOff>
      <xdr:row>439</xdr:row>
      <xdr:rowOff>91440</xdr:rowOff>
    </xdr:from>
    <xdr:to>
      <xdr:col>0</xdr:col>
      <xdr:colOff>929639</xdr:colOff>
      <xdr:row>439</xdr:row>
      <xdr:rowOff>1226820</xdr:rowOff>
    </xdr:to>
    <xdr:pic>
      <xdr:nvPicPr>
        <xdr:cNvPr id="690" name="Рисунок 689"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6" cstate="print">
          <a:extLst>
            <a:ext uri="{28A0092B-C50C-407E-A947-70E740481C1C}">
              <a14:useLocalDpi xmlns:a14="http://schemas.microsoft.com/office/drawing/2010/main" val="0"/>
            </a:ext>
          </a:extLst>
        </a:blip>
        <a:srcRect l="23176" r="23176"/>
        <a:stretch/>
      </xdr:blipFill>
      <xdr:spPr bwMode="auto">
        <a:xfrm>
          <a:off x="320530" y="336910680"/>
          <a:ext cx="609109"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70484</xdr:colOff>
      <xdr:row>440</xdr:row>
      <xdr:rowOff>175260</xdr:rowOff>
    </xdr:from>
    <xdr:to>
      <xdr:col>0</xdr:col>
      <xdr:colOff>960119</xdr:colOff>
      <xdr:row>440</xdr:row>
      <xdr:rowOff>1310640</xdr:rowOff>
    </xdr:to>
    <xdr:pic>
      <xdr:nvPicPr>
        <xdr:cNvPr id="691" name="Рисунок 690" descr="ÐÐ°ÑÑÐ¸Ð½ÐºÐ¸ Ð¿Ð¾ Ð·Ð°Ð¿ÑÐ¾ÑÑ elizavecca ÑÐºÐ°Ð½ÐµÐ²ÑÐµ Ð¼Ð°ÑÐºÐ¸ ÐºÑÐ¿Ð¸ÑÑ"/>
        <xdr:cNvPicPr>
          <a:picLocks noChangeAspect="1" noChangeArrowheads="1"/>
        </xdr:cNvPicPr>
      </xdr:nvPicPr>
      <xdr:blipFill rotWithShape="1">
        <a:blip xmlns:r="http://schemas.openxmlformats.org/officeDocument/2006/relationships" r:embed="rId477" cstate="print">
          <a:extLst>
            <a:ext uri="{28A0092B-C50C-407E-A947-70E740481C1C}">
              <a14:useLocalDpi xmlns:a14="http://schemas.microsoft.com/office/drawing/2010/main" val="0"/>
            </a:ext>
          </a:extLst>
        </a:blip>
        <a:srcRect r="21645"/>
        <a:stretch/>
      </xdr:blipFill>
      <xdr:spPr bwMode="auto">
        <a:xfrm>
          <a:off x="70484" y="338328000"/>
          <a:ext cx="889635"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980</xdr:row>
      <xdr:rowOff>304800</xdr:rowOff>
    </xdr:from>
    <xdr:to>
      <xdr:col>0</xdr:col>
      <xdr:colOff>1123950</xdr:colOff>
      <xdr:row>980</xdr:row>
      <xdr:rowOff>1190625</xdr:rowOff>
    </xdr:to>
    <xdr:pic>
      <xdr:nvPicPr>
        <xdr:cNvPr id="1025" name="Picture 1" descr="https://irmag.ru/media/cache/catalog_element_popup/uploads/files/2019/02/01/04ebd86d65061c19d3fd5dbd306b493484714b4f.jpeg"/>
        <xdr:cNvPicPr>
          <a:picLocks noChangeAspect="1" noChangeArrowheads="1"/>
        </xdr:cNvPicPr>
      </xdr:nvPicPr>
      <xdr:blipFill>
        <a:blip xmlns:r="http://schemas.openxmlformats.org/officeDocument/2006/relationships" r:embed="rId478" cstate="print"/>
        <a:srcRect/>
        <a:stretch>
          <a:fillRect/>
        </a:stretch>
      </xdr:blipFill>
      <xdr:spPr bwMode="auto">
        <a:xfrm>
          <a:off x="285750" y="949280550"/>
          <a:ext cx="838200" cy="885825"/>
        </a:xfrm>
        <a:prstGeom prst="rect">
          <a:avLst/>
        </a:prstGeom>
        <a:noFill/>
      </xdr:spPr>
    </xdr:pic>
    <xdr:clientData/>
  </xdr:twoCellAnchor>
  <xdr:twoCellAnchor>
    <xdr:from>
      <xdr:col>0</xdr:col>
      <xdr:colOff>323850</xdr:colOff>
      <xdr:row>981</xdr:row>
      <xdr:rowOff>285749</xdr:rowOff>
    </xdr:from>
    <xdr:to>
      <xdr:col>0</xdr:col>
      <xdr:colOff>1114426</xdr:colOff>
      <xdr:row>981</xdr:row>
      <xdr:rowOff>1085850</xdr:rowOff>
    </xdr:to>
    <xdr:pic>
      <xdr:nvPicPr>
        <xdr:cNvPr id="16" name="Picture 2"/>
        <xdr:cNvPicPr>
          <a:picLocks noChangeAspect="1" noChangeArrowheads="1"/>
        </xdr:cNvPicPr>
      </xdr:nvPicPr>
      <xdr:blipFill>
        <a:blip xmlns:r="http://schemas.openxmlformats.org/officeDocument/2006/relationships" r:embed="rId479" cstate="print"/>
        <a:srcRect/>
        <a:stretch>
          <a:fillRect/>
        </a:stretch>
      </xdr:blipFill>
      <xdr:spPr bwMode="auto">
        <a:xfrm>
          <a:off x="323850" y="950594999"/>
          <a:ext cx="790576" cy="800101"/>
        </a:xfrm>
        <a:prstGeom prst="rect">
          <a:avLst/>
        </a:prstGeom>
        <a:noFill/>
        <a:ln w="1">
          <a:noFill/>
          <a:miter lim="800000"/>
          <a:headEnd/>
          <a:tailEnd type="none" w="med" len="med"/>
        </a:ln>
        <a:effectLst/>
      </xdr:spPr>
    </xdr:pic>
    <xdr:clientData/>
  </xdr:twoCellAnchor>
  <xdr:twoCellAnchor>
    <xdr:from>
      <xdr:col>0</xdr:col>
      <xdr:colOff>142875</xdr:colOff>
      <xdr:row>982</xdr:row>
      <xdr:rowOff>304800</xdr:rowOff>
    </xdr:from>
    <xdr:to>
      <xdr:col>0</xdr:col>
      <xdr:colOff>1066800</xdr:colOff>
      <xdr:row>982</xdr:row>
      <xdr:rowOff>1285876</xdr:rowOff>
    </xdr:to>
    <xdr:pic>
      <xdr:nvPicPr>
        <xdr:cNvPr id="38" name="Picture 3"/>
        <xdr:cNvPicPr>
          <a:picLocks noChangeAspect="1" noChangeArrowheads="1"/>
        </xdr:cNvPicPr>
      </xdr:nvPicPr>
      <xdr:blipFill>
        <a:blip xmlns:r="http://schemas.openxmlformats.org/officeDocument/2006/relationships" r:embed="rId480" cstate="print"/>
        <a:srcRect/>
        <a:stretch>
          <a:fillRect/>
        </a:stretch>
      </xdr:blipFill>
      <xdr:spPr bwMode="auto">
        <a:xfrm>
          <a:off x="142875" y="951947550"/>
          <a:ext cx="923925" cy="981076"/>
        </a:xfrm>
        <a:prstGeom prst="rect">
          <a:avLst/>
        </a:prstGeom>
        <a:noFill/>
        <a:ln w="1">
          <a:noFill/>
          <a:miter lim="800000"/>
          <a:headEnd/>
          <a:tailEnd type="none" w="med" len="med"/>
        </a:ln>
        <a:effectLst/>
      </xdr:spPr>
    </xdr:pic>
    <xdr:clientData/>
  </xdr:twoCellAnchor>
  <xdr:twoCellAnchor>
    <xdr:from>
      <xdr:col>0</xdr:col>
      <xdr:colOff>66675</xdr:colOff>
      <xdr:row>985</xdr:row>
      <xdr:rowOff>19050</xdr:rowOff>
    </xdr:from>
    <xdr:to>
      <xdr:col>1</xdr:col>
      <xdr:colOff>1905</xdr:colOff>
      <xdr:row>985</xdr:row>
      <xdr:rowOff>1329933</xdr:rowOff>
    </xdr:to>
    <xdr:pic>
      <xdr:nvPicPr>
        <xdr:cNvPr id="1029" name="Picture 5"/>
        <xdr:cNvPicPr>
          <a:picLocks noChangeAspect="1" noChangeArrowheads="1"/>
        </xdr:cNvPicPr>
      </xdr:nvPicPr>
      <xdr:blipFill>
        <a:blip xmlns:r="http://schemas.openxmlformats.org/officeDocument/2006/relationships" r:embed="rId481" cstate="print"/>
        <a:srcRect/>
        <a:stretch>
          <a:fillRect/>
        </a:stretch>
      </xdr:blipFill>
      <xdr:spPr bwMode="auto">
        <a:xfrm>
          <a:off x="66675" y="926325300"/>
          <a:ext cx="1314450" cy="1314450"/>
        </a:xfrm>
        <a:prstGeom prst="rect">
          <a:avLst/>
        </a:prstGeom>
        <a:noFill/>
        <a:ln w="1">
          <a:noFill/>
          <a:miter lim="800000"/>
          <a:headEnd/>
          <a:tailEnd type="none" w="med" len="med"/>
        </a:ln>
        <a:effectLst/>
      </xdr:spPr>
    </xdr:pic>
    <xdr:clientData/>
  </xdr:twoCellAnchor>
  <xdr:twoCellAnchor>
    <xdr:from>
      <xdr:col>0</xdr:col>
      <xdr:colOff>0</xdr:colOff>
      <xdr:row>986</xdr:row>
      <xdr:rowOff>0</xdr:rowOff>
    </xdr:from>
    <xdr:to>
      <xdr:col>1</xdr:col>
      <xdr:colOff>1905</xdr:colOff>
      <xdr:row>986</xdr:row>
      <xdr:rowOff>1085850</xdr:rowOff>
    </xdr:to>
    <xdr:pic>
      <xdr:nvPicPr>
        <xdr:cNvPr id="1030" name="Picture 6"/>
        <xdr:cNvPicPr>
          <a:picLocks noChangeAspect="1" noChangeArrowheads="1"/>
        </xdr:cNvPicPr>
      </xdr:nvPicPr>
      <xdr:blipFill>
        <a:blip xmlns:r="http://schemas.openxmlformats.org/officeDocument/2006/relationships" r:embed="rId482"/>
        <a:srcRect/>
        <a:stretch>
          <a:fillRect/>
        </a:stretch>
      </xdr:blipFill>
      <xdr:spPr bwMode="auto">
        <a:xfrm>
          <a:off x="0" y="927639750"/>
          <a:ext cx="1419225" cy="1085850"/>
        </a:xfrm>
        <a:prstGeom prst="rect">
          <a:avLst/>
        </a:prstGeom>
        <a:noFill/>
        <a:ln w="1">
          <a:noFill/>
          <a:miter lim="800000"/>
          <a:headEnd/>
          <a:tailEnd type="none" w="med" len="med"/>
        </a:ln>
        <a:effectLst/>
      </xdr:spPr>
    </xdr:pic>
    <xdr:clientData/>
  </xdr:twoCellAnchor>
  <xdr:twoCellAnchor>
    <xdr:from>
      <xdr:col>0</xdr:col>
      <xdr:colOff>0</xdr:colOff>
      <xdr:row>984</xdr:row>
      <xdr:rowOff>47625</xdr:rowOff>
    </xdr:from>
    <xdr:to>
      <xdr:col>1</xdr:col>
      <xdr:colOff>1905</xdr:colOff>
      <xdr:row>984</xdr:row>
      <xdr:rowOff>1228724</xdr:rowOff>
    </xdr:to>
    <xdr:pic>
      <xdr:nvPicPr>
        <xdr:cNvPr id="1032" name="Picture 8"/>
        <xdr:cNvPicPr>
          <a:picLocks noChangeAspect="1" noChangeArrowheads="1"/>
        </xdr:cNvPicPr>
      </xdr:nvPicPr>
      <xdr:blipFill>
        <a:blip xmlns:r="http://schemas.openxmlformats.org/officeDocument/2006/relationships" r:embed="rId483"/>
        <a:srcRect/>
        <a:stretch>
          <a:fillRect/>
        </a:stretch>
      </xdr:blipFill>
      <xdr:spPr bwMode="auto">
        <a:xfrm>
          <a:off x="0" y="925020375"/>
          <a:ext cx="1457325" cy="1181099"/>
        </a:xfrm>
        <a:prstGeom prst="rect">
          <a:avLst/>
        </a:prstGeom>
        <a:noFill/>
        <a:ln w="1">
          <a:noFill/>
          <a:miter lim="800000"/>
          <a:headEnd/>
          <a:tailEnd type="none" w="med" len="med"/>
        </a:ln>
        <a:effectLst/>
      </xdr:spPr>
    </xdr:pic>
    <xdr:clientData/>
  </xdr:twoCellAnchor>
  <xdr:twoCellAnchor>
    <xdr:from>
      <xdr:col>0</xdr:col>
      <xdr:colOff>0</xdr:colOff>
      <xdr:row>987</xdr:row>
      <xdr:rowOff>47624</xdr:rowOff>
    </xdr:from>
    <xdr:to>
      <xdr:col>1</xdr:col>
      <xdr:colOff>0</xdr:colOff>
      <xdr:row>987</xdr:row>
      <xdr:rowOff>1104899</xdr:rowOff>
    </xdr:to>
    <xdr:pic>
      <xdr:nvPicPr>
        <xdr:cNvPr id="1033" name="Picture 9"/>
        <xdr:cNvPicPr>
          <a:picLocks noChangeAspect="1" noChangeArrowheads="1"/>
        </xdr:cNvPicPr>
      </xdr:nvPicPr>
      <xdr:blipFill>
        <a:blip xmlns:r="http://schemas.openxmlformats.org/officeDocument/2006/relationships" r:embed="rId484"/>
        <a:srcRect/>
        <a:stretch>
          <a:fillRect/>
        </a:stretch>
      </xdr:blipFill>
      <xdr:spPr bwMode="auto">
        <a:xfrm>
          <a:off x="0" y="929020874"/>
          <a:ext cx="1447800" cy="1057275"/>
        </a:xfrm>
        <a:prstGeom prst="rect">
          <a:avLst/>
        </a:prstGeom>
        <a:noFill/>
        <a:ln w="1">
          <a:noFill/>
          <a:miter lim="800000"/>
          <a:headEnd/>
          <a:tailEnd type="none" w="med" len="med"/>
        </a:ln>
        <a:effectLst/>
      </xdr:spPr>
    </xdr:pic>
    <xdr:clientData/>
  </xdr:twoCellAnchor>
  <xdr:twoCellAnchor>
    <xdr:from>
      <xdr:col>0</xdr:col>
      <xdr:colOff>276225</xdr:colOff>
      <xdr:row>983</xdr:row>
      <xdr:rowOff>342900</xdr:rowOff>
    </xdr:from>
    <xdr:to>
      <xdr:col>0</xdr:col>
      <xdr:colOff>1162050</xdr:colOff>
      <xdr:row>983</xdr:row>
      <xdr:rowOff>1152524</xdr:rowOff>
    </xdr:to>
    <xdr:pic>
      <xdr:nvPicPr>
        <xdr:cNvPr id="806" name="Picture 10"/>
        <xdr:cNvPicPr>
          <a:picLocks noChangeAspect="1" noChangeArrowheads="1"/>
        </xdr:cNvPicPr>
      </xdr:nvPicPr>
      <xdr:blipFill>
        <a:blip xmlns:r="http://schemas.openxmlformats.org/officeDocument/2006/relationships" r:embed="rId485" cstate="print"/>
        <a:srcRect/>
        <a:stretch>
          <a:fillRect/>
        </a:stretch>
      </xdr:blipFill>
      <xdr:spPr bwMode="auto">
        <a:xfrm>
          <a:off x="276225" y="953319150"/>
          <a:ext cx="885825" cy="809624"/>
        </a:xfrm>
        <a:prstGeom prst="rect">
          <a:avLst/>
        </a:prstGeom>
        <a:noFill/>
        <a:ln w="1">
          <a:noFill/>
          <a:miter lim="800000"/>
          <a:headEnd/>
          <a:tailEnd type="none" w="med" len="med"/>
        </a:ln>
        <a:effectLst/>
      </xdr:spPr>
    </xdr:pic>
    <xdr:clientData/>
  </xdr:twoCellAnchor>
  <xdr:twoCellAnchor>
    <xdr:from>
      <xdr:col>0</xdr:col>
      <xdr:colOff>200025</xdr:colOff>
      <xdr:row>988</xdr:row>
      <xdr:rowOff>114300</xdr:rowOff>
    </xdr:from>
    <xdr:to>
      <xdr:col>1</xdr:col>
      <xdr:colOff>0</xdr:colOff>
      <xdr:row>988</xdr:row>
      <xdr:rowOff>1238250</xdr:rowOff>
    </xdr:to>
    <xdr:pic>
      <xdr:nvPicPr>
        <xdr:cNvPr id="1035" name="Picture 11"/>
        <xdr:cNvPicPr>
          <a:picLocks noChangeAspect="1" noChangeArrowheads="1"/>
        </xdr:cNvPicPr>
      </xdr:nvPicPr>
      <xdr:blipFill>
        <a:blip xmlns:r="http://schemas.openxmlformats.org/officeDocument/2006/relationships" r:embed="rId486" cstate="print"/>
        <a:srcRect/>
        <a:stretch>
          <a:fillRect/>
        </a:stretch>
      </xdr:blipFill>
      <xdr:spPr bwMode="auto">
        <a:xfrm>
          <a:off x="200025" y="959758050"/>
          <a:ext cx="1019175" cy="1123950"/>
        </a:xfrm>
        <a:prstGeom prst="rect">
          <a:avLst/>
        </a:prstGeom>
        <a:noFill/>
        <a:ln w="1">
          <a:noFill/>
          <a:miter lim="800000"/>
          <a:headEnd/>
          <a:tailEnd type="none" w="med" len="med"/>
        </a:ln>
        <a:effectLst/>
      </xdr:spPr>
    </xdr:pic>
    <xdr:clientData/>
  </xdr:twoCellAnchor>
  <xdr:twoCellAnchor>
    <xdr:from>
      <xdr:col>0</xdr:col>
      <xdr:colOff>409574</xdr:colOff>
      <xdr:row>989</xdr:row>
      <xdr:rowOff>428625</xdr:rowOff>
    </xdr:from>
    <xdr:to>
      <xdr:col>0</xdr:col>
      <xdr:colOff>1085850</xdr:colOff>
      <xdr:row>989</xdr:row>
      <xdr:rowOff>1162049</xdr:rowOff>
    </xdr:to>
    <xdr:pic>
      <xdr:nvPicPr>
        <xdr:cNvPr id="41" name="Picture 12"/>
        <xdr:cNvPicPr>
          <a:picLocks noChangeAspect="1" noChangeArrowheads="1"/>
        </xdr:cNvPicPr>
      </xdr:nvPicPr>
      <xdr:blipFill>
        <a:blip xmlns:r="http://schemas.openxmlformats.org/officeDocument/2006/relationships" r:embed="rId487" cstate="print"/>
        <a:srcRect/>
        <a:stretch>
          <a:fillRect/>
        </a:stretch>
      </xdr:blipFill>
      <xdr:spPr bwMode="auto">
        <a:xfrm rot="10800000" flipV="1">
          <a:off x="409574" y="961405875"/>
          <a:ext cx="676276" cy="733424"/>
        </a:xfrm>
        <a:prstGeom prst="rect">
          <a:avLst/>
        </a:prstGeom>
        <a:noFill/>
        <a:ln w="1">
          <a:noFill/>
          <a:miter lim="800000"/>
          <a:headEnd/>
          <a:tailEnd type="none" w="med" len="med"/>
        </a:ln>
        <a:effectLst/>
      </xdr:spPr>
    </xdr:pic>
    <xdr:clientData/>
  </xdr:twoCellAnchor>
  <xdr:twoCellAnchor>
    <xdr:from>
      <xdr:col>0</xdr:col>
      <xdr:colOff>514350</xdr:colOff>
      <xdr:row>990</xdr:row>
      <xdr:rowOff>495299</xdr:rowOff>
    </xdr:from>
    <xdr:to>
      <xdr:col>0</xdr:col>
      <xdr:colOff>1162050</xdr:colOff>
      <xdr:row>990</xdr:row>
      <xdr:rowOff>1190624</xdr:rowOff>
    </xdr:to>
    <xdr:pic>
      <xdr:nvPicPr>
        <xdr:cNvPr id="49" name="Picture 1"/>
        <xdr:cNvPicPr>
          <a:picLocks noChangeAspect="1" noChangeArrowheads="1"/>
        </xdr:cNvPicPr>
      </xdr:nvPicPr>
      <xdr:blipFill>
        <a:blip xmlns:r="http://schemas.openxmlformats.org/officeDocument/2006/relationships" r:embed="rId488" cstate="print"/>
        <a:srcRect/>
        <a:stretch>
          <a:fillRect/>
        </a:stretch>
      </xdr:blipFill>
      <xdr:spPr bwMode="auto">
        <a:xfrm>
          <a:off x="514350" y="962806049"/>
          <a:ext cx="647700" cy="695325"/>
        </a:xfrm>
        <a:prstGeom prst="rect">
          <a:avLst/>
        </a:prstGeom>
        <a:noFill/>
        <a:ln w="1">
          <a:noFill/>
          <a:miter lim="800000"/>
          <a:headEnd/>
          <a:tailEnd type="none" w="med" len="med"/>
        </a:ln>
        <a:effectLst/>
      </xdr:spPr>
    </xdr:pic>
    <xdr:clientData/>
  </xdr:twoCellAnchor>
  <xdr:twoCellAnchor>
    <xdr:from>
      <xdr:col>0</xdr:col>
      <xdr:colOff>276225</xdr:colOff>
      <xdr:row>991</xdr:row>
      <xdr:rowOff>257175</xdr:rowOff>
    </xdr:from>
    <xdr:to>
      <xdr:col>0</xdr:col>
      <xdr:colOff>1177291</xdr:colOff>
      <xdr:row>991</xdr:row>
      <xdr:rowOff>1219201</xdr:rowOff>
    </xdr:to>
    <xdr:pic>
      <xdr:nvPicPr>
        <xdr:cNvPr id="50" name="Picture 2"/>
        <xdr:cNvPicPr>
          <a:picLocks noChangeAspect="1" noChangeArrowheads="1"/>
        </xdr:cNvPicPr>
      </xdr:nvPicPr>
      <xdr:blipFill>
        <a:blip xmlns:r="http://schemas.openxmlformats.org/officeDocument/2006/relationships" r:embed="rId489" cstate="print"/>
        <a:srcRect/>
        <a:stretch>
          <a:fillRect/>
        </a:stretch>
      </xdr:blipFill>
      <xdr:spPr bwMode="auto">
        <a:xfrm>
          <a:off x="276225" y="963901425"/>
          <a:ext cx="962026" cy="962026"/>
        </a:xfrm>
        <a:prstGeom prst="rect">
          <a:avLst/>
        </a:prstGeom>
        <a:noFill/>
        <a:ln w="1">
          <a:noFill/>
          <a:miter lim="800000"/>
          <a:headEnd/>
          <a:tailEnd type="none" w="med" len="med"/>
        </a:ln>
        <a:effectLst/>
      </xdr:spPr>
    </xdr:pic>
    <xdr:clientData/>
  </xdr:twoCellAnchor>
  <xdr:twoCellAnchor>
    <xdr:from>
      <xdr:col>0</xdr:col>
      <xdr:colOff>247650</xdr:colOff>
      <xdr:row>992</xdr:row>
      <xdr:rowOff>133350</xdr:rowOff>
    </xdr:from>
    <xdr:to>
      <xdr:col>0</xdr:col>
      <xdr:colOff>1177290</xdr:colOff>
      <xdr:row>992</xdr:row>
      <xdr:rowOff>1238250</xdr:rowOff>
    </xdr:to>
    <xdr:pic>
      <xdr:nvPicPr>
        <xdr:cNvPr id="52" name="Picture 5"/>
        <xdr:cNvPicPr>
          <a:picLocks noChangeAspect="1" noChangeArrowheads="1"/>
        </xdr:cNvPicPr>
      </xdr:nvPicPr>
      <xdr:blipFill>
        <a:blip xmlns:r="http://schemas.openxmlformats.org/officeDocument/2006/relationships" r:embed="rId490" cstate="print"/>
        <a:srcRect/>
        <a:stretch>
          <a:fillRect/>
        </a:stretch>
      </xdr:blipFill>
      <xdr:spPr bwMode="auto">
        <a:xfrm>
          <a:off x="247650" y="965111100"/>
          <a:ext cx="1028700" cy="1104900"/>
        </a:xfrm>
        <a:prstGeom prst="rect">
          <a:avLst/>
        </a:prstGeom>
        <a:noFill/>
        <a:ln w="1">
          <a:noFill/>
          <a:miter lim="800000"/>
          <a:headEnd/>
          <a:tailEnd type="none" w="med" len="med"/>
        </a:ln>
        <a:effectLst/>
      </xdr:spPr>
    </xdr:pic>
    <xdr:clientData/>
  </xdr:twoCellAnchor>
  <xdr:twoCellAnchor>
    <xdr:from>
      <xdr:col>0</xdr:col>
      <xdr:colOff>228600</xdr:colOff>
      <xdr:row>993</xdr:row>
      <xdr:rowOff>152400</xdr:rowOff>
    </xdr:from>
    <xdr:to>
      <xdr:col>1</xdr:col>
      <xdr:colOff>635</xdr:colOff>
      <xdr:row>993</xdr:row>
      <xdr:rowOff>1181100</xdr:rowOff>
    </xdr:to>
    <xdr:pic>
      <xdr:nvPicPr>
        <xdr:cNvPr id="53" name="Picture 6"/>
        <xdr:cNvPicPr>
          <a:picLocks noChangeAspect="1" noChangeArrowheads="1"/>
        </xdr:cNvPicPr>
      </xdr:nvPicPr>
      <xdr:blipFill>
        <a:blip xmlns:r="http://schemas.openxmlformats.org/officeDocument/2006/relationships" r:embed="rId491" cstate="print"/>
        <a:srcRect/>
        <a:stretch>
          <a:fillRect/>
        </a:stretch>
      </xdr:blipFill>
      <xdr:spPr bwMode="auto">
        <a:xfrm>
          <a:off x="228600" y="966463650"/>
          <a:ext cx="1019175" cy="1028700"/>
        </a:xfrm>
        <a:prstGeom prst="rect">
          <a:avLst/>
        </a:prstGeom>
        <a:noFill/>
        <a:ln w="1">
          <a:noFill/>
          <a:miter lim="800000"/>
          <a:headEnd/>
          <a:tailEnd type="none" w="med" len="med"/>
        </a:ln>
        <a:effectLst/>
      </xdr:spPr>
    </xdr:pic>
    <xdr:clientData/>
  </xdr:twoCellAnchor>
  <xdr:twoCellAnchor>
    <xdr:from>
      <xdr:col>0</xdr:col>
      <xdr:colOff>38100</xdr:colOff>
      <xdr:row>994</xdr:row>
      <xdr:rowOff>85725</xdr:rowOff>
    </xdr:from>
    <xdr:to>
      <xdr:col>1</xdr:col>
      <xdr:colOff>635</xdr:colOff>
      <xdr:row>994</xdr:row>
      <xdr:rowOff>1314450</xdr:rowOff>
    </xdr:to>
    <xdr:pic>
      <xdr:nvPicPr>
        <xdr:cNvPr id="54" name="Picture 8"/>
        <xdr:cNvPicPr>
          <a:picLocks noChangeAspect="1" noChangeArrowheads="1"/>
        </xdr:cNvPicPr>
      </xdr:nvPicPr>
      <xdr:blipFill>
        <a:blip xmlns:r="http://schemas.openxmlformats.org/officeDocument/2006/relationships" r:embed="rId492" cstate="print"/>
        <a:srcRect/>
        <a:stretch>
          <a:fillRect/>
        </a:stretch>
      </xdr:blipFill>
      <xdr:spPr bwMode="auto">
        <a:xfrm>
          <a:off x="38100" y="939726975"/>
          <a:ext cx="1362075" cy="1228725"/>
        </a:xfrm>
        <a:prstGeom prst="rect">
          <a:avLst/>
        </a:prstGeom>
        <a:noFill/>
        <a:ln w="1">
          <a:noFill/>
          <a:miter lim="800000"/>
          <a:headEnd/>
          <a:tailEnd type="none" w="med" len="med"/>
        </a:ln>
        <a:effectLst/>
      </xdr:spPr>
    </xdr:pic>
    <xdr:clientData/>
  </xdr:twoCellAnchor>
  <xdr:twoCellAnchor>
    <xdr:from>
      <xdr:col>0</xdr:col>
      <xdr:colOff>95250</xdr:colOff>
      <xdr:row>922</xdr:row>
      <xdr:rowOff>47625</xdr:rowOff>
    </xdr:from>
    <xdr:to>
      <xdr:col>1</xdr:col>
      <xdr:colOff>635</xdr:colOff>
      <xdr:row>922</xdr:row>
      <xdr:rowOff>1285875</xdr:rowOff>
    </xdr:to>
    <xdr:pic>
      <xdr:nvPicPr>
        <xdr:cNvPr id="56" name="Picture 11"/>
        <xdr:cNvPicPr>
          <a:picLocks noChangeAspect="1" noChangeArrowheads="1"/>
        </xdr:cNvPicPr>
      </xdr:nvPicPr>
      <xdr:blipFill>
        <a:blip xmlns:r="http://schemas.openxmlformats.org/officeDocument/2006/relationships" r:embed="rId493" cstate="print"/>
        <a:srcRect/>
        <a:stretch>
          <a:fillRect/>
        </a:stretch>
      </xdr:blipFill>
      <xdr:spPr bwMode="auto">
        <a:xfrm>
          <a:off x="95250" y="758085225"/>
          <a:ext cx="1266825" cy="1238250"/>
        </a:xfrm>
        <a:prstGeom prst="rect">
          <a:avLst/>
        </a:prstGeom>
        <a:noFill/>
        <a:ln w="1">
          <a:noFill/>
          <a:miter lim="800000"/>
          <a:headEnd/>
          <a:tailEnd type="none" w="med" len="med"/>
        </a:ln>
        <a:effectLst/>
      </xdr:spPr>
    </xdr:pic>
    <xdr:clientData/>
  </xdr:twoCellAnchor>
  <xdr:twoCellAnchor>
    <xdr:from>
      <xdr:col>0</xdr:col>
      <xdr:colOff>114300</xdr:colOff>
      <xdr:row>609</xdr:row>
      <xdr:rowOff>38100</xdr:rowOff>
    </xdr:from>
    <xdr:to>
      <xdr:col>1</xdr:col>
      <xdr:colOff>635</xdr:colOff>
      <xdr:row>609</xdr:row>
      <xdr:rowOff>1314450</xdr:rowOff>
    </xdr:to>
    <xdr:pic>
      <xdr:nvPicPr>
        <xdr:cNvPr id="51" name="Picture 1"/>
        <xdr:cNvPicPr>
          <a:picLocks noChangeAspect="1" noChangeArrowheads="1"/>
        </xdr:cNvPicPr>
      </xdr:nvPicPr>
      <xdr:blipFill>
        <a:blip xmlns:r="http://schemas.openxmlformats.org/officeDocument/2006/relationships" r:embed="rId494" cstate="print"/>
        <a:srcRect/>
        <a:stretch>
          <a:fillRect/>
        </a:stretch>
      </xdr:blipFill>
      <xdr:spPr bwMode="auto">
        <a:xfrm>
          <a:off x="114300" y="398392650"/>
          <a:ext cx="1285875" cy="1276350"/>
        </a:xfrm>
        <a:prstGeom prst="rect">
          <a:avLst/>
        </a:prstGeom>
        <a:noFill/>
        <a:ln w="1">
          <a:noFill/>
          <a:miter lim="800000"/>
          <a:headEnd/>
          <a:tailEnd type="none" w="med" len="med"/>
        </a:ln>
        <a:effectLst/>
      </xdr:spPr>
    </xdr:pic>
    <xdr:clientData/>
  </xdr:twoCellAnchor>
  <xdr:twoCellAnchor>
    <xdr:from>
      <xdr:col>0</xdr:col>
      <xdr:colOff>104774</xdr:colOff>
      <xdr:row>608</xdr:row>
      <xdr:rowOff>28575</xdr:rowOff>
    </xdr:from>
    <xdr:to>
      <xdr:col>1</xdr:col>
      <xdr:colOff>3808</xdr:colOff>
      <xdr:row>608</xdr:row>
      <xdr:rowOff>1314451</xdr:rowOff>
    </xdr:to>
    <xdr:pic>
      <xdr:nvPicPr>
        <xdr:cNvPr id="55" name="Picture 2"/>
        <xdr:cNvPicPr>
          <a:picLocks noChangeAspect="1" noChangeArrowheads="1"/>
        </xdr:cNvPicPr>
      </xdr:nvPicPr>
      <xdr:blipFill>
        <a:blip xmlns:r="http://schemas.openxmlformats.org/officeDocument/2006/relationships" r:embed="rId495" cstate="print"/>
        <a:srcRect/>
        <a:stretch>
          <a:fillRect/>
        </a:stretch>
      </xdr:blipFill>
      <xdr:spPr bwMode="auto">
        <a:xfrm rot="10800000" flipV="1">
          <a:off x="104774" y="399716625"/>
          <a:ext cx="1362074" cy="1285876"/>
        </a:xfrm>
        <a:prstGeom prst="rect">
          <a:avLst/>
        </a:prstGeom>
        <a:noFill/>
        <a:ln w="1">
          <a:noFill/>
          <a:miter lim="800000"/>
          <a:headEnd/>
          <a:tailEnd type="none" w="med" len="med"/>
        </a:ln>
        <a:effectLst/>
      </xdr:spPr>
    </xdr:pic>
    <xdr:clientData/>
  </xdr:twoCellAnchor>
  <xdr:twoCellAnchor>
    <xdr:from>
      <xdr:col>0</xdr:col>
      <xdr:colOff>66675</xdr:colOff>
      <xdr:row>663</xdr:row>
      <xdr:rowOff>28575</xdr:rowOff>
    </xdr:from>
    <xdr:to>
      <xdr:col>1</xdr:col>
      <xdr:colOff>0</xdr:colOff>
      <xdr:row>663</xdr:row>
      <xdr:rowOff>1285875</xdr:rowOff>
    </xdr:to>
    <xdr:pic>
      <xdr:nvPicPr>
        <xdr:cNvPr id="58" name="Picture 5"/>
        <xdr:cNvPicPr>
          <a:picLocks noChangeAspect="1" noChangeArrowheads="1"/>
        </xdr:cNvPicPr>
      </xdr:nvPicPr>
      <xdr:blipFill>
        <a:blip xmlns:r="http://schemas.openxmlformats.org/officeDocument/2006/relationships" r:embed="rId496" cstate="print"/>
        <a:srcRect/>
        <a:stretch>
          <a:fillRect/>
        </a:stretch>
      </xdr:blipFill>
      <xdr:spPr bwMode="auto">
        <a:xfrm>
          <a:off x="66675" y="398383125"/>
          <a:ext cx="1343025" cy="1257300"/>
        </a:xfrm>
        <a:prstGeom prst="rect">
          <a:avLst/>
        </a:prstGeom>
        <a:noFill/>
        <a:ln w="1">
          <a:noFill/>
          <a:miter lim="800000"/>
          <a:headEnd/>
          <a:tailEnd type="none" w="med" len="med"/>
        </a:ln>
        <a:effectLst/>
      </xdr:spPr>
    </xdr:pic>
    <xdr:clientData/>
  </xdr:twoCellAnchor>
  <xdr:twoCellAnchor>
    <xdr:from>
      <xdr:col>0</xdr:col>
      <xdr:colOff>66674</xdr:colOff>
      <xdr:row>662</xdr:row>
      <xdr:rowOff>66675</xdr:rowOff>
    </xdr:from>
    <xdr:to>
      <xdr:col>1</xdr:col>
      <xdr:colOff>3809</xdr:colOff>
      <xdr:row>662</xdr:row>
      <xdr:rowOff>1295401</xdr:rowOff>
    </xdr:to>
    <xdr:pic>
      <xdr:nvPicPr>
        <xdr:cNvPr id="1031" name="Picture 7"/>
        <xdr:cNvPicPr>
          <a:picLocks noChangeAspect="1" noChangeArrowheads="1"/>
        </xdr:cNvPicPr>
      </xdr:nvPicPr>
      <xdr:blipFill>
        <a:blip xmlns:r="http://schemas.openxmlformats.org/officeDocument/2006/relationships" r:embed="rId497" cstate="print"/>
        <a:srcRect/>
        <a:stretch>
          <a:fillRect/>
        </a:stretch>
      </xdr:blipFill>
      <xdr:spPr bwMode="auto">
        <a:xfrm>
          <a:off x="66674" y="398421225"/>
          <a:ext cx="1362075" cy="1228726"/>
        </a:xfrm>
        <a:prstGeom prst="rect">
          <a:avLst/>
        </a:prstGeom>
        <a:noFill/>
        <a:ln w="1">
          <a:noFill/>
          <a:miter lim="800000"/>
          <a:headEnd/>
          <a:tailEnd type="none" w="med" len="med"/>
        </a:ln>
        <a:effectLst/>
      </xdr:spPr>
    </xdr:pic>
    <xdr:clientData/>
  </xdr:twoCellAnchor>
  <xdr:twoCellAnchor>
    <xdr:from>
      <xdr:col>0</xdr:col>
      <xdr:colOff>454478</xdr:colOff>
      <xdr:row>998</xdr:row>
      <xdr:rowOff>461282</xdr:rowOff>
    </xdr:from>
    <xdr:to>
      <xdr:col>0</xdr:col>
      <xdr:colOff>864052</xdr:colOff>
      <xdr:row>998</xdr:row>
      <xdr:rowOff>1128032</xdr:rowOff>
    </xdr:to>
    <xdr:pic>
      <xdr:nvPicPr>
        <xdr:cNvPr id="60" name="Picture 8"/>
        <xdr:cNvPicPr>
          <a:picLocks noChangeAspect="1" noChangeArrowheads="1"/>
        </xdr:cNvPicPr>
      </xdr:nvPicPr>
      <xdr:blipFill>
        <a:blip xmlns:r="http://schemas.openxmlformats.org/officeDocument/2006/relationships" r:embed="rId498" cstate="print"/>
        <a:srcRect/>
        <a:stretch>
          <a:fillRect/>
        </a:stretch>
      </xdr:blipFill>
      <xdr:spPr bwMode="auto">
        <a:xfrm>
          <a:off x="454478" y="1266916168"/>
          <a:ext cx="409574" cy="666750"/>
        </a:xfrm>
        <a:prstGeom prst="rect">
          <a:avLst/>
        </a:prstGeom>
        <a:noFill/>
        <a:ln w="1">
          <a:noFill/>
          <a:miter lim="800000"/>
          <a:headEnd/>
          <a:tailEnd type="none" w="med" len="med"/>
        </a:ln>
        <a:effectLst/>
      </xdr:spPr>
    </xdr:pic>
    <xdr:clientData/>
  </xdr:twoCellAnchor>
  <xdr:twoCellAnchor>
    <xdr:from>
      <xdr:col>0</xdr:col>
      <xdr:colOff>314325</xdr:colOff>
      <xdr:row>999</xdr:row>
      <xdr:rowOff>228600</xdr:rowOff>
    </xdr:from>
    <xdr:to>
      <xdr:col>1</xdr:col>
      <xdr:colOff>1905</xdr:colOff>
      <xdr:row>999</xdr:row>
      <xdr:rowOff>981075</xdr:rowOff>
    </xdr:to>
    <xdr:pic>
      <xdr:nvPicPr>
        <xdr:cNvPr id="61" name="Picture 9"/>
        <xdr:cNvPicPr>
          <a:picLocks noChangeAspect="1" noChangeArrowheads="1"/>
        </xdr:cNvPicPr>
      </xdr:nvPicPr>
      <xdr:blipFill>
        <a:blip xmlns:r="http://schemas.openxmlformats.org/officeDocument/2006/relationships" r:embed="rId499" cstate="print"/>
        <a:srcRect/>
        <a:stretch>
          <a:fillRect/>
        </a:stretch>
      </xdr:blipFill>
      <xdr:spPr bwMode="auto">
        <a:xfrm>
          <a:off x="314325" y="971245200"/>
          <a:ext cx="876300" cy="752475"/>
        </a:xfrm>
        <a:prstGeom prst="rect">
          <a:avLst/>
        </a:prstGeom>
        <a:noFill/>
        <a:ln w="1">
          <a:noFill/>
          <a:miter lim="800000"/>
          <a:headEnd/>
          <a:tailEnd type="none" w="med" len="med"/>
        </a:ln>
        <a:effectLst/>
      </xdr:spPr>
    </xdr:pic>
    <xdr:clientData/>
  </xdr:twoCellAnchor>
  <xdr:twoCellAnchor>
    <xdr:from>
      <xdr:col>0</xdr:col>
      <xdr:colOff>390525</xdr:colOff>
      <xdr:row>1000</xdr:row>
      <xdr:rowOff>333375</xdr:rowOff>
    </xdr:from>
    <xdr:to>
      <xdr:col>0</xdr:col>
      <xdr:colOff>1162050</xdr:colOff>
      <xdr:row>1000</xdr:row>
      <xdr:rowOff>1133475</xdr:rowOff>
    </xdr:to>
    <xdr:pic>
      <xdr:nvPicPr>
        <xdr:cNvPr id="1034" name="Picture 10" descr="ÐÐµÐ½ÐºÐ° Ð´Ð»Ñ ÑÐ¼ÑÐ²Ð°Ð½Ð¸Ñ 3W Clinic Clean Up Cleansing Foam VITAMIN NEW (Ñ Ð²Ð¸ÑÐ°Ð¼Ð¸Ð½Ð¾Ð¼) 150 ml"/>
        <xdr:cNvPicPr>
          <a:picLocks noChangeAspect="1" noChangeArrowheads="1"/>
        </xdr:cNvPicPr>
      </xdr:nvPicPr>
      <xdr:blipFill>
        <a:blip xmlns:r="http://schemas.openxmlformats.org/officeDocument/2006/relationships" r:embed="rId500" cstate="print"/>
        <a:srcRect/>
        <a:stretch>
          <a:fillRect/>
        </a:stretch>
      </xdr:blipFill>
      <xdr:spPr bwMode="auto">
        <a:xfrm>
          <a:off x="390525" y="972683475"/>
          <a:ext cx="771525" cy="800100"/>
        </a:xfrm>
        <a:prstGeom prst="rect">
          <a:avLst/>
        </a:prstGeom>
        <a:noFill/>
      </xdr:spPr>
    </xdr:pic>
    <xdr:clientData/>
  </xdr:twoCellAnchor>
  <xdr:twoCellAnchor>
    <xdr:from>
      <xdr:col>0</xdr:col>
      <xdr:colOff>323849</xdr:colOff>
      <xdr:row>1001</xdr:row>
      <xdr:rowOff>295275</xdr:rowOff>
    </xdr:from>
    <xdr:to>
      <xdr:col>0</xdr:col>
      <xdr:colOff>1162050</xdr:colOff>
      <xdr:row>1001</xdr:row>
      <xdr:rowOff>1085850</xdr:rowOff>
    </xdr:to>
    <xdr:pic>
      <xdr:nvPicPr>
        <xdr:cNvPr id="63" name="Picture 12" descr="ÐÐµÐ½ÐºÐ° Ð´Ð»Ñ ÑÐ¼ÑÐ²Ð°Ð½Ð¸Ñ 3W Clinic Clean Up Cleansing Foam ALOE NEW (Ñ Ð°Ð»Ð¾Ñ) 150 ml"/>
        <xdr:cNvPicPr>
          <a:picLocks noChangeAspect="1" noChangeArrowheads="1"/>
        </xdr:cNvPicPr>
      </xdr:nvPicPr>
      <xdr:blipFill>
        <a:blip xmlns:r="http://schemas.openxmlformats.org/officeDocument/2006/relationships" r:embed="rId501" cstate="print"/>
        <a:srcRect/>
        <a:stretch>
          <a:fillRect/>
        </a:stretch>
      </xdr:blipFill>
      <xdr:spPr bwMode="auto">
        <a:xfrm>
          <a:off x="323849" y="973978875"/>
          <a:ext cx="838201" cy="790575"/>
        </a:xfrm>
        <a:prstGeom prst="rect">
          <a:avLst/>
        </a:prstGeom>
        <a:noFill/>
      </xdr:spPr>
    </xdr:pic>
    <xdr:clientData/>
  </xdr:twoCellAnchor>
  <xdr:twoCellAnchor>
    <xdr:from>
      <xdr:col>0</xdr:col>
      <xdr:colOff>238125</xdr:colOff>
      <xdr:row>1002</xdr:row>
      <xdr:rowOff>171450</xdr:rowOff>
    </xdr:from>
    <xdr:to>
      <xdr:col>0</xdr:col>
      <xdr:colOff>1177290</xdr:colOff>
      <xdr:row>1002</xdr:row>
      <xdr:rowOff>1095375</xdr:rowOff>
    </xdr:to>
    <xdr:pic>
      <xdr:nvPicPr>
        <xdr:cNvPr id="807" name="Picture 13" descr="https://vov-kosmetika.ru/wa-data/public/shop/products/93/07/793/images/2929/2929.750.jpg"/>
        <xdr:cNvPicPr>
          <a:picLocks noChangeAspect="1" noChangeArrowheads="1"/>
        </xdr:cNvPicPr>
      </xdr:nvPicPr>
      <xdr:blipFill>
        <a:blip xmlns:r="http://schemas.openxmlformats.org/officeDocument/2006/relationships" r:embed="rId502" cstate="print"/>
        <a:srcRect/>
        <a:stretch>
          <a:fillRect/>
        </a:stretch>
      </xdr:blipFill>
      <xdr:spPr bwMode="auto">
        <a:xfrm>
          <a:off x="238125" y="975188550"/>
          <a:ext cx="1000125" cy="923925"/>
        </a:xfrm>
        <a:prstGeom prst="rect">
          <a:avLst/>
        </a:prstGeom>
        <a:noFill/>
      </xdr:spPr>
    </xdr:pic>
    <xdr:clientData/>
  </xdr:twoCellAnchor>
  <xdr:twoCellAnchor>
    <xdr:from>
      <xdr:col>0</xdr:col>
      <xdr:colOff>142875</xdr:colOff>
      <xdr:row>664</xdr:row>
      <xdr:rowOff>257175</xdr:rowOff>
    </xdr:from>
    <xdr:to>
      <xdr:col>0</xdr:col>
      <xdr:colOff>1057275</xdr:colOff>
      <xdr:row>664</xdr:row>
      <xdr:rowOff>1190625</xdr:rowOff>
    </xdr:to>
    <xdr:pic>
      <xdr:nvPicPr>
        <xdr:cNvPr id="1038" name="Picture 14"/>
        <xdr:cNvPicPr>
          <a:picLocks noChangeAspect="1" noChangeArrowheads="1"/>
        </xdr:cNvPicPr>
      </xdr:nvPicPr>
      <xdr:blipFill>
        <a:blip xmlns:r="http://schemas.openxmlformats.org/officeDocument/2006/relationships" r:embed="rId503" cstate="print"/>
        <a:srcRect/>
        <a:stretch>
          <a:fillRect/>
        </a:stretch>
      </xdr:blipFill>
      <xdr:spPr bwMode="auto">
        <a:xfrm>
          <a:off x="142875" y="478621725"/>
          <a:ext cx="914400" cy="933450"/>
        </a:xfrm>
        <a:prstGeom prst="rect">
          <a:avLst/>
        </a:prstGeom>
        <a:noFill/>
        <a:ln w="1">
          <a:noFill/>
          <a:miter lim="800000"/>
          <a:headEnd/>
          <a:tailEnd type="none" w="med" len="med"/>
        </a:ln>
        <a:effectLst/>
      </xdr:spPr>
    </xdr:pic>
    <xdr:clientData/>
  </xdr:twoCellAnchor>
  <xdr:twoCellAnchor>
    <xdr:from>
      <xdr:col>0</xdr:col>
      <xdr:colOff>238125</xdr:colOff>
      <xdr:row>630</xdr:row>
      <xdr:rowOff>133350</xdr:rowOff>
    </xdr:from>
    <xdr:to>
      <xdr:col>0</xdr:col>
      <xdr:colOff>981075</xdr:colOff>
      <xdr:row>630</xdr:row>
      <xdr:rowOff>1200150</xdr:rowOff>
    </xdr:to>
    <xdr:pic>
      <xdr:nvPicPr>
        <xdr:cNvPr id="1039" name="Picture 15"/>
        <xdr:cNvPicPr>
          <a:picLocks noChangeAspect="1" noChangeArrowheads="1"/>
        </xdr:cNvPicPr>
      </xdr:nvPicPr>
      <xdr:blipFill>
        <a:blip xmlns:r="http://schemas.openxmlformats.org/officeDocument/2006/relationships" r:embed="rId504" cstate="print"/>
        <a:srcRect/>
        <a:stretch>
          <a:fillRect/>
        </a:stretch>
      </xdr:blipFill>
      <xdr:spPr bwMode="auto">
        <a:xfrm>
          <a:off x="238125" y="467829900"/>
          <a:ext cx="742950" cy="1066800"/>
        </a:xfrm>
        <a:prstGeom prst="rect">
          <a:avLst/>
        </a:prstGeom>
        <a:noFill/>
        <a:ln w="1">
          <a:noFill/>
          <a:miter lim="800000"/>
          <a:headEnd/>
          <a:tailEnd type="none" w="med" len="med"/>
        </a:ln>
        <a:effectLst/>
      </xdr:spPr>
    </xdr:pic>
    <xdr:clientData/>
  </xdr:twoCellAnchor>
  <xdr:twoCellAnchor>
    <xdr:from>
      <xdr:col>0</xdr:col>
      <xdr:colOff>161924</xdr:colOff>
      <xdr:row>631</xdr:row>
      <xdr:rowOff>123825</xdr:rowOff>
    </xdr:from>
    <xdr:to>
      <xdr:col>1</xdr:col>
      <xdr:colOff>3809</xdr:colOff>
      <xdr:row>631</xdr:row>
      <xdr:rowOff>1285875</xdr:rowOff>
    </xdr:to>
    <xdr:pic>
      <xdr:nvPicPr>
        <xdr:cNvPr id="1040" name="Picture 16" descr="ÐÐ°ÑÑÐ¸Ð½ÐºÐ¸ Ð¿Ð¾ Ð·Ð°Ð¿ÑÐ¾ÑÑ farm stay salmon roe &amp; peptide hydrogel eye patch"/>
        <xdr:cNvPicPr>
          <a:picLocks noChangeAspect="1" noChangeArrowheads="1"/>
        </xdr:cNvPicPr>
      </xdr:nvPicPr>
      <xdr:blipFill>
        <a:blip xmlns:r="http://schemas.openxmlformats.org/officeDocument/2006/relationships" r:embed="rId505" cstate="print"/>
        <a:srcRect/>
        <a:stretch>
          <a:fillRect/>
        </a:stretch>
      </xdr:blipFill>
      <xdr:spPr bwMode="auto">
        <a:xfrm>
          <a:off x="161924" y="469153875"/>
          <a:ext cx="1228725" cy="1162050"/>
        </a:xfrm>
        <a:prstGeom prst="rect">
          <a:avLst/>
        </a:prstGeom>
        <a:noFill/>
      </xdr:spPr>
    </xdr:pic>
    <xdr:clientData/>
  </xdr:twoCellAnchor>
  <xdr:twoCellAnchor>
    <xdr:from>
      <xdr:col>0</xdr:col>
      <xdr:colOff>276224</xdr:colOff>
      <xdr:row>665</xdr:row>
      <xdr:rowOff>57150</xdr:rowOff>
    </xdr:from>
    <xdr:to>
      <xdr:col>1</xdr:col>
      <xdr:colOff>3809</xdr:colOff>
      <xdr:row>665</xdr:row>
      <xdr:rowOff>1247775</xdr:rowOff>
    </xdr:to>
    <xdr:pic>
      <xdr:nvPicPr>
        <xdr:cNvPr id="1042" name="Picture 18"/>
        <xdr:cNvPicPr>
          <a:picLocks noChangeAspect="1" noChangeArrowheads="1"/>
        </xdr:cNvPicPr>
      </xdr:nvPicPr>
      <xdr:blipFill>
        <a:blip xmlns:r="http://schemas.openxmlformats.org/officeDocument/2006/relationships" r:embed="rId506" cstate="print"/>
        <a:srcRect/>
        <a:stretch>
          <a:fillRect/>
        </a:stretch>
      </xdr:blipFill>
      <xdr:spPr bwMode="auto">
        <a:xfrm>
          <a:off x="276224" y="470420700"/>
          <a:ext cx="1152525" cy="1190625"/>
        </a:xfrm>
        <a:prstGeom prst="rect">
          <a:avLst/>
        </a:prstGeom>
        <a:noFill/>
        <a:ln w="1">
          <a:noFill/>
          <a:miter lim="800000"/>
          <a:headEnd/>
          <a:tailEnd type="none" w="med" len="med"/>
        </a:ln>
        <a:effectLst/>
      </xdr:spPr>
    </xdr:pic>
    <xdr:clientData/>
  </xdr:twoCellAnchor>
  <xdr:twoCellAnchor>
    <xdr:from>
      <xdr:col>0</xdr:col>
      <xdr:colOff>95249</xdr:colOff>
      <xdr:row>579</xdr:row>
      <xdr:rowOff>57149</xdr:rowOff>
    </xdr:from>
    <xdr:to>
      <xdr:col>1</xdr:col>
      <xdr:colOff>0</xdr:colOff>
      <xdr:row>579</xdr:row>
      <xdr:rowOff>1257300</xdr:rowOff>
    </xdr:to>
    <xdr:pic>
      <xdr:nvPicPr>
        <xdr:cNvPr id="1043" name="Picture 19"/>
        <xdr:cNvPicPr>
          <a:picLocks noChangeAspect="1" noChangeArrowheads="1"/>
        </xdr:cNvPicPr>
      </xdr:nvPicPr>
      <xdr:blipFill>
        <a:blip xmlns:r="http://schemas.openxmlformats.org/officeDocument/2006/relationships" r:embed="rId507"/>
        <a:srcRect/>
        <a:stretch>
          <a:fillRect/>
        </a:stretch>
      </xdr:blipFill>
      <xdr:spPr bwMode="auto">
        <a:xfrm>
          <a:off x="95249" y="471754199"/>
          <a:ext cx="1238251" cy="1200151"/>
        </a:xfrm>
        <a:prstGeom prst="rect">
          <a:avLst/>
        </a:prstGeom>
        <a:noFill/>
        <a:ln w="1">
          <a:noFill/>
          <a:miter lim="800000"/>
          <a:headEnd/>
          <a:tailEnd type="none" w="med" len="med"/>
        </a:ln>
        <a:effectLst/>
      </xdr:spPr>
    </xdr:pic>
    <xdr:clientData/>
  </xdr:twoCellAnchor>
  <xdr:twoCellAnchor>
    <xdr:from>
      <xdr:col>0</xdr:col>
      <xdr:colOff>142874</xdr:colOff>
      <xdr:row>666</xdr:row>
      <xdr:rowOff>304801</xdr:rowOff>
    </xdr:from>
    <xdr:to>
      <xdr:col>0</xdr:col>
      <xdr:colOff>1152525</xdr:colOff>
      <xdr:row>666</xdr:row>
      <xdr:rowOff>952501</xdr:rowOff>
    </xdr:to>
    <xdr:pic>
      <xdr:nvPicPr>
        <xdr:cNvPr id="1044" name="Picture 20" descr="ÐÐ»Ð°Ð¶Ð½ÑÐµ ÑÐ°Ð»ÑÐµÑÐºÐ¸ Ñ ÑÐºÑÑÑÐ°ÐºÑÐ¾Ð¼ Ð°Ð»Ð¾Ñ Aloe Moisture Soothing Cleansing Tissue 30ÑÑ"/>
        <xdr:cNvPicPr>
          <a:picLocks noChangeAspect="1" noChangeArrowheads="1"/>
        </xdr:cNvPicPr>
      </xdr:nvPicPr>
      <xdr:blipFill>
        <a:blip xmlns:r="http://schemas.openxmlformats.org/officeDocument/2006/relationships" r:embed="rId508" cstate="print"/>
        <a:srcRect/>
        <a:stretch>
          <a:fillRect/>
        </a:stretch>
      </xdr:blipFill>
      <xdr:spPr bwMode="auto">
        <a:xfrm>
          <a:off x="142874" y="473335351"/>
          <a:ext cx="1009651" cy="647700"/>
        </a:xfrm>
        <a:prstGeom prst="rect">
          <a:avLst/>
        </a:prstGeom>
        <a:noFill/>
      </xdr:spPr>
    </xdr:pic>
    <xdr:clientData/>
  </xdr:twoCellAnchor>
  <xdr:twoCellAnchor>
    <xdr:from>
      <xdr:col>0</xdr:col>
      <xdr:colOff>19050</xdr:colOff>
      <xdr:row>667</xdr:row>
      <xdr:rowOff>66675</xdr:rowOff>
    </xdr:from>
    <xdr:to>
      <xdr:col>1</xdr:col>
      <xdr:colOff>635</xdr:colOff>
      <xdr:row>667</xdr:row>
      <xdr:rowOff>1257300</xdr:rowOff>
    </xdr:to>
    <xdr:pic>
      <xdr:nvPicPr>
        <xdr:cNvPr id="1046" name="Picture 22"/>
        <xdr:cNvPicPr>
          <a:picLocks noChangeAspect="1" noChangeArrowheads="1"/>
        </xdr:cNvPicPr>
      </xdr:nvPicPr>
      <xdr:blipFill>
        <a:blip xmlns:r="http://schemas.openxmlformats.org/officeDocument/2006/relationships" r:embed="rId509"/>
        <a:srcRect/>
        <a:stretch>
          <a:fillRect/>
        </a:stretch>
      </xdr:blipFill>
      <xdr:spPr bwMode="auto">
        <a:xfrm>
          <a:off x="19050" y="474430725"/>
          <a:ext cx="1419225" cy="1190625"/>
        </a:xfrm>
        <a:prstGeom prst="rect">
          <a:avLst/>
        </a:prstGeom>
        <a:noFill/>
        <a:ln w="1">
          <a:noFill/>
          <a:miter lim="800000"/>
          <a:headEnd/>
          <a:tailEnd type="none" w="med" len="med"/>
        </a:ln>
        <a:effectLst/>
      </xdr:spPr>
    </xdr:pic>
    <xdr:clientData/>
  </xdr:twoCellAnchor>
  <xdr:twoCellAnchor>
    <xdr:from>
      <xdr:col>0</xdr:col>
      <xdr:colOff>180975</xdr:colOff>
      <xdr:row>1069</xdr:row>
      <xdr:rowOff>142874</xdr:rowOff>
    </xdr:from>
    <xdr:to>
      <xdr:col>0</xdr:col>
      <xdr:colOff>1177290</xdr:colOff>
      <xdr:row>1069</xdr:row>
      <xdr:rowOff>1238249</xdr:rowOff>
    </xdr:to>
    <xdr:pic>
      <xdr:nvPicPr>
        <xdr:cNvPr id="1047" name="Picture 23"/>
        <xdr:cNvPicPr>
          <a:picLocks noChangeAspect="1" noChangeArrowheads="1"/>
        </xdr:cNvPicPr>
      </xdr:nvPicPr>
      <xdr:blipFill>
        <a:blip xmlns:r="http://schemas.openxmlformats.org/officeDocument/2006/relationships" r:embed="rId510"/>
        <a:srcRect/>
        <a:stretch>
          <a:fillRect/>
        </a:stretch>
      </xdr:blipFill>
      <xdr:spPr bwMode="auto">
        <a:xfrm>
          <a:off x="180975" y="1018708274"/>
          <a:ext cx="1095375" cy="1095375"/>
        </a:xfrm>
        <a:prstGeom prst="rect">
          <a:avLst/>
        </a:prstGeom>
        <a:noFill/>
        <a:ln w="1">
          <a:noFill/>
          <a:miter lim="800000"/>
          <a:headEnd/>
          <a:tailEnd type="none" w="med" len="med"/>
        </a:ln>
        <a:effectLst/>
      </xdr:spPr>
    </xdr:pic>
    <xdr:clientData/>
  </xdr:twoCellAnchor>
  <xdr:twoCellAnchor>
    <xdr:from>
      <xdr:col>0</xdr:col>
      <xdr:colOff>38100</xdr:colOff>
      <xdr:row>1070</xdr:row>
      <xdr:rowOff>76200</xdr:rowOff>
    </xdr:from>
    <xdr:to>
      <xdr:col>1</xdr:col>
      <xdr:colOff>635</xdr:colOff>
      <xdr:row>1070</xdr:row>
      <xdr:rowOff>1314450</xdr:rowOff>
    </xdr:to>
    <xdr:pic>
      <xdr:nvPicPr>
        <xdr:cNvPr id="1048" name="Picture 24"/>
        <xdr:cNvPicPr>
          <a:picLocks noChangeAspect="1" noChangeArrowheads="1"/>
        </xdr:cNvPicPr>
      </xdr:nvPicPr>
      <xdr:blipFill>
        <a:blip xmlns:r="http://schemas.openxmlformats.org/officeDocument/2006/relationships" r:embed="rId511" cstate="print"/>
        <a:srcRect/>
        <a:stretch>
          <a:fillRect/>
        </a:stretch>
      </xdr:blipFill>
      <xdr:spPr bwMode="auto">
        <a:xfrm>
          <a:off x="38100" y="1019975100"/>
          <a:ext cx="1362075" cy="1238250"/>
        </a:xfrm>
        <a:prstGeom prst="rect">
          <a:avLst/>
        </a:prstGeom>
        <a:noFill/>
        <a:ln w="1">
          <a:noFill/>
          <a:miter lim="800000"/>
          <a:headEnd/>
          <a:tailEnd type="none" w="med" len="med"/>
        </a:ln>
        <a:effectLst/>
      </xdr:spPr>
    </xdr:pic>
    <xdr:clientData/>
  </xdr:twoCellAnchor>
  <xdr:twoCellAnchor>
    <xdr:from>
      <xdr:col>0</xdr:col>
      <xdr:colOff>447675</xdr:colOff>
      <xdr:row>1071</xdr:row>
      <xdr:rowOff>361950</xdr:rowOff>
    </xdr:from>
    <xdr:to>
      <xdr:col>0</xdr:col>
      <xdr:colOff>857250</xdr:colOff>
      <xdr:row>1071</xdr:row>
      <xdr:rowOff>1171576</xdr:rowOff>
    </xdr:to>
    <xdr:pic>
      <xdr:nvPicPr>
        <xdr:cNvPr id="1049" name="Picture 25"/>
        <xdr:cNvPicPr>
          <a:picLocks noChangeAspect="1" noChangeArrowheads="1"/>
        </xdr:cNvPicPr>
      </xdr:nvPicPr>
      <xdr:blipFill>
        <a:blip xmlns:r="http://schemas.openxmlformats.org/officeDocument/2006/relationships" r:embed="rId512" cstate="print"/>
        <a:srcRect/>
        <a:stretch>
          <a:fillRect/>
        </a:stretch>
      </xdr:blipFill>
      <xdr:spPr bwMode="auto">
        <a:xfrm>
          <a:off x="447675" y="1021594350"/>
          <a:ext cx="409575" cy="809626"/>
        </a:xfrm>
        <a:prstGeom prst="rect">
          <a:avLst/>
        </a:prstGeom>
        <a:noFill/>
        <a:ln w="1">
          <a:noFill/>
          <a:miter lim="800000"/>
          <a:headEnd/>
          <a:tailEnd type="none" w="med" len="med"/>
        </a:ln>
        <a:effectLst/>
      </xdr:spPr>
    </xdr:pic>
    <xdr:clientData/>
  </xdr:twoCellAnchor>
  <xdr:twoCellAnchor>
    <xdr:from>
      <xdr:col>0</xdr:col>
      <xdr:colOff>485776</xdr:colOff>
      <xdr:row>1072</xdr:row>
      <xdr:rowOff>333375</xdr:rowOff>
    </xdr:from>
    <xdr:to>
      <xdr:col>0</xdr:col>
      <xdr:colOff>885826</xdr:colOff>
      <xdr:row>1072</xdr:row>
      <xdr:rowOff>1133475</xdr:rowOff>
    </xdr:to>
    <xdr:pic>
      <xdr:nvPicPr>
        <xdr:cNvPr id="1050" name="Picture 26"/>
        <xdr:cNvPicPr>
          <a:picLocks noChangeAspect="1" noChangeArrowheads="1"/>
        </xdr:cNvPicPr>
      </xdr:nvPicPr>
      <xdr:blipFill>
        <a:blip xmlns:r="http://schemas.openxmlformats.org/officeDocument/2006/relationships" r:embed="rId513" cstate="print"/>
        <a:srcRect/>
        <a:stretch>
          <a:fillRect/>
        </a:stretch>
      </xdr:blipFill>
      <xdr:spPr bwMode="auto">
        <a:xfrm>
          <a:off x="485776" y="1022899275"/>
          <a:ext cx="400050" cy="800100"/>
        </a:xfrm>
        <a:prstGeom prst="rect">
          <a:avLst/>
        </a:prstGeom>
        <a:noFill/>
        <a:ln w="1">
          <a:noFill/>
          <a:miter lim="800000"/>
          <a:headEnd/>
          <a:tailEnd type="none" w="med" len="med"/>
        </a:ln>
        <a:effectLst/>
      </xdr:spPr>
    </xdr:pic>
    <xdr:clientData/>
  </xdr:twoCellAnchor>
  <xdr:twoCellAnchor>
    <xdr:from>
      <xdr:col>0</xdr:col>
      <xdr:colOff>228601</xdr:colOff>
      <xdr:row>1073</xdr:row>
      <xdr:rowOff>180975</xdr:rowOff>
    </xdr:from>
    <xdr:to>
      <xdr:col>0</xdr:col>
      <xdr:colOff>1177291</xdr:colOff>
      <xdr:row>1073</xdr:row>
      <xdr:rowOff>1181100</xdr:rowOff>
    </xdr:to>
    <xdr:pic>
      <xdr:nvPicPr>
        <xdr:cNvPr id="1052" name="Picture 28"/>
        <xdr:cNvPicPr>
          <a:picLocks noChangeAspect="1" noChangeArrowheads="1"/>
        </xdr:cNvPicPr>
      </xdr:nvPicPr>
      <xdr:blipFill>
        <a:blip xmlns:r="http://schemas.openxmlformats.org/officeDocument/2006/relationships" r:embed="rId514"/>
        <a:srcRect/>
        <a:stretch>
          <a:fillRect/>
        </a:stretch>
      </xdr:blipFill>
      <xdr:spPr bwMode="auto">
        <a:xfrm>
          <a:off x="228601" y="1024080375"/>
          <a:ext cx="971550" cy="1000125"/>
        </a:xfrm>
        <a:prstGeom prst="rect">
          <a:avLst/>
        </a:prstGeom>
        <a:noFill/>
        <a:ln w="1">
          <a:noFill/>
          <a:miter lim="800000"/>
          <a:headEnd/>
          <a:tailEnd type="none" w="med" len="med"/>
        </a:ln>
        <a:effectLst/>
      </xdr:spPr>
    </xdr:pic>
    <xdr:clientData/>
  </xdr:twoCellAnchor>
  <xdr:twoCellAnchor>
    <xdr:from>
      <xdr:col>0</xdr:col>
      <xdr:colOff>571501</xdr:colOff>
      <xdr:row>1074</xdr:row>
      <xdr:rowOff>238125</xdr:rowOff>
    </xdr:from>
    <xdr:to>
      <xdr:col>0</xdr:col>
      <xdr:colOff>962025</xdr:colOff>
      <xdr:row>1074</xdr:row>
      <xdr:rowOff>1019174</xdr:rowOff>
    </xdr:to>
    <xdr:pic>
      <xdr:nvPicPr>
        <xdr:cNvPr id="1053" name="Picture 29"/>
        <xdr:cNvPicPr>
          <a:picLocks noChangeAspect="1" noChangeArrowheads="1"/>
        </xdr:cNvPicPr>
      </xdr:nvPicPr>
      <xdr:blipFill>
        <a:blip xmlns:r="http://schemas.openxmlformats.org/officeDocument/2006/relationships" r:embed="rId515" cstate="print"/>
        <a:srcRect/>
        <a:stretch>
          <a:fillRect/>
        </a:stretch>
      </xdr:blipFill>
      <xdr:spPr bwMode="auto">
        <a:xfrm>
          <a:off x="571501" y="1025471025"/>
          <a:ext cx="390524" cy="781049"/>
        </a:xfrm>
        <a:prstGeom prst="rect">
          <a:avLst/>
        </a:prstGeom>
        <a:noFill/>
        <a:ln w="1">
          <a:noFill/>
          <a:miter lim="800000"/>
          <a:headEnd/>
          <a:tailEnd type="none" w="med" len="med"/>
        </a:ln>
        <a:effectLst/>
      </xdr:spPr>
    </xdr:pic>
    <xdr:clientData/>
  </xdr:twoCellAnchor>
  <xdr:twoCellAnchor>
    <xdr:from>
      <xdr:col>0</xdr:col>
      <xdr:colOff>209550</xdr:colOff>
      <xdr:row>318</xdr:row>
      <xdr:rowOff>114300</xdr:rowOff>
    </xdr:from>
    <xdr:to>
      <xdr:col>1</xdr:col>
      <xdr:colOff>635</xdr:colOff>
      <xdr:row>318</xdr:row>
      <xdr:rowOff>1123950</xdr:rowOff>
    </xdr:to>
    <xdr:pic>
      <xdr:nvPicPr>
        <xdr:cNvPr id="57" name="Picture 1"/>
        <xdr:cNvPicPr>
          <a:picLocks noChangeAspect="1" noChangeArrowheads="1"/>
        </xdr:cNvPicPr>
      </xdr:nvPicPr>
      <xdr:blipFill>
        <a:blip xmlns:r="http://schemas.openxmlformats.org/officeDocument/2006/relationships" r:embed="rId516"/>
        <a:srcRect/>
        <a:stretch>
          <a:fillRect/>
        </a:stretch>
      </xdr:blipFill>
      <xdr:spPr bwMode="auto">
        <a:xfrm>
          <a:off x="209550" y="219179775"/>
          <a:ext cx="1114425" cy="1009650"/>
        </a:xfrm>
        <a:prstGeom prst="rect">
          <a:avLst/>
        </a:prstGeom>
        <a:noFill/>
        <a:ln w="1">
          <a:noFill/>
          <a:miter lim="800000"/>
          <a:headEnd/>
          <a:tailEnd type="none" w="med" len="med"/>
        </a:ln>
        <a:effectLst/>
      </xdr:spPr>
    </xdr:pic>
    <xdr:clientData/>
  </xdr:twoCellAnchor>
  <xdr:twoCellAnchor>
    <xdr:from>
      <xdr:col>0</xdr:col>
      <xdr:colOff>219075</xdr:colOff>
      <xdr:row>319</xdr:row>
      <xdr:rowOff>66674</xdr:rowOff>
    </xdr:from>
    <xdr:to>
      <xdr:col>1</xdr:col>
      <xdr:colOff>1</xdr:colOff>
      <xdr:row>319</xdr:row>
      <xdr:rowOff>952499</xdr:rowOff>
    </xdr:to>
    <xdr:pic>
      <xdr:nvPicPr>
        <xdr:cNvPr id="59" name="Picture 2"/>
        <xdr:cNvPicPr>
          <a:picLocks noChangeAspect="1" noChangeArrowheads="1"/>
        </xdr:cNvPicPr>
      </xdr:nvPicPr>
      <xdr:blipFill>
        <a:blip xmlns:r="http://schemas.openxmlformats.org/officeDocument/2006/relationships" r:embed="rId517" cstate="print"/>
        <a:srcRect/>
        <a:stretch>
          <a:fillRect/>
        </a:stretch>
      </xdr:blipFill>
      <xdr:spPr bwMode="auto">
        <a:xfrm>
          <a:off x="219075" y="220465649"/>
          <a:ext cx="1038226" cy="885825"/>
        </a:xfrm>
        <a:prstGeom prst="rect">
          <a:avLst/>
        </a:prstGeom>
        <a:noFill/>
        <a:ln w="1">
          <a:noFill/>
          <a:miter lim="800000"/>
          <a:headEnd/>
          <a:tailEnd type="none" w="med" len="med"/>
        </a:ln>
        <a:effectLst/>
      </xdr:spPr>
    </xdr:pic>
    <xdr:clientData/>
  </xdr:twoCellAnchor>
  <xdr:twoCellAnchor>
    <xdr:from>
      <xdr:col>0</xdr:col>
      <xdr:colOff>123826</xdr:colOff>
      <xdr:row>320</xdr:row>
      <xdr:rowOff>161925</xdr:rowOff>
    </xdr:from>
    <xdr:to>
      <xdr:col>1</xdr:col>
      <xdr:colOff>1906</xdr:colOff>
      <xdr:row>320</xdr:row>
      <xdr:rowOff>1143000</xdr:rowOff>
    </xdr:to>
    <xdr:pic>
      <xdr:nvPicPr>
        <xdr:cNvPr id="62" name="Picture 3"/>
        <xdr:cNvPicPr>
          <a:picLocks noChangeAspect="1" noChangeArrowheads="1"/>
        </xdr:cNvPicPr>
      </xdr:nvPicPr>
      <xdr:blipFill>
        <a:blip xmlns:r="http://schemas.openxmlformats.org/officeDocument/2006/relationships" r:embed="rId518"/>
        <a:srcRect/>
        <a:stretch>
          <a:fillRect/>
        </a:stretch>
      </xdr:blipFill>
      <xdr:spPr bwMode="auto">
        <a:xfrm>
          <a:off x="123826" y="221894400"/>
          <a:ext cx="1181100" cy="981075"/>
        </a:xfrm>
        <a:prstGeom prst="rect">
          <a:avLst/>
        </a:prstGeom>
        <a:noFill/>
        <a:ln w="1">
          <a:noFill/>
          <a:miter lim="800000"/>
          <a:headEnd/>
          <a:tailEnd type="none" w="med" len="med"/>
        </a:ln>
        <a:effectLst/>
      </xdr:spPr>
    </xdr:pic>
    <xdr:clientData/>
  </xdr:twoCellAnchor>
  <xdr:twoCellAnchor>
    <xdr:from>
      <xdr:col>0</xdr:col>
      <xdr:colOff>123825</xdr:colOff>
      <xdr:row>321</xdr:row>
      <xdr:rowOff>104775</xdr:rowOff>
    </xdr:from>
    <xdr:to>
      <xdr:col>1</xdr:col>
      <xdr:colOff>635</xdr:colOff>
      <xdr:row>321</xdr:row>
      <xdr:rowOff>1133475</xdr:rowOff>
    </xdr:to>
    <xdr:pic>
      <xdr:nvPicPr>
        <xdr:cNvPr id="1028" name="Picture 4"/>
        <xdr:cNvPicPr>
          <a:picLocks noChangeAspect="1" noChangeArrowheads="1"/>
        </xdr:cNvPicPr>
      </xdr:nvPicPr>
      <xdr:blipFill>
        <a:blip xmlns:r="http://schemas.openxmlformats.org/officeDocument/2006/relationships" r:embed="rId519"/>
        <a:srcRect/>
        <a:stretch>
          <a:fillRect/>
        </a:stretch>
      </xdr:blipFill>
      <xdr:spPr bwMode="auto">
        <a:xfrm>
          <a:off x="123825" y="223170750"/>
          <a:ext cx="1238250" cy="1028700"/>
        </a:xfrm>
        <a:prstGeom prst="rect">
          <a:avLst/>
        </a:prstGeom>
        <a:noFill/>
        <a:ln w="1">
          <a:noFill/>
          <a:miter lim="800000"/>
          <a:headEnd/>
          <a:tailEnd type="none" w="med" len="med"/>
        </a:ln>
        <a:effectLst/>
      </xdr:spPr>
    </xdr:pic>
    <xdr:clientData/>
  </xdr:twoCellAnchor>
  <xdr:twoCellAnchor>
    <xdr:from>
      <xdr:col>0</xdr:col>
      <xdr:colOff>28576</xdr:colOff>
      <xdr:row>322</xdr:row>
      <xdr:rowOff>114300</xdr:rowOff>
    </xdr:from>
    <xdr:to>
      <xdr:col>1</xdr:col>
      <xdr:colOff>636</xdr:colOff>
      <xdr:row>322</xdr:row>
      <xdr:rowOff>1209675</xdr:rowOff>
    </xdr:to>
    <xdr:pic>
      <xdr:nvPicPr>
        <xdr:cNvPr id="808" name="Picture 5"/>
        <xdr:cNvPicPr>
          <a:picLocks noChangeAspect="1" noChangeArrowheads="1"/>
        </xdr:cNvPicPr>
      </xdr:nvPicPr>
      <xdr:blipFill>
        <a:blip xmlns:r="http://schemas.openxmlformats.org/officeDocument/2006/relationships" r:embed="rId520"/>
        <a:srcRect/>
        <a:stretch>
          <a:fillRect/>
        </a:stretch>
      </xdr:blipFill>
      <xdr:spPr bwMode="auto">
        <a:xfrm>
          <a:off x="28576" y="224513775"/>
          <a:ext cx="1371600" cy="1095375"/>
        </a:xfrm>
        <a:prstGeom prst="rect">
          <a:avLst/>
        </a:prstGeom>
        <a:noFill/>
        <a:ln w="1">
          <a:noFill/>
          <a:miter lim="800000"/>
          <a:headEnd/>
          <a:tailEnd type="none" w="med" len="med"/>
        </a:ln>
        <a:effectLst/>
      </xdr:spPr>
    </xdr:pic>
    <xdr:clientData/>
  </xdr:twoCellAnchor>
  <xdr:twoCellAnchor>
    <xdr:from>
      <xdr:col>0</xdr:col>
      <xdr:colOff>123825</xdr:colOff>
      <xdr:row>323</xdr:row>
      <xdr:rowOff>85725</xdr:rowOff>
    </xdr:from>
    <xdr:to>
      <xdr:col>0</xdr:col>
      <xdr:colOff>1177290</xdr:colOff>
      <xdr:row>323</xdr:row>
      <xdr:rowOff>1228725</xdr:rowOff>
    </xdr:to>
    <xdr:pic>
      <xdr:nvPicPr>
        <xdr:cNvPr id="809" name="Picture 6"/>
        <xdr:cNvPicPr>
          <a:picLocks noChangeAspect="1" noChangeArrowheads="1"/>
        </xdr:cNvPicPr>
      </xdr:nvPicPr>
      <xdr:blipFill>
        <a:blip xmlns:r="http://schemas.openxmlformats.org/officeDocument/2006/relationships" r:embed="rId521"/>
        <a:srcRect/>
        <a:stretch>
          <a:fillRect/>
        </a:stretch>
      </xdr:blipFill>
      <xdr:spPr bwMode="auto">
        <a:xfrm>
          <a:off x="123825" y="225818700"/>
          <a:ext cx="1228725" cy="1143000"/>
        </a:xfrm>
        <a:prstGeom prst="rect">
          <a:avLst/>
        </a:prstGeom>
        <a:noFill/>
        <a:ln w="1">
          <a:noFill/>
          <a:miter lim="800000"/>
          <a:headEnd/>
          <a:tailEnd type="none" w="med" len="med"/>
        </a:ln>
        <a:effectLst/>
      </xdr:spPr>
    </xdr:pic>
    <xdr:clientData/>
  </xdr:twoCellAnchor>
  <xdr:twoCellAnchor>
    <xdr:from>
      <xdr:col>0</xdr:col>
      <xdr:colOff>142875</xdr:colOff>
      <xdr:row>324</xdr:row>
      <xdr:rowOff>47625</xdr:rowOff>
    </xdr:from>
    <xdr:to>
      <xdr:col>1</xdr:col>
      <xdr:colOff>1905</xdr:colOff>
      <xdr:row>324</xdr:row>
      <xdr:rowOff>1152525</xdr:rowOff>
    </xdr:to>
    <xdr:pic>
      <xdr:nvPicPr>
        <xdr:cNvPr id="810" name="Picture 7"/>
        <xdr:cNvPicPr>
          <a:picLocks noChangeAspect="1" noChangeArrowheads="1"/>
        </xdr:cNvPicPr>
      </xdr:nvPicPr>
      <xdr:blipFill>
        <a:blip xmlns:r="http://schemas.openxmlformats.org/officeDocument/2006/relationships" r:embed="rId522"/>
        <a:srcRect/>
        <a:stretch>
          <a:fillRect/>
        </a:stretch>
      </xdr:blipFill>
      <xdr:spPr bwMode="auto">
        <a:xfrm>
          <a:off x="142875" y="227114100"/>
          <a:ext cx="1162050" cy="1104900"/>
        </a:xfrm>
        <a:prstGeom prst="rect">
          <a:avLst/>
        </a:prstGeom>
        <a:noFill/>
        <a:ln w="1">
          <a:noFill/>
          <a:miter lim="800000"/>
          <a:headEnd/>
          <a:tailEnd type="none" w="med" len="med"/>
        </a:ln>
        <a:effectLst/>
      </xdr:spPr>
    </xdr:pic>
    <xdr:clientData/>
  </xdr:twoCellAnchor>
  <xdr:twoCellAnchor>
    <xdr:from>
      <xdr:col>0</xdr:col>
      <xdr:colOff>161925</xdr:colOff>
      <xdr:row>325</xdr:row>
      <xdr:rowOff>114301</xdr:rowOff>
    </xdr:from>
    <xdr:to>
      <xdr:col>1</xdr:col>
      <xdr:colOff>0</xdr:colOff>
      <xdr:row>325</xdr:row>
      <xdr:rowOff>1238251</xdr:rowOff>
    </xdr:to>
    <xdr:pic>
      <xdr:nvPicPr>
        <xdr:cNvPr id="811" name="Picture 8"/>
        <xdr:cNvPicPr>
          <a:picLocks noChangeAspect="1" noChangeArrowheads="1"/>
        </xdr:cNvPicPr>
      </xdr:nvPicPr>
      <xdr:blipFill>
        <a:blip xmlns:r="http://schemas.openxmlformats.org/officeDocument/2006/relationships" r:embed="rId523"/>
        <a:srcRect/>
        <a:stretch>
          <a:fillRect/>
        </a:stretch>
      </xdr:blipFill>
      <xdr:spPr bwMode="auto">
        <a:xfrm>
          <a:off x="161925" y="228514276"/>
          <a:ext cx="1171575" cy="1123950"/>
        </a:xfrm>
        <a:prstGeom prst="rect">
          <a:avLst/>
        </a:prstGeom>
        <a:noFill/>
        <a:ln w="1">
          <a:noFill/>
          <a:miter lim="800000"/>
          <a:headEnd/>
          <a:tailEnd type="none" w="med" len="med"/>
        </a:ln>
        <a:effectLst/>
      </xdr:spPr>
    </xdr:pic>
    <xdr:clientData/>
  </xdr:twoCellAnchor>
  <xdr:twoCellAnchor>
    <xdr:from>
      <xdr:col>0</xdr:col>
      <xdr:colOff>314325</xdr:colOff>
      <xdr:row>1076</xdr:row>
      <xdr:rowOff>95250</xdr:rowOff>
    </xdr:from>
    <xdr:to>
      <xdr:col>0</xdr:col>
      <xdr:colOff>1123951</xdr:colOff>
      <xdr:row>1076</xdr:row>
      <xdr:rowOff>1133475</xdr:rowOff>
    </xdr:to>
    <xdr:pic>
      <xdr:nvPicPr>
        <xdr:cNvPr id="813" name="Picture 1"/>
        <xdr:cNvPicPr>
          <a:picLocks noChangeAspect="1" noChangeArrowheads="1"/>
        </xdr:cNvPicPr>
      </xdr:nvPicPr>
      <xdr:blipFill>
        <a:blip xmlns:r="http://schemas.openxmlformats.org/officeDocument/2006/relationships" r:embed="rId524"/>
        <a:srcRect/>
        <a:stretch>
          <a:fillRect/>
        </a:stretch>
      </xdr:blipFill>
      <xdr:spPr bwMode="auto">
        <a:xfrm>
          <a:off x="314325" y="994791000"/>
          <a:ext cx="809626" cy="1038225"/>
        </a:xfrm>
        <a:prstGeom prst="rect">
          <a:avLst/>
        </a:prstGeom>
        <a:noFill/>
        <a:ln w="1">
          <a:noFill/>
          <a:miter lim="800000"/>
          <a:headEnd/>
          <a:tailEnd type="none" w="med" len="med"/>
        </a:ln>
        <a:effectLst/>
      </xdr:spPr>
    </xdr:pic>
    <xdr:clientData/>
  </xdr:twoCellAnchor>
  <xdr:twoCellAnchor>
    <xdr:from>
      <xdr:col>0</xdr:col>
      <xdr:colOff>266700</xdr:colOff>
      <xdr:row>1078</xdr:row>
      <xdr:rowOff>266699</xdr:rowOff>
    </xdr:from>
    <xdr:to>
      <xdr:col>1</xdr:col>
      <xdr:colOff>1905</xdr:colOff>
      <xdr:row>1078</xdr:row>
      <xdr:rowOff>1181100</xdr:rowOff>
    </xdr:to>
    <xdr:pic>
      <xdr:nvPicPr>
        <xdr:cNvPr id="815" name="Picture 2"/>
        <xdr:cNvPicPr>
          <a:picLocks noChangeAspect="1" noChangeArrowheads="1"/>
        </xdr:cNvPicPr>
      </xdr:nvPicPr>
      <xdr:blipFill>
        <a:blip xmlns:r="http://schemas.openxmlformats.org/officeDocument/2006/relationships" r:embed="rId525"/>
        <a:srcRect/>
        <a:stretch>
          <a:fillRect/>
        </a:stretch>
      </xdr:blipFill>
      <xdr:spPr bwMode="auto">
        <a:xfrm>
          <a:off x="266700" y="997629449"/>
          <a:ext cx="923925" cy="914401"/>
        </a:xfrm>
        <a:prstGeom prst="rect">
          <a:avLst/>
        </a:prstGeom>
        <a:noFill/>
        <a:ln w="1">
          <a:noFill/>
          <a:miter lim="800000"/>
          <a:headEnd/>
          <a:tailEnd type="none" w="med" len="med"/>
        </a:ln>
        <a:effectLst/>
      </xdr:spPr>
    </xdr:pic>
    <xdr:clientData/>
  </xdr:twoCellAnchor>
  <xdr:twoCellAnchor>
    <xdr:from>
      <xdr:col>0</xdr:col>
      <xdr:colOff>114300</xdr:colOff>
      <xdr:row>1079</xdr:row>
      <xdr:rowOff>57150</xdr:rowOff>
    </xdr:from>
    <xdr:to>
      <xdr:col>1</xdr:col>
      <xdr:colOff>1905</xdr:colOff>
      <xdr:row>1079</xdr:row>
      <xdr:rowOff>1228725</xdr:rowOff>
    </xdr:to>
    <xdr:pic>
      <xdr:nvPicPr>
        <xdr:cNvPr id="816" name="Picture 3"/>
        <xdr:cNvPicPr>
          <a:picLocks noChangeAspect="1" noChangeArrowheads="1"/>
        </xdr:cNvPicPr>
      </xdr:nvPicPr>
      <xdr:blipFill>
        <a:blip xmlns:r="http://schemas.openxmlformats.org/officeDocument/2006/relationships" r:embed="rId526"/>
        <a:srcRect/>
        <a:stretch>
          <a:fillRect/>
        </a:stretch>
      </xdr:blipFill>
      <xdr:spPr bwMode="auto">
        <a:xfrm>
          <a:off x="114300" y="998753400"/>
          <a:ext cx="1114425" cy="1171575"/>
        </a:xfrm>
        <a:prstGeom prst="rect">
          <a:avLst/>
        </a:prstGeom>
        <a:noFill/>
        <a:ln w="1">
          <a:noFill/>
          <a:miter lim="800000"/>
          <a:headEnd/>
          <a:tailEnd type="none" w="med" len="med"/>
        </a:ln>
        <a:effectLst/>
      </xdr:spPr>
    </xdr:pic>
    <xdr:clientData/>
  </xdr:twoCellAnchor>
  <xdr:twoCellAnchor>
    <xdr:from>
      <xdr:col>0</xdr:col>
      <xdr:colOff>295275</xdr:colOff>
      <xdr:row>1080</xdr:row>
      <xdr:rowOff>95250</xdr:rowOff>
    </xdr:from>
    <xdr:to>
      <xdr:col>1</xdr:col>
      <xdr:colOff>0</xdr:colOff>
      <xdr:row>1080</xdr:row>
      <xdr:rowOff>1133475</xdr:rowOff>
    </xdr:to>
    <xdr:pic>
      <xdr:nvPicPr>
        <xdr:cNvPr id="818" name="Picture 4"/>
        <xdr:cNvPicPr>
          <a:picLocks noChangeAspect="1" noChangeArrowheads="1"/>
        </xdr:cNvPicPr>
      </xdr:nvPicPr>
      <xdr:blipFill>
        <a:blip xmlns:r="http://schemas.openxmlformats.org/officeDocument/2006/relationships" r:embed="rId527" cstate="print"/>
        <a:srcRect/>
        <a:stretch>
          <a:fillRect/>
        </a:stretch>
      </xdr:blipFill>
      <xdr:spPr bwMode="auto">
        <a:xfrm>
          <a:off x="295275" y="998791500"/>
          <a:ext cx="1000125" cy="1038225"/>
        </a:xfrm>
        <a:prstGeom prst="rect">
          <a:avLst/>
        </a:prstGeom>
        <a:noFill/>
        <a:ln w="1">
          <a:noFill/>
          <a:miter lim="800000"/>
          <a:headEnd/>
          <a:tailEnd type="none" w="med" len="med"/>
        </a:ln>
        <a:effectLst/>
      </xdr:spPr>
    </xdr:pic>
    <xdr:clientData/>
  </xdr:twoCellAnchor>
  <xdr:twoCellAnchor>
    <xdr:from>
      <xdr:col>0</xdr:col>
      <xdr:colOff>238126</xdr:colOff>
      <xdr:row>1081</xdr:row>
      <xdr:rowOff>76201</xdr:rowOff>
    </xdr:from>
    <xdr:to>
      <xdr:col>0</xdr:col>
      <xdr:colOff>1171576</xdr:colOff>
      <xdr:row>1081</xdr:row>
      <xdr:rowOff>1095375</xdr:rowOff>
    </xdr:to>
    <xdr:pic>
      <xdr:nvPicPr>
        <xdr:cNvPr id="821" name="Picture 5"/>
        <xdr:cNvPicPr>
          <a:picLocks noChangeAspect="1" noChangeArrowheads="1"/>
        </xdr:cNvPicPr>
      </xdr:nvPicPr>
      <xdr:blipFill>
        <a:blip xmlns:r="http://schemas.openxmlformats.org/officeDocument/2006/relationships" r:embed="rId528" cstate="print"/>
        <a:srcRect/>
        <a:stretch>
          <a:fillRect/>
        </a:stretch>
      </xdr:blipFill>
      <xdr:spPr bwMode="auto">
        <a:xfrm>
          <a:off x="238126" y="1000105951"/>
          <a:ext cx="933450" cy="1019174"/>
        </a:xfrm>
        <a:prstGeom prst="rect">
          <a:avLst/>
        </a:prstGeom>
        <a:noFill/>
        <a:ln w="1">
          <a:noFill/>
          <a:miter lim="800000"/>
          <a:headEnd/>
          <a:tailEnd type="none" w="med" len="med"/>
        </a:ln>
        <a:effectLst/>
      </xdr:spPr>
    </xdr:pic>
    <xdr:clientData/>
  </xdr:twoCellAnchor>
  <xdr:twoCellAnchor>
    <xdr:from>
      <xdr:col>0</xdr:col>
      <xdr:colOff>409575</xdr:colOff>
      <xdr:row>1082</xdr:row>
      <xdr:rowOff>333376</xdr:rowOff>
    </xdr:from>
    <xdr:to>
      <xdr:col>0</xdr:col>
      <xdr:colOff>1038225</xdr:colOff>
      <xdr:row>1082</xdr:row>
      <xdr:rowOff>1133476</xdr:rowOff>
    </xdr:to>
    <xdr:pic>
      <xdr:nvPicPr>
        <xdr:cNvPr id="822" name="Picture 6"/>
        <xdr:cNvPicPr>
          <a:picLocks noChangeAspect="1" noChangeArrowheads="1"/>
        </xdr:cNvPicPr>
      </xdr:nvPicPr>
      <xdr:blipFill>
        <a:blip xmlns:r="http://schemas.openxmlformats.org/officeDocument/2006/relationships" r:embed="rId529" cstate="print"/>
        <a:srcRect/>
        <a:stretch>
          <a:fillRect/>
        </a:stretch>
      </xdr:blipFill>
      <xdr:spPr bwMode="auto">
        <a:xfrm>
          <a:off x="409575" y="1001696626"/>
          <a:ext cx="628650" cy="800100"/>
        </a:xfrm>
        <a:prstGeom prst="rect">
          <a:avLst/>
        </a:prstGeom>
        <a:noFill/>
        <a:ln w="1">
          <a:noFill/>
          <a:miter lim="800000"/>
          <a:headEnd/>
          <a:tailEnd type="none" w="med" len="med"/>
        </a:ln>
        <a:effectLst/>
      </xdr:spPr>
    </xdr:pic>
    <xdr:clientData/>
  </xdr:twoCellAnchor>
  <xdr:twoCellAnchor>
    <xdr:from>
      <xdr:col>0</xdr:col>
      <xdr:colOff>371475</xdr:colOff>
      <xdr:row>1083</xdr:row>
      <xdr:rowOff>66676</xdr:rowOff>
    </xdr:from>
    <xdr:to>
      <xdr:col>0</xdr:col>
      <xdr:colOff>1123951</xdr:colOff>
      <xdr:row>1083</xdr:row>
      <xdr:rowOff>1228726</xdr:rowOff>
    </xdr:to>
    <xdr:pic>
      <xdr:nvPicPr>
        <xdr:cNvPr id="825" name="Picture 7"/>
        <xdr:cNvPicPr>
          <a:picLocks noChangeAspect="1" noChangeArrowheads="1"/>
        </xdr:cNvPicPr>
      </xdr:nvPicPr>
      <xdr:blipFill>
        <a:blip xmlns:r="http://schemas.openxmlformats.org/officeDocument/2006/relationships" r:embed="rId530"/>
        <a:srcRect/>
        <a:stretch>
          <a:fillRect/>
        </a:stretch>
      </xdr:blipFill>
      <xdr:spPr bwMode="auto">
        <a:xfrm>
          <a:off x="371475" y="1002763426"/>
          <a:ext cx="752476" cy="1162050"/>
        </a:xfrm>
        <a:prstGeom prst="rect">
          <a:avLst/>
        </a:prstGeom>
        <a:noFill/>
        <a:ln w="1">
          <a:noFill/>
          <a:miter lim="800000"/>
          <a:headEnd/>
          <a:tailEnd type="none" w="med" len="med"/>
        </a:ln>
        <a:effectLst/>
      </xdr:spPr>
    </xdr:pic>
    <xdr:clientData/>
  </xdr:twoCellAnchor>
  <xdr:twoCellAnchor>
    <xdr:from>
      <xdr:col>0</xdr:col>
      <xdr:colOff>209550</xdr:colOff>
      <xdr:row>1093</xdr:row>
      <xdr:rowOff>47626</xdr:rowOff>
    </xdr:from>
    <xdr:to>
      <xdr:col>1</xdr:col>
      <xdr:colOff>0</xdr:colOff>
      <xdr:row>1093</xdr:row>
      <xdr:rowOff>1200150</xdr:rowOff>
    </xdr:to>
    <xdr:pic>
      <xdr:nvPicPr>
        <xdr:cNvPr id="826" name="Picture 8"/>
        <xdr:cNvPicPr>
          <a:picLocks noChangeAspect="1" noChangeArrowheads="1"/>
        </xdr:cNvPicPr>
      </xdr:nvPicPr>
      <xdr:blipFill>
        <a:blip xmlns:r="http://schemas.openxmlformats.org/officeDocument/2006/relationships" r:embed="rId531"/>
        <a:srcRect/>
        <a:stretch>
          <a:fillRect/>
        </a:stretch>
      </xdr:blipFill>
      <xdr:spPr bwMode="auto">
        <a:xfrm>
          <a:off x="209550" y="1006744876"/>
          <a:ext cx="1047750" cy="1152524"/>
        </a:xfrm>
        <a:prstGeom prst="rect">
          <a:avLst/>
        </a:prstGeom>
        <a:noFill/>
        <a:ln w="1">
          <a:noFill/>
          <a:miter lim="800000"/>
          <a:headEnd/>
          <a:tailEnd type="none" w="med" len="med"/>
        </a:ln>
        <a:effectLst/>
      </xdr:spPr>
    </xdr:pic>
    <xdr:clientData/>
  </xdr:twoCellAnchor>
  <xdr:twoCellAnchor>
    <xdr:from>
      <xdr:col>0</xdr:col>
      <xdr:colOff>371474</xdr:colOff>
      <xdr:row>1094</xdr:row>
      <xdr:rowOff>28575</xdr:rowOff>
    </xdr:from>
    <xdr:to>
      <xdr:col>1</xdr:col>
      <xdr:colOff>1905</xdr:colOff>
      <xdr:row>1094</xdr:row>
      <xdr:rowOff>1247775</xdr:rowOff>
    </xdr:to>
    <xdr:pic>
      <xdr:nvPicPr>
        <xdr:cNvPr id="827" name="Picture 9"/>
        <xdr:cNvPicPr>
          <a:picLocks noChangeAspect="1" noChangeArrowheads="1"/>
        </xdr:cNvPicPr>
      </xdr:nvPicPr>
      <xdr:blipFill>
        <a:blip xmlns:r="http://schemas.openxmlformats.org/officeDocument/2006/relationships" r:embed="rId532"/>
        <a:srcRect/>
        <a:stretch>
          <a:fillRect/>
        </a:stretch>
      </xdr:blipFill>
      <xdr:spPr bwMode="auto">
        <a:xfrm>
          <a:off x="371474" y="1005392325"/>
          <a:ext cx="971551" cy="1219200"/>
        </a:xfrm>
        <a:prstGeom prst="rect">
          <a:avLst/>
        </a:prstGeom>
        <a:noFill/>
        <a:ln w="1">
          <a:noFill/>
          <a:miter lim="800000"/>
          <a:headEnd/>
          <a:tailEnd type="none" w="med" len="med"/>
        </a:ln>
        <a:effectLst/>
      </xdr:spPr>
    </xdr:pic>
    <xdr:clientData/>
  </xdr:twoCellAnchor>
  <xdr:twoCellAnchor>
    <xdr:from>
      <xdr:col>0</xdr:col>
      <xdr:colOff>161924</xdr:colOff>
      <xdr:row>1084</xdr:row>
      <xdr:rowOff>66675</xdr:rowOff>
    </xdr:from>
    <xdr:to>
      <xdr:col>1</xdr:col>
      <xdr:colOff>1905</xdr:colOff>
      <xdr:row>1084</xdr:row>
      <xdr:rowOff>1247775</xdr:rowOff>
    </xdr:to>
    <xdr:pic>
      <xdr:nvPicPr>
        <xdr:cNvPr id="828" name="Picture 1"/>
        <xdr:cNvPicPr>
          <a:picLocks noChangeAspect="1" noChangeArrowheads="1"/>
        </xdr:cNvPicPr>
      </xdr:nvPicPr>
      <xdr:blipFill>
        <a:blip xmlns:r="http://schemas.openxmlformats.org/officeDocument/2006/relationships" r:embed="rId533"/>
        <a:srcRect/>
        <a:stretch>
          <a:fillRect/>
        </a:stretch>
      </xdr:blipFill>
      <xdr:spPr bwMode="auto">
        <a:xfrm>
          <a:off x="161924" y="1004096925"/>
          <a:ext cx="1143001" cy="1181100"/>
        </a:xfrm>
        <a:prstGeom prst="rect">
          <a:avLst/>
        </a:prstGeom>
        <a:noFill/>
        <a:ln w="1">
          <a:noFill/>
          <a:miter lim="800000"/>
          <a:headEnd/>
          <a:tailEnd type="none" w="med" len="med"/>
        </a:ln>
        <a:effectLst/>
      </xdr:spPr>
    </xdr:pic>
    <xdr:clientData/>
  </xdr:twoCellAnchor>
  <xdr:twoCellAnchor>
    <xdr:from>
      <xdr:col>0</xdr:col>
      <xdr:colOff>76200</xdr:colOff>
      <xdr:row>1087</xdr:row>
      <xdr:rowOff>38101</xdr:rowOff>
    </xdr:from>
    <xdr:to>
      <xdr:col>1</xdr:col>
      <xdr:colOff>1906</xdr:colOff>
      <xdr:row>1087</xdr:row>
      <xdr:rowOff>1190625</xdr:rowOff>
    </xdr:to>
    <xdr:pic>
      <xdr:nvPicPr>
        <xdr:cNvPr id="829" name="Picture 2"/>
        <xdr:cNvPicPr>
          <a:picLocks noChangeAspect="1" noChangeArrowheads="1"/>
        </xdr:cNvPicPr>
      </xdr:nvPicPr>
      <xdr:blipFill>
        <a:blip xmlns:r="http://schemas.openxmlformats.org/officeDocument/2006/relationships" r:embed="rId534"/>
        <a:srcRect/>
        <a:stretch>
          <a:fillRect/>
        </a:stretch>
      </xdr:blipFill>
      <xdr:spPr bwMode="auto">
        <a:xfrm>
          <a:off x="76200" y="1005401851"/>
          <a:ext cx="1190626" cy="1152524"/>
        </a:xfrm>
        <a:prstGeom prst="rect">
          <a:avLst/>
        </a:prstGeom>
        <a:noFill/>
        <a:ln w="1">
          <a:noFill/>
          <a:miter lim="800000"/>
          <a:headEnd/>
          <a:tailEnd type="none" w="med" len="med"/>
        </a:ln>
        <a:effectLst/>
      </xdr:spPr>
    </xdr:pic>
    <xdr:clientData/>
  </xdr:twoCellAnchor>
  <xdr:twoCellAnchor>
    <xdr:from>
      <xdr:col>0</xdr:col>
      <xdr:colOff>390524</xdr:colOff>
      <xdr:row>1088</xdr:row>
      <xdr:rowOff>238124</xdr:rowOff>
    </xdr:from>
    <xdr:to>
      <xdr:col>0</xdr:col>
      <xdr:colOff>1085849</xdr:colOff>
      <xdr:row>1088</xdr:row>
      <xdr:rowOff>1171575</xdr:rowOff>
    </xdr:to>
    <xdr:pic>
      <xdr:nvPicPr>
        <xdr:cNvPr id="831" name="Picture 4"/>
        <xdr:cNvPicPr>
          <a:picLocks noChangeAspect="1" noChangeArrowheads="1"/>
        </xdr:cNvPicPr>
      </xdr:nvPicPr>
      <xdr:blipFill>
        <a:blip xmlns:r="http://schemas.openxmlformats.org/officeDocument/2006/relationships" r:embed="rId535"/>
        <a:srcRect/>
        <a:stretch>
          <a:fillRect/>
        </a:stretch>
      </xdr:blipFill>
      <xdr:spPr bwMode="auto">
        <a:xfrm>
          <a:off x="390524" y="1012269374"/>
          <a:ext cx="695325" cy="933451"/>
        </a:xfrm>
        <a:prstGeom prst="rect">
          <a:avLst/>
        </a:prstGeom>
        <a:noFill/>
        <a:ln w="1">
          <a:noFill/>
          <a:miter lim="800000"/>
          <a:headEnd/>
          <a:tailEnd type="none" w="med" len="med"/>
        </a:ln>
        <a:effectLst/>
      </xdr:spPr>
    </xdr:pic>
    <xdr:clientData/>
  </xdr:twoCellAnchor>
  <xdr:twoCellAnchor>
    <xdr:from>
      <xdr:col>0</xdr:col>
      <xdr:colOff>200025</xdr:colOff>
      <xdr:row>1089</xdr:row>
      <xdr:rowOff>142876</xdr:rowOff>
    </xdr:from>
    <xdr:to>
      <xdr:col>1</xdr:col>
      <xdr:colOff>0</xdr:colOff>
      <xdr:row>1089</xdr:row>
      <xdr:rowOff>1000126</xdr:rowOff>
    </xdr:to>
    <xdr:pic>
      <xdr:nvPicPr>
        <xdr:cNvPr id="96" name="Picture 5"/>
        <xdr:cNvPicPr>
          <a:picLocks noChangeAspect="1" noChangeArrowheads="1"/>
        </xdr:cNvPicPr>
      </xdr:nvPicPr>
      <xdr:blipFill>
        <a:blip xmlns:r="http://schemas.openxmlformats.org/officeDocument/2006/relationships" r:embed="rId536" cstate="print"/>
        <a:srcRect/>
        <a:stretch>
          <a:fillRect/>
        </a:stretch>
      </xdr:blipFill>
      <xdr:spPr bwMode="auto">
        <a:xfrm>
          <a:off x="200025" y="1013507626"/>
          <a:ext cx="1019175" cy="857250"/>
        </a:xfrm>
        <a:prstGeom prst="rect">
          <a:avLst/>
        </a:prstGeom>
        <a:noFill/>
        <a:ln w="1">
          <a:noFill/>
          <a:miter lim="800000"/>
          <a:headEnd/>
          <a:tailEnd type="none" w="med" len="med"/>
        </a:ln>
        <a:effectLst/>
      </xdr:spPr>
    </xdr:pic>
    <xdr:clientData/>
  </xdr:twoCellAnchor>
  <xdr:twoCellAnchor>
    <xdr:from>
      <xdr:col>0</xdr:col>
      <xdr:colOff>266700</xdr:colOff>
      <xdr:row>1090</xdr:row>
      <xdr:rowOff>66675</xdr:rowOff>
    </xdr:from>
    <xdr:to>
      <xdr:col>1</xdr:col>
      <xdr:colOff>635</xdr:colOff>
      <xdr:row>1090</xdr:row>
      <xdr:rowOff>1181101</xdr:rowOff>
    </xdr:to>
    <xdr:pic>
      <xdr:nvPicPr>
        <xdr:cNvPr id="97" name="Picture 6"/>
        <xdr:cNvPicPr>
          <a:picLocks noChangeAspect="1" noChangeArrowheads="1"/>
        </xdr:cNvPicPr>
      </xdr:nvPicPr>
      <xdr:blipFill>
        <a:blip xmlns:r="http://schemas.openxmlformats.org/officeDocument/2006/relationships" r:embed="rId537" cstate="print"/>
        <a:srcRect/>
        <a:stretch>
          <a:fillRect/>
        </a:stretch>
      </xdr:blipFill>
      <xdr:spPr bwMode="auto">
        <a:xfrm>
          <a:off x="266700" y="1013431425"/>
          <a:ext cx="981075" cy="1114426"/>
        </a:xfrm>
        <a:prstGeom prst="rect">
          <a:avLst/>
        </a:prstGeom>
        <a:noFill/>
        <a:ln w="1">
          <a:noFill/>
          <a:miter lim="800000"/>
          <a:headEnd/>
          <a:tailEnd type="none" w="med" len="med"/>
        </a:ln>
        <a:effectLst/>
      </xdr:spPr>
    </xdr:pic>
    <xdr:clientData/>
  </xdr:twoCellAnchor>
  <xdr:twoCellAnchor>
    <xdr:from>
      <xdr:col>0</xdr:col>
      <xdr:colOff>95250</xdr:colOff>
      <xdr:row>1091</xdr:row>
      <xdr:rowOff>66675</xdr:rowOff>
    </xdr:from>
    <xdr:to>
      <xdr:col>0</xdr:col>
      <xdr:colOff>1123950</xdr:colOff>
      <xdr:row>1091</xdr:row>
      <xdr:rowOff>1085850</xdr:rowOff>
    </xdr:to>
    <xdr:pic>
      <xdr:nvPicPr>
        <xdr:cNvPr id="200" name="Picture 7"/>
        <xdr:cNvPicPr>
          <a:picLocks noChangeAspect="1" noChangeArrowheads="1"/>
        </xdr:cNvPicPr>
      </xdr:nvPicPr>
      <xdr:blipFill>
        <a:blip xmlns:r="http://schemas.openxmlformats.org/officeDocument/2006/relationships" r:embed="rId538"/>
        <a:srcRect/>
        <a:stretch>
          <a:fillRect/>
        </a:stretch>
      </xdr:blipFill>
      <xdr:spPr bwMode="auto">
        <a:xfrm>
          <a:off x="95250" y="1014764925"/>
          <a:ext cx="1028700" cy="1019175"/>
        </a:xfrm>
        <a:prstGeom prst="rect">
          <a:avLst/>
        </a:prstGeom>
        <a:noFill/>
        <a:ln w="1">
          <a:noFill/>
          <a:miter lim="800000"/>
          <a:headEnd/>
          <a:tailEnd type="none" w="med" len="med"/>
        </a:ln>
        <a:effectLst/>
      </xdr:spPr>
    </xdr:pic>
    <xdr:clientData/>
  </xdr:twoCellAnchor>
  <xdr:twoCellAnchor>
    <xdr:from>
      <xdr:col>0</xdr:col>
      <xdr:colOff>190500</xdr:colOff>
      <xdr:row>1092</xdr:row>
      <xdr:rowOff>123825</xdr:rowOff>
    </xdr:from>
    <xdr:to>
      <xdr:col>0</xdr:col>
      <xdr:colOff>1133475</xdr:colOff>
      <xdr:row>1092</xdr:row>
      <xdr:rowOff>1152525</xdr:rowOff>
    </xdr:to>
    <xdr:pic>
      <xdr:nvPicPr>
        <xdr:cNvPr id="201" name="Picture 8"/>
        <xdr:cNvPicPr>
          <a:picLocks noChangeAspect="1" noChangeArrowheads="1"/>
        </xdr:cNvPicPr>
      </xdr:nvPicPr>
      <xdr:blipFill>
        <a:blip xmlns:r="http://schemas.openxmlformats.org/officeDocument/2006/relationships" r:embed="rId539" cstate="print"/>
        <a:srcRect/>
        <a:stretch>
          <a:fillRect/>
        </a:stretch>
      </xdr:blipFill>
      <xdr:spPr bwMode="auto">
        <a:xfrm>
          <a:off x="190500" y="1016155575"/>
          <a:ext cx="942975" cy="1028700"/>
        </a:xfrm>
        <a:prstGeom prst="rect">
          <a:avLst/>
        </a:prstGeom>
        <a:noFill/>
        <a:ln w="1">
          <a:noFill/>
          <a:miter lim="800000"/>
          <a:headEnd/>
          <a:tailEnd type="none" w="med" len="med"/>
        </a:ln>
        <a:effectLst/>
      </xdr:spPr>
    </xdr:pic>
    <xdr:clientData/>
  </xdr:twoCellAnchor>
  <xdr:twoCellAnchor>
    <xdr:from>
      <xdr:col>0</xdr:col>
      <xdr:colOff>1</xdr:colOff>
      <xdr:row>1095</xdr:row>
      <xdr:rowOff>123825</xdr:rowOff>
    </xdr:from>
    <xdr:to>
      <xdr:col>1</xdr:col>
      <xdr:colOff>1</xdr:colOff>
      <xdr:row>1095</xdr:row>
      <xdr:rowOff>1066801</xdr:rowOff>
    </xdr:to>
    <xdr:pic>
      <xdr:nvPicPr>
        <xdr:cNvPr id="202" name="Picture 9"/>
        <xdr:cNvPicPr>
          <a:picLocks noChangeAspect="1" noChangeArrowheads="1"/>
        </xdr:cNvPicPr>
      </xdr:nvPicPr>
      <xdr:blipFill>
        <a:blip xmlns:r="http://schemas.openxmlformats.org/officeDocument/2006/relationships" r:embed="rId540" cstate="print"/>
        <a:srcRect/>
        <a:stretch>
          <a:fillRect/>
        </a:stretch>
      </xdr:blipFill>
      <xdr:spPr bwMode="auto">
        <a:xfrm>
          <a:off x="1" y="1017489075"/>
          <a:ext cx="1295400" cy="942976"/>
        </a:xfrm>
        <a:prstGeom prst="rect">
          <a:avLst/>
        </a:prstGeom>
        <a:noFill/>
        <a:ln w="1">
          <a:noFill/>
          <a:miter lim="800000"/>
          <a:headEnd/>
          <a:tailEnd type="none" w="med" len="med"/>
        </a:ln>
        <a:effectLst/>
      </xdr:spPr>
    </xdr:pic>
    <xdr:clientData/>
  </xdr:twoCellAnchor>
  <xdr:twoCellAnchor>
    <xdr:from>
      <xdr:col>0</xdr:col>
      <xdr:colOff>76200</xdr:colOff>
      <xdr:row>1097</xdr:row>
      <xdr:rowOff>66675</xdr:rowOff>
    </xdr:from>
    <xdr:to>
      <xdr:col>1</xdr:col>
      <xdr:colOff>1905</xdr:colOff>
      <xdr:row>1097</xdr:row>
      <xdr:rowOff>1200150</xdr:rowOff>
    </xdr:to>
    <xdr:pic>
      <xdr:nvPicPr>
        <xdr:cNvPr id="209" name="Picture 11"/>
        <xdr:cNvPicPr>
          <a:picLocks noChangeAspect="1" noChangeArrowheads="1"/>
        </xdr:cNvPicPr>
      </xdr:nvPicPr>
      <xdr:blipFill>
        <a:blip xmlns:r="http://schemas.openxmlformats.org/officeDocument/2006/relationships" r:embed="rId541" cstate="print"/>
        <a:srcRect/>
        <a:stretch>
          <a:fillRect/>
        </a:stretch>
      </xdr:blipFill>
      <xdr:spPr bwMode="auto">
        <a:xfrm>
          <a:off x="76200" y="1020098925"/>
          <a:ext cx="1304925" cy="1133475"/>
        </a:xfrm>
        <a:prstGeom prst="rect">
          <a:avLst/>
        </a:prstGeom>
        <a:noFill/>
        <a:ln w="1">
          <a:noFill/>
          <a:miter lim="800000"/>
          <a:headEnd/>
          <a:tailEnd type="none" w="med" len="med"/>
        </a:ln>
        <a:effectLst/>
      </xdr:spPr>
    </xdr:pic>
    <xdr:clientData/>
  </xdr:twoCellAnchor>
  <xdr:twoCellAnchor>
    <xdr:from>
      <xdr:col>0</xdr:col>
      <xdr:colOff>0</xdr:colOff>
      <xdr:row>1098</xdr:row>
      <xdr:rowOff>171449</xdr:rowOff>
    </xdr:from>
    <xdr:to>
      <xdr:col>1</xdr:col>
      <xdr:colOff>635</xdr:colOff>
      <xdr:row>1098</xdr:row>
      <xdr:rowOff>1162050</xdr:rowOff>
    </xdr:to>
    <xdr:pic>
      <xdr:nvPicPr>
        <xdr:cNvPr id="210" name="Picture 12"/>
        <xdr:cNvPicPr>
          <a:picLocks noChangeAspect="1" noChangeArrowheads="1"/>
        </xdr:cNvPicPr>
      </xdr:nvPicPr>
      <xdr:blipFill>
        <a:blip xmlns:r="http://schemas.openxmlformats.org/officeDocument/2006/relationships" r:embed="rId542" cstate="print"/>
        <a:srcRect/>
        <a:stretch>
          <a:fillRect/>
        </a:stretch>
      </xdr:blipFill>
      <xdr:spPr bwMode="auto">
        <a:xfrm>
          <a:off x="0" y="1021537199"/>
          <a:ext cx="1209675" cy="990601"/>
        </a:xfrm>
        <a:prstGeom prst="rect">
          <a:avLst/>
        </a:prstGeom>
        <a:noFill/>
        <a:ln w="1">
          <a:noFill/>
          <a:miter lim="800000"/>
          <a:headEnd/>
          <a:tailEnd type="none" w="med" len="med"/>
        </a:ln>
        <a:effectLst/>
      </xdr:spPr>
    </xdr:pic>
    <xdr:clientData/>
  </xdr:twoCellAnchor>
  <xdr:twoCellAnchor>
    <xdr:from>
      <xdr:col>0</xdr:col>
      <xdr:colOff>114301</xdr:colOff>
      <xdr:row>1099</xdr:row>
      <xdr:rowOff>257174</xdr:rowOff>
    </xdr:from>
    <xdr:to>
      <xdr:col>1</xdr:col>
      <xdr:colOff>1</xdr:colOff>
      <xdr:row>1099</xdr:row>
      <xdr:rowOff>1190625</xdr:rowOff>
    </xdr:to>
    <xdr:pic>
      <xdr:nvPicPr>
        <xdr:cNvPr id="214" name="Picture 13"/>
        <xdr:cNvPicPr>
          <a:picLocks noChangeAspect="1" noChangeArrowheads="1"/>
        </xdr:cNvPicPr>
      </xdr:nvPicPr>
      <xdr:blipFill>
        <a:blip xmlns:r="http://schemas.openxmlformats.org/officeDocument/2006/relationships" r:embed="rId543" cstate="print"/>
        <a:srcRect/>
        <a:stretch>
          <a:fillRect/>
        </a:stretch>
      </xdr:blipFill>
      <xdr:spPr bwMode="auto">
        <a:xfrm>
          <a:off x="114301" y="1022956424"/>
          <a:ext cx="1181100" cy="933451"/>
        </a:xfrm>
        <a:prstGeom prst="rect">
          <a:avLst/>
        </a:prstGeom>
        <a:noFill/>
        <a:ln w="1">
          <a:noFill/>
          <a:miter lim="800000"/>
          <a:headEnd/>
          <a:tailEnd type="none" w="med" len="med"/>
        </a:ln>
        <a:effectLst/>
      </xdr:spPr>
    </xdr:pic>
    <xdr:clientData/>
  </xdr:twoCellAnchor>
  <xdr:twoCellAnchor>
    <xdr:from>
      <xdr:col>0</xdr:col>
      <xdr:colOff>180975</xdr:colOff>
      <xdr:row>1100</xdr:row>
      <xdr:rowOff>200025</xdr:rowOff>
    </xdr:from>
    <xdr:to>
      <xdr:col>1</xdr:col>
      <xdr:colOff>0</xdr:colOff>
      <xdr:row>1100</xdr:row>
      <xdr:rowOff>1257301</xdr:rowOff>
    </xdr:to>
    <xdr:pic>
      <xdr:nvPicPr>
        <xdr:cNvPr id="238" name="Picture 14"/>
        <xdr:cNvPicPr>
          <a:picLocks noChangeAspect="1" noChangeArrowheads="1"/>
        </xdr:cNvPicPr>
      </xdr:nvPicPr>
      <xdr:blipFill>
        <a:blip xmlns:r="http://schemas.openxmlformats.org/officeDocument/2006/relationships" r:embed="rId544" cstate="print"/>
        <a:srcRect/>
        <a:stretch>
          <a:fillRect/>
        </a:stretch>
      </xdr:blipFill>
      <xdr:spPr bwMode="auto">
        <a:xfrm>
          <a:off x="180975" y="1024232775"/>
          <a:ext cx="1228725" cy="1057276"/>
        </a:xfrm>
        <a:prstGeom prst="rect">
          <a:avLst/>
        </a:prstGeom>
        <a:noFill/>
        <a:ln w="1">
          <a:noFill/>
          <a:miter lim="800000"/>
          <a:headEnd/>
          <a:tailEnd type="none" w="med" len="med"/>
        </a:ln>
        <a:effectLst/>
      </xdr:spPr>
    </xdr:pic>
    <xdr:clientData/>
  </xdr:twoCellAnchor>
  <xdr:twoCellAnchor>
    <xdr:from>
      <xdr:col>0</xdr:col>
      <xdr:colOff>133350</xdr:colOff>
      <xdr:row>1101</xdr:row>
      <xdr:rowOff>104774</xdr:rowOff>
    </xdr:from>
    <xdr:to>
      <xdr:col>1</xdr:col>
      <xdr:colOff>1905</xdr:colOff>
      <xdr:row>1101</xdr:row>
      <xdr:rowOff>1238249</xdr:rowOff>
    </xdr:to>
    <xdr:pic>
      <xdr:nvPicPr>
        <xdr:cNvPr id="253" name="Picture 15"/>
        <xdr:cNvPicPr>
          <a:picLocks noChangeAspect="1" noChangeArrowheads="1"/>
        </xdr:cNvPicPr>
      </xdr:nvPicPr>
      <xdr:blipFill>
        <a:blip xmlns:r="http://schemas.openxmlformats.org/officeDocument/2006/relationships" r:embed="rId545" cstate="print"/>
        <a:srcRect/>
        <a:stretch>
          <a:fillRect/>
        </a:stretch>
      </xdr:blipFill>
      <xdr:spPr bwMode="auto">
        <a:xfrm>
          <a:off x="133350" y="1025471024"/>
          <a:ext cx="1247775" cy="1133475"/>
        </a:xfrm>
        <a:prstGeom prst="rect">
          <a:avLst/>
        </a:prstGeom>
        <a:noFill/>
        <a:ln w="1">
          <a:noFill/>
          <a:miter lim="800000"/>
          <a:headEnd/>
          <a:tailEnd type="none" w="med" len="med"/>
        </a:ln>
        <a:effectLst/>
      </xdr:spPr>
    </xdr:pic>
    <xdr:clientData/>
  </xdr:twoCellAnchor>
  <xdr:twoCellAnchor>
    <xdr:from>
      <xdr:col>0</xdr:col>
      <xdr:colOff>66674</xdr:colOff>
      <xdr:row>1102</xdr:row>
      <xdr:rowOff>133349</xdr:rowOff>
    </xdr:from>
    <xdr:to>
      <xdr:col>1</xdr:col>
      <xdr:colOff>2539</xdr:colOff>
      <xdr:row>1102</xdr:row>
      <xdr:rowOff>1295400</xdr:rowOff>
    </xdr:to>
    <xdr:pic>
      <xdr:nvPicPr>
        <xdr:cNvPr id="259" name="Picture 16"/>
        <xdr:cNvPicPr>
          <a:picLocks noChangeAspect="1" noChangeArrowheads="1"/>
        </xdr:cNvPicPr>
      </xdr:nvPicPr>
      <xdr:blipFill>
        <a:blip xmlns:r="http://schemas.openxmlformats.org/officeDocument/2006/relationships" r:embed="rId546"/>
        <a:srcRect/>
        <a:stretch>
          <a:fillRect/>
        </a:stretch>
      </xdr:blipFill>
      <xdr:spPr bwMode="auto">
        <a:xfrm>
          <a:off x="66674" y="1026833099"/>
          <a:ext cx="1190625" cy="1162051"/>
        </a:xfrm>
        <a:prstGeom prst="rect">
          <a:avLst/>
        </a:prstGeom>
        <a:noFill/>
        <a:ln w="1">
          <a:noFill/>
          <a:miter lim="800000"/>
          <a:headEnd/>
          <a:tailEnd type="none" w="med" len="med"/>
        </a:ln>
        <a:effectLst/>
      </xdr:spPr>
    </xdr:pic>
    <xdr:clientData/>
  </xdr:twoCellAnchor>
  <xdr:twoCellAnchor>
    <xdr:from>
      <xdr:col>0</xdr:col>
      <xdr:colOff>114300</xdr:colOff>
      <xdr:row>1103</xdr:row>
      <xdr:rowOff>66675</xdr:rowOff>
    </xdr:from>
    <xdr:to>
      <xdr:col>1</xdr:col>
      <xdr:colOff>1905</xdr:colOff>
      <xdr:row>1103</xdr:row>
      <xdr:rowOff>1228725</xdr:rowOff>
    </xdr:to>
    <xdr:pic>
      <xdr:nvPicPr>
        <xdr:cNvPr id="1041" name="Picture 17"/>
        <xdr:cNvPicPr>
          <a:picLocks noChangeAspect="1" noChangeArrowheads="1"/>
        </xdr:cNvPicPr>
      </xdr:nvPicPr>
      <xdr:blipFill>
        <a:blip xmlns:r="http://schemas.openxmlformats.org/officeDocument/2006/relationships" r:embed="rId547"/>
        <a:srcRect/>
        <a:stretch>
          <a:fillRect/>
        </a:stretch>
      </xdr:blipFill>
      <xdr:spPr bwMode="auto">
        <a:xfrm>
          <a:off x="114300" y="1028099925"/>
          <a:ext cx="1190625" cy="1162050"/>
        </a:xfrm>
        <a:prstGeom prst="rect">
          <a:avLst/>
        </a:prstGeom>
        <a:noFill/>
        <a:ln w="1">
          <a:noFill/>
          <a:miter lim="800000"/>
          <a:headEnd/>
          <a:tailEnd type="none" w="med" len="med"/>
        </a:ln>
        <a:effectLst/>
      </xdr:spPr>
    </xdr:pic>
    <xdr:clientData/>
  </xdr:twoCellAnchor>
  <xdr:twoCellAnchor>
    <xdr:from>
      <xdr:col>0</xdr:col>
      <xdr:colOff>57151</xdr:colOff>
      <xdr:row>1096</xdr:row>
      <xdr:rowOff>219075</xdr:rowOff>
    </xdr:from>
    <xdr:to>
      <xdr:col>0</xdr:col>
      <xdr:colOff>1177291</xdr:colOff>
      <xdr:row>1096</xdr:row>
      <xdr:rowOff>1257300</xdr:rowOff>
    </xdr:to>
    <xdr:pic>
      <xdr:nvPicPr>
        <xdr:cNvPr id="285" name="Picture 18"/>
        <xdr:cNvPicPr>
          <a:picLocks noChangeAspect="1" noChangeArrowheads="1"/>
        </xdr:cNvPicPr>
      </xdr:nvPicPr>
      <xdr:blipFill>
        <a:blip xmlns:r="http://schemas.openxmlformats.org/officeDocument/2006/relationships" r:embed="rId548"/>
        <a:srcRect/>
        <a:stretch>
          <a:fillRect/>
        </a:stretch>
      </xdr:blipFill>
      <xdr:spPr bwMode="auto">
        <a:xfrm>
          <a:off x="57151" y="1018917825"/>
          <a:ext cx="1143000" cy="1038225"/>
        </a:xfrm>
        <a:prstGeom prst="rect">
          <a:avLst/>
        </a:prstGeom>
        <a:noFill/>
        <a:ln w="1">
          <a:noFill/>
          <a:miter lim="800000"/>
          <a:headEnd/>
          <a:tailEnd type="none" w="med" len="med"/>
        </a:ln>
        <a:effectLst/>
      </xdr:spPr>
    </xdr:pic>
    <xdr:clientData/>
  </xdr:twoCellAnchor>
  <xdr:twoCellAnchor>
    <xdr:from>
      <xdr:col>0</xdr:col>
      <xdr:colOff>1</xdr:colOff>
      <xdr:row>1104</xdr:row>
      <xdr:rowOff>1</xdr:rowOff>
    </xdr:from>
    <xdr:to>
      <xdr:col>1</xdr:col>
      <xdr:colOff>1</xdr:colOff>
      <xdr:row>1104</xdr:row>
      <xdr:rowOff>1257301</xdr:rowOff>
    </xdr:to>
    <xdr:pic>
      <xdr:nvPicPr>
        <xdr:cNvPr id="286" name="Picture 19"/>
        <xdr:cNvPicPr>
          <a:picLocks noChangeAspect="1" noChangeArrowheads="1"/>
        </xdr:cNvPicPr>
      </xdr:nvPicPr>
      <xdr:blipFill>
        <a:blip xmlns:r="http://schemas.openxmlformats.org/officeDocument/2006/relationships" r:embed="rId549"/>
        <a:srcRect/>
        <a:stretch>
          <a:fillRect/>
        </a:stretch>
      </xdr:blipFill>
      <xdr:spPr bwMode="auto">
        <a:xfrm>
          <a:off x="1" y="1029366751"/>
          <a:ext cx="1371600" cy="1257300"/>
        </a:xfrm>
        <a:prstGeom prst="rect">
          <a:avLst/>
        </a:prstGeom>
        <a:noFill/>
        <a:ln w="1">
          <a:noFill/>
          <a:miter lim="800000"/>
          <a:headEnd/>
          <a:tailEnd type="none" w="med" len="med"/>
        </a:ln>
        <a:effectLst/>
      </xdr:spPr>
    </xdr:pic>
    <xdr:clientData/>
  </xdr:twoCellAnchor>
  <xdr:twoCellAnchor>
    <xdr:from>
      <xdr:col>0</xdr:col>
      <xdr:colOff>66675</xdr:colOff>
      <xdr:row>1105</xdr:row>
      <xdr:rowOff>28575</xdr:rowOff>
    </xdr:from>
    <xdr:to>
      <xdr:col>1</xdr:col>
      <xdr:colOff>635</xdr:colOff>
      <xdr:row>1105</xdr:row>
      <xdr:rowOff>1257300</xdr:rowOff>
    </xdr:to>
    <xdr:pic>
      <xdr:nvPicPr>
        <xdr:cNvPr id="287" name="Picture 20"/>
        <xdr:cNvPicPr>
          <a:picLocks noChangeAspect="1" noChangeArrowheads="1"/>
        </xdr:cNvPicPr>
      </xdr:nvPicPr>
      <xdr:blipFill>
        <a:blip xmlns:r="http://schemas.openxmlformats.org/officeDocument/2006/relationships" r:embed="rId550"/>
        <a:srcRect/>
        <a:stretch>
          <a:fillRect/>
        </a:stretch>
      </xdr:blipFill>
      <xdr:spPr bwMode="auto">
        <a:xfrm>
          <a:off x="66675" y="1030728825"/>
          <a:ext cx="1257300" cy="1228725"/>
        </a:xfrm>
        <a:prstGeom prst="rect">
          <a:avLst/>
        </a:prstGeom>
        <a:noFill/>
        <a:ln w="1">
          <a:noFill/>
          <a:miter lim="800000"/>
          <a:headEnd/>
          <a:tailEnd type="none" w="med" len="med"/>
        </a:ln>
        <a:effectLst/>
      </xdr:spPr>
    </xdr:pic>
    <xdr:clientData/>
  </xdr:twoCellAnchor>
  <xdr:twoCellAnchor>
    <xdr:from>
      <xdr:col>0</xdr:col>
      <xdr:colOff>123825</xdr:colOff>
      <xdr:row>1106</xdr:row>
      <xdr:rowOff>76200</xdr:rowOff>
    </xdr:from>
    <xdr:to>
      <xdr:col>1</xdr:col>
      <xdr:colOff>1905</xdr:colOff>
      <xdr:row>1106</xdr:row>
      <xdr:rowOff>1228725</xdr:rowOff>
    </xdr:to>
    <xdr:pic>
      <xdr:nvPicPr>
        <xdr:cNvPr id="1045" name="Picture 21"/>
        <xdr:cNvPicPr>
          <a:picLocks noChangeAspect="1" noChangeArrowheads="1"/>
        </xdr:cNvPicPr>
      </xdr:nvPicPr>
      <xdr:blipFill>
        <a:blip xmlns:r="http://schemas.openxmlformats.org/officeDocument/2006/relationships" r:embed="rId551"/>
        <a:srcRect/>
        <a:stretch>
          <a:fillRect/>
        </a:stretch>
      </xdr:blipFill>
      <xdr:spPr bwMode="auto">
        <a:xfrm>
          <a:off x="123825" y="1032109950"/>
          <a:ext cx="1181100" cy="1152525"/>
        </a:xfrm>
        <a:prstGeom prst="rect">
          <a:avLst/>
        </a:prstGeom>
        <a:noFill/>
        <a:ln w="1">
          <a:noFill/>
          <a:miter lim="800000"/>
          <a:headEnd/>
          <a:tailEnd type="none" w="med" len="med"/>
        </a:ln>
        <a:effectLst/>
      </xdr:spPr>
    </xdr:pic>
    <xdr:clientData/>
  </xdr:twoCellAnchor>
  <xdr:twoCellAnchor>
    <xdr:from>
      <xdr:col>0</xdr:col>
      <xdr:colOff>180975</xdr:colOff>
      <xdr:row>1086</xdr:row>
      <xdr:rowOff>209550</xdr:rowOff>
    </xdr:from>
    <xdr:to>
      <xdr:col>1</xdr:col>
      <xdr:colOff>0</xdr:colOff>
      <xdr:row>1086</xdr:row>
      <xdr:rowOff>1133476</xdr:rowOff>
    </xdr:to>
    <xdr:pic>
      <xdr:nvPicPr>
        <xdr:cNvPr id="288" name="Picture 22"/>
        <xdr:cNvPicPr>
          <a:picLocks noChangeAspect="1" noChangeArrowheads="1"/>
        </xdr:cNvPicPr>
      </xdr:nvPicPr>
      <xdr:blipFill>
        <a:blip xmlns:r="http://schemas.openxmlformats.org/officeDocument/2006/relationships" r:embed="rId552"/>
        <a:srcRect/>
        <a:stretch>
          <a:fillRect/>
        </a:stretch>
      </xdr:blipFill>
      <xdr:spPr bwMode="auto">
        <a:xfrm>
          <a:off x="180975" y="1006906800"/>
          <a:ext cx="1152525" cy="923926"/>
        </a:xfrm>
        <a:prstGeom prst="rect">
          <a:avLst/>
        </a:prstGeom>
        <a:noFill/>
        <a:ln w="1">
          <a:noFill/>
          <a:miter lim="800000"/>
          <a:headEnd/>
          <a:tailEnd type="none" w="med" len="med"/>
        </a:ln>
        <a:effectLst/>
      </xdr:spPr>
    </xdr:pic>
    <xdr:clientData/>
  </xdr:twoCellAnchor>
  <xdr:twoCellAnchor>
    <xdr:from>
      <xdr:col>0</xdr:col>
      <xdr:colOff>304800</xdr:colOff>
      <xdr:row>1085</xdr:row>
      <xdr:rowOff>123826</xdr:rowOff>
    </xdr:from>
    <xdr:to>
      <xdr:col>0</xdr:col>
      <xdr:colOff>1177290</xdr:colOff>
      <xdr:row>1085</xdr:row>
      <xdr:rowOff>990600</xdr:rowOff>
    </xdr:to>
    <xdr:pic>
      <xdr:nvPicPr>
        <xdr:cNvPr id="290" name="Picture 24"/>
        <xdr:cNvPicPr>
          <a:picLocks noChangeAspect="1" noChangeArrowheads="1"/>
        </xdr:cNvPicPr>
      </xdr:nvPicPr>
      <xdr:blipFill>
        <a:blip xmlns:r="http://schemas.openxmlformats.org/officeDocument/2006/relationships" r:embed="rId553"/>
        <a:srcRect/>
        <a:stretch>
          <a:fillRect/>
        </a:stretch>
      </xdr:blipFill>
      <xdr:spPr bwMode="auto">
        <a:xfrm>
          <a:off x="304800" y="1005487576"/>
          <a:ext cx="971550" cy="866774"/>
        </a:xfrm>
        <a:prstGeom prst="rect">
          <a:avLst/>
        </a:prstGeom>
        <a:noFill/>
        <a:ln w="1">
          <a:noFill/>
          <a:miter lim="800000"/>
          <a:headEnd/>
          <a:tailEnd type="none" w="med" len="med"/>
        </a:ln>
        <a:effectLst/>
      </xdr:spPr>
    </xdr:pic>
    <xdr:clientData/>
  </xdr:twoCellAnchor>
  <xdr:twoCellAnchor>
    <xdr:from>
      <xdr:col>0</xdr:col>
      <xdr:colOff>228600</xdr:colOff>
      <xdr:row>1117</xdr:row>
      <xdr:rowOff>95250</xdr:rowOff>
    </xdr:from>
    <xdr:to>
      <xdr:col>1</xdr:col>
      <xdr:colOff>0</xdr:colOff>
      <xdr:row>1117</xdr:row>
      <xdr:rowOff>1285875</xdr:rowOff>
    </xdr:to>
    <xdr:pic>
      <xdr:nvPicPr>
        <xdr:cNvPr id="291" name="Picture 25"/>
        <xdr:cNvPicPr>
          <a:picLocks noChangeAspect="1" noChangeArrowheads="1"/>
        </xdr:cNvPicPr>
      </xdr:nvPicPr>
      <xdr:blipFill>
        <a:blip xmlns:r="http://schemas.openxmlformats.org/officeDocument/2006/relationships" r:embed="rId554"/>
        <a:srcRect/>
        <a:stretch>
          <a:fillRect/>
        </a:stretch>
      </xdr:blipFill>
      <xdr:spPr bwMode="auto">
        <a:xfrm>
          <a:off x="228600" y="1034796000"/>
          <a:ext cx="1028700" cy="1190625"/>
        </a:xfrm>
        <a:prstGeom prst="rect">
          <a:avLst/>
        </a:prstGeom>
        <a:noFill/>
        <a:ln w="1">
          <a:noFill/>
          <a:miter lim="800000"/>
          <a:headEnd/>
          <a:tailEnd type="none" w="med" len="med"/>
        </a:ln>
        <a:effectLst/>
      </xdr:spPr>
    </xdr:pic>
    <xdr:clientData/>
  </xdr:twoCellAnchor>
  <xdr:twoCellAnchor>
    <xdr:from>
      <xdr:col>0</xdr:col>
      <xdr:colOff>0</xdr:colOff>
      <xdr:row>1119</xdr:row>
      <xdr:rowOff>95249</xdr:rowOff>
    </xdr:from>
    <xdr:to>
      <xdr:col>1</xdr:col>
      <xdr:colOff>1905</xdr:colOff>
      <xdr:row>1119</xdr:row>
      <xdr:rowOff>1276350</xdr:rowOff>
    </xdr:to>
    <xdr:pic>
      <xdr:nvPicPr>
        <xdr:cNvPr id="302" name="Picture 26"/>
        <xdr:cNvPicPr>
          <a:picLocks noChangeAspect="1" noChangeArrowheads="1"/>
        </xdr:cNvPicPr>
      </xdr:nvPicPr>
      <xdr:blipFill>
        <a:blip xmlns:r="http://schemas.openxmlformats.org/officeDocument/2006/relationships" r:embed="rId555"/>
        <a:srcRect/>
        <a:stretch>
          <a:fillRect/>
        </a:stretch>
      </xdr:blipFill>
      <xdr:spPr bwMode="auto">
        <a:xfrm>
          <a:off x="0" y="1036129499"/>
          <a:ext cx="1228725" cy="1181101"/>
        </a:xfrm>
        <a:prstGeom prst="rect">
          <a:avLst/>
        </a:prstGeom>
        <a:noFill/>
        <a:ln w="1">
          <a:noFill/>
          <a:miter lim="800000"/>
          <a:headEnd/>
          <a:tailEnd type="none" w="med" len="med"/>
        </a:ln>
        <a:effectLst/>
      </xdr:spPr>
    </xdr:pic>
    <xdr:clientData/>
  </xdr:twoCellAnchor>
  <xdr:twoCellAnchor>
    <xdr:from>
      <xdr:col>0</xdr:col>
      <xdr:colOff>257174</xdr:colOff>
      <xdr:row>1118</xdr:row>
      <xdr:rowOff>47624</xdr:rowOff>
    </xdr:from>
    <xdr:to>
      <xdr:col>0</xdr:col>
      <xdr:colOff>1114425</xdr:colOff>
      <xdr:row>1118</xdr:row>
      <xdr:rowOff>1028699</xdr:rowOff>
    </xdr:to>
    <xdr:pic>
      <xdr:nvPicPr>
        <xdr:cNvPr id="830" name="Picture 1"/>
        <xdr:cNvPicPr>
          <a:picLocks noChangeAspect="1" noChangeArrowheads="1"/>
        </xdr:cNvPicPr>
      </xdr:nvPicPr>
      <xdr:blipFill>
        <a:blip xmlns:r="http://schemas.openxmlformats.org/officeDocument/2006/relationships" r:embed="rId556" cstate="print"/>
        <a:srcRect/>
        <a:stretch>
          <a:fillRect/>
        </a:stretch>
      </xdr:blipFill>
      <xdr:spPr bwMode="auto">
        <a:xfrm>
          <a:off x="257174" y="1036081874"/>
          <a:ext cx="857251" cy="981075"/>
        </a:xfrm>
        <a:prstGeom prst="rect">
          <a:avLst/>
        </a:prstGeom>
        <a:noFill/>
        <a:ln w="1">
          <a:noFill/>
          <a:miter lim="800000"/>
          <a:headEnd/>
          <a:tailEnd type="none" w="med" len="med"/>
        </a:ln>
        <a:effectLst/>
      </xdr:spPr>
    </xdr:pic>
    <xdr:clientData/>
  </xdr:twoCellAnchor>
  <xdr:twoCellAnchor>
    <xdr:from>
      <xdr:col>0</xdr:col>
      <xdr:colOff>295274</xdr:colOff>
      <xdr:row>1120</xdr:row>
      <xdr:rowOff>57151</xdr:rowOff>
    </xdr:from>
    <xdr:to>
      <xdr:col>1</xdr:col>
      <xdr:colOff>1905</xdr:colOff>
      <xdr:row>1120</xdr:row>
      <xdr:rowOff>1276351</xdr:rowOff>
    </xdr:to>
    <xdr:pic>
      <xdr:nvPicPr>
        <xdr:cNvPr id="205" name="Picture 2"/>
        <xdr:cNvPicPr>
          <a:picLocks noChangeAspect="1" noChangeArrowheads="1"/>
        </xdr:cNvPicPr>
      </xdr:nvPicPr>
      <xdr:blipFill>
        <a:blip xmlns:r="http://schemas.openxmlformats.org/officeDocument/2006/relationships" r:embed="rId557"/>
        <a:srcRect/>
        <a:stretch>
          <a:fillRect/>
        </a:stretch>
      </xdr:blipFill>
      <xdr:spPr bwMode="auto">
        <a:xfrm>
          <a:off x="295274" y="1038758401"/>
          <a:ext cx="971551" cy="1219200"/>
        </a:xfrm>
        <a:prstGeom prst="rect">
          <a:avLst/>
        </a:prstGeom>
        <a:noFill/>
        <a:ln w="1">
          <a:noFill/>
          <a:miter lim="800000"/>
          <a:headEnd/>
          <a:tailEnd type="none" w="med" len="med"/>
        </a:ln>
        <a:effectLst/>
      </xdr:spPr>
    </xdr:pic>
    <xdr:clientData/>
  </xdr:twoCellAnchor>
  <xdr:twoCellAnchor>
    <xdr:from>
      <xdr:col>0</xdr:col>
      <xdr:colOff>219075</xdr:colOff>
      <xdr:row>1121</xdr:row>
      <xdr:rowOff>123826</xdr:rowOff>
    </xdr:from>
    <xdr:to>
      <xdr:col>0</xdr:col>
      <xdr:colOff>1143001</xdr:colOff>
      <xdr:row>1121</xdr:row>
      <xdr:rowOff>1285876</xdr:rowOff>
    </xdr:to>
    <xdr:pic>
      <xdr:nvPicPr>
        <xdr:cNvPr id="303" name="Picture 4"/>
        <xdr:cNvPicPr>
          <a:picLocks noChangeAspect="1" noChangeArrowheads="1"/>
        </xdr:cNvPicPr>
      </xdr:nvPicPr>
      <xdr:blipFill>
        <a:blip xmlns:r="http://schemas.openxmlformats.org/officeDocument/2006/relationships" r:embed="rId558"/>
        <a:srcRect/>
        <a:stretch>
          <a:fillRect/>
        </a:stretch>
      </xdr:blipFill>
      <xdr:spPr bwMode="auto">
        <a:xfrm>
          <a:off x="219075" y="1040158576"/>
          <a:ext cx="923926" cy="1162050"/>
        </a:xfrm>
        <a:prstGeom prst="rect">
          <a:avLst/>
        </a:prstGeom>
        <a:noFill/>
        <a:ln w="1">
          <a:noFill/>
          <a:miter lim="800000"/>
          <a:headEnd/>
          <a:tailEnd type="none" w="med" len="med"/>
        </a:ln>
        <a:effectLst/>
      </xdr:spPr>
    </xdr:pic>
    <xdr:clientData/>
  </xdr:twoCellAnchor>
  <xdr:twoCellAnchor>
    <xdr:from>
      <xdr:col>0</xdr:col>
      <xdr:colOff>285749</xdr:colOff>
      <xdr:row>1122</xdr:row>
      <xdr:rowOff>133350</xdr:rowOff>
    </xdr:from>
    <xdr:to>
      <xdr:col>0</xdr:col>
      <xdr:colOff>1104900</xdr:colOff>
      <xdr:row>1122</xdr:row>
      <xdr:rowOff>1076325</xdr:rowOff>
    </xdr:to>
    <xdr:pic>
      <xdr:nvPicPr>
        <xdr:cNvPr id="304" name="Picture 5"/>
        <xdr:cNvPicPr>
          <a:picLocks noChangeAspect="1" noChangeArrowheads="1"/>
        </xdr:cNvPicPr>
      </xdr:nvPicPr>
      <xdr:blipFill>
        <a:blip xmlns:r="http://schemas.openxmlformats.org/officeDocument/2006/relationships" r:embed="rId559"/>
        <a:srcRect/>
        <a:stretch>
          <a:fillRect/>
        </a:stretch>
      </xdr:blipFill>
      <xdr:spPr bwMode="auto">
        <a:xfrm>
          <a:off x="285749" y="1041501600"/>
          <a:ext cx="819151" cy="942975"/>
        </a:xfrm>
        <a:prstGeom prst="rect">
          <a:avLst/>
        </a:prstGeom>
        <a:noFill/>
        <a:ln w="1">
          <a:noFill/>
          <a:miter lim="800000"/>
          <a:headEnd/>
          <a:tailEnd type="none" w="med" len="med"/>
        </a:ln>
        <a:effectLst/>
      </xdr:spPr>
    </xdr:pic>
    <xdr:clientData/>
  </xdr:twoCellAnchor>
  <xdr:twoCellAnchor>
    <xdr:from>
      <xdr:col>0</xdr:col>
      <xdr:colOff>219075</xdr:colOff>
      <xdr:row>1125</xdr:row>
      <xdr:rowOff>180975</xdr:rowOff>
    </xdr:from>
    <xdr:to>
      <xdr:col>0</xdr:col>
      <xdr:colOff>1133475</xdr:colOff>
      <xdr:row>1125</xdr:row>
      <xdr:rowOff>1219201</xdr:rowOff>
    </xdr:to>
    <xdr:pic>
      <xdr:nvPicPr>
        <xdr:cNvPr id="305" name="Picture 6"/>
        <xdr:cNvPicPr>
          <a:picLocks noChangeAspect="1" noChangeArrowheads="1"/>
        </xdr:cNvPicPr>
      </xdr:nvPicPr>
      <xdr:blipFill>
        <a:blip xmlns:r="http://schemas.openxmlformats.org/officeDocument/2006/relationships" r:embed="rId560"/>
        <a:srcRect/>
        <a:stretch>
          <a:fillRect/>
        </a:stretch>
      </xdr:blipFill>
      <xdr:spPr bwMode="auto">
        <a:xfrm>
          <a:off x="219075" y="1042882725"/>
          <a:ext cx="914400" cy="1038226"/>
        </a:xfrm>
        <a:prstGeom prst="rect">
          <a:avLst/>
        </a:prstGeom>
        <a:noFill/>
        <a:ln w="1">
          <a:noFill/>
          <a:miter lim="800000"/>
          <a:headEnd/>
          <a:tailEnd type="none" w="med" len="med"/>
        </a:ln>
        <a:effectLst/>
      </xdr:spPr>
    </xdr:pic>
    <xdr:clientData/>
  </xdr:twoCellAnchor>
  <xdr:twoCellAnchor>
    <xdr:from>
      <xdr:col>0</xdr:col>
      <xdr:colOff>333375</xdr:colOff>
      <xdr:row>1126</xdr:row>
      <xdr:rowOff>247650</xdr:rowOff>
    </xdr:from>
    <xdr:to>
      <xdr:col>0</xdr:col>
      <xdr:colOff>1057275</xdr:colOff>
      <xdr:row>1126</xdr:row>
      <xdr:rowOff>1000125</xdr:rowOff>
    </xdr:to>
    <xdr:pic>
      <xdr:nvPicPr>
        <xdr:cNvPr id="306" name="Picture 7"/>
        <xdr:cNvPicPr>
          <a:picLocks noChangeAspect="1" noChangeArrowheads="1"/>
        </xdr:cNvPicPr>
      </xdr:nvPicPr>
      <xdr:blipFill>
        <a:blip xmlns:r="http://schemas.openxmlformats.org/officeDocument/2006/relationships" r:embed="rId561" cstate="print"/>
        <a:srcRect/>
        <a:stretch>
          <a:fillRect/>
        </a:stretch>
      </xdr:blipFill>
      <xdr:spPr bwMode="auto">
        <a:xfrm>
          <a:off x="333375" y="1044282900"/>
          <a:ext cx="723900" cy="752475"/>
        </a:xfrm>
        <a:prstGeom prst="rect">
          <a:avLst/>
        </a:prstGeom>
        <a:noFill/>
        <a:ln w="1">
          <a:noFill/>
          <a:miter lim="800000"/>
          <a:headEnd/>
          <a:tailEnd type="none" w="med" len="med"/>
        </a:ln>
        <a:effectLst/>
      </xdr:spPr>
    </xdr:pic>
    <xdr:clientData/>
  </xdr:twoCellAnchor>
  <xdr:twoCellAnchor>
    <xdr:from>
      <xdr:col>0</xdr:col>
      <xdr:colOff>285750</xdr:colOff>
      <xdr:row>1128</xdr:row>
      <xdr:rowOff>200025</xdr:rowOff>
    </xdr:from>
    <xdr:to>
      <xdr:col>0</xdr:col>
      <xdr:colOff>1114425</xdr:colOff>
      <xdr:row>1128</xdr:row>
      <xdr:rowOff>1219200</xdr:rowOff>
    </xdr:to>
    <xdr:pic>
      <xdr:nvPicPr>
        <xdr:cNvPr id="307" name="Picture 8"/>
        <xdr:cNvPicPr>
          <a:picLocks noChangeAspect="1" noChangeArrowheads="1"/>
        </xdr:cNvPicPr>
      </xdr:nvPicPr>
      <xdr:blipFill>
        <a:blip xmlns:r="http://schemas.openxmlformats.org/officeDocument/2006/relationships" r:embed="rId562"/>
        <a:srcRect/>
        <a:stretch>
          <a:fillRect/>
        </a:stretch>
      </xdr:blipFill>
      <xdr:spPr bwMode="auto">
        <a:xfrm>
          <a:off x="285750" y="1046902275"/>
          <a:ext cx="828675" cy="1019175"/>
        </a:xfrm>
        <a:prstGeom prst="rect">
          <a:avLst/>
        </a:prstGeom>
        <a:noFill/>
        <a:ln w="1">
          <a:noFill/>
          <a:miter lim="800000"/>
          <a:headEnd/>
          <a:tailEnd type="none" w="med" len="med"/>
        </a:ln>
        <a:effectLst/>
      </xdr:spPr>
    </xdr:pic>
    <xdr:clientData/>
  </xdr:twoCellAnchor>
  <xdr:twoCellAnchor>
    <xdr:from>
      <xdr:col>0</xdr:col>
      <xdr:colOff>323849</xdr:colOff>
      <xdr:row>1127</xdr:row>
      <xdr:rowOff>285750</xdr:rowOff>
    </xdr:from>
    <xdr:to>
      <xdr:col>0</xdr:col>
      <xdr:colOff>1019174</xdr:colOff>
      <xdr:row>1127</xdr:row>
      <xdr:rowOff>1181100</xdr:rowOff>
    </xdr:to>
    <xdr:pic>
      <xdr:nvPicPr>
        <xdr:cNvPr id="308" name="Picture 9"/>
        <xdr:cNvPicPr>
          <a:picLocks noChangeAspect="1" noChangeArrowheads="1"/>
        </xdr:cNvPicPr>
      </xdr:nvPicPr>
      <xdr:blipFill>
        <a:blip xmlns:r="http://schemas.openxmlformats.org/officeDocument/2006/relationships" r:embed="rId563" cstate="print"/>
        <a:srcRect/>
        <a:stretch>
          <a:fillRect/>
        </a:stretch>
      </xdr:blipFill>
      <xdr:spPr bwMode="auto">
        <a:xfrm rot="10800000" flipV="1">
          <a:off x="323849" y="1045654500"/>
          <a:ext cx="695325" cy="895350"/>
        </a:xfrm>
        <a:prstGeom prst="rect">
          <a:avLst/>
        </a:prstGeom>
        <a:noFill/>
        <a:ln w="1">
          <a:noFill/>
          <a:miter lim="800000"/>
          <a:headEnd/>
          <a:tailEnd type="none" w="med" len="med"/>
        </a:ln>
        <a:effectLst/>
      </xdr:spPr>
    </xdr:pic>
    <xdr:clientData/>
  </xdr:twoCellAnchor>
  <xdr:twoCellAnchor>
    <xdr:from>
      <xdr:col>0</xdr:col>
      <xdr:colOff>238125</xdr:colOff>
      <xdr:row>1132</xdr:row>
      <xdr:rowOff>266700</xdr:rowOff>
    </xdr:from>
    <xdr:to>
      <xdr:col>0</xdr:col>
      <xdr:colOff>990600</xdr:colOff>
      <xdr:row>1132</xdr:row>
      <xdr:rowOff>1019176</xdr:rowOff>
    </xdr:to>
    <xdr:pic>
      <xdr:nvPicPr>
        <xdr:cNvPr id="309" name="Picture 10"/>
        <xdr:cNvPicPr>
          <a:picLocks noChangeAspect="1" noChangeArrowheads="1"/>
        </xdr:cNvPicPr>
      </xdr:nvPicPr>
      <xdr:blipFill>
        <a:blip xmlns:r="http://schemas.openxmlformats.org/officeDocument/2006/relationships" r:embed="rId564"/>
        <a:srcRect/>
        <a:stretch>
          <a:fillRect/>
        </a:stretch>
      </xdr:blipFill>
      <xdr:spPr bwMode="auto">
        <a:xfrm>
          <a:off x="238125" y="1049635950"/>
          <a:ext cx="752475" cy="752476"/>
        </a:xfrm>
        <a:prstGeom prst="rect">
          <a:avLst/>
        </a:prstGeom>
        <a:noFill/>
        <a:ln w="1">
          <a:noFill/>
          <a:miter lim="800000"/>
          <a:headEnd/>
          <a:tailEnd type="none" w="med" len="med"/>
        </a:ln>
        <a:effectLst/>
      </xdr:spPr>
    </xdr:pic>
    <xdr:clientData/>
  </xdr:twoCellAnchor>
  <xdr:twoCellAnchor>
    <xdr:from>
      <xdr:col>0</xdr:col>
      <xdr:colOff>219074</xdr:colOff>
      <xdr:row>1131</xdr:row>
      <xdr:rowOff>161924</xdr:rowOff>
    </xdr:from>
    <xdr:to>
      <xdr:col>0</xdr:col>
      <xdr:colOff>1076325</xdr:colOff>
      <xdr:row>1131</xdr:row>
      <xdr:rowOff>1162049</xdr:rowOff>
    </xdr:to>
    <xdr:pic>
      <xdr:nvPicPr>
        <xdr:cNvPr id="310" name="Picture 11"/>
        <xdr:cNvPicPr>
          <a:picLocks noChangeAspect="1" noChangeArrowheads="1"/>
        </xdr:cNvPicPr>
      </xdr:nvPicPr>
      <xdr:blipFill>
        <a:blip xmlns:r="http://schemas.openxmlformats.org/officeDocument/2006/relationships" r:embed="rId565"/>
        <a:srcRect/>
        <a:stretch>
          <a:fillRect/>
        </a:stretch>
      </xdr:blipFill>
      <xdr:spPr bwMode="auto">
        <a:xfrm>
          <a:off x="219074" y="1048197674"/>
          <a:ext cx="857251" cy="1000125"/>
        </a:xfrm>
        <a:prstGeom prst="rect">
          <a:avLst/>
        </a:prstGeom>
        <a:noFill/>
        <a:ln w="1">
          <a:noFill/>
          <a:miter lim="800000"/>
          <a:headEnd/>
          <a:tailEnd type="none" w="med" len="med"/>
        </a:ln>
        <a:effectLst/>
      </xdr:spPr>
    </xdr:pic>
    <xdr:clientData/>
  </xdr:twoCellAnchor>
  <xdr:twoCellAnchor>
    <xdr:from>
      <xdr:col>0</xdr:col>
      <xdr:colOff>409575</xdr:colOff>
      <xdr:row>1123</xdr:row>
      <xdr:rowOff>161925</xdr:rowOff>
    </xdr:from>
    <xdr:to>
      <xdr:col>0</xdr:col>
      <xdr:colOff>1177290</xdr:colOff>
      <xdr:row>1123</xdr:row>
      <xdr:rowOff>1181101</xdr:rowOff>
    </xdr:to>
    <xdr:pic>
      <xdr:nvPicPr>
        <xdr:cNvPr id="311" name="Picture 12"/>
        <xdr:cNvPicPr>
          <a:picLocks noChangeAspect="1" noChangeArrowheads="1"/>
        </xdr:cNvPicPr>
      </xdr:nvPicPr>
      <xdr:blipFill>
        <a:blip xmlns:r="http://schemas.openxmlformats.org/officeDocument/2006/relationships" r:embed="rId566"/>
        <a:srcRect/>
        <a:stretch>
          <a:fillRect/>
        </a:stretch>
      </xdr:blipFill>
      <xdr:spPr bwMode="auto">
        <a:xfrm>
          <a:off x="409575" y="1042863675"/>
          <a:ext cx="904875" cy="1019176"/>
        </a:xfrm>
        <a:prstGeom prst="rect">
          <a:avLst/>
        </a:prstGeom>
        <a:noFill/>
        <a:ln w="1">
          <a:noFill/>
          <a:miter lim="800000"/>
          <a:headEnd/>
          <a:tailEnd type="none" w="med" len="med"/>
        </a:ln>
        <a:effectLst/>
      </xdr:spPr>
    </xdr:pic>
    <xdr:clientData/>
  </xdr:twoCellAnchor>
  <xdr:twoCellAnchor>
    <xdr:from>
      <xdr:col>0</xdr:col>
      <xdr:colOff>295275</xdr:colOff>
      <xdr:row>1124</xdr:row>
      <xdr:rowOff>161925</xdr:rowOff>
    </xdr:from>
    <xdr:to>
      <xdr:col>1</xdr:col>
      <xdr:colOff>0</xdr:colOff>
      <xdr:row>1124</xdr:row>
      <xdr:rowOff>1190625</xdr:rowOff>
    </xdr:to>
    <xdr:pic>
      <xdr:nvPicPr>
        <xdr:cNvPr id="312" name="Picture 13"/>
        <xdr:cNvPicPr>
          <a:picLocks noChangeAspect="1" noChangeArrowheads="1"/>
        </xdr:cNvPicPr>
      </xdr:nvPicPr>
      <xdr:blipFill>
        <a:blip xmlns:r="http://schemas.openxmlformats.org/officeDocument/2006/relationships" r:embed="rId567"/>
        <a:srcRect/>
        <a:stretch>
          <a:fillRect/>
        </a:stretch>
      </xdr:blipFill>
      <xdr:spPr bwMode="auto">
        <a:xfrm>
          <a:off x="295275" y="1044197175"/>
          <a:ext cx="962025" cy="1028700"/>
        </a:xfrm>
        <a:prstGeom prst="rect">
          <a:avLst/>
        </a:prstGeom>
        <a:noFill/>
        <a:ln w="1">
          <a:noFill/>
          <a:miter lim="800000"/>
          <a:headEnd/>
          <a:tailEnd type="none" w="med" len="med"/>
        </a:ln>
        <a:effectLst/>
      </xdr:spPr>
    </xdr:pic>
    <xdr:clientData/>
  </xdr:twoCellAnchor>
  <xdr:twoCellAnchor>
    <xdr:from>
      <xdr:col>0</xdr:col>
      <xdr:colOff>190499</xdr:colOff>
      <xdr:row>1129</xdr:row>
      <xdr:rowOff>161925</xdr:rowOff>
    </xdr:from>
    <xdr:to>
      <xdr:col>0</xdr:col>
      <xdr:colOff>1177290</xdr:colOff>
      <xdr:row>1129</xdr:row>
      <xdr:rowOff>1181101</xdr:rowOff>
    </xdr:to>
    <xdr:pic>
      <xdr:nvPicPr>
        <xdr:cNvPr id="313" name="Picture 14"/>
        <xdr:cNvPicPr>
          <a:picLocks noChangeAspect="1" noChangeArrowheads="1"/>
        </xdr:cNvPicPr>
      </xdr:nvPicPr>
      <xdr:blipFill>
        <a:blip xmlns:r="http://schemas.openxmlformats.org/officeDocument/2006/relationships" r:embed="rId568"/>
        <a:srcRect/>
        <a:stretch>
          <a:fillRect/>
        </a:stretch>
      </xdr:blipFill>
      <xdr:spPr bwMode="auto">
        <a:xfrm>
          <a:off x="190499" y="1050864675"/>
          <a:ext cx="1009651" cy="1019176"/>
        </a:xfrm>
        <a:prstGeom prst="rect">
          <a:avLst/>
        </a:prstGeom>
        <a:noFill/>
        <a:ln w="1">
          <a:noFill/>
          <a:miter lim="800000"/>
          <a:headEnd/>
          <a:tailEnd type="none" w="med" len="med"/>
        </a:ln>
        <a:effectLst/>
      </xdr:spPr>
    </xdr:pic>
    <xdr:clientData/>
  </xdr:twoCellAnchor>
  <xdr:twoCellAnchor>
    <xdr:from>
      <xdr:col>0</xdr:col>
      <xdr:colOff>323850</xdr:colOff>
      <xdr:row>1130</xdr:row>
      <xdr:rowOff>190500</xdr:rowOff>
    </xdr:from>
    <xdr:to>
      <xdr:col>0</xdr:col>
      <xdr:colOff>1143000</xdr:colOff>
      <xdr:row>1130</xdr:row>
      <xdr:rowOff>1162050</xdr:rowOff>
    </xdr:to>
    <xdr:pic>
      <xdr:nvPicPr>
        <xdr:cNvPr id="314" name="Picture 15"/>
        <xdr:cNvPicPr>
          <a:picLocks noChangeAspect="1" noChangeArrowheads="1"/>
        </xdr:cNvPicPr>
      </xdr:nvPicPr>
      <xdr:blipFill>
        <a:blip xmlns:r="http://schemas.openxmlformats.org/officeDocument/2006/relationships" r:embed="rId569" cstate="print"/>
        <a:srcRect/>
        <a:stretch>
          <a:fillRect/>
        </a:stretch>
      </xdr:blipFill>
      <xdr:spPr bwMode="auto">
        <a:xfrm>
          <a:off x="323850" y="1052226750"/>
          <a:ext cx="819150" cy="971550"/>
        </a:xfrm>
        <a:prstGeom prst="rect">
          <a:avLst/>
        </a:prstGeom>
        <a:noFill/>
        <a:ln w="1">
          <a:noFill/>
          <a:miter lim="800000"/>
          <a:headEnd/>
          <a:tailEnd type="none" w="med" len="med"/>
        </a:ln>
        <a:effectLst/>
      </xdr:spPr>
    </xdr:pic>
    <xdr:clientData/>
  </xdr:twoCellAnchor>
  <xdr:twoCellAnchor>
    <xdr:from>
      <xdr:col>0</xdr:col>
      <xdr:colOff>104775</xdr:colOff>
      <xdr:row>1107</xdr:row>
      <xdr:rowOff>152400</xdr:rowOff>
    </xdr:from>
    <xdr:to>
      <xdr:col>1</xdr:col>
      <xdr:colOff>1</xdr:colOff>
      <xdr:row>1107</xdr:row>
      <xdr:rowOff>1152525</xdr:rowOff>
    </xdr:to>
    <xdr:pic>
      <xdr:nvPicPr>
        <xdr:cNvPr id="289" name="Picture 1"/>
        <xdr:cNvPicPr>
          <a:picLocks noChangeAspect="1" noChangeArrowheads="1"/>
        </xdr:cNvPicPr>
      </xdr:nvPicPr>
      <xdr:blipFill>
        <a:blip xmlns:r="http://schemas.openxmlformats.org/officeDocument/2006/relationships" r:embed="rId570" cstate="print"/>
        <a:srcRect/>
        <a:stretch>
          <a:fillRect/>
        </a:stretch>
      </xdr:blipFill>
      <xdr:spPr bwMode="auto">
        <a:xfrm>
          <a:off x="104775" y="1034853150"/>
          <a:ext cx="1152526" cy="1000125"/>
        </a:xfrm>
        <a:prstGeom prst="rect">
          <a:avLst/>
        </a:prstGeom>
        <a:noFill/>
        <a:ln w="1">
          <a:noFill/>
          <a:miter lim="800000"/>
          <a:headEnd/>
          <a:tailEnd type="none" w="med" len="med"/>
        </a:ln>
        <a:effectLst/>
      </xdr:spPr>
    </xdr:pic>
    <xdr:clientData/>
  </xdr:twoCellAnchor>
  <xdr:twoCellAnchor>
    <xdr:from>
      <xdr:col>0</xdr:col>
      <xdr:colOff>0</xdr:colOff>
      <xdr:row>1108</xdr:row>
      <xdr:rowOff>0</xdr:rowOff>
    </xdr:from>
    <xdr:to>
      <xdr:col>1</xdr:col>
      <xdr:colOff>635</xdr:colOff>
      <xdr:row>1108</xdr:row>
      <xdr:rowOff>1133475</xdr:rowOff>
    </xdr:to>
    <xdr:pic>
      <xdr:nvPicPr>
        <xdr:cNvPr id="315" name="Picture 2"/>
        <xdr:cNvPicPr>
          <a:picLocks noChangeAspect="1" noChangeArrowheads="1"/>
        </xdr:cNvPicPr>
      </xdr:nvPicPr>
      <xdr:blipFill>
        <a:blip xmlns:r="http://schemas.openxmlformats.org/officeDocument/2006/relationships" r:embed="rId571" cstate="print"/>
        <a:srcRect/>
        <a:stretch>
          <a:fillRect/>
        </a:stretch>
      </xdr:blipFill>
      <xdr:spPr bwMode="auto">
        <a:xfrm>
          <a:off x="0" y="1036034250"/>
          <a:ext cx="1247775" cy="1133475"/>
        </a:xfrm>
        <a:prstGeom prst="rect">
          <a:avLst/>
        </a:prstGeom>
        <a:noFill/>
        <a:ln w="1">
          <a:noFill/>
          <a:miter lim="800000"/>
          <a:headEnd/>
          <a:tailEnd type="none" w="med" len="med"/>
        </a:ln>
        <a:effectLst/>
      </xdr:spPr>
    </xdr:pic>
    <xdr:clientData/>
  </xdr:twoCellAnchor>
  <xdr:twoCellAnchor>
    <xdr:from>
      <xdr:col>0</xdr:col>
      <xdr:colOff>85725</xdr:colOff>
      <xdr:row>1109</xdr:row>
      <xdr:rowOff>0</xdr:rowOff>
    </xdr:from>
    <xdr:to>
      <xdr:col>1</xdr:col>
      <xdr:colOff>635</xdr:colOff>
      <xdr:row>1109</xdr:row>
      <xdr:rowOff>1209675</xdr:rowOff>
    </xdr:to>
    <xdr:pic>
      <xdr:nvPicPr>
        <xdr:cNvPr id="316" name="Picture 3"/>
        <xdr:cNvPicPr>
          <a:picLocks noChangeAspect="1" noChangeArrowheads="1"/>
        </xdr:cNvPicPr>
      </xdr:nvPicPr>
      <xdr:blipFill>
        <a:blip xmlns:r="http://schemas.openxmlformats.org/officeDocument/2006/relationships" r:embed="rId572" cstate="print"/>
        <a:srcRect/>
        <a:stretch>
          <a:fillRect/>
        </a:stretch>
      </xdr:blipFill>
      <xdr:spPr bwMode="auto">
        <a:xfrm>
          <a:off x="85725" y="1037367750"/>
          <a:ext cx="1200150" cy="1209675"/>
        </a:xfrm>
        <a:prstGeom prst="rect">
          <a:avLst/>
        </a:prstGeom>
        <a:noFill/>
        <a:ln w="1">
          <a:noFill/>
          <a:miter lim="800000"/>
          <a:headEnd/>
          <a:tailEnd type="none" w="med" len="med"/>
        </a:ln>
        <a:effectLst/>
      </xdr:spPr>
    </xdr:pic>
    <xdr:clientData/>
  </xdr:twoCellAnchor>
  <xdr:twoCellAnchor>
    <xdr:from>
      <xdr:col>0</xdr:col>
      <xdr:colOff>0</xdr:colOff>
      <xdr:row>1110</xdr:row>
      <xdr:rowOff>0</xdr:rowOff>
    </xdr:from>
    <xdr:to>
      <xdr:col>1</xdr:col>
      <xdr:colOff>1905</xdr:colOff>
      <xdr:row>1110</xdr:row>
      <xdr:rowOff>933450</xdr:rowOff>
    </xdr:to>
    <xdr:pic>
      <xdr:nvPicPr>
        <xdr:cNvPr id="317" name="Picture 4"/>
        <xdr:cNvPicPr>
          <a:picLocks noChangeAspect="1" noChangeArrowheads="1"/>
        </xdr:cNvPicPr>
      </xdr:nvPicPr>
      <xdr:blipFill>
        <a:blip xmlns:r="http://schemas.openxmlformats.org/officeDocument/2006/relationships" r:embed="rId573" cstate="print"/>
        <a:srcRect/>
        <a:stretch>
          <a:fillRect/>
        </a:stretch>
      </xdr:blipFill>
      <xdr:spPr bwMode="auto">
        <a:xfrm>
          <a:off x="0" y="1038701250"/>
          <a:ext cx="1457325" cy="933450"/>
        </a:xfrm>
        <a:prstGeom prst="rect">
          <a:avLst/>
        </a:prstGeom>
        <a:noFill/>
        <a:ln w="1">
          <a:noFill/>
          <a:miter lim="800000"/>
          <a:headEnd/>
          <a:tailEnd type="none" w="med" len="med"/>
        </a:ln>
        <a:effectLst/>
      </xdr:spPr>
    </xdr:pic>
    <xdr:clientData/>
  </xdr:twoCellAnchor>
  <xdr:twoCellAnchor>
    <xdr:from>
      <xdr:col>0</xdr:col>
      <xdr:colOff>0</xdr:colOff>
      <xdr:row>1111</xdr:row>
      <xdr:rowOff>66674</xdr:rowOff>
    </xdr:from>
    <xdr:to>
      <xdr:col>1</xdr:col>
      <xdr:colOff>635</xdr:colOff>
      <xdr:row>1111</xdr:row>
      <xdr:rowOff>1085849</xdr:rowOff>
    </xdr:to>
    <xdr:pic>
      <xdr:nvPicPr>
        <xdr:cNvPr id="318" name="Picture 5"/>
        <xdr:cNvPicPr>
          <a:picLocks noChangeAspect="1" noChangeArrowheads="1"/>
        </xdr:cNvPicPr>
      </xdr:nvPicPr>
      <xdr:blipFill>
        <a:blip xmlns:r="http://schemas.openxmlformats.org/officeDocument/2006/relationships" r:embed="rId574" cstate="print"/>
        <a:srcRect/>
        <a:stretch>
          <a:fillRect/>
        </a:stretch>
      </xdr:blipFill>
      <xdr:spPr bwMode="auto">
        <a:xfrm>
          <a:off x="0" y="1040101424"/>
          <a:ext cx="1362075" cy="1019175"/>
        </a:xfrm>
        <a:prstGeom prst="rect">
          <a:avLst/>
        </a:prstGeom>
        <a:noFill/>
        <a:ln w="1">
          <a:noFill/>
          <a:miter lim="800000"/>
          <a:headEnd/>
          <a:tailEnd type="none" w="med" len="med"/>
        </a:ln>
        <a:effectLst/>
      </xdr:spPr>
    </xdr:pic>
    <xdr:clientData/>
  </xdr:twoCellAnchor>
  <xdr:twoCellAnchor>
    <xdr:from>
      <xdr:col>0</xdr:col>
      <xdr:colOff>28575</xdr:colOff>
      <xdr:row>1112</xdr:row>
      <xdr:rowOff>152401</xdr:rowOff>
    </xdr:from>
    <xdr:to>
      <xdr:col>1</xdr:col>
      <xdr:colOff>0</xdr:colOff>
      <xdr:row>1112</xdr:row>
      <xdr:rowOff>1009651</xdr:rowOff>
    </xdr:to>
    <xdr:pic>
      <xdr:nvPicPr>
        <xdr:cNvPr id="319" name="Picture 6"/>
        <xdr:cNvPicPr>
          <a:picLocks noChangeAspect="1" noChangeArrowheads="1"/>
        </xdr:cNvPicPr>
      </xdr:nvPicPr>
      <xdr:blipFill>
        <a:blip xmlns:r="http://schemas.openxmlformats.org/officeDocument/2006/relationships" r:embed="rId575" cstate="print"/>
        <a:srcRect/>
        <a:stretch>
          <a:fillRect/>
        </a:stretch>
      </xdr:blipFill>
      <xdr:spPr bwMode="auto">
        <a:xfrm>
          <a:off x="28575" y="1041520651"/>
          <a:ext cx="1266825" cy="857250"/>
        </a:xfrm>
        <a:prstGeom prst="rect">
          <a:avLst/>
        </a:prstGeom>
        <a:noFill/>
        <a:ln w="1">
          <a:noFill/>
          <a:miter lim="800000"/>
          <a:headEnd/>
          <a:tailEnd type="none" w="med" len="med"/>
        </a:ln>
        <a:effectLst/>
      </xdr:spPr>
    </xdr:pic>
    <xdr:clientData/>
  </xdr:twoCellAnchor>
  <xdr:twoCellAnchor>
    <xdr:from>
      <xdr:col>0</xdr:col>
      <xdr:colOff>171450</xdr:colOff>
      <xdr:row>1113</xdr:row>
      <xdr:rowOff>190500</xdr:rowOff>
    </xdr:from>
    <xdr:to>
      <xdr:col>0</xdr:col>
      <xdr:colOff>1177290</xdr:colOff>
      <xdr:row>1113</xdr:row>
      <xdr:rowOff>1209675</xdr:rowOff>
    </xdr:to>
    <xdr:pic>
      <xdr:nvPicPr>
        <xdr:cNvPr id="1024" name="Picture 7"/>
        <xdr:cNvPicPr>
          <a:picLocks noChangeAspect="1" noChangeArrowheads="1"/>
        </xdr:cNvPicPr>
      </xdr:nvPicPr>
      <xdr:blipFill>
        <a:blip xmlns:r="http://schemas.openxmlformats.org/officeDocument/2006/relationships" r:embed="rId576" cstate="print"/>
        <a:srcRect/>
        <a:stretch>
          <a:fillRect/>
        </a:stretch>
      </xdr:blipFill>
      <xdr:spPr bwMode="auto">
        <a:xfrm>
          <a:off x="171450" y="1042892250"/>
          <a:ext cx="1066800" cy="1019175"/>
        </a:xfrm>
        <a:prstGeom prst="rect">
          <a:avLst/>
        </a:prstGeom>
        <a:noFill/>
        <a:ln w="1">
          <a:noFill/>
          <a:miter lim="800000"/>
          <a:headEnd/>
          <a:tailEnd type="none" w="med" len="med"/>
        </a:ln>
        <a:effectLst/>
      </xdr:spPr>
    </xdr:pic>
    <xdr:clientData/>
  </xdr:twoCellAnchor>
  <xdr:twoCellAnchor>
    <xdr:from>
      <xdr:col>0</xdr:col>
      <xdr:colOff>133350</xdr:colOff>
      <xdr:row>1133</xdr:row>
      <xdr:rowOff>38100</xdr:rowOff>
    </xdr:from>
    <xdr:to>
      <xdr:col>1</xdr:col>
      <xdr:colOff>1905</xdr:colOff>
      <xdr:row>1133</xdr:row>
      <xdr:rowOff>1171575</xdr:rowOff>
    </xdr:to>
    <xdr:pic>
      <xdr:nvPicPr>
        <xdr:cNvPr id="1051" name="Picture 8"/>
        <xdr:cNvPicPr>
          <a:picLocks noChangeAspect="1" noChangeArrowheads="1"/>
        </xdr:cNvPicPr>
      </xdr:nvPicPr>
      <xdr:blipFill>
        <a:blip xmlns:r="http://schemas.openxmlformats.org/officeDocument/2006/relationships" r:embed="rId577" cstate="print"/>
        <a:srcRect/>
        <a:stretch>
          <a:fillRect/>
        </a:stretch>
      </xdr:blipFill>
      <xdr:spPr bwMode="auto">
        <a:xfrm>
          <a:off x="133350" y="1065409350"/>
          <a:ext cx="1095375" cy="1133475"/>
        </a:xfrm>
        <a:prstGeom prst="rect">
          <a:avLst/>
        </a:prstGeom>
        <a:noFill/>
        <a:ln w="1">
          <a:noFill/>
          <a:miter lim="800000"/>
          <a:headEnd/>
          <a:tailEnd type="none" w="med" len="med"/>
        </a:ln>
        <a:effectLst/>
      </xdr:spPr>
    </xdr:pic>
    <xdr:clientData/>
  </xdr:twoCellAnchor>
  <xdr:twoCellAnchor>
    <xdr:from>
      <xdr:col>0</xdr:col>
      <xdr:colOff>209550</xdr:colOff>
      <xdr:row>1134</xdr:row>
      <xdr:rowOff>219075</xdr:rowOff>
    </xdr:from>
    <xdr:to>
      <xdr:col>1</xdr:col>
      <xdr:colOff>1905</xdr:colOff>
      <xdr:row>1134</xdr:row>
      <xdr:rowOff>1200150</xdr:rowOff>
    </xdr:to>
    <xdr:pic>
      <xdr:nvPicPr>
        <xdr:cNvPr id="1054" name="Picture 9"/>
        <xdr:cNvPicPr>
          <a:picLocks noChangeAspect="1" noChangeArrowheads="1"/>
        </xdr:cNvPicPr>
      </xdr:nvPicPr>
      <xdr:blipFill>
        <a:blip xmlns:r="http://schemas.openxmlformats.org/officeDocument/2006/relationships" r:embed="rId578" cstate="print"/>
        <a:srcRect/>
        <a:stretch>
          <a:fillRect/>
        </a:stretch>
      </xdr:blipFill>
      <xdr:spPr bwMode="auto">
        <a:xfrm>
          <a:off x="209550" y="1066923825"/>
          <a:ext cx="981075" cy="981075"/>
        </a:xfrm>
        <a:prstGeom prst="rect">
          <a:avLst/>
        </a:prstGeom>
        <a:noFill/>
        <a:ln w="1">
          <a:noFill/>
          <a:miter lim="800000"/>
          <a:headEnd/>
          <a:tailEnd type="none" w="med" len="med"/>
        </a:ln>
        <a:effectLst/>
      </xdr:spPr>
    </xdr:pic>
    <xdr:clientData/>
  </xdr:twoCellAnchor>
  <xdr:twoCellAnchor>
    <xdr:from>
      <xdr:col>0</xdr:col>
      <xdr:colOff>190500</xdr:colOff>
      <xdr:row>1135</xdr:row>
      <xdr:rowOff>66675</xdr:rowOff>
    </xdr:from>
    <xdr:to>
      <xdr:col>1</xdr:col>
      <xdr:colOff>0</xdr:colOff>
      <xdr:row>1135</xdr:row>
      <xdr:rowOff>1114425</xdr:rowOff>
    </xdr:to>
    <xdr:pic>
      <xdr:nvPicPr>
        <xdr:cNvPr id="320" name="Picture 11"/>
        <xdr:cNvPicPr>
          <a:picLocks noChangeAspect="1" noChangeArrowheads="1"/>
        </xdr:cNvPicPr>
      </xdr:nvPicPr>
      <xdr:blipFill>
        <a:blip xmlns:r="http://schemas.openxmlformats.org/officeDocument/2006/relationships" r:embed="rId579" cstate="print"/>
        <a:srcRect/>
        <a:stretch>
          <a:fillRect/>
        </a:stretch>
      </xdr:blipFill>
      <xdr:spPr bwMode="auto">
        <a:xfrm>
          <a:off x="190500" y="1068104925"/>
          <a:ext cx="1028700" cy="1047750"/>
        </a:xfrm>
        <a:prstGeom prst="rect">
          <a:avLst/>
        </a:prstGeom>
        <a:noFill/>
        <a:ln w="1">
          <a:noFill/>
          <a:miter lim="800000"/>
          <a:headEnd/>
          <a:tailEnd type="none" w="med" len="med"/>
        </a:ln>
        <a:effectLst/>
      </xdr:spPr>
    </xdr:pic>
    <xdr:clientData/>
  </xdr:twoCellAnchor>
  <xdr:twoCellAnchor>
    <xdr:from>
      <xdr:col>0</xdr:col>
      <xdr:colOff>295276</xdr:colOff>
      <xdr:row>1136</xdr:row>
      <xdr:rowOff>323850</xdr:rowOff>
    </xdr:from>
    <xdr:to>
      <xdr:col>0</xdr:col>
      <xdr:colOff>981076</xdr:colOff>
      <xdr:row>1136</xdr:row>
      <xdr:rowOff>1171575</xdr:rowOff>
    </xdr:to>
    <xdr:pic>
      <xdr:nvPicPr>
        <xdr:cNvPr id="321" name="Picture 12"/>
        <xdr:cNvPicPr>
          <a:picLocks noChangeAspect="1" noChangeArrowheads="1"/>
        </xdr:cNvPicPr>
      </xdr:nvPicPr>
      <xdr:blipFill>
        <a:blip xmlns:r="http://schemas.openxmlformats.org/officeDocument/2006/relationships" r:embed="rId580" cstate="print"/>
        <a:srcRect/>
        <a:stretch>
          <a:fillRect/>
        </a:stretch>
      </xdr:blipFill>
      <xdr:spPr bwMode="auto">
        <a:xfrm>
          <a:off x="295276" y="1071029100"/>
          <a:ext cx="685800" cy="847725"/>
        </a:xfrm>
        <a:prstGeom prst="rect">
          <a:avLst/>
        </a:prstGeom>
        <a:noFill/>
        <a:ln w="1">
          <a:noFill/>
          <a:miter lim="800000"/>
          <a:headEnd/>
          <a:tailEnd type="none" w="med" len="med"/>
        </a:ln>
        <a:effectLst/>
      </xdr:spPr>
    </xdr:pic>
    <xdr:clientData/>
  </xdr:twoCellAnchor>
  <xdr:twoCellAnchor>
    <xdr:from>
      <xdr:col>0</xdr:col>
      <xdr:colOff>285751</xdr:colOff>
      <xdr:row>1077</xdr:row>
      <xdr:rowOff>266701</xdr:rowOff>
    </xdr:from>
    <xdr:to>
      <xdr:col>0</xdr:col>
      <xdr:colOff>1085851</xdr:colOff>
      <xdr:row>1077</xdr:row>
      <xdr:rowOff>1104901</xdr:rowOff>
    </xdr:to>
    <xdr:pic>
      <xdr:nvPicPr>
        <xdr:cNvPr id="322" name="Picture 13"/>
        <xdr:cNvPicPr>
          <a:picLocks noChangeAspect="1" noChangeArrowheads="1"/>
        </xdr:cNvPicPr>
      </xdr:nvPicPr>
      <xdr:blipFill>
        <a:blip xmlns:r="http://schemas.openxmlformats.org/officeDocument/2006/relationships" r:embed="rId581" cstate="print"/>
        <a:srcRect/>
        <a:stretch>
          <a:fillRect/>
        </a:stretch>
      </xdr:blipFill>
      <xdr:spPr bwMode="auto">
        <a:xfrm>
          <a:off x="285751" y="996295951"/>
          <a:ext cx="800100" cy="838200"/>
        </a:xfrm>
        <a:prstGeom prst="rect">
          <a:avLst/>
        </a:prstGeom>
        <a:noFill/>
        <a:ln w="1">
          <a:noFill/>
          <a:miter lim="800000"/>
          <a:headEnd/>
          <a:tailEnd type="none" w="med" len="med"/>
        </a:ln>
        <a:effectLst/>
      </xdr:spPr>
    </xdr:pic>
    <xdr:clientData/>
  </xdr:twoCellAnchor>
  <xdr:twoCellAnchor>
    <xdr:from>
      <xdr:col>0</xdr:col>
      <xdr:colOff>38099</xdr:colOff>
      <xdr:row>1137</xdr:row>
      <xdr:rowOff>85725</xdr:rowOff>
    </xdr:from>
    <xdr:to>
      <xdr:col>0</xdr:col>
      <xdr:colOff>1152524</xdr:colOff>
      <xdr:row>1137</xdr:row>
      <xdr:rowOff>1228725</xdr:rowOff>
    </xdr:to>
    <xdr:pic>
      <xdr:nvPicPr>
        <xdr:cNvPr id="324" name="Picture 15"/>
        <xdr:cNvPicPr>
          <a:picLocks noChangeAspect="1" noChangeArrowheads="1"/>
        </xdr:cNvPicPr>
      </xdr:nvPicPr>
      <xdr:blipFill>
        <a:blip xmlns:r="http://schemas.openxmlformats.org/officeDocument/2006/relationships" r:embed="rId582" cstate="print"/>
        <a:srcRect/>
        <a:stretch>
          <a:fillRect/>
        </a:stretch>
      </xdr:blipFill>
      <xdr:spPr bwMode="auto">
        <a:xfrm>
          <a:off x="38099" y="1072124475"/>
          <a:ext cx="1114425" cy="1143000"/>
        </a:xfrm>
        <a:prstGeom prst="rect">
          <a:avLst/>
        </a:prstGeom>
        <a:noFill/>
        <a:ln w="1">
          <a:noFill/>
          <a:miter lim="800000"/>
          <a:headEnd/>
          <a:tailEnd type="none" w="med" len="med"/>
        </a:ln>
        <a:effectLst/>
      </xdr:spPr>
    </xdr:pic>
    <xdr:clientData/>
  </xdr:twoCellAnchor>
  <xdr:twoCellAnchor>
    <xdr:from>
      <xdr:col>0</xdr:col>
      <xdr:colOff>142875</xdr:colOff>
      <xdr:row>1114</xdr:row>
      <xdr:rowOff>104775</xdr:rowOff>
    </xdr:from>
    <xdr:to>
      <xdr:col>1</xdr:col>
      <xdr:colOff>635</xdr:colOff>
      <xdr:row>1114</xdr:row>
      <xdr:rowOff>1181101</xdr:rowOff>
    </xdr:to>
    <xdr:pic>
      <xdr:nvPicPr>
        <xdr:cNvPr id="326" name="Picture 17"/>
        <xdr:cNvPicPr>
          <a:picLocks noChangeAspect="1" noChangeArrowheads="1"/>
        </xdr:cNvPicPr>
      </xdr:nvPicPr>
      <xdr:blipFill>
        <a:blip xmlns:r="http://schemas.openxmlformats.org/officeDocument/2006/relationships" r:embed="rId583" cstate="print"/>
        <a:srcRect/>
        <a:stretch>
          <a:fillRect/>
        </a:stretch>
      </xdr:blipFill>
      <xdr:spPr bwMode="auto">
        <a:xfrm>
          <a:off x="142875" y="1045473525"/>
          <a:ext cx="1295400" cy="1076326"/>
        </a:xfrm>
        <a:prstGeom prst="rect">
          <a:avLst/>
        </a:prstGeom>
        <a:noFill/>
        <a:ln w="1">
          <a:noFill/>
          <a:miter lim="800000"/>
          <a:headEnd/>
          <a:tailEnd type="none" w="med" len="med"/>
        </a:ln>
        <a:effectLst/>
      </xdr:spPr>
    </xdr:pic>
    <xdr:clientData/>
  </xdr:twoCellAnchor>
  <xdr:twoCellAnchor>
    <xdr:from>
      <xdr:col>0</xdr:col>
      <xdr:colOff>161925</xdr:colOff>
      <xdr:row>1116</xdr:row>
      <xdr:rowOff>85726</xdr:rowOff>
    </xdr:from>
    <xdr:to>
      <xdr:col>0</xdr:col>
      <xdr:colOff>1177290</xdr:colOff>
      <xdr:row>1117</xdr:row>
      <xdr:rowOff>399038</xdr:rowOff>
    </xdr:to>
    <xdr:pic>
      <xdr:nvPicPr>
        <xdr:cNvPr id="327" name="Picture 18"/>
        <xdr:cNvPicPr>
          <a:picLocks noChangeAspect="1" noChangeArrowheads="1"/>
        </xdr:cNvPicPr>
      </xdr:nvPicPr>
      <xdr:blipFill>
        <a:blip xmlns:r="http://schemas.openxmlformats.org/officeDocument/2006/relationships" r:embed="rId584" cstate="print"/>
        <a:srcRect/>
        <a:stretch>
          <a:fillRect/>
        </a:stretch>
      </xdr:blipFill>
      <xdr:spPr bwMode="auto">
        <a:xfrm>
          <a:off x="161925" y="1046787976"/>
          <a:ext cx="1228725" cy="1123950"/>
        </a:xfrm>
        <a:prstGeom prst="rect">
          <a:avLst/>
        </a:prstGeom>
        <a:noFill/>
        <a:ln w="1">
          <a:noFill/>
          <a:miter lim="800000"/>
          <a:headEnd/>
          <a:tailEnd type="none" w="med" len="med"/>
        </a:ln>
        <a:effectLst/>
      </xdr:spPr>
    </xdr:pic>
    <xdr:clientData/>
  </xdr:twoCellAnchor>
  <xdr:twoCellAnchor>
    <xdr:from>
      <xdr:col>0</xdr:col>
      <xdr:colOff>190500</xdr:colOff>
      <xdr:row>1115</xdr:row>
      <xdr:rowOff>171450</xdr:rowOff>
    </xdr:from>
    <xdr:to>
      <xdr:col>1</xdr:col>
      <xdr:colOff>0</xdr:colOff>
      <xdr:row>1115</xdr:row>
      <xdr:rowOff>1162050</xdr:rowOff>
    </xdr:to>
    <xdr:pic>
      <xdr:nvPicPr>
        <xdr:cNvPr id="328" name="Picture 19"/>
        <xdr:cNvPicPr>
          <a:picLocks noChangeAspect="1" noChangeArrowheads="1"/>
        </xdr:cNvPicPr>
      </xdr:nvPicPr>
      <xdr:blipFill>
        <a:blip xmlns:r="http://schemas.openxmlformats.org/officeDocument/2006/relationships" r:embed="rId585" cstate="print"/>
        <a:srcRect/>
        <a:stretch>
          <a:fillRect/>
        </a:stretch>
      </xdr:blipFill>
      <xdr:spPr bwMode="auto">
        <a:xfrm>
          <a:off x="190500" y="1046873700"/>
          <a:ext cx="1104900" cy="990600"/>
        </a:xfrm>
        <a:prstGeom prst="rect">
          <a:avLst/>
        </a:prstGeom>
        <a:noFill/>
        <a:ln w="1">
          <a:noFill/>
          <a:miter lim="800000"/>
          <a:headEnd/>
          <a:tailEnd type="none" w="med" len="med"/>
        </a:ln>
        <a:effectLst/>
      </xdr:spPr>
    </xdr:pic>
    <xdr:clientData/>
  </xdr:twoCellAnchor>
  <xdr:twoCellAnchor>
    <xdr:from>
      <xdr:col>0</xdr:col>
      <xdr:colOff>247651</xdr:colOff>
      <xdr:row>1139</xdr:row>
      <xdr:rowOff>190500</xdr:rowOff>
    </xdr:from>
    <xdr:to>
      <xdr:col>0</xdr:col>
      <xdr:colOff>1177291</xdr:colOff>
      <xdr:row>1139</xdr:row>
      <xdr:rowOff>1143000</xdr:rowOff>
    </xdr:to>
    <xdr:pic>
      <xdr:nvPicPr>
        <xdr:cNvPr id="1055" name="Picture 1"/>
        <xdr:cNvPicPr>
          <a:picLocks noChangeAspect="1" noChangeArrowheads="1"/>
        </xdr:cNvPicPr>
      </xdr:nvPicPr>
      <xdr:blipFill>
        <a:blip xmlns:r="http://schemas.openxmlformats.org/officeDocument/2006/relationships" r:embed="rId586" cstate="print"/>
        <a:srcRect/>
        <a:stretch>
          <a:fillRect/>
        </a:stretch>
      </xdr:blipFill>
      <xdr:spPr bwMode="auto">
        <a:xfrm>
          <a:off x="247651" y="1079706375"/>
          <a:ext cx="1028700" cy="952500"/>
        </a:xfrm>
        <a:prstGeom prst="rect">
          <a:avLst/>
        </a:prstGeom>
        <a:noFill/>
        <a:ln w="1">
          <a:noFill/>
          <a:miter lim="800000"/>
          <a:headEnd/>
          <a:tailEnd type="none" w="med" len="med"/>
        </a:ln>
        <a:effectLst/>
      </xdr:spPr>
    </xdr:pic>
    <xdr:clientData/>
  </xdr:twoCellAnchor>
  <xdr:twoCellAnchor>
    <xdr:from>
      <xdr:col>0</xdr:col>
      <xdr:colOff>485775</xdr:colOff>
      <xdr:row>1140</xdr:row>
      <xdr:rowOff>266700</xdr:rowOff>
    </xdr:from>
    <xdr:to>
      <xdr:col>0</xdr:col>
      <xdr:colOff>981075</xdr:colOff>
      <xdr:row>1140</xdr:row>
      <xdr:rowOff>942975</xdr:rowOff>
    </xdr:to>
    <xdr:pic>
      <xdr:nvPicPr>
        <xdr:cNvPr id="330" name="Picture 4"/>
        <xdr:cNvPicPr>
          <a:picLocks noChangeAspect="1" noChangeArrowheads="1"/>
        </xdr:cNvPicPr>
      </xdr:nvPicPr>
      <xdr:blipFill>
        <a:blip xmlns:r="http://schemas.openxmlformats.org/officeDocument/2006/relationships" r:embed="rId587" cstate="print"/>
        <a:srcRect/>
        <a:stretch>
          <a:fillRect/>
        </a:stretch>
      </xdr:blipFill>
      <xdr:spPr bwMode="auto">
        <a:xfrm>
          <a:off x="485775" y="1082449575"/>
          <a:ext cx="495300" cy="676275"/>
        </a:xfrm>
        <a:prstGeom prst="rect">
          <a:avLst/>
        </a:prstGeom>
        <a:noFill/>
        <a:ln w="1">
          <a:noFill/>
          <a:miter lim="800000"/>
          <a:headEnd/>
          <a:tailEnd type="none" w="med" len="med"/>
        </a:ln>
        <a:effectLst/>
      </xdr:spPr>
    </xdr:pic>
    <xdr:clientData/>
  </xdr:twoCellAnchor>
  <xdr:twoCellAnchor>
    <xdr:from>
      <xdr:col>0</xdr:col>
      <xdr:colOff>114300</xdr:colOff>
      <xdr:row>1141</xdr:row>
      <xdr:rowOff>133351</xdr:rowOff>
    </xdr:from>
    <xdr:to>
      <xdr:col>0</xdr:col>
      <xdr:colOff>1085850</xdr:colOff>
      <xdr:row>1141</xdr:row>
      <xdr:rowOff>1076325</xdr:rowOff>
    </xdr:to>
    <xdr:pic>
      <xdr:nvPicPr>
        <xdr:cNvPr id="331" name="Picture 5"/>
        <xdr:cNvPicPr>
          <a:picLocks noChangeAspect="1" noChangeArrowheads="1"/>
        </xdr:cNvPicPr>
      </xdr:nvPicPr>
      <xdr:blipFill>
        <a:blip xmlns:r="http://schemas.openxmlformats.org/officeDocument/2006/relationships" r:embed="rId588" cstate="print"/>
        <a:srcRect/>
        <a:stretch>
          <a:fillRect/>
        </a:stretch>
      </xdr:blipFill>
      <xdr:spPr bwMode="auto">
        <a:xfrm>
          <a:off x="114300" y="1083649726"/>
          <a:ext cx="971550" cy="942974"/>
        </a:xfrm>
        <a:prstGeom prst="rect">
          <a:avLst/>
        </a:prstGeom>
        <a:noFill/>
        <a:ln w="1">
          <a:noFill/>
          <a:miter lim="800000"/>
          <a:headEnd/>
          <a:tailEnd type="none" w="med" len="med"/>
        </a:ln>
        <a:effectLst/>
      </xdr:spPr>
    </xdr:pic>
    <xdr:clientData/>
  </xdr:twoCellAnchor>
  <xdr:twoCellAnchor>
    <xdr:from>
      <xdr:col>0</xdr:col>
      <xdr:colOff>333375</xdr:colOff>
      <xdr:row>1142</xdr:row>
      <xdr:rowOff>133350</xdr:rowOff>
    </xdr:from>
    <xdr:to>
      <xdr:col>0</xdr:col>
      <xdr:colOff>1123950</xdr:colOff>
      <xdr:row>1142</xdr:row>
      <xdr:rowOff>981075</xdr:rowOff>
    </xdr:to>
    <xdr:pic>
      <xdr:nvPicPr>
        <xdr:cNvPr id="332" name="Picture 6"/>
        <xdr:cNvPicPr>
          <a:picLocks noChangeAspect="1" noChangeArrowheads="1"/>
        </xdr:cNvPicPr>
      </xdr:nvPicPr>
      <xdr:blipFill>
        <a:blip xmlns:r="http://schemas.openxmlformats.org/officeDocument/2006/relationships" r:embed="rId589" cstate="print"/>
        <a:srcRect/>
        <a:stretch>
          <a:fillRect/>
        </a:stretch>
      </xdr:blipFill>
      <xdr:spPr bwMode="auto">
        <a:xfrm>
          <a:off x="333375" y="1084983225"/>
          <a:ext cx="790575" cy="847725"/>
        </a:xfrm>
        <a:prstGeom prst="rect">
          <a:avLst/>
        </a:prstGeom>
        <a:noFill/>
        <a:ln w="1">
          <a:noFill/>
          <a:miter lim="800000"/>
          <a:headEnd/>
          <a:tailEnd type="none" w="med" len="med"/>
        </a:ln>
        <a:effectLst/>
      </xdr:spPr>
    </xdr:pic>
    <xdr:clientData/>
  </xdr:twoCellAnchor>
  <xdr:twoCellAnchor>
    <xdr:from>
      <xdr:col>0</xdr:col>
      <xdr:colOff>428625</xdr:colOff>
      <xdr:row>1143</xdr:row>
      <xdr:rowOff>228600</xdr:rowOff>
    </xdr:from>
    <xdr:to>
      <xdr:col>1</xdr:col>
      <xdr:colOff>635</xdr:colOff>
      <xdr:row>1143</xdr:row>
      <xdr:rowOff>1114425</xdr:rowOff>
    </xdr:to>
    <xdr:pic>
      <xdr:nvPicPr>
        <xdr:cNvPr id="333" name="Picture 7"/>
        <xdr:cNvPicPr>
          <a:picLocks noChangeAspect="1" noChangeArrowheads="1"/>
        </xdr:cNvPicPr>
      </xdr:nvPicPr>
      <xdr:blipFill>
        <a:blip xmlns:r="http://schemas.openxmlformats.org/officeDocument/2006/relationships" r:embed="rId590" cstate="print"/>
        <a:srcRect/>
        <a:stretch>
          <a:fillRect/>
        </a:stretch>
      </xdr:blipFill>
      <xdr:spPr bwMode="auto">
        <a:xfrm>
          <a:off x="428625" y="1086411975"/>
          <a:ext cx="781050" cy="885825"/>
        </a:xfrm>
        <a:prstGeom prst="rect">
          <a:avLst/>
        </a:prstGeom>
        <a:noFill/>
        <a:ln w="1">
          <a:noFill/>
          <a:miter lim="800000"/>
          <a:headEnd/>
          <a:tailEnd type="none" w="med" len="med"/>
        </a:ln>
        <a:effectLst/>
      </xdr:spPr>
    </xdr:pic>
    <xdr:clientData/>
  </xdr:twoCellAnchor>
  <xdr:twoCellAnchor>
    <xdr:from>
      <xdr:col>0</xdr:col>
      <xdr:colOff>476250</xdr:colOff>
      <xdr:row>1148</xdr:row>
      <xdr:rowOff>238126</xdr:rowOff>
    </xdr:from>
    <xdr:to>
      <xdr:col>1</xdr:col>
      <xdr:colOff>0</xdr:colOff>
      <xdr:row>1148</xdr:row>
      <xdr:rowOff>1019176</xdr:rowOff>
    </xdr:to>
    <xdr:pic>
      <xdr:nvPicPr>
        <xdr:cNvPr id="334" name="Picture 8"/>
        <xdr:cNvPicPr>
          <a:picLocks noChangeAspect="1" noChangeArrowheads="1"/>
        </xdr:cNvPicPr>
      </xdr:nvPicPr>
      <xdr:blipFill>
        <a:blip xmlns:r="http://schemas.openxmlformats.org/officeDocument/2006/relationships" r:embed="rId591" cstate="print"/>
        <a:srcRect/>
        <a:stretch>
          <a:fillRect/>
        </a:stretch>
      </xdr:blipFill>
      <xdr:spPr bwMode="auto">
        <a:xfrm>
          <a:off x="476250" y="1087755001"/>
          <a:ext cx="704850" cy="781050"/>
        </a:xfrm>
        <a:prstGeom prst="rect">
          <a:avLst/>
        </a:prstGeom>
        <a:noFill/>
        <a:ln w="1">
          <a:noFill/>
          <a:miter lim="800000"/>
          <a:headEnd/>
          <a:tailEnd type="none" w="med" len="med"/>
        </a:ln>
        <a:effectLst/>
      </xdr:spPr>
    </xdr:pic>
    <xdr:clientData/>
  </xdr:twoCellAnchor>
  <xdr:twoCellAnchor>
    <xdr:from>
      <xdr:col>0</xdr:col>
      <xdr:colOff>333375</xdr:colOff>
      <xdr:row>1149</xdr:row>
      <xdr:rowOff>114301</xdr:rowOff>
    </xdr:from>
    <xdr:to>
      <xdr:col>1</xdr:col>
      <xdr:colOff>0</xdr:colOff>
      <xdr:row>1149</xdr:row>
      <xdr:rowOff>1095375</xdr:rowOff>
    </xdr:to>
    <xdr:pic>
      <xdr:nvPicPr>
        <xdr:cNvPr id="335" name="Picture 9"/>
        <xdr:cNvPicPr>
          <a:picLocks noChangeAspect="1" noChangeArrowheads="1"/>
        </xdr:cNvPicPr>
      </xdr:nvPicPr>
      <xdr:blipFill>
        <a:blip xmlns:r="http://schemas.openxmlformats.org/officeDocument/2006/relationships" r:embed="rId592" cstate="print"/>
        <a:srcRect/>
        <a:stretch>
          <a:fillRect/>
        </a:stretch>
      </xdr:blipFill>
      <xdr:spPr bwMode="auto">
        <a:xfrm>
          <a:off x="333375" y="1088964676"/>
          <a:ext cx="847725" cy="981074"/>
        </a:xfrm>
        <a:prstGeom prst="rect">
          <a:avLst/>
        </a:prstGeom>
        <a:noFill/>
        <a:ln w="1">
          <a:noFill/>
          <a:miter lim="800000"/>
          <a:headEnd/>
          <a:tailEnd type="none" w="med" len="med"/>
        </a:ln>
        <a:effectLst/>
      </xdr:spPr>
    </xdr:pic>
    <xdr:clientData/>
  </xdr:twoCellAnchor>
  <xdr:twoCellAnchor>
    <xdr:from>
      <xdr:col>0</xdr:col>
      <xdr:colOff>257176</xdr:colOff>
      <xdr:row>1150</xdr:row>
      <xdr:rowOff>114300</xdr:rowOff>
    </xdr:from>
    <xdr:to>
      <xdr:col>0</xdr:col>
      <xdr:colOff>942975</xdr:colOff>
      <xdr:row>1150</xdr:row>
      <xdr:rowOff>971550</xdr:rowOff>
    </xdr:to>
    <xdr:pic>
      <xdr:nvPicPr>
        <xdr:cNvPr id="336" name="Picture 10"/>
        <xdr:cNvPicPr>
          <a:picLocks noChangeAspect="1" noChangeArrowheads="1"/>
        </xdr:cNvPicPr>
      </xdr:nvPicPr>
      <xdr:blipFill>
        <a:blip xmlns:r="http://schemas.openxmlformats.org/officeDocument/2006/relationships" r:embed="rId593" cstate="print"/>
        <a:srcRect/>
        <a:stretch>
          <a:fillRect/>
        </a:stretch>
      </xdr:blipFill>
      <xdr:spPr bwMode="auto">
        <a:xfrm>
          <a:off x="257176" y="1090298175"/>
          <a:ext cx="685799" cy="857250"/>
        </a:xfrm>
        <a:prstGeom prst="rect">
          <a:avLst/>
        </a:prstGeom>
        <a:noFill/>
        <a:ln w="1">
          <a:noFill/>
          <a:miter lim="800000"/>
          <a:headEnd/>
          <a:tailEnd type="none" w="med" len="med"/>
        </a:ln>
        <a:effectLst/>
      </xdr:spPr>
    </xdr:pic>
    <xdr:clientData/>
  </xdr:twoCellAnchor>
  <xdr:twoCellAnchor>
    <xdr:from>
      <xdr:col>0</xdr:col>
      <xdr:colOff>285750</xdr:colOff>
      <xdr:row>1151</xdr:row>
      <xdr:rowOff>323850</xdr:rowOff>
    </xdr:from>
    <xdr:to>
      <xdr:col>0</xdr:col>
      <xdr:colOff>1104899</xdr:colOff>
      <xdr:row>1151</xdr:row>
      <xdr:rowOff>1329933</xdr:rowOff>
    </xdr:to>
    <xdr:pic>
      <xdr:nvPicPr>
        <xdr:cNvPr id="438" name="Picture 11"/>
        <xdr:cNvPicPr>
          <a:picLocks noChangeAspect="1" noChangeArrowheads="1"/>
        </xdr:cNvPicPr>
      </xdr:nvPicPr>
      <xdr:blipFill>
        <a:blip xmlns:r="http://schemas.openxmlformats.org/officeDocument/2006/relationships" r:embed="rId594" cstate="print"/>
        <a:srcRect/>
        <a:stretch>
          <a:fillRect/>
        </a:stretch>
      </xdr:blipFill>
      <xdr:spPr bwMode="auto">
        <a:xfrm>
          <a:off x="285750" y="1091841225"/>
          <a:ext cx="819149" cy="1009650"/>
        </a:xfrm>
        <a:prstGeom prst="rect">
          <a:avLst/>
        </a:prstGeom>
        <a:noFill/>
        <a:ln w="1">
          <a:noFill/>
          <a:miter lim="800000"/>
          <a:headEnd/>
          <a:tailEnd type="none" w="med" len="med"/>
        </a:ln>
        <a:effectLst/>
      </xdr:spPr>
    </xdr:pic>
    <xdr:clientData/>
  </xdr:twoCellAnchor>
  <xdr:twoCellAnchor>
    <xdr:from>
      <xdr:col>0</xdr:col>
      <xdr:colOff>333376</xdr:colOff>
      <xdr:row>1152</xdr:row>
      <xdr:rowOff>123827</xdr:rowOff>
    </xdr:from>
    <xdr:to>
      <xdr:col>1</xdr:col>
      <xdr:colOff>1906</xdr:colOff>
      <xdr:row>1152</xdr:row>
      <xdr:rowOff>1276351</xdr:rowOff>
    </xdr:to>
    <xdr:pic>
      <xdr:nvPicPr>
        <xdr:cNvPr id="534" name="Picture 12"/>
        <xdr:cNvPicPr>
          <a:picLocks noChangeAspect="1" noChangeArrowheads="1"/>
        </xdr:cNvPicPr>
      </xdr:nvPicPr>
      <xdr:blipFill>
        <a:blip xmlns:r="http://schemas.openxmlformats.org/officeDocument/2006/relationships" r:embed="rId595" cstate="print"/>
        <a:srcRect/>
        <a:stretch>
          <a:fillRect/>
        </a:stretch>
      </xdr:blipFill>
      <xdr:spPr bwMode="auto">
        <a:xfrm>
          <a:off x="333376" y="1092974702"/>
          <a:ext cx="857250" cy="1152524"/>
        </a:xfrm>
        <a:prstGeom prst="rect">
          <a:avLst/>
        </a:prstGeom>
        <a:noFill/>
        <a:ln w="1">
          <a:noFill/>
          <a:miter lim="800000"/>
          <a:headEnd/>
          <a:tailEnd type="none" w="med" len="med"/>
        </a:ln>
        <a:effectLst/>
      </xdr:spPr>
    </xdr:pic>
    <xdr:clientData/>
  </xdr:twoCellAnchor>
  <xdr:twoCellAnchor>
    <xdr:from>
      <xdr:col>0</xdr:col>
      <xdr:colOff>323850</xdr:colOff>
      <xdr:row>1153</xdr:row>
      <xdr:rowOff>285750</xdr:rowOff>
    </xdr:from>
    <xdr:to>
      <xdr:col>0</xdr:col>
      <xdr:colOff>790575</xdr:colOff>
      <xdr:row>1153</xdr:row>
      <xdr:rowOff>828675</xdr:rowOff>
    </xdr:to>
    <xdr:pic>
      <xdr:nvPicPr>
        <xdr:cNvPr id="540" name="Picture 13"/>
        <xdr:cNvPicPr>
          <a:picLocks noChangeAspect="1" noChangeArrowheads="1"/>
        </xdr:cNvPicPr>
      </xdr:nvPicPr>
      <xdr:blipFill>
        <a:blip xmlns:r="http://schemas.openxmlformats.org/officeDocument/2006/relationships" r:embed="rId596" cstate="print"/>
        <a:srcRect/>
        <a:stretch>
          <a:fillRect/>
        </a:stretch>
      </xdr:blipFill>
      <xdr:spPr bwMode="auto">
        <a:xfrm>
          <a:off x="323850" y="1094470125"/>
          <a:ext cx="466725" cy="542925"/>
        </a:xfrm>
        <a:prstGeom prst="rect">
          <a:avLst/>
        </a:prstGeom>
        <a:noFill/>
        <a:ln w="1">
          <a:noFill/>
          <a:miter lim="800000"/>
          <a:headEnd/>
          <a:tailEnd type="none" w="med" len="med"/>
        </a:ln>
        <a:effectLst/>
      </xdr:spPr>
    </xdr:pic>
    <xdr:clientData/>
  </xdr:twoCellAnchor>
  <xdr:twoCellAnchor>
    <xdr:from>
      <xdr:col>0</xdr:col>
      <xdr:colOff>276226</xdr:colOff>
      <xdr:row>1144</xdr:row>
      <xdr:rowOff>209550</xdr:rowOff>
    </xdr:from>
    <xdr:to>
      <xdr:col>0</xdr:col>
      <xdr:colOff>1019176</xdr:colOff>
      <xdr:row>1144</xdr:row>
      <xdr:rowOff>1209676</xdr:rowOff>
    </xdr:to>
    <xdr:pic>
      <xdr:nvPicPr>
        <xdr:cNvPr id="541" name="Picture 14"/>
        <xdr:cNvPicPr>
          <a:picLocks noChangeAspect="1" noChangeArrowheads="1"/>
        </xdr:cNvPicPr>
      </xdr:nvPicPr>
      <xdr:blipFill>
        <a:blip xmlns:r="http://schemas.openxmlformats.org/officeDocument/2006/relationships" r:embed="rId597" cstate="print"/>
        <a:srcRect/>
        <a:stretch>
          <a:fillRect/>
        </a:stretch>
      </xdr:blipFill>
      <xdr:spPr bwMode="auto">
        <a:xfrm>
          <a:off x="276226" y="1095727425"/>
          <a:ext cx="742950" cy="1000126"/>
        </a:xfrm>
        <a:prstGeom prst="rect">
          <a:avLst/>
        </a:prstGeom>
        <a:noFill/>
        <a:ln w="1">
          <a:noFill/>
          <a:miter lim="800000"/>
          <a:headEnd/>
          <a:tailEnd type="none" w="med" len="med"/>
        </a:ln>
        <a:effectLst/>
      </xdr:spPr>
    </xdr:pic>
    <xdr:clientData/>
  </xdr:twoCellAnchor>
  <xdr:twoCellAnchor>
    <xdr:from>
      <xdr:col>0</xdr:col>
      <xdr:colOff>381000</xdr:colOff>
      <xdr:row>1145</xdr:row>
      <xdr:rowOff>219075</xdr:rowOff>
    </xdr:from>
    <xdr:to>
      <xdr:col>0</xdr:col>
      <xdr:colOff>1038225</xdr:colOff>
      <xdr:row>1145</xdr:row>
      <xdr:rowOff>1104900</xdr:rowOff>
    </xdr:to>
    <xdr:pic>
      <xdr:nvPicPr>
        <xdr:cNvPr id="625" name="Picture 15"/>
        <xdr:cNvPicPr>
          <a:picLocks noChangeAspect="1" noChangeArrowheads="1"/>
        </xdr:cNvPicPr>
      </xdr:nvPicPr>
      <xdr:blipFill>
        <a:blip xmlns:r="http://schemas.openxmlformats.org/officeDocument/2006/relationships" r:embed="rId598" cstate="print"/>
        <a:srcRect/>
        <a:stretch>
          <a:fillRect/>
        </a:stretch>
      </xdr:blipFill>
      <xdr:spPr bwMode="auto">
        <a:xfrm>
          <a:off x="381000" y="1097070450"/>
          <a:ext cx="657225" cy="885825"/>
        </a:xfrm>
        <a:prstGeom prst="rect">
          <a:avLst/>
        </a:prstGeom>
        <a:noFill/>
        <a:ln w="1">
          <a:noFill/>
          <a:miter lim="800000"/>
          <a:headEnd/>
          <a:tailEnd type="none" w="med" len="med"/>
        </a:ln>
        <a:effectLst/>
      </xdr:spPr>
    </xdr:pic>
    <xdr:clientData/>
  </xdr:twoCellAnchor>
  <xdr:twoCellAnchor>
    <xdr:from>
      <xdr:col>0</xdr:col>
      <xdr:colOff>276225</xdr:colOff>
      <xdr:row>1146</xdr:row>
      <xdr:rowOff>238125</xdr:rowOff>
    </xdr:from>
    <xdr:to>
      <xdr:col>0</xdr:col>
      <xdr:colOff>1028700</xdr:colOff>
      <xdr:row>1146</xdr:row>
      <xdr:rowOff>1190625</xdr:rowOff>
    </xdr:to>
    <xdr:pic>
      <xdr:nvPicPr>
        <xdr:cNvPr id="644" name="Picture 16"/>
        <xdr:cNvPicPr>
          <a:picLocks noChangeAspect="1" noChangeArrowheads="1"/>
        </xdr:cNvPicPr>
      </xdr:nvPicPr>
      <xdr:blipFill>
        <a:blip xmlns:r="http://schemas.openxmlformats.org/officeDocument/2006/relationships" r:embed="rId599" cstate="print"/>
        <a:srcRect/>
        <a:stretch>
          <a:fillRect/>
        </a:stretch>
      </xdr:blipFill>
      <xdr:spPr bwMode="auto">
        <a:xfrm>
          <a:off x="276225" y="1098423000"/>
          <a:ext cx="752475" cy="952500"/>
        </a:xfrm>
        <a:prstGeom prst="rect">
          <a:avLst/>
        </a:prstGeom>
        <a:noFill/>
        <a:ln w="1">
          <a:noFill/>
          <a:miter lim="800000"/>
          <a:headEnd/>
          <a:tailEnd type="none" w="med" len="med"/>
        </a:ln>
        <a:effectLst/>
      </xdr:spPr>
    </xdr:pic>
    <xdr:clientData/>
  </xdr:twoCellAnchor>
  <xdr:twoCellAnchor>
    <xdr:from>
      <xdr:col>0</xdr:col>
      <xdr:colOff>135255</xdr:colOff>
      <xdr:row>1147</xdr:row>
      <xdr:rowOff>93344</xdr:rowOff>
    </xdr:from>
    <xdr:to>
      <xdr:col>0</xdr:col>
      <xdr:colOff>1061085</xdr:colOff>
      <xdr:row>1147</xdr:row>
      <xdr:rowOff>1245869</xdr:rowOff>
    </xdr:to>
    <xdr:pic>
      <xdr:nvPicPr>
        <xdr:cNvPr id="1056" name="Picture 18"/>
        <xdr:cNvPicPr>
          <a:picLocks noChangeAspect="1" noChangeArrowheads="1"/>
        </xdr:cNvPicPr>
      </xdr:nvPicPr>
      <xdr:blipFill>
        <a:blip xmlns:r="http://schemas.openxmlformats.org/officeDocument/2006/relationships" r:embed="rId600" cstate="print"/>
        <a:srcRect/>
        <a:stretch>
          <a:fillRect/>
        </a:stretch>
      </xdr:blipFill>
      <xdr:spPr bwMode="auto">
        <a:xfrm>
          <a:off x="135255" y="1186405424"/>
          <a:ext cx="925830" cy="1152525"/>
        </a:xfrm>
        <a:prstGeom prst="rect">
          <a:avLst/>
        </a:prstGeom>
        <a:noFill/>
        <a:ln w="1">
          <a:noFill/>
          <a:miter lim="800000"/>
          <a:headEnd/>
          <a:tailEnd type="none" w="med" len="med"/>
        </a:ln>
        <a:effectLst/>
      </xdr:spPr>
    </xdr:pic>
    <xdr:clientData/>
  </xdr:twoCellAnchor>
  <xdr:twoCellAnchor>
    <xdr:from>
      <xdr:col>0</xdr:col>
      <xdr:colOff>276225</xdr:colOff>
      <xdr:row>1154</xdr:row>
      <xdr:rowOff>180974</xdr:rowOff>
    </xdr:from>
    <xdr:to>
      <xdr:col>1</xdr:col>
      <xdr:colOff>635</xdr:colOff>
      <xdr:row>1154</xdr:row>
      <xdr:rowOff>1219199</xdr:rowOff>
    </xdr:to>
    <xdr:pic>
      <xdr:nvPicPr>
        <xdr:cNvPr id="1057" name="Picture 19"/>
        <xdr:cNvPicPr>
          <a:picLocks noChangeAspect="1" noChangeArrowheads="1"/>
        </xdr:cNvPicPr>
      </xdr:nvPicPr>
      <xdr:blipFill>
        <a:blip xmlns:r="http://schemas.openxmlformats.org/officeDocument/2006/relationships" r:embed="rId601" cstate="print"/>
        <a:srcRect/>
        <a:stretch>
          <a:fillRect/>
        </a:stretch>
      </xdr:blipFill>
      <xdr:spPr bwMode="auto">
        <a:xfrm>
          <a:off x="276225" y="1102366349"/>
          <a:ext cx="1047750" cy="1038225"/>
        </a:xfrm>
        <a:prstGeom prst="rect">
          <a:avLst/>
        </a:prstGeom>
        <a:noFill/>
        <a:ln w="1">
          <a:noFill/>
          <a:miter lim="800000"/>
          <a:headEnd/>
          <a:tailEnd type="none" w="med" len="med"/>
        </a:ln>
        <a:effectLst/>
      </xdr:spPr>
    </xdr:pic>
    <xdr:clientData/>
  </xdr:twoCellAnchor>
  <xdr:twoCellAnchor>
    <xdr:from>
      <xdr:col>0</xdr:col>
      <xdr:colOff>342900</xdr:colOff>
      <xdr:row>1155</xdr:row>
      <xdr:rowOff>238124</xdr:rowOff>
    </xdr:from>
    <xdr:to>
      <xdr:col>1</xdr:col>
      <xdr:colOff>1906</xdr:colOff>
      <xdr:row>1155</xdr:row>
      <xdr:rowOff>1142999</xdr:rowOff>
    </xdr:to>
    <xdr:pic>
      <xdr:nvPicPr>
        <xdr:cNvPr id="1058" name="Picture 20"/>
        <xdr:cNvPicPr>
          <a:picLocks noChangeAspect="1" noChangeArrowheads="1"/>
        </xdr:cNvPicPr>
      </xdr:nvPicPr>
      <xdr:blipFill>
        <a:blip xmlns:r="http://schemas.openxmlformats.org/officeDocument/2006/relationships" r:embed="rId602" cstate="print"/>
        <a:srcRect/>
        <a:stretch>
          <a:fillRect/>
        </a:stretch>
      </xdr:blipFill>
      <xdr:spPr bwMode="auto">
        <a:xfrm>
          <a:off x="342900" y="1146428999"/>
          <a:ext cx="923926" cy="904875"/>
        </a:xfrm>
        <a:prstGeom prst="rect">
          <a:avLst/>
        </a:prstGeom>
        <a:noFill/>
        <a:ln w="1">
          <a:noFill/>
          <a:miter lim="800000"/>
          <a:headEnd/>
          <a:tailEnd type="none" w="med" len="med"/>
        </a:ln>
        <a:effectLst/>
      </xdr:spPr>
    </xdr:pic>
    <xdr:clientData/>
  </xdr:twoCellAnchor>
  <xdr:twoCellAnchor>
    <xdr:from>
      <xdr:col>0</xdr:col>
      <xdr:colOff>314325</xdr:colOff>
      <xdr:row>1156</xdr:row>
      <xdr:rowOff>114300</xdr:rowOff>
    </xdr:from>
    <xdr:to>
      <xdr:col>0</xdr:col>
      <xdr:colOff>1162051</xdr:colOff>
      <xdr:row>1156</xdr:row>
      <xdr:rowOff>1152526</xdr:rowOff>
    </xdr:to>
    <xdr:pic>
      <xdr:nvPicPr>
        <xdr:cNvPr id="1059" name="Picture 21"/>
        <xdr:cNvPicPr>
          <a:picLocks noChangeAspect="1" noChangeArrowheads="1"/>
        </xdr:cNvPicPr>
      </xdr:nvPicPr>
      <xdr:blipFill>
        <a:blip xmlns:r="http://schemas.openxmlformats.org/officeDocument/2006/relationships" r:embed="rId603" cstate="print"/>
        <a:srcRect/>
        <a:stretch>
          <a:fillRect/>
        </a:stretch>
      </xdr:blipFill>
      <xdr:spPr bwMode="auto">
        <a:xfrm>
          <a:off x="314325" y="1147638675"/>
          <a:ext cx="847726" cy="1038226"/>
        </a:xfrm>
        <a:prstGeom prst="rect">
          <a:avLst/>
        </a:prstGeom>
        <a:noFill/>
        <a:ln w="1">
          <a:noFill/>
          <a:miter lim="800000"/>
          <a:headEnd/>
          <a:tailEnd type="none" w="med" len="med"/>
        </a:ln>
        <a:effectLst/>
      </xdr:spPr>
    </xdr:pic>
    <xdr:clientData/>
  </xdr:twoCellAnchor>
  <xdr:twoCellAnchor>
    <xdr:from>
      <xdr:col>0</xdr:col>
      <xdr:colOff>380999</xdr:colOff>
      <xdr:row>1157</xdr:row>
      <xdr:rowOff>66675</xdr:rowOff>
    </xdr:from>
    <xdr:to>
      <xdr:col>1</xdr:col>
      <xdr:colOff>634</xdr:colOff>
      <xdr:row>1157</xdr:row>
      <xdr:rowOff>1114425</xdr:rowOff>
    </xdr:to>
    <xdr:pic>
      <xdr:nvPicPr>
        <xdr:cNvPr id="329" name="Picture 1"/>
        <xdr:cNvPicPr>
          <a:picLocks noChangeAspect="1" noChangeArrowheads="1"/>
        </xdr:cNvPicPr>
      </xdr:nvPicPr>
      <xdr:blipFill>
        <a:blip xmlns:r="http://schemas.openxmlformats.org/officeDocument/2006/relationships" r:embed="rId604" cstate="print"/>
        <a:srcRect/>
        <a:stretch>
          <a:fillRect/>
        </a:stretch>
      </xdr:blipFill>
      <xdr:spPr bwMode="auto">
        <a:xfrm>
          <a:off x="380999" y="1148924550"/>
          <a:ext cx="866775" cy="1047750"/>
        </a:xfrm>
        <a:prstGeom prst="rect">
          <a:avLst/>
        </a:prstGeom>
        <a:noFill/>
        <a:ln w="1">
          <a:noFill/>
          <a:miter lim="800000"/>
          <a:headEnd/>
          <a:tailEnd type="none" w="med" len="med"/>
        </a:ln>
        <a:effectLst/>
      </xdr:spPr>
    </xdr:pic>
    <xdr:clientData/>
  </xdr:twoCellAnchor>
  <xdr:twoCellAnchor>
    <xdr:from>
      <xdr:col>0</xdr:col>
      <xdr:colOff>333376</xdr:colOff>
      <xdr:row>1158</xdr:row>
      <xdr:rowOff>161925</xdr:rowOff>
    </xdr:from>
    <xdr:to>
      <xdr:col>0</xdr:col>
      <xdr:colOff>1114425</xdr:colOff>
      <xdr:row>1158</xdr:row>
      <xdr:rowOff>952500</xdr:rowOff>
    </xdr:to>
    <xdr:pic>
      <xdr:nvPicPr>
        <xdr:cNvPr id="1061" name="Picture 3"/>
        <xdr:cNvPicPr>
          <a:picLocks noChangeAspect="1" noChangeArrowheads="1"/>
        </xdr:cNvPicPr>
      </xdr:nvPicPr>
      <xdr:blipFill>
        <a:blip xmlns:r="http://schemas.openxmlformats.org/officeDocument/2006/relationships" r:embed="rId605" cstate="print"/>
        <a:srcRect/>
        <a:stretch>
          <a:fillRect/>
        </a:stretch>
      </xdr:blipFill>
      <xdr:spPr bwMode="auto">
        <a:xfrm>
          <a:off x="333376" y="1107681300"/>
          <a:ext cx="781049" cy="790575"/>
        </a:xfrm>
        <a:prstGeom prst="rect">
          <a:avLst/>
        </a:prstGeom>
        <a:noFill/>
        <a:ln w="1">
          <a:noFill/>
          <a:miter lim="800000"/>
          <a:headEnd/>
          <a:tailEnd type="none" w="med" len="med"/>
        </a:ln>
        <a:effectLst/>
      </xdr:spPr>
    </xdr:pic>
    <xdr:clientData/>
  </xdr:twoCellAnchor>
  <xdr:twoCellAnchor>
    <xdr:from>
      <xdr:col>0</xdr:col>
      <xdr:colOff>276225</xdr:colOff>
      <xdr:row>1159</xdr:row>
      <xdr:rowOff>123825</xdr:rowOff>
    </xdr:from>
    <xdr:to>
      <xdr:col>0</xdr:col>
      <xdr:colOff>1162050</xdr:colOff>
      <xdr:row>1159</xdr:row>
      <xdr:rowOff>971550</xdr:rowOff>
    </xdr:to>
    <xdr:pic>
      <xdr:nvPicPr>
        <xdr:cNvPr id="1062" name="Picture 4"/>
        <xdr:cNvPicPr>
          <a:picLocks noChangeAspect="1" noChangeArrowheads="1"/>
        </xdr:cNvPicPr>
      </xdr:nvPicPr>
      <xdr:blipFill>
        <a:blip xmlns:r="http://schemas.openxmlformats.org/officeDocument/2006/relationships" r:embed="rId606" cstate="print"/>
        <a:srcRect/>
        <a:stretch>
          <a:fillRect/>
        </a:stretch>
      </xdr:blipFill>
      <xdr:spPr bwMode="auto">
        <a:xfrm>
          <a:off x="276225" y="1108976700"/>
          <a:ext cx="885825" cy="847725"/>
        </a:xfrm>
        <a:prstGeom prst="rect">
          <a:avLst/>
        </a:prstGeom>
        <a:noFill/>
        <a:ln w="1">
          <a:noFill/>
          <a:miter lim="800000"/>
          <a:headEnd/>
          <a:tailEnd type="none" w="med" len="med"/>
        </a:ln>
        <a:effectLst/>
      </xdr:spPr>
    </xdr:pic>
    <xdr:clientData/>
  </xdr:twoCellAnchor>
  <xdr:twoCellAnchor>
    <xdr:from>
      <xdr:col>0</xdr:col>
      <xdr:colOff>361951</xdr:colOff>
      <xdr:row>1160</xdr:row>
      <xdr:rowOff>171450</xdr:rowOff>
    </xdr:from>
    <xdr:to>
      <xdr:col>1</xdr:col>
      <xdr:colOff>1</xdr:colOff>
      <xdr:row>1160</xdr:row>
      <xdr:rowOff>1019175</xdr:rowOff>
    </xdr:to>
    <xdr:pic>
      <xdr:nvPicPr>
        <xdr:cNvPr id="1065" name="Picture 7"/>
        <xdr:cNvPicPr>
          <a:picLocks noChangeAspect="1" noChangeArrowheads="1"/>
        </xdr:cNvPicPr>
      </xdr:nvPicPr>
      <xdr:blipFill>
        <a:blip xmlns:r="http://schemas.openxmlformats.org/officeDocument/2006/relationships" r:embed="rId607" cstate="print"/>
        <a:srcRect/>
        <a:stretch>
          <a:fillRect/>
        </a:stretch>
      </xdr:blipFill>
      <xdr:spPr bwMode="auto">
        <a:xfrm>
          <a:off x="361951" y="1111691325"/>
          <a:ext cx="895350" cy="847725"/>
        </a:xfrm>
        <a:prstGeom prst="rect">
          <a:avLst/>
        </a:prstGeom>
        <a:noFill/>
        <a:ln w="1">
          <a:noFill/>
          <a:miter lim="800000"/>
          <a:headEnd/>
          <a:tailEnd type="none" w="med" len="med"/>
        </a:ln>
        <a:effectLst/>
      </xdr:spPr>
    </xdr:pic>
    <xdr:clientData/>
  </xdr:twoCellAnchor>
  <xdr:twoCellAnchor>
    <xdr:from>
      <xdr:col>0</xdr:col>
      <xdr:colOff>219075</xdr:colOff>
      <xdr:row>1161</xdr:row>
      <xdr:rowOff>66675</xdr:rowOff>
    </xdr:from>
    <xdr:to>
      <xdr:col>0</xdr:col>
      <xdr:colOff>1177290</xdr:colOff>
      <xdr:row>1161</xdr:row>
      <xdr:rowOff>990600</xdr:rowOff>
    </xdr:to>
    <xdr:pic>
      <xdr:nvPicPr>
        <xdr:cNvPr id="1066" name="Picture 8"/>
        <xdr:cNvPicPr>
          <a:picLocks noChangeAspect="1" noChangeArrowheads="1"/>
        </xdr:cNvPicPr>
      </xdr:nvPicPr>
      <xdr:blipFill>
        <a:blip xmlns:r="http://schemas.openxmlformats.org/officeDocument/2006/relationships" r:embed="rId608" cstate="print"/>
        <a:srcRect/>
        <a:stretch>
          <a:fillRect/>
        </a:stretch>
      </xdr:blipFill>
      <xdr:spPr bwMode="auto">
        <a:xfrm>
          <a:off x="219075" y="1112920050"/>
          <a:ext cx="1057275" cy="923925"/>
        </a:xfrm>
        <a:prstGeom prst="rect">
          <a:avLst/>
        </a:prstGeom>
        <a:noFill/>
        <a:ln w="1">
          <a:noFill/>
          <a:miter lim="800000"/>
          <a:headEnd/>
          <a:tailEnd type="none" w="med" len="med"/>
        </a:ln>
        <a:effectLst/>
      </xdr:spPr>
    </xdr:pic>
    <xdr:clientData/>
  </xdr:twoCellAnchor>
  <xdr:twoCellAnchor>
    <xdr:from>
      <xdr:col>0</xdr:col>
      <xdr:colOff>180976</xdr:colOff>
      <xdr:row>1162</xdr:row>
      <xdr:rowOff>133350</xdr:rowOff>
    </xdr:from>
    <xdr:to>
      <xdr:col>0</xdr:col>
      <xdr:colOff>1162050</xdr:colOff>
      <xdr:row>1162</xdr:row>
      <xdr:rowOff>952500</xdr:rowOff>
    </xdr:to>
    <xdr:pic>
      <xdr:nvPicPr>
        <xdr:cNvPr id="1067" name="Picture 9"/>
        <xdr:cNvPicPr>
          <a:picLocks noChangeAspect="1" noChangeArrowheads="1"/>
        </xdr:cNvPicPr>
      </xdr:nvPicPr>
      <xdr:blipFill>
        <a:blip xmlns:r="http://schemas.openxmlformats.org/officeDocument/2006/relationships" r:embed="rId609" cstate="print"/>
        <a:srcRect/>
        <a:stretch>
          <a:fillRect/>
        </a:stretch>
      </xdr:blipFill>
      <xdr:spPr bwMode="auto">
        <a:xfrm>
          <a:off x="180976" y="1114320225"/>
          <a:ext cx="981074" cy="819150"/>
        </a:xfrm>
        <a:prstGeom prst="rect">
          <a:avLst/>
        </a:prstGeom>
        <a:noFill/>
        <a:ln w="1">
          <a:noFill/>
          <a:miter lim="800000"/>
          <a:headEnd/>
          <a:tailEnd type="none" w="med" len="med"/>
        </a:ln>
        <a:effectLst/>
      </xdr:spPr>
    </xdr:pic>
    <xdr:clientData/>
  </xdr:twoCellAnchor>
  <xdr:twoCellAnchor>
    <xdr:from>
      <xdr:col>0</xdr:col>
      <xdr:colOff>314326</xdr:colOff>
      <xdr:row>1163</xdr:row>
      <xdr:rowOff>66675</xdr:rowOff>
    </xdr:from>
    <xdr:to>
      <xdr:col>0</xdr:col>
      <xdr:colOff>1171575</xdr:colOff>
      <xdr:row>1163</xdr:row>
      <xdr:rowOff>1209675</xdr:rowOff>
    </xdr:to>
    <xdr:pic>
      <xdr:nvPicPr>
        <xdr:cNvPr id="1068" name="Picture 10"/>
        <xdr:cNvPicPr>
          <a:picLocks noChangeAspect="1" noChangeArrowheads="1"/>
        </xdr:cNvPicPr>
      </xdr:nvPicPr>
      <xdr:blipFill>
        <a:blip xmlns:r="http://schemas.openxmlformats.org/officeDocument/2006/relationships" r:embed="rId610" cstate="print"/>
        <a:srcRect/>
        <a:stretch>
          <a:fillRect/>
        </a:stretch>
      </xdr:blipFill>
      <xdr:spPr bwMode="auto">
        <a:xfrm>
          <a:off x="314326" y="1158259050"/>
          <a:ext cx="857249" cy="1143000"/>
        </a:xfrm>
        <a:prstGeom prst="rect">
          <a:avLst/>
        </a:prstGeom>
        <a:noFill/>
        <a:ln w="1">
          <a:noFill/>
          <a:miter lim="800000"/>
          <a:headEnd/>
          <a:tailEnd type="none" w="med" len="med"/>
        </a:ln>
        <a:effectLst/>
      </xdr:spPr>
    </xdr:pic>
    <xdr:clientData/>
  </xdr:twoCellAnchor>
  <xdr:twoCellAnchor>
    <xdr:from>
      <xdr:col>0</xdr:col>
      <xdr:colOff>390525</xdr:colOff>
      <xdr:row>1164</xdr:row>
      <xdr:rowOff>352426</xdr:rowOff>
    </xdr:from>
    <xdr:to>
      <xdr:col>0</xdr:col>
      <xdr:colOff>1104900</xdr:colOff>
      <xdr:row>1164</xdr:row>
      <xdr:rowOff>952500</xdr:rowOff>
    </xdr:to>
    <xdr:pic>
      <xdr:nvPicPr>
        <xdr:cNvPr id="1069" name="Picture 11"/>
        <xdr:cNvPicPr>
          <a:picLocks noChangeAspect="1" noChangeArrowheads="1"/>
        </xdr:cNvPicPr>
      </xdr:nvPicPr>
      <xdr:blipFill>
        <a:blip xmlns:r="http://schemas.openxmlformats.org/officeDocument/2006/relationships" r:embed="rId611" cstate="print"/>
        <a:srcRect/>
        <a:stretch>
          <a:fillRect/>
        </a:stretch>
      </xdr:blipFill>
      <xdr:spPr bwMode="auto">
        <a:xfrm>
          <a:off x="390525" y="1117206301"/>
          <a:ext cx="714375" cy="600074"/>
        </a:xfrm>
        <a:prstGeom prst="rect">
          <a:avLst/>
        </a:prstGeom>
        <a:noFill/>
        <a:ln w="1">
          <a:noFill/>
          <a:miter lim="800000"/>
          <a:headEnd/>
          <a:tailEnd type="none" w="med" len="med"/>
        </a:ln>
        <a:effectLst/>
      </xdr:spPr>
    </xdr:pic>
    <xdr:clientData/>
  </xdr:twoCellAnchor>
  <xdr:twoCellAnchor>
    <xdr:from>
      <xdr:col>0</xdr:col>
      <xdr:colOff>342900</xdr:colOff>
      <xdr:row>1165</xdr:row>
      <xdr:rowOff>104775</xdr:rowOff>
    </xdr:from>
    <xdr:to>
      <xdr:col>0</xdr:col>
      <xdr:colOff>1152525</xdr:colOff>
      <xdr:row>1165</xdr:row>
      <xdr:rowOff>923924</xdr:rowOff>
    </xdr:to>
    <xdr:pic>
      <xdr:nvPicPr>
        <xdr:cNvPr id="1070" name="Picture 12"/>
        <xdr:cNvPicPr>
          <a:picLocks noChangeAspect="1" noChangeArrowheads="1"/>
        </xdr:cNvPicPr>
      </xdr:nvPicPr>
      <xdr:blipFill>
        <a:blip xmlns:r="http://schemas.openxmlformats.org/officeDocument/2006/relationships" r:embed="rId612" cstate="print"/>
        <a:srcRect/>
        <a:stretch>
          <a:fillRect/>
        </a:stretch>
      </xdr:blipFill>
      <xdr:spPr bwMode="auto">
        <a:xfrm>
          <a:off x="342900" y="1118292150"/>
          <a:ext cx="809625" cy="819149"/>
        </a:xfrm>
        <a:prstGeom prst="rect">
          <a:avLst/>
        </a:prstGeom>
        <a:noFill/>
        <a:ln w="1">
          <a:noFill/>
          <a:miter lim="800000"/>
          <a:headEnd/>
          <a:tailEnd type="none" w="med" len="med"/>
        </a:ln>
        <a:effectLst/>
      </xdr:spPr>
    </xdr:pic>
    <xdr:clientData/>
  </xdr:twoCellAnchor>
  <xdr:twoCellAnchor>
    <xdr:from>
      <xdr:col>0</xdr:col>
      <xdr:colOff>428625</xdr:colOff>
      <xdr:row>1166</xdr:row>
      <xdr:rowOff>285750</xdr:rowOff>
    </xdr:from>
    <xdr:to>
      <xdr:col>0</xdr:col>
      <xdr:colOff>1177291</xdr:colOff>
      <xdr:row>1166</xdr:row>
      <xdr:rowOff>1047750</xdr:rowOff>
    </xdr:to>
    <xdr:pic>
      <xdr:nvPicPr>
        <xdr:cNvPr id="1071" name="Picture 13"/>
        <xdr:cNvPicPr>
          <a:picLocks noChangeAspect="1" noChangeArrowheads="1"/>
        </xdr:cNvPicPr>
      </xdr:nvPicPr>
      <xdr:blipFill>
        <a:blip xmlns:r="http://schemas.openxmlformats.org/officeDocument/2006/relationships" r:embed="rId613" cstate="print"/>
        <a:srcRect/>
        <a:stretch>
          <a:fillRect/>
        </a:stretch>
      </xdr:blipFill>
      <xdr:spPr bwMode="auto">
        <a:xfrm>
          <a:off x="428625" y="1119806625"/>
          <a:ext cx="809626" cy="762000"/>
        </a:xfrm>
        <a:prstGeom prst="rect">
          <a:avLst/>
        </a:prstGeom>
        <a:noFill/>
        <a:ln w="1">
          <a:noFill/>
          <a:miter lim="800000"/>
          <a:headEnd/>
          <a:tailEnd type="none" w="med" len="med"/>
        </a:ln>
        <a:effectLst/>
      </xdr:spPr>
    </xdr:pic>
    <xdr:clientData/>
  </xdr:twoCellAnchor>
  <xdr:twoCellAnchor>
    <xdr:from>
      <xdr:col>0</xdr:col>
      <xdr:colOff>342901</xdr:colOff>
      <xdr:row>1167</xdr:row>
      <xdr:rowOff>390524</xdr:rowOff>
    </xdr:from>
    <xdr:to>
      <xdr:col>0</xdr:col>
      <xdr:colOff>1177290</xdr:colOff>
      <xdr:row>1167</xdr:row>
      <xdr:rowOff>1057275</xdr:rowOff>
    </xdr:to>
    <xdr:pic>
      <xdr:nvPicPr>
        <xdr:cNvPr id="1072" name="Picture 14"/>
        <xdr:cNvPicPr>
          <a:picLocks noChangeAspect="1" noChangeArrowheads="1"/>
        </xdr:cNvPicPr>
      </xdr:nvPicPr>
      <xdr:blipFill>
        <a:blip xmlns:r="http://schemas.openxmlformats.org/officeDocument/2006/relationships" r:embed="rId614" cstate="print"/>
        <a:srcRect/>
        <a:stretch>
          <a:fillRect/>
        </a:stretch>
      </xdr:blipFill>
      <xdr:spPr bwMode="auto">
        <a:xfrm>
          <a:off x="342901" y="1121244899"/>
          <a:ext cx="857249" cy="666751"/>
        </a:xfrm>
        <a:prstGeom prst="rect">
          <a:avLst/>
        </a:prstGeom>
        <a:noFill/>
        <a:ln w="1">
          <a:noFill/>
          <a:miter lim="800000"/>
          <a:headEnd/>
          <a:tailEnd type="none" w="med" len="med"/>
        </a:ln>
        <a:effectLst/>
      </xdr:spPr>
    </xdr:pic>
    <xdr:clientData/>
  </xdr:twoCellAnchor>
  <xdr:twoCellAnchor>
    <xdr:from>
      <xdr:col>0</xdr:col>
      <xdr:colOff>295275</xdr:colOff>
      <xdr:row>1168</xdr:row>
      <xdr:rowOff>190500</xdr:rowOff>
    </xdr:from>
    <xdr:to>
      <xdr:col>0</xdr:col>
      <xdr:colOff>1038225</xdr:colOff>
      <xdr:row>1168</xdr:row>
      <xdr:rowOff>971550</xdr:rowOff>
    </xdr:to>
    <xdr:pic>
      <xdr:nvPicPr>
        <xdr:cNvPr id="1060" name="Picture 1"/>
        <xdr:cNvPicPr>
          <a:picLocks noChangeAspect="1" noChangeArrowheads="1"/>
        </xdr:cNvPicPr>
      </xdr:nvPicPr>
      <xdr:blipFill>
        <a:blip xmlns:r="http://schemas.openxmlformats.org/officeDocument/2006/relationships" r:embed="rId615" cstate="print"/>
        <a:srcRect/>
        <a:stretch>
          <a:fillRect/>
        </a:stretch>
      </xdr:blipFill>
      <xdr:spPr bwMode="auto">
        <a:xfrm>
          <a:off x="295275" y="1122378375"/>
          <a:ext cx="742950" cy="781050"/>
        </a:xfrm>
        <a:prstGeom prst="rect">
          <a:avLst/>
        </a:prstGeom>
        <a:noFill/>
        <a:ln w="1">
          <a:noFill/>
          <a:miter lim="800000"/>
          <a:headEnd/>
          <a:tailEnd type="none" w="med" len="med"/>
        </a:ln>
        <a:effectLst/>
      </xdr:spPr>
    </xdr:pic>
    <xdr:clientData/>
  </xdr:twoCellAnchor>
  <xdr:twoCellAnchor>
    <xdr:from>
      <xdr:col>0</xdr:col>
      <xdr:colOff>247650</xdr:colOff>
      <xdr:row>1169</xdr:row>
      <xdr:rowOff>295275</xdr:rowOff>
    </xdr:from>
    <xdr:to>
      <xdr:col>0</xdr:col>
      <xdr:colOff>1095375</xdr:colOff>
      <xdr:row>1169</xdr:row>
      <xdr:rowOff>1152525</xdr:rowOff>
    </xdr:to>
    <xdr:pic>
      <xdr:nvPicPr>
        <xdr:cNvPr id="1063" name="Picture 2"/>
        <xdr:cNvPicPr>
          <a:picLocks noChangeAspect="1" noChangeArrowheads="1"/>
        </xdr:cNvPicPr>
      </xdr:nvPicPr>
      <xdr:blipFill>
        <a:blip xmlns:r="http://schemas.openxmlformats.org/officeDocument/2006/relationships" r:embed="rId616" cstate="print"/>
        <a:srcRect/>
        <a:stretch>
          <a:fillRect/>
        </a:stretch>
      </xdr:blipFill>
      <xdr:spPr bwMode="auto">
        <a:xfrm>
          <a:off x="247650" y="1123816650"/>
          <a:ext cx="847725" cy="857250"/>
        </a:xfrm>
        <a:prstGeom prst="rect">
          <a:avLst/>
        </a:prstGeom>
        <a:noFill/>
        <a:ln w="1">
          <a:noFill/>
          <a:miter lim="800000"/>
          <a:headEnd/>
          <a:tailEnd type="none" w="med" len="med"/>
        </a:ln>
        <a:effectLst/>
      </xdr:spPr>
    </xdr:pic>
    <xdr:clientData/>
  </xdr:twoCellAnchor>
  <xdr:twoCellAnchor>
    <xdr:from>
      <xdr:col>0</xdr:col>
      <xdr:colOff>295275</xdr:colOff>
      <xdr:row>1170</xdr:row>
      <xdr:rowOff>266699</xdr:rowOff>
    </xdr:from>
    <xdr:to>
      <xdr:col>0</xdr:col>
      <xdr:colOff>952500</xdr:colOff>
      <xdr:row>1170</xdr:row>
      <xdr:rowOff>990600</xdr:rowOff>
    </xdr:to>
    <xdr:pic>
      <xdr:nvPicPr>
        <xdr:cNvPr id="1073" name="Picture 3"/>
        <xdr:cNvPicPr>
          <a:picLocks noChangeAspect="1" noChangeArrowheads="1"/>
        </xdr:cNvPicPr>
      </xdr:nvPicPr>
      <xdr:blipFill>
        <a:blip xmlns:r="http://schemas.openxmlformats.org/officeDocument/2006/relationships" r:embed="rId617" cstate="print"/>
        <a:srcRect/>
        <a:stretch>
          <a:fillRect/>
        </a:stretch>
      </xdr:blipFill>
      <xdr:spPr bwMode="auto">
        <a:xfrm>
          <a:off x="295275" y="1125121574"/>
          <a:ext cx="657225" cy="723901"/>
        </a:xfrm>
        <a:prstGeom prst="rect">
          <a:avLst/>
        </a:prstGeom>
        <a:noFill/>
        <a:ln w="1">
          <a:noFill/>
          <a:miter lim="800000"/>
          <a:headEnd/>
          <a:tailEnd type="none" w="med" len="med"/>
        </a:ln>
        <a:effectLst/>
      </xdr:spPr>
    </xdr:pic>
    <xdr:clientData/>
  </xdr:twoCellAnchor>
  <xdr:twoCellAnchor>
    <xdr:from>
      <xdr:col>0</xdr:col>
      <xdr:colOff>257175</xdr:colOff>
      <xdr:row>1171</xdr:row>
      <xdr:rowOff>123825</xdr:rowOff>
    </xdr:from>
    <xdr:to>
      <xdr:col>0</xdr:col>
      <xdr:colOff>1123950</xdr:colOff>
      <xdr:row>1171</xdr:row>
      <xdr:rowOff>895350</xdr:rowOff>
    </xdr:to>
    <xdr:pic>
      <xdr:nvPicPr>
        <xdr:cNvPr id="1075" name="Picture 5"/>
        <xdr:cNvPicPr>
          <a:picLocks noChangeAspect="1" noChangeArrowheads="1"/>
        </xdr:cNvPicPr>
      </xdr:nvPicPr>
      <xdr:blipFill>
        <a:blip xmlns:r="http://schemas.openxmlformats.org/officeDocument/2006/relationships" r:embed="rId618" cstate="print"/>
        <a:srcRect/>
        <a:stretch>
          <a:fillRect/>
        </a:stretch>
      </xdr:blipFill>
      <xdr:spPr bwMode="auto">
        <a:xfrm>
          <a:off x="257175" y="1126312200"/>
          <a:ext cx="866775" cy="771525"/>
        </a:xfrm>
        <a:prstGeom prst="rect">
          <a:avLst/>
        </a:prstGeom>
        <a:noFill/>
        <a:ln w="1">
          <a:noFill/>
          <a:miter lim="800000"/>
          <a:headEnd/>
          <a:tailEnd type="none" w="med" len="med"/>
        </a:ln>
        <a:effectLst/>
      </xdr:spPr>
    </xdr:pic>
    <xdr:clientData/>
  </xdr:twoCellAnchor>
  <xdr:twoCellAnchor>
    <xdr:from>
      <xdr:col>0</xdr:col>
      <xdr:colOff>409575</xdr:colOff>
      <xdr:row>1172</xdr:row>
      <xdr:rowOff>200025</xdr:rowOff>
    </xdr:from>
    <xdr:to>
      <xdr:col>0</xdr:col>
      <xdr:colOff>923924</xdr:colOff>
      <xdr:row>1172</xdr:row>
      <xdr:rowOff>790575</xdr:rowOff>
    </xdr:to>
    <xdr:pic>
      <xdr:nvPicPr>
        <xdr:cNvPr id="1076" name="Picture 6"/>
        <xdr:cNvPicPr>
          <a:picLocks noChangeAspect="1" noChangeArrowheads="1"/>
        </xdr:cNvPicPr>
      </xdr:nvPicPr>
      <xdr:blipFill>
        <a:blip xmlns:r="http://schemas.openxmlformats.org/officeDocument/2006/relationships" r:embed="rId619" cstate="print"/>
        <a:srcRect/>
        <a:stretch>
          <a:fillRect/>
        </a:stretch>
      </xdr:blipFill>
      <xdr:spPr bwMode="auto">
        <a:xfrm>
          <a:off x="409575" y="1127721900"/>
          <a:ext cx="514349" cy="590550"/>
        </a:xfrm>
        <a:prstGeom prst="rect">
          <a:avLst/>
        </a:prstGeom>
        <a:noFill/>
        <a:ln w="1">
          <a:noFill/>
          <a:miter lim="800000"/>
          <a:headEnd/>
          <a:tailEnd type="none" w="med" len="med"/>
        </a:ln>
        <a:effectLst/>
      </xdr:spPr>
    </xdr:pic>
    <xdr:clientData/>
  </xdr:twoCellAnchor>
  <xdr:twoCellAnchor>
    <xdr:from>
      <xdr:col>0</xdr:col>
      <xdr:colOff>428626</xdr:colOff>
      <xdr:row>1173</xdr:row>
      <xdr:rowOff>352426</xdr:rowOff>
    </xdr:from>
    <xdr:to>
      <xdr:col>0</xdr:col>
      <xdr:colOff>981076</xdr:colOff>
      <xdr:row>1173</xdr:row>
      <xdr:rowOff>1000126</xdr:rowOff>
    </xdr:to>
    <xdr:pic>
      <xdr:nvPicPr>
        <xdr:cNvPr id="1077" name="Picture 7"/>
        <xdr:cNvPicPr>
          <a:picLocks noChangeAspect="1" noChangeArrowheads="1"/>
        </xdr:cNvPicPr>
      </xdr:nvPicPr>
      <xdr:blipFill>
        <a:blip xmlns:r="http://schemas.openxmlformats.org/officeDocument/2006/relationships" r:embed="rId620" cstate="print"/>
        <a:srcRect/>
        <a:stretch>
          <a:fillRect/>
        </a:stretch>
      </xdr:blipFill>
      <xdr:spPr bwMode="auto">
        <a:xfrm>
          <a:off x="428626" y="1129207801"/>
          <a:ext cx="552450" cy="647700"/>
        </a:xfrm>
        <a:prstGeom prst="rect">
          <a:avLst/>
        </a:prstGeom>
        <a:noFill/>
        <a:ln w="1">
          <a:noFill/>
          <a:miter lim="800000"/>
          <a:headEnd/>
          <a:tailEnd type="none" w="med" len="med"/>
        </a:ln>
        <a:effectLst/>
      </xdr:spPr>
    </xdr:pic>
    <xdr:clientData/>
  </xdr:twoCellAnchor>
  <xdr:twoCellAnchor>
    <xdr:from>
      <xdr:col>0</xdr:col>
      <xdr:colOff>285750</xdr:colOff>
      <xdr:row>1174</xdr:row>
      <xdr:rowOff>180975</xdr:rowOff>
    </xdr:from>
    <xdr:to>
      <xdr:col>1</xdr:col>
      <xdr:colOff>1905</xdr:colOff>
      <xdr:row>1174</xdr:row>
      <xdr:rowOff>923925</xdr:rowOff>
    </xdr:to>
    <xdr:pic>
      <xdr:nvPicPr>
        <xdr:cNvPr id="1078" name="Picture 8"/>
        <xdr:cNvPicPr>
          <a:picLocks noChangeAspect="1" noChangeArrowheads="1"/>
        </xdr:cNvPicPr>
      </xdr:nvPicPr>
      <xdr:blipFill>
        <a:blip xmlns:r="http://schemas.openxmlformats.org/officeDocument/2006/relationships" r:embed="rId621" cstate="print"/>
        <a:srcRect/>
        <a:stretch>
          <a:fillRect/>
        </a:stretch>
      </xdr:blipFill>
      <xdr:spPr bwMode="auto">
        <a:xfrm>
          <a:off x="285750" y="1130369850"/>
          <a:ext cx="904875" cy="742950"/>
        </a:xfrm>
        <a:prstGeom prst="rect">
          <a:avLst/>
        </a:prstGeom>
        <a:noFill/>
        <a:ln w="1">
          <a:noFill/>
          <a:miter lim="800000"/>
          <a:headEnd/>
          <a:tailEnd type="none" w="med" len="med"/>
        </a:ln>
        <a:effectLst/>
      </xdr:spPr>
    </xdr:pic>
    <xdr:clientData/>
  </xdr:twoCellAnchor>
  <xdr:twoCellAnchor>
    <xdr:from>
      <xdr:col>0</xdr:col>
      <xdr:colOff>485775</xdr:colOff>
      <xdr:row>1175</xdr:row>
      <xdr:rowOff>171450</xdr:rowOff>
    </xdr:from>
    <xdr:to>
      <xdr:col>0</xdr:col>
      <xdr:colOff>819150</xdr:colOff>
      <xdr:row>1175</xdr:row>
      <xdr:rowOff>952500</xdr:rowOff>
    </xdr:to>
    <xdr:pic>
      <xdr:nvPicPr>
        <xdr:cNvPr id="1079" name="Picture 9"/>
        <xdr:cNvPicPr>
          <a:picLocks noChangeAspect="1" noChangeArrowheads="1"/>
        </xdr:cNvPicPr>
      </xdr:nvPicPr>
      <xdr:blipFill>
        <a:blip xmlns:r="http://schemas.openxmlformats.org/officeDocument/2006/relationships" r:embed="rId622" cstate="print"/>
        <a:srcRect/>
        <a:stretch>
          <a:fillRect/>
        </a:stretch>
      </xdr:blipFill>
      <xdr:spPr bwMode="auto">
        <a:xfrm>
          <a:off x="485775" y="1131693825"/>
          <a:ext cx="333375" cy="781050"/>
        </a:xfrm>
        <a:prstGeom prst="rect">
          <a:avLst/>
        </a:prstGeom>
        <a:noFill/>
        <a:ln w="1">
          <a:noFill/>
          <a:miter lim="800000"/>
          <a:headEnd/>
          <a:tailEnd type="none" w="med" len="med"/>
        </a:ln>
        <a:effectLst/>
      </xdr:spPr>
    </xdr:pic>
    <xdr:clientData/>
  </xdr:twoCellAnchor>
  <xdr:twoCellAnchor>
    <xdr:from>
      <xdr:col>0</xdr:col>
      <xdr:colOff>333374</xdr:colOff>
      <xdr:row>1176</xdr:row>
      <xdr:rowOff>38101</xdr:rowOff>
    </xdr:from>
    <xdr:to>
      <xdr:col>1</xdr:col>
      <xdr:colOff>635</xdr:colOff>
      <xdr:row>1176</xdr:row>
      <xdr:rowOff>1143001</xdr:rowOff>
    </xdr:to>
    <xdr:pic>
      <xdr:nvPicPr>
        <xdr:cNvPr id="1080" name="Picture 10"/>
        <xdr:cNvPicPr>
          <a:picLocks noChangeAspect="1" noChangeArrowheads="1"/>
        </xdr:cNvPicPr>
      </xdr:nvPicPr>
      <xdr:blipFill>
        <a:blip xmlns:r="http://schemas.openxmlformats.org/officeDocument/2006/relationships" r:embed="rId623" cstate="print"/>
        <a:srcRect/>
        <a:stretch>
          <a:fillRect/>
        </a:stretch>
      </xdr:blipFill>
      <xdr:spPr bwMode="auto">
        <a:xfrm>
          <a:off x="333374" y="1132893976"/>
          <a:ext cx="914401" cy="1104900"/>
        </a:xfrm>
        <a:prstGeom prst="rect">
          <a:avLst/>
        </a:prstGeom>
        <a:noFill/>
        <a:ln w="1">
          <a:noFill/>
          <a:miter lim="800000"/>
          <a:headEnd/>
          <a:tailEnd type="none" w="med" len="med"/>
        </a:ln>
        <a:effectLst/>
      </xdr:spPr>
    </xdr:pic>
    <xdr:clientData/>
  </xdr:twoCellAnchor>
  <xdr:twoCellAnchor>
    <xdr:from>
      <xdr:col>0</xdr:col>
      <xdr:colOff>190500</xdr:colOff>
      <xdr:row>1177</xdr:row>
      <xdr:rowOff>161926</xdr:rowOff>
    </xdr:from>
    <xdr:to>
      <xdr:col>0</xdr:col>
      <xdr:colOff>1000125</xdr:colOff>
      <xdr:row>1177</xdr:row>
      <xdr:rowOff>968828</xdr:rowOff>
    </xdr:to>
    <xdr:pic>
      <xdr:nvPicPr>
        <xdr:cNvPr id="1081" name="Picture 11"/>
        <xdr:cNvPicPr>
          <a:picLocks noChangeAspect="1" noChangeArrowheads="1"/>
        </xdr:cNvPicPr>
      </xdr:nvPicPr>
      <xdr:blipFill>
        <a:blip xmlns:r="http://schemas.openxmlformats.org/officeDocument/2006/relationships" r:embed="rId624" cstate="print"/>
        <a:srcRect/>
        <a:stretch>
          <a:fillRect/>
        </a:stretch>
      </xdr:blipFill>
      <xdr:spPr bwMode="auto">
        <a:xfrm>
          <a:off x="190500" y="1535722555"/>
          <a:ext cx="809625" cy="806902"/>
        </a:xfrm>
        <a:prstGeom prst="rect">
          <a:avLst/>
        </a:prstGeom>
        <a:noFill/>
        <a:ln w="1">
          <a:noFill/>
          <a:miter lim="800000"/>
          <a:headEnd/>
          <a:tailEnd type="none" w="med" len="med"/>
        </a:ln>
        <a:effectLst/>
      </xdr:spPr>
    </xdr:pic>
    <xdr:clientData/>
  </xdr:twoCellAnchor>
  <xdr:twoCellAnchor>
    <xdr:from>
      <xdr:col>0</xdr:col>
      <xdr:colOff>238126</xdr:colOff>
      <xdr:row>1178</xdr:row>
      <xdr:rowOff>76200</xdr:rowOff>
    </xdr:from>
    <xdr:to>
      <xdr:col>1</xdr:col>
      <xdr:colOff>636</xdr:colOff>
      <xdr:row>1178</xdr:row>
      <xdr:rowOff>1104900</xdr:rowOff>
    </xdr:to>
    <xdr:pic>
      <xdr:nvPicPr>
        <xdr:cNvPr id="1082" name="Picture 12"/>
        <xdr:cNvPicPr>
          <a:picLocks noChangeAspect="1" noChangeArrowheads="1"/>
        </xdr:cNvPicPr>
      </xdr:nvPicPr>
      <xdr:blipFill>
        <a:blip xmlns:r="http://schemas.openxmlformats.org/officeDocument/2006/relationships" r:embed="rId625" cstate="print"/>
        <a:srcRect/>
        <a:stretch>
          <a:fillRect/>
        </a:stretch>
      </xdr:blipFill>
      <xdr:spPr bwMode="auto">
        <a:xfrm>
          <a:off x="238126" y="1135599075"/>
          <a:ext cx="1009650" cy="1028700"/>
        </a:xfrm>
        <a:prstGeom prst="rect">
          <a:avLst/>
        </a:prstGeom>
        <a:noFill/>
        <a:ln w="1">
          <a:noFill/>
          <a:miter lim="800000"/>
          <a:headEnd/>
          <a:tailEnd type="none" w="med" len="med"/>
        </a:ln>
        <a:effectLst/>
      </xdr:spPr>
    </xdr:pic>
    <xdr:clientData/>
  </xdr:twoCellAnchor>
  <xdr:twoCellAnchor>
    <xdr:from>
      <xdr:col>0</xdr:col>
      <xdr:colOff>95250</xdr:colOff>
      <xdr:row>1179</xdr:row>
      <xdr:rowOff>190499</xdr:rowOff>
    </xdr:from>
    <xdr:to>
      <xdr:col>0</xdr:col>
      <xdr:colOff>1095375</xdr:colOff>
      <xdr:row>1179</xdr:row>
      <xdr:rowOff>1152524</xdr:rowOff>
    </xdr:to>
    <xdr:pic>
      <xdr:nvPicPr>
        <xdr:cNvPr id="1083" name="Picture 13"/>
        <xdr:cNvPicPr>
          <a:picLocks noChangeAspect="1" noChangeArrowheads="1"/>
        </xdr:cNvPicPr>
      </xdr:nvPicPr>
      <xdr:blipFill>
        <a:blip xmlns:r="http://schemas.openxmlformats.org/officeDocument/2006/relationships" r:embed="rId626" cstate="print"/>
        <a:srcRect/>
        <a:stretch>
          <a:fillRect/>
        </a:stretch>
      </xdr:blipFill>
      <xdr:spPr bwMode="auto">
        <a:xfrm>
          <a:off x="95250" y="1137046874"/>
          <a:ext cx="1000125" cy="962025"/>
        </a:xfrm>
        <a:prstGeom prst="rect">
          <a:avLst/>
        </a:prstGeom>
        <a:noFill/>
        <a:ln w="1">
          <a:noFill/>
          <a:miter lim="800000"/>
          <a:headEnd/>
          <a:tailEnd type="none" w="med" len="med"/>
        </a:ln>
        <a:effectLst/>
      </xdr:spPr>
    </xdr:pic>
    <xdr:clientData/>
  </xdr:twoCellAnchor>
  <xdr:twoCellAnchor>
    <xdr:from>
      <xdr:col>0</xdr:col>
      <xdr:colOff>123825</xdr:colOff>
      <xdr:row>1180</xdr:row>
      <xdr:rowOff>161925</xdr:rowOff>
    </xdr:from>
    <xdr:to>
      <xdr:col>0</xdr:col>
      <xdr:colOff>1047750</xdr:colOff>
      <xdr:row>1180</xdr:row>
      <xdr:rowOff>1057275</xdr:rowOff>
    </xdr:to>
    <xdr:pic>
      <xdr:nvPicPr>
        <xdr:cNvPr id="1084" name="Picture 14"/>
        <xdr:cNvPicPr>
          <a:picLocks noChangeAspect="1" noChangeArrowheads="1"/>
        </xdr:cNvPicPr>
      </xdr:nvPicPr>
      <xdr:blipFill>
        <a:blip xmlns:r="http://schemas.openxmlformats.org/officeDocument/2006/relationships" r:embed="rId627" cstate="print"/>
        <a:srcRect/>
        <a:stretch>
          <a:fillRect/>
        </a:stretch>
      </xdr:blipFill>
      <xdr:spPr bwMode="auto">
        <a:xfrm>
          <a:off x="123825" y="1138351800"/>
          <a:ext cx="923925" cy="895350"/>
        </a:xfrm>
        <a:prstGeom prst="rect">
          <a:avLst/>
        </a:prstGeom>
        <a:noFill/>
        <a:ln w="1">
          <a:noFill/>
          <a:miter lim="800000"/>
          <a:headEnd/>
          <a:tailEnd type="none" w="med" len="med"/>
        </a:ln>
        <a:effectLst/>
      </xdr:spPr>
    </xdr:pic>
    <xdr:clientData/>
  </xdr:twoCellAnchor>
  <xdr:twoCellAnchor>
    <xdr:from>
      <xdr:col>0</xdr:col>
      <xdr:colOff>333375</xdr:colOff>
      <xdr:row>1181</xdr:row>
      <xdr:rowOff>247649</xdr:rowOff>
    </xdr:from>
    <xdr:to>
      <xdr:col>0</xdr:col>
      <xdr:colOff>1171575</xdr:colOff>
      <xdr:row>1181</xdr:row>
      <xdr:rowOff>1133474</xdr:rowOff>
    </xdr:to>
    <xdr:pic>
      <xdr:nvPicPr>
        <xdr:cNvPr id="1086" name="Picture 16"/>
        <xdr:cNvPicPr>
          <a:picLocks noChangeAspect="1" noChangeArrowheads="1"/>
        </xdr:cNvPicPr>
      </xdr:nvPicPr>
      <xdr:blipFill>
        <a:blip xmlns:r="http://schemas.openxmlformats.org/officeDocument/2006/relationships" r:embed="rId628" cstate="print"/>
        <a:srcRect/>
        <a:stretch>
          <a:fillRect/>
        </a:stretch>
      </xdr:blipFill>
      <xdr:spPr bwMode="auto">
        <a:xfrm>
          <a:off x="333375" y="1139771024"/>
          <a:ext cx="838200" cy="885825"/>
        </a:xfrm>
        <a:prstGeom prst="rect">
          <a:avLst/>
        </a:prstGeom>
        <a:noFill/>
        <a:ln w="1">
          <a:noFill/>
          <a:miter lim="800000"/>
          <a:headEnd/>
          <a:tailEnd type="none" w="med" len="med"/>
        </a:ln>
        <a:effectLst/>
      </xdr:spPr>
    </xdr:pic>
    <xdr:clientData/>
  </xdr:twoCellAnchor>
  <xdr:twoCellAnchor>
    <xdr:from>
      <xdr:col>0</xdr:col>
      <xdr:colOff>495300</xdr:colOff>
      <xdr:row>1182</xdr:row>
      <xdr:rowOff>190500</xdr:rowOff>
    </xdr:from>
    <xdr:to>
      <xdr:col>0</xdr:col>
      <xdr:colOff>981076</xdr:colOff>
      <xdr:row>1182</xdr:row>
      <xdr:rowOff>1047750</xdr:rowOff>
    </xdr:to>
    <xdr:pic>
      <xdr:nvPicPr>
        <xdr:cNvPr id="1087" name="Picture 17"/>
        <xdr:cNvPicPr>
          <a:picLocks noChangeAspect="1" noChangeArrowheads="1"/>
        </xdr:cNvPicPr>
      </xdr:nvPicPr>
      <xdr:blipFill>
        <a:blip xmlns:r="http://schemas.openxmlformats.org/officeDocument/2006/relationships" r:embed="rId629" cstate="print"/>
        <a:srcRect/>
        <a:stretch>
          <a:fillRect/>
        </a:stretch>
      </xdr:blipFill>
      <xdr:spPr bwMode="auto">
        <a:xfrm>
          <a:off x="495300" y="1141047375"/>
          <a:ext cx="485776" cy="857250"/>
        </a:xfrm>
        <a:prstGeom prst="rect">
          <a:avLst/>
        </a:prstGeom>
        <a:noFill/>
        <a:ln w="1">
          <a:noFill/>
          <a:miter lim="800000"/>
          <a:headEnd/>
          <a:tailEnd type="none" w="med" len="med"/>
        </a:ln>
        <a:effectLst/>
      </xdr:spPr>
    </xdr:pic>
    <xdr:clientData/>
  </xdr:twoCellAnchor>
  <xdr:twoCellAnchor>
    <xdr:from>
      <xdr:col>0</xdr:col>
      <xdr:colOff>371476</xdr:colOff>
      <xdr:row>1183</xdr:row>
      <xdr:rowOff>114299</xdr:rowOff>
    </xdr:from>
    <xdr:to>
      <xdr:col>0</xdr:col>
      <xdr:colOff>1009650</xdr:colOff>
      <xdr:row>1183</xdr:row>
      <xdr:rowOff>1057274</xdr:rowOff>
    </xdr:to>
    <xdr:pic>
      <xdr:nvPicPr>
        <xdr:cNvPr id="1088" name="Picture 18"/>
        <xdr:cNvPicPr>
          <a:picLocks noChangeAspect="1" noChangeArrowheads="1"/>
        </xdr:cNvPicPr>
      </xdr:nvPicPr>
      <xdr:blipFill>
        <a:blip xmlns:r="http://schemas.openxmlformats.org/officeDocument/2006/relationships" r:embed="rId630" cstate="print"/>
        <a:srcRect/>
        <a:stretch>
          <a:fillRect/>
        </a:stretch>
      </xdr:blipFill>
      <xdr:spPr bwMode="auto">
        <a:xfrm>
          <a:off x="371476" y="1142304674"/>
          <a:ext cx="638174" cy="942975"/>
        </a:xfrm>
        <a:prstGeom prst="rect">
          <a:avLst/>
        </a:prstGeom>
        <a:noFill/>
        <a:ln w="1">
          <a:noFill/>
          <a:miter lim="800000"/>
          <a:headEnd/>
          <a:tailEnd type="none" w="med" len="med"/>
        </a:ln>
        <a:effectLst/>
      </xdr:spPr>
    </xdr:pic>
    <xdr:clientData/>
  </xdr:twoCellAnchor>
  <xdr:twoCellAnchor>
    <xdr:from>
      <xdr:col>0</xdr:col>
      <xdr:colOff>409575</xdr:colOff>
      <xdr:row>1184</xdr:row>
      <xdr:rowOff>171451</xdr:rowOff>
    </xdr:from>
    <xdr:to>
      <xdr:col>0</xdr:col>
      <xdr:colOff>1095375</xdr:colOff>
      <xdr:row>1184</xdr:row>
      <xdr:rowOff>1162051</xdr:rowOff>
    </xdr:to>
    <xdr:pic>
      <xdr:nvPicPr>
        <xdr:cNvPr id="1089" name="Picture 19"/>
        <xdr:cNvPicPr>
          <a:picLocks noChangeAspect="1" noChangeArrowheads="1"/>
        </xdr:cNvPicPr>
      </xdr:nvPicPr>
      <xdr:blipFill>
        <a:blip xmlns:r="http://schemas.openxmlformats.org/officeDocument/2006/relationships" r:embed="rId631" cstate="print"/>
        <a:srcRect/>
        <a:stretch>
          <a:fillRect/>
        </a:stretch>
      </xdr:blipFill>
      <xdr:spPr bwMode="auto">
        <a:xfrm>
          <a:off x="409575" y="1143695326"/>
          <a:ext cx="685800" cy="990600"/>
        </a:xfrm>
        <a:prstGeom prst="rect">
          <a:avLst/>
        </a:prstGeom>
        <a:noFill/>
        <a:ln w="1">
          <a:noFill/>
          <a:miter lim="800000"/>
          <a:headEnd/>
          <a:tailEnd type="none" w="med" len="med"/>
        </a:ln>
        <a:effectLst/>
      </xdr:spPr>
    </xdr:pic>
    <xdr:clientData/>
  </xdr:twoCellAnchor>
  <xdr:twoCellAnchor>
    <xdr:from>
      <xdr:col>0</xdr:col>
      <xdr:colOff>390526</xdr:colOff>
      <xdr:row>1185</xdr:row>
      <xdr:rowOff>219075</xdr:rowOff>
    </xdr:from>
    <xdr:to>
      <xdr:col>0</xdr:col>
      <xdr:colOff>1076326</xdr:colOff>
      <xdr:row>1185</xdr:row>
      <xdr:rowOff>1181100</xdr:rowOff>
    </xdr:to>
    <xdr:pic>
      <xdr:nvPicPr>
        <xdr:cNvPr id="1090" name="Picture 20"/>
        <xdr:cNvPicPr>
          <a:picLocks noChangeAspect="1" noChangeArrowheads="1"/>
        </xdr:cNvPicPr>
      </xdr:nvPicPr>
      <xdr:blipFill>
        <a:blip xmlns:r="http://schemas.openxmlformats.org/officeDocument/2006/relationships" r:embed="rId632" cstate="print"/>
        <a:srcRect/>
        <a:stretch>
          <a:fillRect/>
        </a:stretch>
      </xdr:blipFill>
      <xdr:spPr bwMode="auto">
        <a:xfrm>
          <a:off x="390526" y="1145076450"/>
          <a:ext cx="685800" cy="962025"/>
        </a:xfrm>
        <a:prstGeom prst="rect">
          <a:avLst/>
        </a:prstGeom>
        <a:noFill/>
        <a:ln w="1">
          <a:noFill/>
          <a:miter lim="800000"/>
          <a:headEnd/>
          <a:tailEnd type="none" w="med" len="med"/>
        </a:ln>
        <a:effectLst/>
      </xdr:spPr>
    </xdr:pic>
    <xdr:clientData/>
  </xdr:twoCellAnchor>
  <xdr:twoCellAnchor>
    <xdr:from>
      <xdr:col>0</xdr:col>
      <xdr:colOff>295276</xdr:colOff>
      <xdr:row>1186</xdr:row>
      <xdr:rowOff>152399</xdr:rowOff>
    </xdr:from>
    <xdr:to>
      <xdr:col>0</xdr:col>
      <xdr:colOff>990600</xdr:colOff>
      <xdr:row>1186</xdr:row>
      <xdr:rowOff>1200150</xdr:rowOff>
    </xdr:to>
    <xdr:pic>
      <xdr:nvPicPr>
        <xdr:cNvPr id="1091" name="Picture 21"/>
        <xdr:cNvPicPr>
          <a:picLocks noChangeAspect="1" noChangeArrowheads="1"/>
        </xdr:cNvPicPr>
      </xdr:nvPicPr>
      <xdr:blipFill>
        <a:blip xmlns:r="http://schemas.openxmlformats.org/officeDocument/2006/relationships" r:embed="rId633" cstate="print"/>
        <a:srcRect/>
        <a:stretch>
          <a:fillRect/>
        </a:stretch>
      </xdr:blipFill>
      <xdr:spPr bwMode="auto">
        <a:xfrm>
          <a:off x="295276" y="1146343274"/>
          <a:ext cx="695324" cy="1047751"/>
        </a:xfrm>
        <a:prstGeom prst="rect">
          <a:avLst/>
        </a:prstGeom>
        <a:noFill/>
        <a:ln w="1">
          <a:noFill/>
          <a:miter lim="800000"/>
          <a:headEnd/>
          <a:tailEnd type="none" w="med" len="med"/>
        </a:ln>
        <a:effectLst/>
      </xdr:spPr>
    </xdr:pic>
    <xdr:clientData/>
  </xdr:twoCellAnchor>
  <xdr:twoCellAnchor>
    <xdr:from>
      <xdr:col>0</xdr:col>
      <xdr:colOff>228600</xdr:colOff>
      <xdr:row>1187</xdr:row>
      <xdr:rowOff>266700</xdr:rowOff>
    </xdr:from>
    <xdr:to>
      <xdr:col>0</xdr:col>
      <xdr:colOff>1133475</xdr:colOff>
      <xdr:row>1187</xdr:row>
      <xdr:rowOff>1047750</xdr:rowOff>
    </xdr:to>
    <xdr:pic>
      <xdr:nvPicPr>
        <xdr:cNvPr id="1092" name="Picture 22"/>
        <xdr:cNvPicPr>
          <a:picLocks noChangeAspect="1" noChangeArrowheads="1"/>
        </xdr:cNvPicPr>
      </xdr:nvPicPr>
      <xdr:blipFill>
        <a:blip xmlns:r="http://schemas.openxmlformats.org/officeDocument/2006/relationships" r:embed="rId634" cstate="print"/>
        <a:srcRect/>
        <a:stretch>
          <a:fillRect/>
        </a:stretch>
      </xdr:blipFill>
      <xdr:spPr bwMode="auto">
        <a:xfrm>
          <a:off x="228600" y="1147791075"/>
          <a:ext cx="904875" cy="781050"/>
        </a:xfrm>
        <a:prstGeom prst="rect">
          <a:avLst/>
        </a:prstGeom>
        <a:noFill/>
        <a:ln w="1">
          <a:noFill/>
          <a:miter lim="800000"/>
          <a:headEnd/>
          <a:tailEnd type="none" w="med" len="med"/>
        </a:ln>
        <a:effectLst/>
      </xdr:spPr>
    </xdr:pic>
    <xdr:clientData/>
  </xdr:twoCellAnchor>
  <xdr:twoCellAnchor>
    <xdr:from>
      <xdr:col>0</xdr:col>
      <xdr:colOff>504826</xdr:colOff>
      <xdr:row>1188</xdr:row>
      <xdr:rowOff>228600</xdr:rowOff>
    </xdr:from>
    <xdr:to>
      <xdr:col>0</xdr:col>
      <xdr:colOff>866775</xdr:colOff>
      <xdr:row>1188</xdr:row>
      <xdr:rowOff>1019175</xdr:rowOff>
    </xdr:to>
    <xdr:pic>
      <xdr:nvPicPr>
        <xdr:cNvPr id="1093" name="Picture 23"/>
        <xdr:cNvPicPr>
          <a:picLocks noChangeAspect="1" noChangeArrowheads="1"/>
        </xdr:cNvPicPr>
      </xdr:nvPicPr>
      <xdr:blipFill>
        <a:blip xmlns:r="http://schemas.openxmlformats.org/officeDocument/2006/relationships" r:embed="rId635" cstate="print"/>
        <a:srcRect/>
        <a:stretch>
          <a:fillRect/>
        </a:stretch>
      </xdr:blipFill>
      <xdr:spPr bwMode="auto">
        <a:xfrm>
          <a:off x="504826" y="1149086475"/>
          <a:ext cx="361949" cy="790575"/>
        </a:xfrm>
        <a:prstGeom prst="rect">
          <a:avLst/>
        </a:prstGeom>
        <a:noFill/>
        <a:ln w="1">
          <a:noFill/>
          <a:miter lim="800000"/>
          <a:headEnd/>
          <a:tailEnd type="none" w="med" len="med"/>
        </a:ln>
        <a:effectLst/>
      </xdr:spPr>
    </xdr:pic>
    <xdr:clientData/>
  </xdr:twoCellAnchor>
  <xdr:twoCellAnchor>
    <xdr:from>
      <xdr:col>0</xdr:col>
      <xdr:colOff>171451</xdr:colOff>
      <xdr:row>1189</xdr:row>
      <xdr:rowOff>180975</xdr:rowOff>
    </xdr:from>
    <xdr:to>
      <xdr:col>0</xdr:col>
      <xdr:colOff>1123951</xdr:colOff>
      <xdr:row>1189</xdr:row>
      <xdr:rowOff>1057275</xdr:rowOff>
    </xdr:to>
    <xdr:pic>
      <xdr:nvPicPr>
        <xdr:cNvPr id="1094" name="Picture 24"/>
        <xdr:cNvPicPr>
          <a:picLocks noChangeAspect="1" noChangeArrowheads="1"/>
        </xdr:cNvPicPr>
      </xdr:nvPicPr>
      <xdr:blipFill>
        <a:blip xmlns:r="http://schemas.openxmlformats.org/officeDocument/2006/relationships" r:embed="rId636" cstate="print"/>
        <a:srcRect/>
        <a:stretch>
          <a:fillRect/>
        </a:stretch>
      </xdr:blipFill>
      <xdr:spPr bwMode="auto">
        <a:xfrm>
          <a:off x="171451" y="1150372350"/>
          <a:ext cx="952500" cy="876300"/>
        </a:xfrm>
        <a:prstGeom prst="rect">
          <a:avLst/>
        </a:prstGeom>
        <a:noFill/>
        <a:ln w="1">
          <a:noFill/>
          <a:miter lim="800000"/>
          <a:headEnd/>
          <a:tailEnd type="none" w="med" len="med"/>
        </a:ln>
        <a:effectLst/>
      </xdr:spPr>
    </xdr:pic>
    <xdr:clientData/>
  </xdr:twoCellAnchor>
  <xdr:twoCellAnchor>
    <xdr:from>
      <xdr:col>0</xdr:col>
      <xdr:colOff>304801</xdr:colOff>
      <xdr:row>1190</xdr:row>
      <xdr:rowOff>180976</xdr:rowOff>
    </xdr:from>
    <xdr:to>
      <xdr:col>0</xdr:col>
      <xdr:colOff>1085851</xdr:colOff>
      <xdr:row>1190</xdr:row>
      <xdr:rowOff>1076326</xdr:rowOff>
    </xdr:to>
    <xdr:pic>
      <xdr:nvPicPr>
        <xdr:cNvPr id="1095" name="Picture 25"/>
        <xdr:cNvPicPr>
          <a:picLocks noChangeAspect="1" noChangeArrowheads="1"/>
        </xdr:cNvPicPr>
      </xdr:nvPicPr>
      <xdr:blipFill>
        <a:blip xmlns:r="http://schemas.openxmlformats.org/officeDocument/2006/relationships" r:embed="rId637" cstate="print"/>
        <a:srcRect/>
        <a:stretch>
          <a:fillRect/>
        </a:stretch>
      </xdr:blipFill>
      <xdr:spPr bwMode="auto">
        <a:xfrm>
          <a:off x="304801" y="1151705851"/>
          <a:ext cx="781050" cy="895350"/>
        </a:xfrm>
        <a:prstGeom prst="rect">
          <a:avLst/>
        </a:prstGeom>
        <a:noFill/>
        <a:ln w="1">
          <a:noFill/>
          <a:miter lim="800000"/>
          <a:headEnd/>
          <a:tailEnd type="none" w="med" len="med"/>
        </a:ln>
        <a:effectLst/>
      </xdr:spPr>
    </xdr:pic>
    <xdr:clientData/>
  </xdr:twoCellAnchor>
  <xdr:twoCellAnchor>
    <xdr:from>
      <xdr:col>0</xdr:col>
      <xdr:colOff>476251</xdr:colOff>
      <xdr:row>1191</xdr:row>
      <xdr:rowOff>219075</xdr:rowOff>
    </xdr:from>
    <xdr:to>
      <xdr:col>0</xdr:col>
      <xdr:colOff>819150</xdr:colOff>
      <xdr:row>1191</xdr:row>
      <xdr:rowOff>1104901</xdr:rowOff>
    </xdr:to>
    <xdr:pic>
      <xdr:nvPicPr>
        <xdr:cNvPr id="1096" name="Picture 26"/>
        <xdr:cNvPicPr>
          <a:picLocks noChangeAspect="1" noChangeArrowheads="1"/>
        </xdr:cNvPicPr>
      </xdr:nvPicPr>
      <xdr:blipFill>
        <a:blip xmlns:r="http://schemas.openxmlformats.org/officeDocument/2006/relationships" r:embed="rId638" cstate="print"/>
        <a:srcRect/>
        <a:stretch>
          <a:fillRect/>
        </a:stretch>
      </xdr:blipFill>
      <xdr:spPr bwMode="auto">
        <a:xfrm>
          <a:off x="476251" y="1153077450"/>
          <a:ext cx="342899" cy="885826"/>
        </a:xfrm>
        <a:prstGeom prst="rect">
          <a:avLst/>
        </a:prstGeom>
        <a:noFill/>
        <a:ln w="1">
          <a:noFill/>
          <a:miter lim="800000"/>
          <a:headEnd/>
          <a:tailEnd type="none" w="med" len="med"/>
        </a:ln>
        <a:effectLst/>
      </xdr:spPr>
    </xdr:pic>
    <xdr:clientData/>
  </xdr:twoCellAnchor>
  <xdr:twoCellAnchor>
    <xdr:from>
      <xdr:col>0</xdr:col>
      <xdr:colOff>247651</xdr:colOff>
      <xdr:row>1192</xdr:row>
      <xdr:rowOff>361950</xdr:rowOff>
    </xdr:from>
    <xdr:to>
      <xdr:col>0</xdr:col>
      <xdr:colOff>1009651</xdr:colOff>
      <xdr:row>1192</xdr:row>
      <xdr:rowOff>1009650</xdr:rowOff>
    </xdr:to>
    <xdr:pic>
      <xdr:nvPicPr>
        <xdr:cNvPr id="1097" name="Picture 27"/>
        <xdr:cNvPicPr>
          <a:picLocks noChangeAspect="1" noChangeArrowheads="1"/>
        </xdr:cNvPicPr>
      </xdr:nvPicPr>
      <xdr:blipFill>
        <a:blip xmlns:r="http://schemas.openxmlformats.org/officeDocument/2006/relationships" r:embed="rId639" cstate="print"/>
        <a:srcRect/>
        <a:stretch>
          <a:fillRect/>
        </a:stretch>
      </xdr:blipFill>
      <xdr:spPr bwMode="auto">
        <a:xfrm>
          <a:off x="247651" y="1154553825"/>
          <a:ext cx="762000" cy="647700"/>
        </a:xfrm>
        <a:prstGeom prst="rect">
          <a:avLst/>
        </a:prstGeom>
        <a:noFill/>
        <a:ln w="1">
          <a:noFill/>
          <a:miter lim="800000"/>
          <a:headEnd/>
          <a:tailEnd type="none" w="med" len="med"/>
        </a:ln>
        <a:effectLst/>
      </xdr:spPr>
    </xdr:pic>
    <xdr:clientData/>
  </xdr:twoCellAnchor>
  <xdr:twoCellAnchor>
    <xdr:from>
      <xdr:col>0</xdr:col>
      <xdr:colOff>285751</xdr:colOff>
      <xdr:row>1193</xdr:row>
      <xdr:rowOff>66675</xdr:rowOff>
    </xdr:from>
    <xdr:to>
      <xdr:col>0</xdr:col>
      <xdr:colOff>1143001</xdr:colOff>
      <xdr:row>1193</xdr:row>
      <xdr:rowOff>1123950</xdr:rowOff>
    </xdr:to>
    <xdr:pic>
      <xdr:nvPicPr>
        <xdr:cNvPr id="1098" name="Picture 28"/>
        <xdr:cNvPicPr>
          <a:picLocks noChangeAspect="1" noChangeArrowheads="1"/>
        </xdr:cNvPicPr>
      </xdr:nvPicPr>
      <xdr:blipFill>
        <a:blip xmlns:r="http://schemas.openxmlformats.org/officeDocument/2006/relationships" r:embed="rId640" cstate="print"/>
        <a:srcRect/>
        <a:stretch>
          <a:fillRect/>
        </a:stretch>
      </xdr:blipFill>
      <xdr:spPr bwMode="auto">
        <a:xfrm>
          <a:off x="285751" y="1155592050"/>
          <a:ext cx="857250" cy="1057275"/>
        </a:xfrm>
        <a:prstGeom prst="rect">
          <a:avLst/>
        </a:prstGeom>
        <a:noFill/>
        <a:ln w="1">
          <a:noFill/>
          <a:miter lim="800000"/>
          <a:headEnd/>
          <a:tailEnd type="none" w="med" len="med"/>
        </a:ln>
        <a:effectLst/>
      </xdr:spPr>
    </xdr:pic>
    <xdr:clientData/>
  </xdr:twoCellAnchor>
  <xdr:twoCellAnchor>
    <xdr:from>
      <xdr:col>0</xdr:col>
      <xdr:colOff>323851</xdr:colOff>
      <xdr:row>1194</xdr:row>
      <xdr:rowOff>19050</xdr:rowOff>
    </xdr:from>
    <xdr:to>
      <xdr:col>1</xdr:col>
      <xdr:colOff>1905</xdr:colOff>
      <xdr:row>1194</xdr:row>
      <xdr:rowOff>1171575</xdr:rowOff>
    </xdr:to>
    <xdr:pic>
      <xdr:nvPicPr>
        <xdr:cNvPr id="1099" name="Picture 29"/>
        <xdr:cNvPicPr>
          <a:picLocks noChangeAspect="1" noChangeArrowheads="1"/>
        </xdr:cNvPicPr>
      </xdr:nvPicPr>
      <xdr:blipFill>
        <a:blip xmlns:r="http://schemas.openxmlformats.org/officeDocument/2006/relationships" r:embed="rId641" cstate="print"/>
        <a:srcRect/>
        <a:stretch>
          <a:fillRect/>
        </a:stretch>
      </xdr:blipFill>
      <xdr:spPr bwMode="auto">
        <a:xfrm>
          <a:off x="323851" y="1156877925"/>
          <a:ext cx="942974" cy="1152525"/>
        </a:xfrm>
        <a:prstGeom prst="rect">
          <a:avLst/>
        </a:prstGeom>
        <a:noFill/>
        <a:ln w="1">
          <a:noFill/>
          <a:miter lim="800000"/>
          <a:headEnd/>
          <a:tailEnd type="none" w="med" len="med"/>
        </a:ln>
        <a:effectLst/>
      </xdr:spPr>
    </xdr:pic>
    <xdr:clientData/>
  </xdr:twoCellAnchor>
  <xdr:twoCellAnchor>
    <xdr:from>
      <xdr:col>0</xdr:col>
      <xdr:colOff>195514</xdr:colOff>
      <xdr:row>1195</xdr:row>
      <xdr:rowOff>335281</xdr:rowOff>
    </xdr:from>
    <xdr:to>
      <xdr:col>0</xdr:col>
      <xdr:colOff>1043940</xdr:colOff>
      <xdr:row>1195</xdr:row>
      <xdr:rowOff>1087253</xdr:rowOff>
    </xdr:to>
    <xdr:pic>
      <xdr:nvPicPr>
        <xdr:cNvPr id="1100" name="Picture 30"/>
        <xdr:cNvPicPr>
          <a:picLocks noChangeAspect="1" noChangeArrowheads="1"/>
        </xdr:cNvPicPr>
      </xdr:nvPicPr>
      <xdr:blipFill rotWithShape="1">
        <a:blip xmlns:r="http://schemas.openxmlformats.org/officeDocument/2006/relationships" r:embed="rId642" cstate="print"/>
        <a:srcRect l="12666" t="16052" r="10937" b="15355"/>
        <a:stretch/>
      </xdr:blipFill>
      <xdr:spPr bwMode="auto">
        <a:xfrm>
          <a:off x="195514" y="1214650861"/>
          <a:ext cx="848426" cy="751972"/>
        </a:xfrm>
        <a:prstGeom prst="rect">
          <a:avLst/>
        </a:prstGeom>
        <a:noFill/>
        <a:ln w="1">
          <a:noFill/>
          <a:miter lim="800000"/>
          <a:headEnd/>
          <a:tailEnd type="none" w="med" len="med"/>
        </a:ln>
        <a:effectLst/>
      </xdr:spPr>
    </xdr:pic>
    <xdr:clientData/>
  </xdr:twoCellAnchor>
  <xdr:twoCellAnchor>
    <xdr:from>
      <xdr:col>0</xdr:col>
      <xdr:colOff>342901</xdr:colOff>
      <xdr:row>1196</xdr:row>
      <xdr:rowOff>209550</xdr:rowOff>
    </xdr:from>
    <xdr:to>
      <xdr:col>0</xdr:col>
      <xdr:colOff>1057275</xdr:colOff>
      <xdr:row>1196</xdr:row>
      <xdr:rowOff>1190625</xdr:rowOff>
    </xdr:to>
    <xdr:pic>
      <xdr:nvPicPr>
        <xdr:cNvPr id="1101" name="Picture 31"/>
        <xdr:cNvPicPr>
          <a:picLocks noChangeAspect="1" noChangeArrowheads="1"/>
        </xdr:cNvPicPr>
      </xdr:nvPicPr>
      <xdr:blipFill>
        <a:blip xmlns:r="http://schemas.openxmlformats.org/officeDocument/2006/relationships" r:embed="rId643" cstate="print"/>
        <a:srcRect/>
        <a:stretch>
          <a:fillRect/>
        </a:stretch>
      </xdr:blipFill>
      <xdr:spPr bwMode="auto">
        <a:xfrm>
          <a:off x="342901" y="1159735425"/>
          <a:ext cx="714374" cy="981075"/>
        </a:xfrm>
        <a:prstGeom prst="rect">
          <a:avLst/>
        </a:prstGeom>
        <a:noFill/>
        <a:ln w="1">
          <a:noFill/>
          <a:miter lim="800000"/>
          <a:headEnd/>
          <a:tailEnd type="none" w="med" len="med"/>
        </a:ln>
        <a:effectLst/>
      </xdr:spPr>
    </xdr:pic>
    <xdr:clientData/>
  </xdr:twoCellAnchor>
  <xdr:twoCellAnchor>
    <xdr:from>
      <xdr:col>0</xdr:col>
      <xdr:colOff>400050</xdr:colOff>
      <xdr:row>1197</xdr:row>
      <xdr:rowOff>133349</xdr:rowOff>
    </xdr:from>
    <xdr:to>
      <xdr:col>0</xdr:col>
      <xdr:colOff>971550</xdr:colOff>
      <xdr:row>1197</xdr:row>
      <xdr:rowOff>1133474</xdr:rowOff>
    </xdr:to>
    <xdr:pic>
      <xdr:nvPicPr>
        <xdr:cNvPr id="1102" name="Picture 32"/>
        <xdr:cNvPicPr>
          <a:picLocks noChangeAspect="1" noChangeArrowheads="1"/>
        </xdr:cNvPicPr>
      </xdr:nvPicPr>
      <xdr:blipFill>
        <a:blip xmlns:r="http://schemas.openxmlformats.org/officeDocument/2006/relationships" r:embed="rId644" cstate="print"/>
        <a:srcRect/>
        <a:stretch>
          <a:fillRect/>
        </a:stretch>
      </xdr:blipFill>
      <xdr:spPr bwMode="auto">
        <a:xfrm>
          <a:off x="400050" y="1160992724"/>
          <a:ext cx="571500" cy="1000125"/>
        </a:xfrm>
        <a:prstGeom prst="rect">
          <a:avLst/>
        </a:prstGeom>
        <a:noFill/>
        <a:ln w="1">
          <a:noFill/>
          <a:miter lim="800000"/>
          <a:headEnd/>
          <a:tailEnd type="none" w="med" len="med"/>
        </a:ln>
        <a:effectLst/>
      </xdr:spPr>
    </xdr:pic>
    <xdr:clientData/>
  </xdr:twoCellAnchor>
  <xdr:twoCellAnchor>
    <xdr:from>
      <xdr:col>0</xdr:col>
      <xdr:colOff>390527</xdr:colOff>
      <xdr:row>1198</xdr:row>
      <xdr:rowOff>104775</xdr:rowOff>
    </xdr:from>
    <xdr:to>
      <xdr:col>0</xdr:col>
      <xdr:colOff>1123951</xdr:colOff>
      <xdr:row>1198</xdr:row>
      <xdr:rowOff>1152525</xdr:rowOff>
    </xdr:to>
    <xdr:pic>
      <xdr:nvPicPr>
        <xdr:cNvPr id="1103" name="Picture 33"/>
        <xdr:cNvPicPr>
          <a:picLocks noChangeAspect="1" noChangeArrowheads="1"/>
        </xdr:cNvPicPr>
      </xdr:nvPicPr>
      <xdr:blipFill>
        <a:blip xmlns:r="http://schemas.openxmlformats.org/officeDocument/2006/relationships" r:embed="rId645" cstate="print"/>
        <a:srcRect/>
        <a:stretch>
          <a:fillRect/>
        </a:stretch>
      </xdr:blipFill>
      <xdr:spPr bwMode="auto">
        <a:xfrm>
          <a:off x="390527" y="1162297650"/>
          <a:ext cx="733424" cy="1047750"/>
        </a:xfrm>
        <a:prstGeom prst="rect">
          <a:avLst/>
        </a:prstGeom>
        <a:noFill/>
        <a:ln w="1">
          <a:noFill/>
          <a:miter lim="800000"/>
          <a:headEnd/>
          <a:tailEnd type="none" w="med" len="med"/>
        </a:ln>
        <a:effectLst/>
      </xdr:spPr>
    </xdr:pic>
    <xdr:clientData/>
  </xdr:twoCellAnchor>
  <xdr:twoCellAnchor>
    <xdr:from>
      <xdr:col>0</xdr:col>
      <xdr:colOff>409575</xdr:colOff>
      <xdr:row>1199</xdr:row>
      <xdr:rowOff>219075</xdr:rowOff>
    </xdr:from>
    <xdr:to>
      <xdr:col>0</xdr:col>
      <xdr:colOff>942975</xdr:colOff>
      <xdr:row>1199</xdr:row>
      <xdr:rowOff>1123951</xdr:rowOff>
    </xdr:to>
    <xdr:pic>
      <xdr:nvPicPr>
        <xdr:cNvPr id="1104" name="Picture 34"/>
        <xdr:cNvPicPr>
          <a:picLocks noChangeAspect="1" noChangeArrowheads="1"/>
        </xdr:cNvPicPr>
      </xdr:nvPicPr>
      <xdr:blipFill>
        <a:blip xmlns:r="http://schemas.openxmlformats.org/officeDocument/2006/relationships" r:embed="rId646" cstate="print"/>
        <a:srcRect/>
        <a:stretch>
          <a:fillRect/>
        </a:stretch>
      </xdr:blipFill>
      <xdr:spPr bwMode="auto">
        <a:xfrm>
          <a:off x="409575" y="1163745450"/>
          <a:ext cx="533400" cy="904876"/>
        </a:xfrm>
        <a:prstGeom prst="rect">
          <a:avLst/>
        </a:prstGeom>
        <a:noFill/>
        <a:ln w="1">
          <a:noFill/>
          <a:miter lim="800000"/>
          <a:headEnd/>
          <a:tailEnd type="none" w="med" len="med"/>
        </a:ln>
        <a:effectLst/>
      </xdr:spPr>
    </xdr:pic>
    <xdr:clientData/>
  </xdr:twoCellAnchor>
  <xdr:twoCellAnchor>
    <xdr:from>
      <xdr:col>0</xdr:col>
      <xdr:colOff>180976</xdr:colOff>
      <xdr:row>657</xdr:row>
      <xdr:rowOff>180975</xdr:rowOff>
    </xdr:from>
    <xdr:to>
      <xdr:col>1</xdr:col>
      <xdr:colOff>635</xdr:colOff>
      <xdr:row>657</xdr:row>
      <xdr:rowOff>1057275</xdr:rowOff>
    </xdr:to>
    <xdr:pic>
      <xdr:nvPicPr>
        <xdr:cNvPr id="1105" name="Picture 35"/>
        <xdr:cNvPicPr>
          <a:picLocks noChangeAspect="1" noChangeArrowheads="1"/>
        </xdr:cNvPicPr>
      </xdr:nvPicPr>
      <xdr:blipFill>
        <a:blip xmlns:r="http://schemas.openxmlformats.org/officeDocument/2006/relationships" r:embed="rId647" cstate="print"/>
        <a:srcRect/>
        <a:stretch>
          <a:fillRect/>
        </a:stretch>
      </xdr:blipFill>
      <xdr:spPr bwMode="auto">
        <a:xfrm>
          <a:off x="180976" y="477212025"/>
          <a:ext cx="1066799" cy="876300"/>
        </a:xfrm>
        <a:prstGeom prst="rect">
          <a:avLst/>
        </a:prstGeom>
        <a:noFill/>
        <a:ln w="1">
          <a:noFill/>
          <a:miter lim="800000"/>
          <a:headEnd/>
          <a:tailEnd type="none" w="med" len="med"/>
        </a:ln>
        <a:effectLst/>
      </xdr:spPr>
    </xdr:pic>
    <xdr:clientData/>
  </xdr:twoCellAnchor>
  <xdr:twoCellAnchor>
    <xdr:from>
      <xdr:col>0</xdr:col>
      <xdr:colOff>247651</xdr:colOff>
      <xdr:row>1219</xdr:row>
      <xdr:rowOff>257175</xdr:rowOff>
    </xdr:from>
    <xdr:to>
      <xdr:col>0</xdr:col>
      <xdr:colOff>1085851</xdr:colOff>
      <xdr:row>1219</xdr:row>
      <xdr:rowOff>990600</xdr:rowOff>
    </xdr:to>
    <xdr:pic>
      <xdr:nvPicPr>
        <xdr:cNvPr id="1074" name="Picture 1"/>
        <xdr:cNvPicPr>
          <a:picLocks noChangeAspect="1" noChangeArrowheads="1"/>
        </xdr:cNvPicPr>
      </xdr:nvPicPr>
      <xdr:blipFill>
        <a:blip xmlns:r="http://schemas.openxmlformats.org/officeDocument/2006/relationships" r:embed="rId648" cstate="print"/>
        <a:srcRect/>
        <a:stretch>
          <a:fillRect/>
        </a:stretch>
      </xdr:blipFill>
      <xdr:spPr bwMode="auto">
        <a:xfrm>
          <a:off x="247651" y="1168488900"/>
          <a:ext cx="838200" cy="733425"/>
        </a:xfrm>
        <a:prstGeom prst="rect">
          <a:avLst/>
        </a:prstGeom>
        <a:noFill/>
        <a:ln w="1">
          <a:noFill/>
          <a:miter lim="800000"/>
          <a:headEnd/>
          <a:tailEnd type="none" w="med" len="med"/>
        </a:ln>
        <a:effectLst/>
      </xdr:spPr>
    </xdr:pic>
    <xdr:clientData/>
  </xdr:twoCellAnchor>
  <xdr:twoCellAnchor>
    <xdr:from>
      <xdr:col>0</xdr:col>
      <xdr:colOff>352425</xdr:colOff>
      <xdr:row>1220</xdr:row>
      <xdr:rowOff>428625</xdr:rowOff>
    </xdr:from>
    <xdr:to>
      <xdr:col>0</xdr:col>
      <xdr:colOff>1104900</xdr:colOff>
      <xdr:row>1220</xdr:row>
      <xdr:rowOff>1009650</xdr:rowOff>
    </xdr:to>
    <xdr:pic>
      <xdr:nvPicPr>
        <xdr:cNvPr id="1085" name="Picture 2"/>
        <xdr:cNvPicPr>
          <a:picLocks noChangeAspect="1" noChangeArrowheads="1"/>
        </xdr:cNvPicPr>
      </xdr:nvPicPr>
      <xdr:blipFill>
        <a:blip xmlns:r="http://schemas.openxmlformats.org/officeDocument/2006/relationships" r:embed="rId649" cstate="print"/>
        <a:srcRect/>
        <a:stretch>
          <a:fillRect/>
        </a:stretch>
      </xdr:blipFill>
      <xdr:spPr bwMode="auto">
        <a:xfrm>
          <a:off x="352425" y="1169993850"/>
          <a:ext cx="752475" cy="581025"/>
        </a:xfrm>
        <a:prstGeom prst="rect">
          <a:avLst/>
        </a:prstGeom>
        <a:noFill/>
        <a:ln w="1">
          <a:noFill/>
          <a:miter lim="800000"/>
          <a:headEnd/>
          <a:tailEnd type="none" w="med" len="med"/>
        </a:ln>
        <a:effectLst/>
      </xdr:spPr>
    </xdr:pic>
    <xdr:clientData/>
  </xdr:twoCellAnchor>
  <xdr:twoCellAnchor>
    <xdr:from>
      <xdr:col>0</xdr:col>
      <xdr:colOff>333376</xdr:colOff>
      <xdr:row>1043</xdr:row>
      <xdr:rowOff>400050</xdr:rowOff>
    </xdr:from>
    <xdr:to>
      <xdr:col>1</xdr:col>
      <xdr:colOff>635</xdr:colOff>
      <xdr:row>1043</xdr:row>
      <xdr:rowOff>1095375</xdr:rowOff>
    </xdr:to>
    <xdr:pic>
      <xdr:nvPicPr>
        <xdr:cNvPr id="1106" name="Picture 3"/>
        <xdr:cNvPicPr>
          <a:picLocks noChangeAspect="1" noChangeArrowheads="1"/>
        </xdr:cNvPicPr>
      </xdr:nvPicPr>
      <xdr:blipFill>
        <a:blip xmlns:r="http://schemas.openxmlformats.org/officeDocument/2006/relationships" r:embed="rId650" cstate="print"/>
        <a:srcRect/>
        <a:stretch>
          <a:fillRect/>
        </a:stretch>
      </xdr:blipFill>
      <xdr:spPr bwMode="auto">
        <a:xfrm>
          <a:off x="333376" y="1004754150"/>
          <a:ext cx="952499" cy="695325"/>
        </a:xfrm>
        <a:prstGeom prst="rect">
          <a:avLst/>
        </a:prstGeom>
        <a:noFill/>
        <a:ln w="1">
          <a:noFill/>
          <a:miter lim="800000"/>
          <a:headEnd/>
          <a:tailEnd type="none" w="med" len="med"/>
        </a:ln>
        <a:effectLst/>
      </xdr:spPr>
    </xdr:pic>
    <xdr:clientData/>
  </xdr:twoCellAnchor>
  <xdr:twoCellAnchor>
    <xdr:from>
      <xdr:col>0</xdr:col>
      <xdr:colOff>495300</xdr:colOff>
      <xdr:row>1025</xdr:row>
      <xdr:rowOff>266699</xdr:rowOff>
    </xdr:from>
    <xdr:to>
      <xdr:col>1</xdr:col>
      <xdr:colOff>635</xdr:colOff>
      <xdr:row>1025</xdr:row>
      <xdr:rowOff>1066800</xdr:rowOff>
    </xdr:to>
    <xdr:pic>
      <xdr:nvPicPr>
        <xdr:cNvPr id="1107" name="Picture 4"/>
        <xdr:cNvPicPr>
          <a:picLocks noChangeAspect="1" noChangeArrowheads="1"/>
        </xdr:cNvPicPr>
      </xdr:nvPicPr>
      <xdr:blipFill>
        <a:blip xmlns:r="http://schemas.openxmlformats.org/officeDocument/2006/relationships" r:embed="rId651" cstate="print"/>
        <a:srcRect/>
        <a:stretch>
          <a:fillRect/>
        </a:stretch>
      </xdr:blipFill>
      <xdr:spPr bwMode="auto">
        <a:xfrm>
          <a:off x="495300" y="979284299"/>
          <a:ext cx="714375" cy="800101"/>
        </a:xfrm>
        <a:prstGeom prst="rect">
          <a:avLst/>
        </a:prstGeom>
        <a:noFill/>
        <a:ln w="1">
          <a:noFill/>
          <a:miter lim="800000"/>
          <a:headEnd/>
          <a:tailEnd type="none" w="med" len="med"/>
        </a:ln>
        <a:effectLst/>
      </xdr:spPr>
    </xdr:pic>
    <xdr:clientData/>
  </xdr:twoCellAnchor>
  <xdr:twoCellAnchor>
    <xdr:from>
      <xdr:col>0</xdr:col>
      <xdr:colOff>400050</xdr:colOff>
      <xdr:row>1024</xdr:row>
      <xdr:rowOff>295275</xdr:rowOff>
    </xdr:from>
    <xdr:to>
      <xdr:col>1</xdr:col>
      <xdr:colOff>635</xdr:colOff>
      <xdr:row>1024</xdr:row>
      <xdr:rowOff>1238250</xdr:rowOff>
    </xdr:to>
    <xdr:pic>
      <xdr:nvPicPr>
        <xdr:cNvPr id="1110" name="Picture 6"/>
        <xdr:cNvPicPr>
          <a:picLocks noChangeAspect="1" noChangeArrowheads="1"/>
        </xdr:cNvPicPr>
      </xdr:nvPicPr>
      <xdr:blipFill>
        <a:blip xmlns:r="http://schemas.openxmlformats.org/officeDocument/2006/relationships" r:embed="rId652" cstate="print"/>
        <a:srcRect/>
        <a:stretch>
          <a:fillRect/>
        </a:stretch>
      </xdr:blipFill>
      <xdr:spPr bwMode="auto">
        <a:xfrm>
          <a:off x="400050" y="977979375"/>
          <a:ext cx="809625" cy="942975"/>
        </a:xfrm>
        <a:prstGeom prst="rect">
          <a:avLst/>
        </a:prstGeom>
        <a:noFill/>
        <a:ln w="1">
          <a:noFill/>
          <a:miter lim="800000"/>
          <a:headEnd/>
          <a:tailEnd type="none" w="med" len="med"/>
        </a:ln>
        <a:effectLst/>
      </xdr:spPr>
    </xdr:pic>
    <xdr:clientData/>
  </xdr:twoCellAnchor>
  <xdr:twoCellAnchor>
    <xdr:from>
      <xdr:col>0</xdr:col>
      <xdr:colOff>266701</xdr:colOff>
      <xdr:row>1023</xdr:row>
      <xdr:rowOff>361950</xdr:rowOff>
    </xdr:from>
    <xdr:to>
      <xdr:col>0</xdr:col>
      <xdr:colOff>952500</xdr:colOff>
      <xdr:row>1023</xdr:row>
      <xdr:rowOff>1104900</xdr:rowOff>
    </xdr:to>
    <xdr:pic>
      <xdr:nvPicPr>
        <xdr:cNvPr id="1111" name="Picture 7"/>
        <xdr:cNvPicPr>
          <a:picLocks noChangeAspect="1" noChangeArrowheads="1"/>
        </xdr:cNvPicPr>
      </xdr:nvPicPr>
      <xdr:blipFill>
        <a:blip xmlns:r="http://schemas.openxmlformats.org/officeDocument/2006/relationships" r:embed="rId653" cstate="print"/>
        <a:srcRect/>
        <a:stretch>
          <a:fillRect/>
        </a:stretch>
      </xdr:blipFill>
      <xdr:spPr bwMode="auto">
        <a:xfrm>
          <a:off x="266701" y="976712550"/>
          <a:ext cx="685799" cy="742950"/>
        </a:xfrm>
        <a:prstGeom prst="rect">
          <a:avLst/>
        </a:prstGeom>
        <a:noFill/>
        <a:ln w="1">
          <a:noFill/>
          <a:miter lim="800000"/>
          <a:headEnd/>
          <a:tailEnd type="none" w="med" len="med"/>
        </a:ln>
        <a:effectLst/>
      </xdr:spPr>
    </xdr:pic>
    <xdr:clientData/>
  </xdr:twoCellAnchor>
  <xdr:twoCellAnchor>
    <xdr:from>
      <xdr:col>0</xdr:col>
      <xdr:colOff>304801</xdr:colOff>
      <xdr:row>1022</xdr:row>
      <xdr:rowOff>323850</xdr:rowOff>
    </xdr:from>
    <xdr:to>
      <xdr:col>0</xdr:col>
      <xdr:colOff>952501</xdr:colOff>
      <xdr:row>1022</xdr:row>
      <xdr:rowOff>1057275</xdr:rowOff>
    </xdr:to>
    <xdr:pic>
      <xdr:nvPicPr>
        <xdr:cNvPr id="1112" name="Picture 8"/>
        <xdr:cNvPicPr>
          <a:picLocks noChangeAspect="1" noChangeArrowheads="1"/>
        </xdr:cNvPicPr>
      </xdr:nvPicPr>
      <xdr:blipFill>
        <a:blip xmlns:r="http://schemas.openxmlformats.org/officeDocument/2006/relationships" r:embed="rId654"/>
        <a:srcRect/>
        <a:stretch>
          <a:fillRect/>
        </a:stretch>
      </xdr:blipFill>
      <xdr:spPr bwMode="auto">
        <a:xfrm>
          <a:off x="304801" y="978007950"/>
          <a:ext cx="647700" cy="733425"/>
        </a:xfrm>
        <a:prstGeom prst="rect">
          <a:avLst/>
        </a:prstGeom>
        <a:noFill/>
        <a:ln w="1">
          <a:noFill/>
          <a:miter lim="800000"/>
          <a:headEnd/>
          <a:tailEnd type="none" w="med" len="med"/>
        </a:ln>
        <a:effectLst/>
      </xdr:spPr>
    </xdr:pic>
    <xdr:clientData/>
  </xdr:twoCellAnchor>
  <xdr:twoCellAnchor>
    <xdr:from>
      <xdr:col>0</xdr:col>
      <xdr:colOff>238125</xdr:colOff>
      <xdr:row>1021</xdr:row>
      <xdr:rowOff>171450</xdr:rowOff>
    </xdr:from>
    <xdr:to>
      <xdr:col>0</xdr:col>
      <xdr:colOff>1047750</xdr:colOff>
      <xdr:row>1021</xdr:row>
      <xdr:rowOff>981075</xdr:rowOff>
    </xdr:to>
    <xdr:pic>
      <xdr:nvPicPr>
        <xdr:cNvPr id="1113" name="Picture 9"/>
        <xdr:cNvPicPr>
          <a:picLocks noChangeAspect="1" noChangeArrowheads="1"/>
        </xdr:cNvPicPr>
      </xdr:nvPicPr>
      <xdr:blipFill>
        <a:blip xmlns:r="http://schemas.openxmlformats.org/officeDocument/2006/relationships" r:embed="rId655"/>
        <a:srcRect/>
        <a:stretch>
          <a:fillRect/>
        </a:stretch>
      </xdr:blipFill>
      <xdr:spPr bwMode="auto">
        <a:xfrm>
          <a:off x="238125" y="979189050"/>
          <a:ext cx="809625" cy="809625"/>
        </a:xfrm>
        <a:prstGeom prst="rect">
          <a:avLst/>
        </a:prstGeom>
        <a:noFill/>
        <a:ln w="1">
          <a:noFill/>
          <a:miter lim="800000"/>
          <a:headEnd/>
          <a:tailEnd type="none" w="med" len="med"/>
        </a:ln>
        <a:effectLst/>
      </xdr:spPr>
    </xdr:pic>
    <xdr:clientData/>
  </xdr:twoCellAnchor>
  <xdr:twoCellAnchor>
    <xdr:from>
      <xdr:col>0</xdr:col>
      <xdr:colOff>276225</xdr:colOff>
      <xdr:row>1020</xdr:row>
      <xdr:rowOff>238125</xdr:rowOff>
    </xdr:from>
    <xdr:to>
      <xdr:col>0</xdr:col>
      <xdr:colOff>1028700</xdr:colOff>
      <xdr:row>1020</xdr:row>
      <xdr:rowOff>971550</xdr:rowOff>
    </xdr:to>
    <xdr:pic>
      <xdr:nvPicPr>
        <xdr:cNvPr id="1114" name="Picture 10"/>
        <xdr:cNvPicPr>
          <a:picLocks noChangeAspect="1" noChangeArrowheads="1"/>
        </xdr:cNvPicPr>
      </xdr:nvPicPr>
      <xdr:blipFill>
        <a:blip xmlns:r="http://schemas.openxmlformats.org/officeDocument/2006/relationships" r:embed="rId656"/>
        <a:srcRect/>
        <a:stretch>
          <a:fillRect/>
        </a:stretch>
      </xdr:blipFill>
      <xdr:spPr bwMode="auto">
        <a:xfrm>
          <a:off x="276225" y="977922225"/>
          <a:ext cx="752475" cy="733425"/>
        </a:xfrm>
        <a:prstGeom prst="rect">
          <a:avLst/>
        </a:prstGeom>
        <a:noFill/>
        <a:ln w="1">
          <a:noFill/>
          <a:miter lim="800000"/>
          <a:headEnd/>
          <a:tailEnd type="none" w="med" len="med"/>
        </a:ln>
        <a:effectLst/>
      </xdr:spPr>
    </xdr:pic>
    <xdr:clientData/>
  </xdr:twoCellAnchor>
  <xdr:twoCellAnchor>
    <xdr:from>
      <xdr:col>0</xdr:col>
      <xdr:colOff>419100</xdr:colOff>
      <xdr:row>1019</xdr:row>
      <xdr:rowOff>323850</xdr:rowOff>
    </xdr:from>
    <xdr:to>
      <xdr:col>0</xdr:col>
      <xdr:colOff>1057275</xdr:colOff>
      <xdr:row>1019</xdr:row>
      <xdr:rowOff>990600</xdr:rowOff>
    </xdr:to>
    <xdr:pic>
      <xdr:nvPicPr>
        <xdr:cNvPr id="1115" name="Picture 11"/>
        <xdr:cNvPicPr>
          <a:picLocks noChangeAspect="1" noChangeArrowheads="1"/>
        </xdr:cNvPicPr>
      </xdr:nvPicPr>
      <xdr:blipFill>
        <a:blip xmlns:r="http://schemas.openxmlformats.org/officeDocument/2006/relationships" r:embed="rId657"/>
        <a:srcRect/>
        <a:stretch>
          <a:fillRect/>
        </a:stretch>
      </xdr:blipFill>
      <xdr:spPr bwMode="auto">
        <a:xfrm>
          <a:off x="419100" y="979341450"/>
          <a:ext cx="638175" cy="666750"/>
        </a:xfrm>
        <a:prstGeom prst="rect">
          <a:avLst/>
        </a:prstGeom>
        <a:noFill/>
        <a:ln w="1">
          <a:noFill/>
          <a:miter lim="800000"/>
          <a:headEnd/>
          <a:tailEnd type="none" w="med" len="med"/>
        </a:ln>
        <a:effectLst/>
      </xdr:spPr>
    </xdr:pic>
    <xdr:clientData/>
  </xdr:twoCellAnchor>
  <xdr:twoCellAnchor>
    <xdr:from>
      <xdr:col>0</xdr:col>
      <xdr:colOff>314325</xdr:colOff>
      <xdr:row>1018</xdr:row>
      <xdr:rowOff>381000</xdr:rowOff>
    </xdr:from>
    <xdr:to>
      <xdr:col>0</xdr:col>
      <xdr:colOff>1123950</xdr:colOff>
      <xdr:row>1018</xdr:row>
      <xdr:rowOff>1190625</xdr:rowOff>
    </xdr:to>
    <xdr:pic>
      <xdr:nvPicPr>
        <xdr:cNvPr id="1116" name="Picture 12"/>
        <xdr:cNvPicPr>
          <a:picLocks noChangeAspect="1" noChangeArrowheads="1"/>
        </xdr:cNvPicPr>
      </xdr:nvPicPr>
      <xdr:blipFill>
        <a:blip xmlns:r="http://schemas.openxmlformats.org/officeDocument/2006/relationships" r:embed="rId658"/>
        <a:srcRect/>
        <a:stretch>
          <a:fillRect/>
        </a:stretch>
      </xdr:blipFill>
      <xdr:spPr bwMode="auto">
        <a:xfrm>
          <a:off x="314325" y="978065100"/>
          <a:ext cx="809625" cy="809625"/>
        </a:xfrm>
        <a:prstGeom prst="rect">
          <a:avLst/>
        </a:prstGeom>
        <a:noFill/>
        <a:ln w="1">
          <a:noFill/>
          <a:miter lim="800000"/>
          <a:headEnd/>
          <a:tailEnd type="none" w="med" len="med"/>
        </a:ln>
        <a:effectLst/>
      </xdr:spPr>
    </xdr:pic>
    <xdr:clientData/>
  </xdr:twoCellAnchor>
  <xdr:twoCellAnchor>
    <xdr:from>
      <xdr:col>0</xdr:col>
      <xdr:colOff>371476</xdr:colOff>
      <xdr:row>1017</xdr:row>
      <xdr:rowOff>333375</xdr:rowOff>
    </xdr:from>
    <xdr:to>
      <xdr:col>0</xdr:col>
      <xdr:colOff>1057276</xdr:colOff>
      <xdr:row>1017</xdr:row>
      <xdr:rowOff>1047750</xdr:rowOff>
    </xdr:to>
    <xdr:pic>
      <xdr:nvPicPr>
        <xdr:cNvPr id="1117" name="Picture 13"/>
        <xdr:cNvPicPr>
          <a:picLocks noChangeAspect="1" noChangeArrowheads="1"/>
        </xdr:cNvPicPr>
      </xdr:nvPicPr>
      <xdr:blipFill>
        <a:blip xmlns:r="http://schemas.openxmlformats.org/officeDocument/2006/relationships" r:embed="rId659"/>
        <a:srcRect/>
        <a:stretch>
          <a:fillRect/>
        </a:stretch>
      </xdr:blipFill>
      <xdr:spPr bwMode="auto">
        <a:xfrm>
          <a:off x="371476" y="976683975"/>
          <a:ext cx="685800" cy="714375"/>
        </a:xfrm>
        <a:prstGeom prst="rect">
          <a:avLst/>
        </a:prstGeom>
        <a:noFill/>
        <a:ln w="1">
          <a:noFill/>
          <a:miter lim="800000"/>
          <a:headEnd/>
          <a:tailEnd type="none" w="med" len="med"/>
        </a:ln>
        <a:effectLst/>
      </xdr:spPr>
    </xdr:pic>
    <xdr:clientData/>
  </xdr:twoCellAnchor>
  <xdr:twoCellAnchor>
    <xdr:from>
      <xdr:col>0</xdr:col>
      <xdr:colOff>342899</xdr:colOff>
      <xdr:row>1016</xdr:row>
      <xdr:rowOff>447675</xdr:rowOff>
    </xdr:from>
    <xdr:to>
      <xdr:col>0</xdr:col>
      <xdr:colOff>1133474</xdr:colOff>
      <xdr:row>1016</xdr:row>
      <xdr:rowOff>1114425</xdr:rowOff>
    </xdr:to>
    <xdr:pic>
      <xdr:nvPicPr>
        <xdr:cNvPr id="1118" name="Picture 14"/>
        <xdr:cNvPicPr>
          <a:picLocks noChangeAspect="1" noChangeArrowheads="1"/>
        </xdr:cNvPicPr>
      </xdr:nvPicPr>
      <xdr:blipFill>
        <a:blip xmlns:r="http://schemas.openxmlformats.org/officeDocument/2006/relationships" r:embed="rId660" cstate="print"/>
        <a:srcRect/>
        <a:stretch>
          <a:fillRect/>
        </a:stretch>
      </xdr:blipFill>
      <xdr:spPr bwMode="auto">
        <a:xfrm>
          <a:off x="342899" y="980798775"/>
          <a:ext cx="790575" cy="666750"/>
        </a:xfrm>
        <a:prstGeom prst="rect">
          <a:avLst/>
        </a:prstGeom>
        <a:noFill/>
        <a:ln w="1">
          <a:noFill/>
          <a:miter lim="800000"/>
          <a:headEnd/>
          <a:tailEnd type="none" w="med" len="med"/>
        </a:ln>
        <a:effectLst/>
      </xdr:spPr>
    </xdr:pic>
    <xdr:clientData/>
  </xdr:twoCellAnchor>
  <xdr:twoCellAnchor>
    <xdr:from>
      <xdr:col>0</xdr:col>
      <xdr:colOff>276225</xdr:colOff>
      <xdr:row>1033</xdr:row>
      <xdr:rowOff>419100</xdr:rowOff>
    </xdr:from>
    <xdr:to>
      <xdr:col>0</xdr:col>
      <xdr:colOff>800101</xdr:colOff>
      <xdr:row>1033</xdr:row>
      <xdr:rowOff>1123950</xdr:rowOff>
    </xdr:to>
    <xdr:pic>
      <xdr:nvPicPr>
        <xdr:cNvPr id="1119" name="Picture 15"/>
        <xdr:cNvPicPr>
          <a:picLocks noChangeAspect="1" noChangeArrowheads="1"/>
        </xdr:cNvPicPr>
      </xdr:nvPicPr>
      <xdr:blipFill>
        <a:blip xmlns:r="http://schemas.openxmlformats.org/officeDocument/2006/relationships" r:embed="rId661"/>
        <a:srcRect/>
        <a:stretch>
          <a:fillRect/>
        </a:stretch>
      </xdr:blipFill>
      <xdr:spPr bwMode="auto">
        <a:xfrm>
          <a:off x="276225" y="994105200"/>
          <a:ext cx="523876" cy="704850"/>
        </a:xfrm>
        <a:prstGeom prst="rect">
          <a:avLst/>
        </a:prstGeom>
        <a:noFill/>
        <a:ln w="1">
          <a:noFill/>
          <a:miter lim="800000"/>
          <a:headEnd/>
          <a:tailEnd type="none" w="med" len="med"/>
        </a:ln>
        <a:effectLst/>
      </xdr:spPr>
    </xdr:pic>
    <xdr:clientData/>
  </xdr:twoCellAnchor>
  <xdr:twoCellAnchor>
    <xdr:from>
      <xdr:col>0</xdr:col>
      <xdr:colOff>381001</xdr:colOff>
      <xdr:row>1044</xdr:row>
      <xdr:rowOff>95250</xdr:rowOff>
    </xdr:from>
    <xdr:to>
      <xdr:col>0</xdr:col>
      <xdr:colOff>1177291</xdr:colOff>
      <xdr:row>1044</xdr:row>
      <xdr:rowOff>1142998</xdr:rowOff>
    </xdr:to>
    <xdr:pic>
      <xdr:nvPicPr>
        <xdr:cNvPr id="1120" name="Picture 16"/>
        <xdr:cNvPicPr>
          <a:picLocks noChangeAspect="1" noChangeArrowheads="1"/>
        </xdr:cNvPicPr>
      </xdr:nvPicPr>
      <xdr:blipFill>
        <a:blip xmlns:r="http://schemas.openxmlformats.org/officeDocument/2006/relationships" r:embed="rId662" cstate="print"/>
        <a:srcRect/>
        <a:stretch>
          <a:fillRect/>
        </a:stretch>
      </xdr:blipFill>
      <xdr:spPr bwMode="auto">
        <a:xfrm>
          <a:off x="381001" y="996448350"/>
          <a:ext cx="819150" cy="1047748"/>
        </a:xfrm>
        <a:prstGeom prst="rect">
          <a:avLst/>
        </a:prstGeom>
        <a:noFill/>
        <a:ln w="1">
          <a:noFill/>
          <a:miter lim="800000"/>
          <a:headEnd/>
          <a:tailEnd type="none" w="med" len="med"/>
        </a:ln>
        <a:effectLst/>
      </xdr:spPr>
    </xdr:pic>
    <xdr:clientData/>
  </xdr:twoCellAnchor>
  <xdr:twoCellAnchor>
    <xdr:from>
      <xdr:col>0</xdr:col>
      <xdr:colOff>295276</xdr:colOff>
      <xdr:row>1015</xdr:row>
      <xdr:rowOff>276225</xdr:rowOff>
    </xdr:from>
    <xdr:to>
      <xdr:col>0</xdr:col>
      <xdr:colOff>962026</xdr:colOff>
      <xdr:row>1015</xdr:row>
      <xdr:rowOff>1000125</xdr:rowOff>
    </xdr:to>
    <xdr:pic>
      <xdr:nvPicPr>
        <xdr:cNvPr id="1121" name="Picture 17"/>
        <xdr:cNvPicPr>
          <a:picLocks noChangeAspect="1" noChangeArrowheads="1"/>
        </xdr:cNvPicPr>
      </xdr:nvPicPr>
      <xdr:blipFill>
        <a:blip xmlns:r="http://schemas.openxmlformats.org/officeDocument/2006/relationships" r:embed="rId663"/>
        <a:srcRect/>
        <a:stretch>
          <a:fillRect/>
        </a:stretch>
      </xdr:blipFill>
      <xdr:spPr bwMode="auto">
        <a:xfrm>
          <a:off x="295276" y="979293825"/>
          <a:ext cx="666750" cy="723900"/>
        </a:xfrm>
        <a:prstGeom prst="rect">
          <a:avLst/>
        </a:prstGeom>
        <a:noFill/>
        <a:ln w="1">
          <a:noFill/>
          <a:miter lim="800000"/>
          <a:headEnd/>
          <a:tailEnd type="none" w="med" len="med"/>
        </a:ln>
        <a:effectLst/>
      </xdr:spPr>
    </xdr:pic>
    <xdr:clientData/>
  </xdr:twoCellAnchor>
  <xdr:twoCellAnchor>
    <xdr:from>
      <xdr:col>0</xdr:col>
      <xdr:colOff>409575</xdr:colOff>
      <xdr:row>1032</xdr:row>
      <xdr:rowOff>352425</xdr:rowOff>
    </xdr:from>
    <xdr:to>
      <xdr:col>0</xdr:col>
      <xdr:colOff>876300</xdr:colOff>
      <xdr:row>1032</xdr:row>
      <xdr:rowOff>990600</xdr:rowOff>
    </xdr:to>
    <xdr:pic>
      <xdr:nvPicPr>
        <xdr:cNvPr id="1122" name="Picture 18"/>
        <xdr:cNvPicPr>
          <a:picLocks noChangeAspect="1" noChangeArrowheads="1"/>
        </xdr:cNvPicPr>
      </xdr:nvPicPr>
      <xdr:blipFill>
        <a:blip xmlns:r="http://schemas.openxmlformats.org/officeDocument/2006/relationships" r:embed="rId664"/>
        <a:srcRect/>
        <a:stretch>
          <a:fillRect/>
        </a:stretch>
      </xdr:blipFill>
      <xdr:spPr bwMode="auto">
        <a:xfrm>
          <a:off x="409575" y="995372025"/>
          <a:ext cx="466725" cy="638175"/>
        </a:xfrm>
        <a:prstGeom prst="rect">
          <a:avLst/>
        </a:prstGeom>
        <a:noFill/>
        <a:ln w="1">
          <a:noFill/>
          <a:miter lim="800000"/>
          <a:headEnd/>
          <a:tailEnd type="none" w="med" len="med"/>
        </a:ln>
        <a:effectLst/>
      </xdr:spPr>
    </xdr:pic>
    <xdr:clientData/>
  </xdr:twoCellAnchor>
  <xdr:twoCellAnchor>
    <xdr:from>
      <xdr:col>0</xdr:col>
      <xdr:colOff>266700</xdr:colOff>
      <xdr:row>1031</xdr:row>
      <xdr:rowOff>228600</xdr:rowOff>
    </xdr:from>
    <xdr:to>
      <xdr:col>0</xdr:col>
      <xdr:colOff>981075</xdr:colOff>
      <xdr:row>1031</xdr:row>
      <xdr:rowOff>1028699</xdr:rowOff>
    </xdr:to>
    <xdr:pic>
      <xdr:nvPicPr>
        <xdr:cNvPr id="1123" name="Picture 19"/>
        <xdr:cNvPicPr>
          <a:picLocks noChangeAspect="1" noChangeArrowheads="1"/>
        </xdr:cNvPicPr>
      </xdr:nvPicPr>
      <xdr:blipFill>
        <a:blip xmlns:r="http://schemas.openxmlformats.org/officeDocument/2006/relationships" r:embed="rId665" cstate="print"/>
        <a:srcRect/>
        <a:stretch>
          <a:fillRect/>
        </a:stretch>
      </xdr:blipFill>
      <xdr:spPr bwMode="auto">
        <a:xfrm>
          <a:off x="266700" y="993914700"/>
          <a:ext cx="714375" cy="800099"/>
        </a:xfrm>
        <a:prstGeom prst="rect">
          <a:avLst/>
        </a:prstGeom>
        <a:noFill/>
        <a:ln w="1">
          <a:noFill/>
          <a:miter lim="800000"/>
          <a:headEnd/>
          <a:tailEnd type="none" w="med" len="med"/>
        </a:ln>
        <a:effectLst/>
      </xdr:spPr>
    </xdr:pic>
    <xdr:clientData/>
  </xdr:twoCellAnchor>
  <xdr:twoCellAnchor>
    <xdr:from>
      <xdr:col>0</xdr:col>
      <xdr:colOff>381001</xdr:colOff>
      <xdr:row>1030</xdr:row>
      <xdr:rowOff>247650</xdr:rowOff>
    </xdr:from>
    <xdr:to>
      <xdr:col>0</xdr:col>
      <xdr:colOff>1057275</xdr:colOff>
      <xdr:row>1030</xdr:row>
      <xdr:rowOff>1114425</xdr:rowOff>
    </xdr:to>
    <xdr:pic>
      <xdr:nvPicPr>
        <xdr:cNvPr id="1124" name="Picture 20"/>
        <xdr:cNvPicPr>
          <a:picLocks noChangeAspect="1" noChangeArrowheads="1"/>
        </xdr:cNvPicPr>
      </xdr:nvPicPr>
      <xdr:blipFill>
        <a:blip xmlns:r="http://schemas.openxmlformats.org/officeDocument/2006/relationships" r:embed="rId666" cstate="print"/>
        <a:srcRect/>
        <a:stretch>
          <a:fillRect/>
        </a:stretch>
      </xdr:blipFill>
      <xdr:spPr bwMode="auto">
        <a:xfrm>
          <a:off x="381001" y="996600750"/>
          <a:ext cx="676274" cy="866775"/>
        </a:xfrm>
        <a:prstGeom prst="rect">
          <a:avLst/>
        </a:prstGeom>
        <a:noFill/>
        <a:ln w="1">
          <a:noFill/>
          <a:miter lim="800000"/>
          <a:headEnd/>
          <a:tailEnd type="none" w="med" len="med"/>
        </a:ln>
        <a:effectLst/>
      </xdr:spPr>
    </xdr:pic>
    <xdr:clientData/>
  </xdr:twoCellAnchor>
  <xdr:twoCellAnchor>
    <xdr:from>
      <xdr:col>0</xdr:col>
      <xdr:colOff>342900</xdr:colOff>
      <xdr:row>1029</xdr:row>
      <xdr:rowOff>200025</xdr:rowOff>
    </xdr:from>
    <xdr:to>
      <xdr:col>0</xdr:col>
      <xdr:colOff>1057275</xdr:colOff>
      <xdr:row>1029</xdr:row>
      <xdr:rowOff>1047750</xdr:rowOff>
    </xdr:to>
    <xdr:pic>
      <xdr:nvPicPr>
        <xdr:cNvPr id="1125" name="Picture 21"/>
        <xdr:cNvPicPr>
          <a:picLocks noChangeAspect="1" noChangeArrowheads="1"/>
        </xdr:cNvPicPr>
      </xdr:nvPicPr>
      <xdr:blipFill>
        <a:blip xmlns:r="http://schemas.openxmlformats.org/officeDocument/2006/relationships" r:embed="rId667" cstate="print"/>
        <a:srcRect/>
        <a:stretch>
          <a:fillRect/>
        </a:stretch>
      </xdr:blipFill>
      <xdr:spPr bwMode="auto">
        <a:xfrm>
          <a:off x="342900" y="995219625"/>
          <a:ext cx="714375" cy="847725"/>
        </a:xfrm>
        <a:prstGeom prst="rect">
          <a:avLst/>
        </a:prstGeom>
        <a:noFill/>
        <a:ln w="1">
          <a:noFill/>
          <a:miter lim="800000"/>
          <a:headEnd/>
          <a:tailEnd type="none" w="med" len="med"/>
        </a:ln>
        <a:effectLst/>
      </xdr:spPr>
    </xdr:pic>
    <xdr:clientData/>
  </xdr:twoCellAnchor>
  <xdr:twoCellAnchor>
    <xdr:from>
      <xdr:col>0</xdr:col>
      <xdr:colOff>390525</xdr:colOff>
      <xdr:row>1028</xdr:row>
      <xdr:rowOff>447675</xdr:rowOff>
    </xdr:from>
    <xdr:to>
      <xdr:col>0</xdr:col>
      <xdr:colOff>1028700</xdr:colOff>
      <xdr:row>1028</xdr:row>
      <xdr:rowOff>1171575</xdr:rowOff>
    </xdr:to>
    <xdr:pic>
      <xdr:nvPicPr>
        <xdr:cNvPr id="1126" name="Picture 22"/>
        <xdr:cNvPicPr>
          <a:picLocks noChangeAspect="1" noChangeArrowheads="1"/>
        </xdr:cNvPicPr>
      </xdr:nvPicPr>
      <xdr:blipFill>
        <a:blip xmlns:r="http://schemas.openxmlformats.org/officeDocument/2006/relationships" r:embed="rId668" cstate="print"/>
        <a:srcRect/>
        <a:stretch>
          <a:fillRect/>
        </a:stretch>
      </xdr:blipFill>
      <xdr:spPr bwMode="auto">
        <a:xfrm>
          <a:off x="390525" y="995467275"/>
          <a:ext cx="638175" cy="723900"/>
        </a:xfrm>
        <a:prstGeom prst="rect">
          <a:avLst/>
        </a:prstGeom>
        <a:noFill/>
        <a:ln w="1">
          <a:noFill/>
          <a:miter lim="800000"/>
          <a:headEnd/>
          <a:tailEnd type="none" w="med" len="med"/>
        </a:ln>
        <a:effectLst/>
      </xdr:spPr>
    </xdr:pic>
    <xdr:clientData/>
  </xdr:twoCellAnchor>
  <xdr:twoCellAnchor>
    <xdr:from>
      <xdr:col>0</xdr:col>
      <xdr:colOff>457200</xdr:colOff>
      <xdr:row>1027</xdr:row>
      <xdr:rowOff>276225</xdr:rowOff>
    </xdr:from>
    <xdr:to>
      <xdr:col>0</xdr:col>
      <xdr:colOff>1066800</xdr:colOff>
      <xdr:row>1027</xdr:row>
      <xdr:rowOff>1085850</xdr:rowOff>
    </xdr:to>
    <xdr:pic>
      <xdr:nvPicPr>
        <xdr:cNvPr id="1127" name="Picture 23"/>
        <xdr:cNvPicPr>
          <a:picLocks noChangeAspect="1" noChangeArrowheads="1"/>
        </xdr:cNvPicPr>
      </xdr:nvPicPr>
      <xdr:blipFill>
        <a:blip xmlns:r="http://schemas.openxmlformats.org/officeDocument/2006/relationships" r:embed="rId669" cstate="print"/>
        <a:srcRect/>
        <a:stretch>
          <a:fillRect/>
        </a:stretch>
      </xdr:blipFill>
      <xdr:spPr bwMode="auto">
        <a:xfrm>
          <a:off x="457200" y="993962325"/>
          <a:ext cx="609600" cy="809625"/>
        </a:xfrm>
        <a:prstGeom prst="rect">
          <a:avLst/>
        </a:prstGeom>
        <a:noFill/>
        <a:ln w="1">
          <a:noFill/>
          <a:miter lim="800000"/>
          <a:headEnd/>
          <a:tailEnd type="none" w="med" len="med"/>
        </a:ln>
        <a:effectLst/>
      </xdr:spPr>
    </xdr:pic>
    <xdr:clientData/>
  </xdr:twoCellAnchor>
  <xdr:twoCellAnchor>
    <xdr:from>
      <xdr:col>0</xdr:col>
      <xdr:colOff>485776</xdr:colOff>
      <xdr:row>1026</xdr:row>
      <xdr:rowOff>371475</xdr:rowOff>
    </xdr:from>
    <xdr:to>
      <xdr:col>0</xdr:col>
      <xdr:colOff>1076325</xdr:colOff>
      <xdr:row>1026</xdr:row>
      <xdr:rowOff>1114423</xdr:rowOff>
    </xdr:to>
    <xdr:pic>
      <xdr:nvPicPr>
        <xdr:cNvPr id="1128" name="Picture 24"/>
        <xdr:cNvPicPr>
          <a:picLocks noChangeAspect="1" noChangeArrowheads="1"/>
        </xdr:cNvPicPr>
      </xdr:nvPicPr>
      <xdr:blipFill>
        <a:blip xmlns:r="http://schemas.openxmlformats.org/officeDocument/2006/relationships" r:embed="rId670" cstate="print"/>
        <a:srcRect/>
        <a:stretch>
          <a:fillRect/>
        </a:stretch>
      </xdr:blipFill>
      <xdr:spPr bwMode="auto">
        <a:xfrm>
          <a:off x="485776" y="994057575"/>
          <a:ext cx="590549" cy="742948"/>
        </a:xfrm>
        <a:prstGeom prst="rect">
          <a:avLst/>
        </a:prstGeom>
        <a:noFill/>
        <a:ln w="1">
          <a:noFill/>
          <a:miter lim="800000"/>
          <a:headEnd/>
          <a:tailEnd type="none" w="med" len="med"/>
        </a:ln>
        <a:effectLst/>
      </xdr:spPr>
    </xdr:pic>
    <xdr:clientData/>
  </xdr:twoCellAnchor>
  <xdr:twoCellAnchor>
    <xdr:from>
      <xdr:col>0</xdr:col>
      <xdr:colOff>180975</xdr:colOff>
      <xdr:row>1034</xdr:row>
      <xdr:rowOff>152400</xdr:rowOff>
    </xdr:from>
    <xdr:to>
      <xdr:col>0</xdr:col>
      <xdr:colOff>1133475</xdr:colOff>
      <xdr:row>1034</xdr:row>
      <xdr:rowOff>1104900</xdr:rowOff>
    </xdr:to>
    <xdr:pic>
      <xdr:nvPicPr>
        <xdr:cNvPr id="1109" name="Picture 1"/>
        <xdr:cNvPicPr>
          <a:picLocks noChangeAspect="1" noChangeArrowheads="1"/>
        </xdr:cNvPicPr>
      </xdr:nvPicPr>
      <xdr:blipFill>
        <a:blip xmlns:r="http://schemas.openxmlformats.org/officeDocument/2006/relationships" r:embed="rId671"/>
        <a:srcRect/>
        <a:stretch>
          <a:fillRect/>
        </a:stretch>
      </xdr:blipFill>
      <xdr:spPr bwMode="auto">
        <a:xfrm>
          <a:off x="180975" y="1004506500"/>
          <a:ext cx="952500" cy="952500"/>
        </a:xfrm>
        <a:prstGeom prst="rect">
          <a:avLst/>
        </a:prstGeom>
        <a:noFill/>
        <a:ln w="1">
          <a:noFill/>
          <a:miter lim="800000"/>
          <a:headEnd/>
          <a:tailEnd type="none" w="med" len="med"/>
        </a:ln>
        <a:effectLst/>
      </xdr:spPr>
    </xdr:pic>
    <xdr:clientData/>
  </xdr:twoCellAnchor>
  <xdr:twoCellAnchor>
    <xdr:from>
      <xdr:col>0</xdr:col>
      <xdr:colOff>276225</xdr:colOff>
      <xdr:row>1035</xdr:row>
      <xdr:rowOff>190500</xdr:rowOff>
    </xdr:from>
    <xdr:to>
      <xdr:col>0</xdr:col>
      <xdr:colOff>1028700</xdr:colOff>
      <xdr:row>1035</xdr:row>
      <xdr:rowOff>1038225</xdr:rowOff>
    </xdr:to>
    <xdr:pic>
      <xdr:nvPicPr>
        <xdr:cNvPr id="1129" name="Picture 2"/>
        <xdr:cNvPicPr>
          <a:picLocks noChangeAspect="1" noChangeArrowheads="1"/>
        </xdr:cNvPicPr>
      </xdr:nvPicPr>
      <xdr:blipFill>
        <a:blip xmlns:r="http://schemas.openxmlformats.org/officeDocument/2006/relationships" r:embed="rId672" cstate="print"/>
        <a:srcRect/>
        <a:stretch>
          <a:fillRect/>
        </a:stretch>
      </xdr:blipFill>
      <xdr:spPr bwMode="auto">
        <a:xfrm>
          <a:off x="276225" y="1005878100"/>
          <a:ext cx="752475" cy="847725"/>
        </a:xfrm>
        <a:prstGeom prst="rect">
          <a:avLst/>
        </a:prstGeom>
        <a:noFill/>
        <a:ln w="1">
          <a:noFill/>
          <a:miter lim="800000"/>
          <a:headEnd/>
          <a:tailEnd type="none" w="med" len="med"/>
        </a:ln>
        <a:effectLst/>
      </xdr:spPr>
    </xdr:pic>
    <xdr:clientData/>
  </xdr:twoCellAnchor>
  <xdr:twoCellAnchor>
    <xdr:from>
      <xdr:col>0</xdr:col>
      <xdr:colOff>342900</xdr:colOff>
      <xdr:row>1036</xdr:row>
      <xdr:rowOff>152400</xdr:rowOff>
    </xdr:from>
    <xdr:to>
      <xdr:col>0</xdr:col>
      <xdr:colOff>1133475</xdr:colOff>
      <xdr:row>1036</xdr:row>
      <xdr:rowOff>1142998</xdr:rowOff>
    </xdr:to>
    <xdr:pic>
      <xdr:nvPicPr>
        <xdr:cNvPr id="1130" name="Picture 3"/>
        <xdr:cNvPicPr>
          <a:picLocks noChangeAspect="1" noChangeArrowheads="1"/>
        </xdr:cNvPicPr>
      </xdr:nvPicPr>
      <xdr:blipFill>
        <a:blip xmlns:r="http://schemas.openxmlformats.org/officeDocument/2006/relationships" r:embed="rId673" cstate="print"/>
        <a:srcRect/>
        <a:stretch>
          <a:fillRect/>
        </a:stretch>
      </xdr:blipFill>
      <xdr:spPr bwMode="auto">
        <a:xfrm>
          <a:off x="342900" y="1007173500"/>
          <a:ext cx="790575" cy="990598"/>
        </a:xfrm>
        <a:prstGeom prst="rect">
          <a:avLst/>
        </a:prstGeom>
        <a:noFill/>
        <a:ln w="1">
          <a:noFill/>
          <a:miter lim="800000"/>
          <a:headEnd/>
          <a:tailEnd type="none" w="med" len="med"/>
        </a:ln>
        <a:effectLst/>
      </xdr:spPr>
    </xdr:pic>
    <xdr:clientData/>
  </xdr:twoCellAnchor>
  <xdr:twoCellAnchor>
    <xdr:from>
      <xdr:col>0</xdr:col>
      <xdr:colOff>276225</xdr:colOff>
      <xdr:row>1008</xdr:row>
      <xdr:rowOff>190499</xdr:rowOff>
    </xdr:from>
    <xdr:to>
      <xdr:col>0</xdr:col>
      <xdr:colOff>1085850</xdr:colOff>
      <xdr:row>1008</xdr:row>
      <xdr:rowOff>1104898</xdr:rowOff>
    </xdr:to>
    <xdr:pic>
      <xdr:nvPicPr>
        <xdr:cNvPr id="1131" name="Picture 4"/>
        <xdr:cNvPicPr>
          <a:picLocks noChangeAspect="1" noChangeArrowheads="1"/>
        </xdr:cNvPicPr>
      </xdr:nvPicPr>
      <xdr:blipFill>
        <a:blip xmlns:r="http://schemas.openxmlformats.org/officeDocument/2006/relationships" r:embed="rId674" cstate="print"/>
        <a:srcRect/>
        <a:stretch>
          <a:fillRect/>
        </a:stretch>
      </xdr:blipFill>
      <xdr:spPr bwMode="auto">
        <a:xfrm>
          <a:off x="276225" y="976541099"/>
          <a:ext cx="809625" cy="914399"/>
        </a:xfrm>
        <a:prstGeom prst="rect">
          <a:avLst/>
        </a:prstGeom>
        <a:noFill/>
        <a:ln w="1">
          <a:noFill/>
          <a:miter lim="800000"/>
          <a:headEnd/>
          <a:tailEnd type="none" w="med" len="med"/>
        </a:ln>
        <a:effectLst/>
      </xdr:spPr>
    </xdr:pic>
    <xdr:clientData/>
  </xdr:twoCellAnchor>
  <xdr:twoCellAnchor>
    <xdr:from>
      <xdr:col>0</xdr:col>
      <xdr:colOff>381000</xdr:colOff>
      <xdr:row>1009</xdr:row>
      <xdr:rowOff>171449</xdr:rowOff>
    </xdr:from>
    <xdr:to>
      <xdr:col>0</xdr:col>
      <xdr:colOff>1066800</xdr:colOff>
      <xdr:row>1009</xdr:row>
      <xdr:rowOff>1095372</xdr:rowOff>
    </xdr:to>
    <xdr:pic>
      <xdr:nvPicPr>
        <xdr:cNvPr id="1132" name="Picture 5"/>
        <xdr:cNvPicPr>
          <a:picLocks noChangeAspect="1" noChangeArrowheads="1"/>
        </xdr:cNvPicPr>
      </xdr:nvPicPr>
      <xdr:blipFill>
        <a:blip xmlns:r="http://schemas.openxmlformats.org/officeDocument/2006/relationships" r:embed="rId675" cstate="print"/>
        <a:srcRect/>
        <a:stretch>
          <a:fillRect/>
        </a:stretch>
      </xdr:blipFill>
      <xdr:spPr bwMode="auto">
        <a:xfrm>
          <a:off x="381000" y="977855549"/>
          <a:ext cx="685800" cy="923923"/>
        </a:xfrm>
        <a:prstGeom prst="rect">
          <a:avLst/>
        </a:prstGeom>
        <a:noFill/>
        <a:ln w="1">
          <a:noFill/>
          <a:miter lim="800000"/>
          <a:headEnd/>
          <a:tailEnd type="none" w="med" len="med"/>
        </a:ln>
        <a:effectLst/>
      </xdr:spPr>
    </xdr:pic>
    <xdr:clientData/>
  </xdr:twoCellAnchor>
  <xdr:twoCellAnchor>
    <xdr:from>
      <xdr:col>0</xdr:col>
      <xdr:colOff>295276</xdr:colOff>
      <xdr:row>1010</xdr:row>
      <xdr:rowOff>314325</xdr:rowOff>
    </xdr:from>
    <xdr:to>
      <xdr:col>0</xdr:col>
      <xdr:colOff>942976</xdr:colOff>
      <xdr:row>1010</xdr:row>
      <xdr:rowOff>1152524</xdr:rowOff>
    </xdr:to>
    <xdr:pic>
      <xdr:nvPicPr>
        <xdr:cNvPr id="1133" name="Picture 6"/>
        <xdr:cNvPicPr>
          <a:picLocks noChangeAspect="1" noChangeArrowheads="1"/>
        </xdr:cNvPicPr>
      </xdr:nvPicPr>
      <xdr:blipFill>
        <a:blip xmlns:r="http://schemas.openxmlformats.org/officeDocument/2006/relationships" r:embed="rId676" cstate="print"/>
        <a:srcRect/>
        <a:stretch>
          <a:fillRect/>
        </a:stretch>
      </xdr:blipFill>
      <xdr:spPr bwMode="auto">
        <a:xfrm>
          <a:off x="295276" y="979331925"/>
          <a:ext cx="647700" cy="838199"/>
        </a:xfrm>
        <a:prstGeom prst="rect">
          <a:avLst/>
        </a:prstGeom>
        <a:noFill/>
        <a:ln w="1">
          <a:noFill/>
          <a:miter lim="800000"/>
          <a:headEnd/>
          <a:tailEnd type="none" w="med" len="med"/>
        </a:ln>
        <a:effectLst/>
      </xdr:spPr>
    </xdr:pic>
    <xdr:clientData/>
  </xdr:twoCellAnchor>
  <xdr:twoCellAnchor>
    <xdr:from>
      <xdr:col>0</xdr:col>
      <xdr:colOff>314325</xdr:colOff>
      <xdr:row>1003</xdr:row>
      <xdr:rowOff>390525</xdr:rowOff>
    </xdr:from>
    <xdr:to>
      <xdr:col>0</xdr:col>
      <xdr:colOff>1038225</xdr:colOff>
      <xdr:row>1003</xdr:row>
      <xdr:rowOff>1066797</xdr:rowOff>
    </xdr:to>
    <xdr:pic>
      <xdr:nvPicPr>
        <xdr:cNvPr id="1134" name="Picture 7"/>
        <xdr:cNvPicPr>
          <a:picLocks noChangeAspect="1" noChangeArrowheads="1"/>
        </xdr:cNvPicPr>
      </xdr:nvPicPr>
      <xdr:blipFill>
        <a:blip xmlns:r="http://schemas.openxmlformats.org/officeDocument/2006/relationships" r:embed="rId677" cstate="print"/>
        <a:srcRect/>
        <a:stretch>
          <a:fillRect/>
        </a:stretch>
      </xdr:blipFill>
      <xdr:spPr bwMode="auto">
        <a:xfrm>
          <a:off x="314325" y="976741125"/>
          <a:ext cx="723900" cy="676272"/>
        </a:xfrm>
        <a:prstGeom prst="rect">
          <a:avLst/>
        </a:prstGeom>
        <a:noFill/>
        <a:ln w="1">
          <a:noFill/>
          <a:miter lim="800000"/>
          <a:headEnd/>
          <a:tailEnd type="none" w="med" len="med"/>
        </a:ln>
        <a:effectLst/>
      </xdr:spPr>
    </xdr:pic>
    <xdr:clientData/>
  </xdr:twoCellAnchor>
  <xdr:twoCellAnchor>
    <xdr:from>
      <xdr:col>0</xdr:col>
      <xdr:colOff>304800</xdr:colOff>
      <xdr:row>1007</xdr:row>
      <xdr:rowOff>209550</xdr:rowOff>
    </xdr:from>
    <xdr:to>
      <xdr:col>0</xdr:col>
      <xdr:colOff>1085850</xdr:colOff>
      <xdr:row>1007</xdr:row>
      <xdr:rowOff>1038226</xdr:rowOff>
    </xdr:to>
    <xdr:pic>
      <xdr:nvPicPr>
        <xdr:cNvPr id="1135" name="Picture 8"/>
        <xdr:cNvPicPr>
          <a:picLocks noChangeAspect="1" noChangeArrowheads="1"/>
        </xdr:cNvPicPr>
      </xdr:nvPicPr>
      <xdr:blipFill>
        <a:blip xmlns:r="http://schemas.openxmlformats.org/officeDocument/2006/relationships" r:embed="rId678" cstate="print"/>
        <a:srcRect/>
        <a:stretch>
          <a:fillRect/>
        </a:stretch>
      </xdr:blipFill>
      <xdr:spPr bwMode="auto">
        <a:xfrm>
          <a:off x="304800" y="977893650"/>
          <a:ext cx="781050" cy="828676"/>
        </a:xfrm>
        <a:prstGeom prst="rect">
          <a:avLst/>
        </a:prstGeom>
        <a:noFill/>
        <a:ln w="1">
          <a:noFill/>
          <a:miter lim="800000"/>
          <a:headEnd/>
          <a:tailEnd type="none" w="med" len="med"/>
        </a:ln>
        <a:effectLst/>
      </xdr:spPr>
    </xdr:pic>
    <xdr:clientData/>
  </xdr:twoCellAnchor>
  <xdr:twoCellAnchor>
    <xdr:from>
      <xdr:col>0</xdr:col>
      <xdr:colOff>381001</xdr:colOff>
      <xdr:row>1004</xdr:row>
      <xdr:rowOff>247650</xdr:rowOff>
    </xdr:from>
    <xdr:to>
      <xdr:col>0</xdr:col>
      <xdr:colOff>1123951</xdr:colOff>
      <xdr:row>1004</xdr:row>
      <xdr:rowOff>981074</xdr:rowOff>
    </xdr:to>
    <xdr:pic>
      <xdr:nvPicPr>
        <xdr:cNvPr id="1136" name="Picture 9"/>
        <xdr:cNvPicPr>
          <a:picLocks noChangeAspect="1" noChangeArrowheads="1"/>
        </xdr:cNvPicPr>
      </xdr:nvPicPr>
      <xdr:blipFill>
        <a:blip xmlns:r="http://schemas.openxmlformats.org/officeDocument/2006/relationships" r:embed="rId679" cstate="print"/>
        <a:srcRect/>
        <a:stretch>
          <a:fillRect/>
        </a:stretch>
      </xdr:blipFill>
      <xdr:spPr bwMode="auto">
        <a:xfrm>
          <a:off x="381001" y="977931750"/>
          <a:ext cx="742950" cy="733424"/>
        </a:xfrm>
        <a:prstGeom prst="rect">
          <a:avLst/>
        </a:prstGeom>
        <a:noFill/>
        <a:ln w="1">
          <a:noFill/>
          <a:miter lim="800000"/>
          <a:headEnd/>
          <a:tailEnd type="none" w="med" len="med"/>
        </a:ln>
        <a:effectLst/>
      </xdr:spPr>
    </xdr:pic>
    <xdr:clientData/>
  </xdr:twoCellAnchor>
  <xdr:twoCellAnchor>
    <xdr:from>
      <xdr:col>0</xdr:col>
      <xdr:colOff>504825</xdr:colOff>
      <xdr:row>1005</xdr:row>
      <xdr:rowOff>314325</xdr:rowOff>
    </xdr:from>
    <xdr:to>
      <xdr:col>0</xdr:col>
      <xdr:colOff>1104900</xdr:colOff>
      <xdr:row>1005</xdr:row>
      <xdr:rowOff>1047750</xdr:rowOff>
    </xdr:to>
    <xdr:pic>
      <xdr:nvPicPr>
        <xdr:cNvPr id="1137" name="Picture 10"/>
        <xdr:cNvPicPr>
          <a:picLocks noChangeAspect="1" noChangeArrowheads="1"/>
        </xdr:cNvPicPr>
      </xdr:nvPicPr>
      <xdr:blipFill>
        <a:blip xmlns:r="http://schemas.openxmlformats.org/officeDocument/2006/relationships" r:embed="rId680" cstate="print"/>
        <a:srcRect/>
        <a:stretch>
          <a:fillRect/>
        </a:stretch>
      </xdr:blipFill>
      <xdr:spPr bwMode="auto">
        <a:xfrm>
          <a:off x="504825" y="979331925"/>
          <a:ext cx="600075" cy="733425"/>
        </a:xfrm>
        <a:prstGeom prst="rect">
          <a:avLst/>
        </a:prstGeom>
        <a:noFill/>
        <a:ln w="1">
          <a:noFill/>
          <a:miter lim="800000"/>
          <a:headEnd/>
          <a:tailEnd type="none" w="med" len="med"/>
        </a:ln>
        <a:effectLst/>
      </xdr:spPr>
    </xdr:pic>
    <xdr:clientData/>
  </xdr:twoCellAnchor>
  <xdr:twoCellAnchor>
    <xdr:from>
      <xdr:col>0</xdr:col>
      <xdr:colOff>361950</xdr:colOff>
      <xdr:row>1006</xdr:row>
      <xdr:rowOff>219075</xdr:rowOff>
    </xdr:from>
    <xdr:to>
      <xdr:col>0</xdr:col>
      <xdr:colOff>1171575</xdr:colOff>
      <xdr:row>1006</xdr:row>
      <xdr:rowOff>1095373</xdr:rowOff>
    </xdr:to>
    <xdr:pic>
      <xdr:nvPicPr>
        <xdr:cNvPr id="1138" name="Picture 11"/>
        <xdr:cNvPicPr>
          <a:picLocks noChangeAspect="1" noChangeArrowheads="1"/>
        </xdr:cNvPicPr>
      </xdr:nvPicPr>
      <xdr:blipFill>
        <a:blip xmlns:r="http://schemas.openxmlformats.org/officeDocument/2006/relationships" r:embed="rId681" cstate="print"/>
        <a:srcRect/>
        <a:stretch>
          <a:fillRect/>
        </a:stretch>
      </xdr:blipFill>
      <xdr:spPr bwMode="auto">
        <a:xfrm>
          <a:off x="361950" y="980570175"/>
          <a:ext cx="809625" cy="876298"/>
        </a:xfrm>
        <a:prstGeom prst="rect">
          <a:avLst/>
        </a:prstGeom>
        <a:noFill/>
        <a:ln w="1">
          <a:noFill/>
          <a:miter lim="800000"/>
          <a:headEnd/>
          <a:tailEnd type="none" w="med" len="med"/>
        </a:ln>
        <a:effectLst/>
      </xdr:spPr>
    </xdr:pic>
    <xdr:clientData/>
  </xdr:twoCellAnchor>
  <xdr:twoCellAnchor>
    <xdr:from>
      <xdr:col>0</xdr:col>
      <xdr:colOff>257175</xdr:colOff>
      <xdr:row>1037</xdr:row>
      <xdr:rowOff>200025</xdr:rowOff>
    </xdr:from>
    <xdr:to>
      <xdr:col>0</xdr:col>
      <xdr:colOff>1177290</xdr:colOff>
      <xdr:row>1037</xdr:row>
      <xdr:rowOff>1104901</xdr:rowOff>
    </xdr:to>
    <xdr:pic>
      <xdr:nvPicPr>
        <xdr:cNvPr id="1139" name="Picture 1"/>
        <xdr:cNvPicPr>
          <a:picLocks noChangeAspect="1" noChangeArrowheads="1"/>
        </xdr:cNvPicPr>
      </xdr:nvPicPr>
      <xdr:blipFill>
        <a:blip xmlns:r="http://schemas.openxmlformats.org/officeDocument/2006/relationships" r:embed="rId682" cstate="print"/>
        <a:srcRect/>
        <a:stretch>
          <a:fillRect/>
        </a:stretch>
      </xdr:blipFill>
      <xdr:spPr bwMode="auto">
        <a:xfrm>
          <a:off x="257175" y="1016555625"/>
          <a:ext cx="942975" cy="904876"/>
        </a:xfrm>
        <a:prstGeom prst="rect">
          <a:avLst/>
        </a:prstGeom>
        <a:noFill/>
        <a:ln w="1">
          <a:noFill/>
          <a:miter lim="800000"/>
          <a:headEnd/>
          <a:tailEnd type="none" w="med" len="med"/>
        </a:ln>
        <a:effectLst/>
      </xdr:spPr>
    </xdr:pic>
    <xdr:clientData/>
  </xdr:twoCellAnchor>
  <xdr:twoCellAnchor>
    <xdr:from>
      <xdr:col>0</xdr:col>
      <xdr:colOff>266700</xdr:colOff>
      <xdr:row>1038</xdr:row>
      <xdr:rowOff>95250</xdr:rowOff>
    </xdr:from>
    <xdr:to>
      <xdr:col>1</xdr:col>
      <xdr:colOff>1905</xdr:colOff>
      <xdr:row>1038</xdr:row>
      <xdr:rowOff>1200150</xdr:rowOff>
    </xdr:to>
    <xdr:pic>
      <xdr:nvPicPr>
        <xdr:cNvPr id="1140" name="Picture 2"/>
        <xdr:cNvPicPr>
          <a:picLocks noChangeAspect="1" noChangeArrowheads="1"/>
        </xdr:cNvPicPr>
      </xdr:nvPicPr>
      <xdr:blipFill>
        <a:blip xmlns:r="http://schemas.openxmlformats.org/officeDocument/2006/relationships" r:embed="rId683" cstate="print"/>
        <a:srcRect/>
        <a:stretch>
          <a:fillRect/>
        </a:stretch>
      </xdr:blipFill>
      <xdr:spPr bwMode="auto">
        <a:xfrm>
          <a:off x="266700" y="1017784350"/>
          <a:ext cx="1000125" cy="1104900"/>
        </a:xfrm>
        <a:prstGeom prst="rect">
          <a:avLst/>
        </a:prstGeom>
        <a:noFill/>
        <a:ln w="1">
          <a:noFill/>
          <a:miter lim="800000"/>
          <a:headEnd/>
          <a:tailEnd type="none" w="med" len="med"/>
        </a:ln>
        <a:effectLst/>
      </xdr:spPr>
    </xdr:pic>
    <xdr:clientData/>
  </xdr:twoCellAnchor>
  <xdr:twoCellAnchor>
    <xdr:from>
      <xdr:col>0</xdr:col>
      <xdr:colOff>76200</xdr:colOff>
      <xdr:row>1012</xdr:row>
      <xdr:rowOff>133350</xdr:rowOff>
    </xdr:from>
    <xdr:to>
      <xdr:col>1</xdr:col>
      <xdr:colOff>1905</xdr:colOff>
      <xdr:row>1012</xdr:row>
      <xdr:rowOff>1152525</xdr:rowOff>
    </xdr:to>
    <xdr:pic>
      <xdr:nvPicPr>
        <xdr:cNvPr id="1141" name="Picture 3"/>
        <xdr:cNvPicPr>
          <a:picLocks noChangeAspect="1" noChangeArrowheads="1"/>
        </xdr:cNvPicPr>
      </xdr:nvPicPr>
      <xdr:blipFill>
        <a:blip xmlns:r="http://schemas.openxmlformats.org/officeDocument/2006/relationships" r:embed="rId684" cstate="print"/>
        <a:srcRect/>
        <a:stretch>
          <a:fillRect/>
        </a:stretch>
      </xdr:blipFill>
      <xdr:spPr bwMode="auto">
        <a:xfrm>
          <a:off x="76200" y="987151950"/>
          <a:ext cx="1114425" cy="1019175"/>
        </a:xfrm>
        <a:prstGeom prst="rect">
          <a:avLst/>
        </a:prstGeom>
        <a:noFill/>
        <a:ln w="1">
          <a:noFill/>
          <a:miter lim="800000"/>
          <a:headEnd/>
          <a:tailEnd type="none" w="med" len="med"/>
        </a:ln>
        <a:effectLst/>
      </xdr:spPr>
    </xdr:pic>
    <xdr:clientData/>
  </xdr:twoCellAnchor>
  <xdr:twoCellAnchor>
    <xdr:from>
      <xdr:col>0</xdr:col>
      <xdr:colOff>355376</xdr:colOff>
      <xdr:row>1011</xdr:row>
      <xdr:rowOff>68581</xdr:rowOff>
    </xdr:from>
    <xdr:to>
      <xdr:col>0</xdr:col>
      <xdr:colOff>822959</xdr:colOff>
      <xdr:row>1011</xdr:row>
      <xdr:rowOff>1264920</xdr:rowOff>
    </xdr:to>
    <xdr:pic>
      <xdr:nvPicPr>
        <xdr:cNvPr id="1143" name="Picture 5"/>
        <xdr:cNvPicPr>
          <a:picLocks noChangeAspect="1" noChangeArrowheads="1"/>
        </xdr:cNvPicPr>
      </xdr:nvPicPr>
      <xdr:blipFill rotWithShape="1">
        <a:blip xmlns:r="http://schemas.openxmlformats.org/officeDocument/2006/relationships" r:embed="rId685"/>
        <a:srcRect l="9886" t="31985" r="66127" b="14246"/>
        <a:stretch/>
      </xdr:blipFill>
      <xdr:spPr bwMode="auto">
        <a:xfrm>
          <a:off x="355376" y="987216721"/>
          <a:ext cx="467583" cy="1196339"/>
        </a:xfrm>
        <a:prstGeom prst="rect">
          <a:avLst/>
        </a:prstGeom>
        <a:noFill/>
        <a:ln w="1">
          <a:noFill/>
          <a:miter lim="800000"/>
          <a:headEnd/>
          <a:tailEnd type="none" w="med" len="med"/>
        </a:ln>
        <a:effectLst/>
      </xdr:spPr>
    </xdr:pic>
    <xdr:clientData/>
  </xdr:twoCellAnchor>
  <xdr:twoCellAnchor>
    <xdr:from>
      <xdr:col>0</xdr:col>
      <xdr:colOff>266700</xdr:colOff>
      <xdr:row>1013</xdr:row>
      <xdr:rowOff>409574</xdr:rowOff>
    </xdr:from>
    <xdr:to>
      <xdr:col>0</xdr:col>
      <xdr:colOff>1095375</xdr:colOff>
      <xdr:row>1013</xdr:row>
      <xdr:rowOff>1133473</xdr:rowOff>
    </xdr:to>
    <xdr:pic>
      <xdr:nvPicPr>
        <xdr:cNvPr id="1145" name="Picture 7"/>
        <xdr:cNvPicPr>
          <a:picLocks noChangeAspect="1" noChangeArrowheads="1"/>
        </xdr:cNvPicPr>
      </xdr:nvPicPr>
      <xdr:blipFill>
        <a:blip xmlns:r="http://schemas.openxmlformats.org/officeDocument/2006/relationships" r:embed="rId686" cstate="print"/>
        <a:srcRect/>
        <a:stretch>
          <a:fillRect/>
        </a:stretch>
      </xdr:blipFill>
      <xdr:spPr bwMode="auto">
        <a:xfrm>
          <a:off x="266700" y="990095174"/>
          <a:ext cx="828675" cy="723899"/>
        </a:xfrm>
        <a:prstGeom prst="rect">
          <a:avLst/>
        </a:prstGeom>
        <a:noFill/>
        <a:ln w="1">
          <a:noFill/>
          <a:miter lim="800000"/>
          <a:headEnd/>
          <a:tailEnd type="none" w="med" len="med"/>
        </a:ln>
        <a:effectLst/>
      </xdr:spPr>
    </xdr:pic>
    <xdr:clientData/>
  </xdr:twoCellAnchor>
  <xdr:twoCellAnchor>
    <xdr:from>
      <xdr:col>0</xdr:col>
      <xdr:colOff>133350</xdr:colOff>
      <xdr:row>1014</xdr:row>
      <xdr:rowOff>342900</xdr:rowOff>
    </xdr:from>
    <xdr:to>
      <xdr:col>0</xdr:col>
      <xdr:colOff>952500</xdr:colOff>
      <xdr:row>1014</xdr:row>
      <xdr:rowOff>1066800</xdr:rowOff>
    </xdr:to>
    <xdr:pic>
      <xdr:nvPicPr>
        <xdr:cNvPr id="1146" name="Picture 8"/>
        <xdr:cNvPicPr>
          <a:picLocks noChangeAspect="1" noChangeArrowheads="1"/>
        </xdr:cNvPicPr>
      </xdr:nvPicPr>
      <xdr:blipFill>
        <a:blip xmlns:r="http://schemas.openxmlformats.org/officeDocument/2006/relationships" r:embed="rId687" cstate="print"/>
        <a:srcRect/>
        <a:stretch>
          <a:fillRect/>
        </a:stretch>
      </xdr:blipFill>
      <xdr:spPr bwMode="auto">
        <a:xfrm>
          <a:off x="133350" y="991362000"/>
          <a:ext cx="819150" cy="723900"/>
        </a:xfrm>
        <a:prstGeom prst="rect">
          <a:avLst/>
        </a:prstGeom>
        <a:noFill/>
        <a:ln w="1">
          <a:noFill/>
          <a:miter lim="800000"/>
          <a:headEnd/>
          <a:tailEnd type="none" w="med" len="med"/>
        </a:ln>
        <a:effectLst/>
      </xdr:spPr>
    </xdr:pic>
    <xdr:clientData/>
  </xdr:twoCellAnchor>
  <xdr:twoCellAnchor>
    <xdr:from>
      <xdr:col>0</xdr:col>
      <xdr:colOff>171451</xdr:colOff>
      <xdr:row>1039</xdr:row>
      <xdr:rowOff>133349</xdr:rowOff>
    </xdr:from>
    <xdr:to>
      <xdr:col>0</xdr:col>
      <xdr:colOff>1076325</xdr:colOff>
      <xdr:row>1039</xdr:row>
      <xdr:rowOff>1009650</xdr:rowOff>
    </xdr:to>
    <xdr:pic>
      <xdr:nvPicPr>
        <xdr:cNvPr id="1147" name="Picture 9"/>
        <xdr:cNvPicPr>
          <a:picLocks noChangeAspect="1" noChangeArrowheads="1"/>
        </xdr:cNvPicPr>
      </xdr:nvPicPr>
      <xdr:blipFill>
        <a:blip xmlns:r="http://schemas.openxmlformats.org/officeDocument/2006/relationships" r:embed="rId688"/>
        <a:srcRect/>
        <a:stretch>
          <a:fillRect/>
        </a:stretch>
      </xdr:blipFill>
      <xdr:spPr bwMode="auto">
        <a:xfrm>
          <a:off x="171451" y="1024489949"/>
          <a:ext cx="904874" cy="876301"/>
        </a:xfrm>
        <a:prstGeom prst="rect">
          <a:avLst/>
        </a:prstGeom>
        <a:noFill/>
        <a:ln w="1">
          <a:noFill/>
          <a:miter lim="800000"/>
          <a:headEnd/>
          <a:tailEnd type="none" w="med" len="med"/>
        </a:ln>
        <a:effectLst/>
      </xdr:spPr>
    </xdr:pic>
    <xdr:clientData/>
  </xdr:twoCellAnchor>
  <xdr:twoCellAnchor>
    <xdr:from>
      <xdr:col>0</xdr:col>
      <xdr:colOff>457200</xdr:colOff>
      <xdr:row>1045</xdr:row>
      <xdr:rowOff>247650</xdr:rowOff>
    </xdr:from>
    <xdr:to>
      <xdr:col>0</xdr:col>
      <xdr:colOff>1171575</xdr:colOff>
      <xdr:row>1045</xdr:row>
      <xdr:rowOff>923925</xdr:rowOff>
    </xdr:to>
    <xdr:pic>
      <xdr:nvPicPr>
        <xdr:cNvPr id="951" name="Picture 38"/>
        <xdr:cNvPicPr>
          <a:picLocks noChangeAspect="1" noChangeArrowheads="1"/>
        </xdr:cNvPicPr>
      </xdr:nvPicPr>
      <xdr:blipFill>
        <a:blip xmlns:r="http://schemas.openxmlformats.org/officeDocument/2006/relationships" r:embed="rId689" cstate="print"/>
        <a:srcRect/>
        <a:stretch>
          <a:fillRect/>
        </a:stretch>
      </xdr:blipFill>
      <xdr:spPr bwMode="auto">
        <a:xfrm>
          <a:off x="457200" y="1062071790"/>
          <a:ext cx="714375" cy="676275"/>
        </a:xfrm>
        <a:prstGeom prst="rect">
          <a:avLst/>
        </a:prstGeom>
        <a:noFill/>
        <a:ln w="1">
          <a:noFill/>
          <a:miter lim="800000"/>
          <a:headEnd/>
          <a:tailEnd type="none" w="med" len="med"/>
        </a:ln>
        <a:effectLst/>
      </xdr:spPr>
    </xdr:pic>
    <xdr:clientData/>
  </xdr:twoCellAnchor>
  <xdr:twoCellAnchor>
    <xdr:from>
      <xdr:col>0</xdr:col>
      <xdr:colOff>400051</xdr:colOff>
      <xdr:row>1048</xdr:row>
      <xdr:rowOff>323850</xdr:rowOff>
    </xdr:from>
    <xdr:to>
      <xdr:col>0</xdr:col>
      <xdr:colOff>1066801</xdr:colOff>
      <xdr:row>1048</xdr:row>
      <xdr:rowOff>1076324</xdr:rowOff>
    </xdr:to>
    <xdr:pic>
      <xdr:nvPicPr>
        <xdr:cNvPr id="952" name="Рисунок 951" descr="Без названия.jpg"/>
        <xdr:cNvPicPr>
          <a:picLocks noChangeAspect="1"/>
        </xdr:cNvPicPr>
      </xdr:nvPicPr>
      <xdr:blipFill>
        <a:blip xmlns:r="http://schemas.openxmlformats.org/officeDocument/2006/relationships" r:embed="rId690"/>
        <a:stretch>
          <a:fillRect/>
        </a:stretch>
      </xdr:blipFill>
      <xdr:spPr>
        <a:xfrm>
          <a:off x="400051" y="1007474490"/>
          <a:ext cx="666750" cy="752474"/>
        </a:xfrm>
        <a:prstGeom prst="rect">
          <a:avLst/>
        </a:prstGeom>
      </xdr:spPr>
    </xdr:pic>
    <xdr:clientData/>
  </xdr:twoCellAnchor>
  <xdr:twoCellAnchor>
    <xdr:from>
      <xdr:col>0</xdr:col>
      <xdr:colOff>333376</xdr:colOff>
      <xdr:row>1049</xdr:row>
      <xdr:rowOff>342899</xdr:rowOff>
    </xdr:from>
    <xdr:to>
      <xdr:col>0</xdr:col>
      <xdr:colOff>1076325</xdr:colOff>
      <xdr:row>1049</xdr:row>
      <xdr:rowOff>1114424</xdr:rowOff>
    </xdr:to>
    <xdr:pic>
      <xdr:nvPicPr>
        <xdr:cNvPr id="953" name="Picture 3"/>
        <xdr:cNvPicPr>
          <a:picLocks noChangeAspect="1" noChangeArrowheads="1"/>
        </xdr:cNvPicPr>
      </xdr:nvPicPr>
      <xdr:blipFill>
        <a:blip xmlns:r="http://schemas.openxmlformats.org/officeDocument/2006/relationships" r:embed="rId691" cstate="print"/>
        <a:srcRect/>
        <a:stretch>
          <a:fillRect/>
        </a:stretch>
      </xdr:blipFill>
      <xdr:spPr bwMode="auto">
        <a:xfrm>
          <a:off x="333376" y="1008827039"/>
          <a:ext cx="742949" cy="771525"/>
        </a:xfrm>
        <a:prstGeom prst="rect">
          <a:avLst/>
        </a:prstGeom>
        <a:noFill/>
        <a:ln w="1">
          <a:noFill/>
          <a:miter lim="800000"/>
          <a:headEnd/>
          <a:tailEnd type="none" w="med" len="med"/>
        </a:ln>
        <a:effectLst/>
      </xdr:spPr>
    </xdr:pic>
    <xdr:clientData/>
  </xdr:twoCellAnchor>
  <xdr:twoCellAnchor>
    <xdr:from>
      <xdr:col>0</xdr:col>
      <xdr:colOff>190500</xdr:colOff>
      <xdr:row>1050</xdr:row>
      <xdr:rowOff>95250</xdr:rowOff>
    </xdr:from>
    <xdr:to>
      <xdr:col>1</xdr:col>
      <xdr:colOff>636</xdr:colOff>
      <xdr:row>1050</xdr:row>
      <xdr:rowOff>1171575</xdr:rowOff>
    </xdr:to>
    <xdr:pic>
      <xdr:nvPicPr>
        <xdr:cNvPr id="954" name="Picture 6"/>
        <xdr:cNvPicPr>
          <a:picLocks noChangeAspect="1" noChangeArrowheads="1"/>
        </xdr:cNvPicPr>
      </xdr:nvPicPr>
      <xdr:blipFill>
        <a:blip xmlns:r="http://schemas.openxmlformats.org/officeDocument/2006/relationships" r:embed="rId692"/>
        <a:srcRect/>
        <a:stretch>
          <a:fillRect/>
        </a:stretch>
      </xdr:blipFill>
      <xdr:spPr bwMode="auto">
        <a:xfrm>
          <a:off x="190500" y="1009912890"/>
          <a:ext cx="988696" cy="1076325"/>
        </a:xfrm>
        <a:prstGeom prst="rect">
          <a:avLst/>
        </a:prstGeom>
        <a:noFill/>
        <a:ln w="1">
          <a:noFill/>
          <a:miter lim="800000"/>
          <a:headEnd/>
          <a:tailEnd type="none" w="med" len="med"/>
        </a:ln>
        <a:effectLst/>
      </xdr:spPr>
    </xdr:pic>
    <xdr:clientData/>
  </xdr:twoCellAnchor>
  <xdr:twoCellAnchor>
    <xdr:from>
      <xdr:col>0</xdr:col>
      <xdr:colOff>180976</xdr:colOff>
      <xdr:row>1051</xdr:row>
      <xdr:rowOff>295275</xdr:rowOff>
    </xdr:from>
    <xdr:to>
      <xdr:col>1</xdr:col>
      <xdr:colOff>0</xdr:colOff>
      <xdr:row>1051</xdr:row>
      <xdr:rowOff>1228725</xdr:rowOff>
    </xdr:to>
    <xdr:pic>
      <xdr:nvPicPr>
        <xdr:cNvPr id="955" name="Picture 7"/>
        <xdr:cNvPicPr>
          <a:picLocks noChangeAspect="1" noChangeArrowheads="1"/>
        </xdr:cNvPicPr>
      </xdr:nvPicPr>
      <xdr:blipFill>
        <a:blip xmlns:r="http://schemas.openxmlformats.org/officeDocument/2006/relationships" r:embed="rId693"/>
        <a:srcRect/>
        <a:stretch>
          <a:fillRect/>
        </a:stretch>
      </xdr:blipFill>
      <xdr:spPr bwMode="auto">
        <a:xfrm>
          <a:off x="180976" y="1011446415"/>
          <a:ext cx="1000124" cy="933450"/>
        </a:xfrm>
        <a:prstGeom prst="rect">
          <a:avLst/>
        </a:prstGeom>
        <a:noFill/>
        <a:ln w="1">
          <a:noFill/>
          <a:miter lim="800000"/>
          <a:headEnd/>
          <a:tailEnd type="none" w="med" len="med"/>
        </a:ln>
        <a:effectLst/>
      </xdr:spPr>
    </xdr:pic>
    <xdr:clientData/>
  </xdr:twoCellAnchor>
  <xdr:twoCellAnchor>
    <xdr:from>
      <xdr:col>0</xdr:col>
      <xdr:colOff>219075</xdr:colOff>
      <xdr:row>1052</xdr:row>
      <xdr:rowOff>133349</xdr:rowOff>
    </xdr:from>
    <xdr:to>
      <xdr:col>0</xdr:col>
      <xdr:colOff>1162050</xdr:colOff>
      <xdr:row>1052</xdr:row>
      <xdr:rowOff>1114424</xdr:rowOff>
    </xdr:to>
    <xdr:pic>
      <xdr:nvPicPr>
        <xdr:cNvPr id="956" name="Picture 8"/>
        <xdr:cNvPicPr>
          <a:picLocks noChangeAspect="1" noChangeArrowheads="1"/>
        </xdr:cNvPicPr>
      </xdr:nvPicPr>
      <xdr:blipFill>
        <a:blip xmlns:r="http://schemas.openxmlformats.org/officeDocument/2006/relationships" r:embed="rId694"/>
        <a:srcRect/>
        <a:stretch>
          <a:fillRect/>
        </a:stretch>
      </xdr:blipFill>
      <xdr:spPr bwMode="auto">
        <a:xfrm>
          <a:off x="219075" y="1012617989"/>
          <a:ext cx="942975" cy="981075"/>
        </a:xfrm>
        <a:prstGeom prst="rect">
          <a:avLst/>
        </a:prstGeom>
        <a:noFill/>
        <a:ln w="1">
          <a:noFill/>
          <a:miter lim="800000"/>
          <a:headEnd/>
          <a:tailEnd type="none" w="med" len="med"/>
        </a:ln>
        <a:effectLst/>
      </xdr:spPr>
    </xdr:pic>
    <xdr:clientData/>
  </xdr:twoCellAnchor>
  <xdr:twoCellAnchor>
    <xdr:from>
      <xdr:col>0</xdr:col>
      <xdr:colOff>276225</xdr:colOff>
      <xdr:row>1053</xdr:row>
      <xdr:rowOff>57151</xdr:rowOff>
    </xdr:from>
    <xdr:to>
      <xdr:col>0</xdr:col>
      <xdr:colOff>1171575</xdr:colOff>
      <xdr:row>1053</xdr:row>
      <xdr:rowOff>1143001</xdr:rowOff>
    </xdr:to>
    <xdr:pic>
      <xdr:nvPicPr>
        <xdr:cNvPr id="957" name="Picture 9"/>
        <xdr:cNvPicPr>
          <a:picLocks noChangeAspect="1" noChangeArrowheads="1"/>
        </xdr:cNvPicPr>
      </xdr:nvPicPr>
      <xdr:blipFill>
        <a:blip xmlns:r="http://schemas.openxmlformats.org/officeDocument/2006/relationships" r:embed="rId695"/>
        <a:srcRect/>
        <a:stretch>
          <a:fillRect/>
        </a:stretch>
      </xdr:blipFill>
      <xdr:spPr bwMode="auto">
        <a:xfrm>
          <a:off x="276225" y="1013875291"/>
          <a:ext cx="895350" cy="1085850"/>
        </a:xfrm>
        <a:prstGeom prst="rect">
          <a:avLst/>
        </a:prstGeom>
        <a:noFill/>
        <a:ln w="1">
          <a:noFill/>
          <a:miter lim="800000"/>
          <a:headEnd/>
          <a:tailEnd type="none" w="med" len="med"/>
        </a:ln>
        <a:effectLst/>
      </xdr:spPr>
    </xdr:pic>
    <xdr:clientData/>
  </xdr:twoCellAnchor>
  <xdr:twoCellAnchor>
    <xdr:from>
      <xdr:col>0</xdr:col>
      <xdr:colOff>95250</xdr:colOff>
      <xdr:row>1054</xdr:row>
      <xdr:rowOff>171451</xdr:rowOff>
    </xdr:from>
    <xdr:to>
      <xdr:col>1</xdr:col>
      <xdr:colOff>1905</xdr:colOff>
      <xdr:row>1054</xdr:row>
      <xdr:rowOff>1257301</xdr:rowOff>
    </xdr:to>
    <xdr:pic>
      <xdr:nvPicPr>
        <xdr:cNvPr id="958" name="Picture 10"/>
        <xdr:cNvPicPr>
          <a:picLocks noChangeAspect="1" noChangeArrowheads="1"/>
        </xdr:cNvPicPr>
      </xdr:nvPicPr>
      <xdr:blipFill>
        <a:blip xmlns:r="http://schemas.openxmlformats.org/officeDocument/2006/relationships" r:embed="rId696"/>
        <a:srcRect/>
        <a:stretch>
          <a:fillRect/>
        </a:stretch>
      </xdr:blipFill>
      <xdr:spPr bwMode="auto">
        <a:xfrm>
          <a:off x="95250" y="1015323091"/>
          <a:ext cx="1087755" cy="1085850"/>
        </a:xfrm>
        <a:prstGeom prst="rect">
          <a:avLst/>
        </a:prstGeom>
        <a:noFill/>
        <a:ln w="1">
          <a:noFill/>
          <a:miter lim="800000"/>
          <a:headEnd/>
          <a:tailEnd type="none" w="med" len="med"/>
        </a:ln>
        <a:effectLst/>
      </xdr:spPr>
    </xdr:pic>
    <xdr:clientData/>
  </xdr:twoCellAnchor>
  <xdr:twoCellAnchor>
    <xdr:from>
      <xdr:col>0</xdr:col>
      <xdr:colOff>219077</xdr:colOff>
      <xdr:row>1055</xdr:row>
      <xdr:rowOff>380999</xdr:rowOff>
    </xdr:from>
    <xdr:to>
      <xdr:col>0</xdr:col>
      <xdr:colOff>895351</xdr:colOff>
      <xdr:row>1055</xdr:row>
      <xdr:rowOff>1047750</xdr:rowOff>
    </xdr:to>
    <xdr:pic>
      <xdr:nvPicPr>
        <xdr:cNvPr id="959" name="Picture 11"/>
        <xdr:cNvPicPr>
          <a:picLocks noChangeAspect="1" noChangeArrowheads="1"/>
        </xdr:cNvPicPr>
      </xdr:nvPicPr>
      <xdr:blipFill>
        <a:blip xmlns:r="http://schemas.openxmlformats.org/officeDocument/2006/relationships" r:embed="rId697" cstate="print"/>
        <a:srcRect/>
        <a:stretch>
          <a:fillRect/>
        </a:stretch>
      </xdr:blipFill>
      <xdr:spPr bwMode="auto">
        <a:xfrm>
          <a:off x="219077" y="1016866139"/>
          <a:ext cx="676274" cy="666751"/>
        </a:xfrm>
        <a:prstGeom prst="rect">
          <a:avLst/>
        </a:prstGeom>
        <a:noFill/>
        <a:ln w="1">
          <a:noFill/>
          <a:miter lim="800000"/>
          <a:headEnd/>
          <a:tailEnd type="none" w="med" len="med"/>
        </a:ln>
        <a:effectLst/>
      </xdr:spPr>
    </xdr:pic>
    <xdr:clientData/>
  </xdr:twoCellAnchor>
  <xdr:twoCellAnchor>
    <xdr:from>
      <xdr:col>0</xdr:col>
      <xdr:colOff>100520</xdr:colOff>
      <xdr:row>1055</xdr:row>
      <xdr:rowOff>1291954</xdr:rowOff>
    </xdr:from>
    <xdr:to>
      <xdr:col>0</xdr:col>
      <xdr:colOff>1033969</xdr:colOff>
      <xdr:row>1056</xdr:row>
      <xdr:rowOff>942164</xdr:rowOff>
    </xdr:to>
    <xdr:pic>
      <xdr:nvPicPr>
        <xdr:cNvPr id="960" name="Picture 12"/>
        <xdr:cNvPicPr>
          <a:picLocks noChangeAspect="1" noChangeArrowheads="1"/>
        </xdr:cNvPicPr>
      </xdr:nvPicPr>
      <xdr:blipFill>
        <a:blip xmlns:r="http://schemas.openxmlformats.org/officeDocument/2006/relationships" r:embed="rId698"/>
        <a:srcRect/>
        <a:stretch>
          <a:fillRect/>
        </a:stretch>
      </xdr:blipFill>
      <xdr:spPr bwMode="auto">
        <a:xfrm>
          <a:off x="100520" y="1172858848"/>
          <a:ext cx="933449" cy="971550"/>
        </a:xfrm>
        <a:prstGeom prst="rect">
          <a:avLst/>
        </a:prstGeom>
        <a:noFill/>
        <a:ln w="1">
          <a:noFill/>
          <a:miter lim="800000"/>
          <a:headEnd/>
          <a:tailEnd type="none" w="med" len="med"/>
        </a:ln>
        <a:effectLst/>
      </xdr:spPr>
    </xdr:pic>
    <xdr:clientData/>
  </xdr:twoCellAnchor>
  <xdr:twoCellAnchor>
    <xdr:from>
      <xdr:col>0</xdr:col>
      <xdr:colOff>104776</xdr:colOff>
      <xdr:row>1057</xdr:row>
      <xdr:rowOff>161925</xdr:rowOff>
    </xdr:from>
    <xdr:to>
      <xdr:col>0</xdr:col>
      <xdr:colOff>1133475</xdr:colOff>
      <xdr:row>1057</xdr:row>
      <xdr:rowOff>1114425</xdr:rowOff>
    </xdr:to>
    <xdr:pic>
      <xdr:nvPicPr>
        <xdr:cNvPr id="961" name="Picture 13"/>
        <xdr:cNvPicPr>
          <a:picLocks noChangeAspect="1" noChangeArrowheads="1"/>
        </xdr:cNvPicPr>
      </xdr:nvPicPr>
      <xdr:blipFill>
        <a:blip xmlns:r="http://schemas.openxmlformats.org/officeDocument/2006/relationships" r:embed="rId699"/>
        <a:srcRect/>
        <a:stretch>
          <a:fillRect/>
        </a:stretch>
      </xdr:blipFill>
      <xdr:spPr bwMode="auto">
        <a:xfrm>
          <a:off x="104776" y="1019314065"/>
          <a:ext cx="1028699" cy="952500"/>
        </a:xfrm>
        <a:prstGeom prst="rect">
          <a:avLst/>
        </a:prstGeom>
        <a:noFill/>
        <a:ln w="1">
          <a:noFill/>
          <a:miter lim="800000"/>
          <a:headEnd/>
          <a:tailEnd type="none" w="med" len="med"/>
        </a:ln>
        <a:effectLst/>
      </xdr:spPr>
    </xdr:pic>
    <xdr:clientData/>
  </xdr:twoCellAnchor>
  <xdr:twoCellAnchor>
    <xdr:from>
      <xdr:col>0</xdr:col>
      <xdr:colOff>152400</xdr:colOff>
      <xdr:row>1058</xdr:row>
      <xdr:rowOff>161924</xdr:rowOff>
    </xdr:from>
    <xdr:to>
      <xdr:col>1</xdr:col>
      <xdr:colOff>635</xdr:colOff>
      <xdr:row>1058</xdr:row>
      <xdr:rowOff>1200149</xdr:rowOff>
    </xdr:to>
    <xdr:pic>
      <xdr:nvPicPr>
        <xdr:cNvPr id="962" name="Picture 1"/>
        <xdr:cNvPicPr>
          <a:picLocks noChangeAspect="1" noChangeArrowheads="1"/>
        </xdr:cNvPicPr>
      </xdr:nvPicPr>
      <xdr:blipFill>
        <a:blip xmlns:r="http://schemas.openxmlformats.org/officeDocument/2006/relationships" r:embed="rId700"/>
        <a:srcRect/>
        <a:stretch>
          <a:fillRect/>
        </a:stretch>
      </xdr:blipFill>
      <xdr:spPr bwMode="auto">
        <a:xfrm>
          <a:off x="152400" y="1039316564"/>
          <a:ext cx="1026795" cy="1038225"/>
        </a:xfrm>
        <a:prstGeom prst="rect">
          <a:avLst/>
        </a:prstGeom>
        <a:noFill/>
        <a:ln w="1">
          <a:noFill/>
          <a:miter lim="800000"/>
          <a:headEnd/>
          <a:tailEnd type="none" w="med" len="med"/>
        </a:ln>
        <a:effectLst/>
      </xdr:spPr>
    </xdr:pic>
    <xdr:clientData/>
  </xdr:twoCellAnchor>
  <xdr:twoCellAnchor>
    <xdr:from>
      <xdr:col>0</xdr:col>
      <xdr:colOff>266700</xdr:colOff>
      <xdr:row>1046</xdr:row>
      <xdr:rowOff>171450</xdr:rowOff>
    </xdr:from>
    <xdr:to>
      <xdr:col>0</xdr:col>
      <xdr:colOff>1162050</xdr:colOff>
      <xdr:row>1046</xdr:row>
      <xdr:rowOff>1114425</xdr:rowOff>
    </xdr:to>
    <xdr:pic>
      <xdr:nvPicPr>
        <xdr:cNvPr id="963" name="Picture 2"/>
        <xdr:cNvPicPr>
          <a:picLocks noChangeAspect="1" noChangeArrowheads="1"/>
        </xdr:cNvPicPr>
      </xdr:nvPicPr>
      <xdr:blipFill>
        <a:blip xmlns:r="http://schemas.openxmlformats.org/officeDocument/2006/relationships" r:embed="rId701"/>
        <a:srcRect/>
        <a:stretch>
          <a:fillRect/>
        </a:stretch>
      </xdr:blipFill>
      <xdr:spPr bwMode="auto">
        <a:xfrm>
          <a:off x="266700" y="1041993090"/>
          <a:ext cx="895350" cy="942975"/>
        </a:xfrm>
        <a:prstGeom prst="rect">
          <a:avLst/>
        </a:prstGeom>
        <a:noFill/>
        <a:ln w="1">
          <a:noFill/>
          <a:miter lim="800000"/>
          <a:headEnd/>
          <a:tailEnd type="none" w="med" len="med"/>
        </a:ln>
        <a:effectLst/>
      </xdr:spPr>
    </xdr:pic>
    <xdr:clientData/>
  </xdr:twoCellAnchor>
  <xdr:twoCellAnchor>
    <xdr:from>
      <xdr:col>0</xdr:col>
      <xdr:colOff>238125</xdr:colOff>
      <xdr:row>1059</xdr:row>
      <xdr:rowOff>314325</xdr:rowOff>
    </xdr:from>
    <xdr:to>
      <xdr:col>0</xdr:col>
      <xdr:colOff>1057275</xdr:colOff>
      <xdr:row>1059</xdr:row>
      <xdr:rowOff>1190625</xdr:rowOff>
    </xdr:to>
    <xdr:pic>
      <xdr:nvPicPr>
        <xdr:cNvPr id="964" name="Picture 7"/>
        <xdr:cNvPicPr>
          <a:picLocks noChangeAspect="1" noChangeArrowheads="1"/>
        </xdr:cNvPicPr>
      </xdr:nvPicPr>
      <xdr:blipFill>
        <a:blip xmlns:r="http://schemas.openxmlformats.org/officeDocument/2006/relationships" r:embed="rId702" cstate="print"/>
        <a:srcRect/>
        <a:stretch>
          <a:fillRect/>
        </a:stretch>
      </xdr:blipFill>
      <xdr:spPr bwMode="auto">
        <a:xfrm>
          <a:off x="238125" y="1040802465"/>
          <a:ext cx="819150" cy="876300"/>
        </a:xfrm>
        <a:prstGeom prst="rect">
          <a:avLst/>
        </a:prstGeom>
        <a:noFill/>
        <a:ln w="1">
          <a:noFill/>
          <a:miter lim="800000"/>
          <a:headEnd/>
          <a:tailEnd type="none" w="med" len="med"/>
        </a:ln>
        <a:effectLst/>
      </xdr:spPr>
    </xdr:pic>
    <xdr:clientData/>
  </xdr:twoCellAnchor>
  <xdr:twoCellAnchor>
    <xdr:from>
      <xdr:col>0</xdr:col>
      <xdr:colOff>180975</xdr:colOff>
      <xdr:row>1047</xdr:row>
      <xdr:rowOff>200025</xdr:rowOff>
    </xdr:from>
    <xdr:to>
      <xdr:col>0</xdr:col>
      <xdr:colOff>1066800</xdr:colOff>
      <xdr:row>1047</xdr:row>
      <xdr:rowOff>1181098</xdr:rowOff>
    </xdr:to>
    <xdr:pic>
      <xdr:nvPicPr>
        <xdr:cNvPr id="965" name="Picture 8"/>
        <xdr:cNvPicPr>
          <a:picLocks noChangeAspect="1" noChangeArrowheads="1"/>
        </xdr:cNvPicPr>
      </xdr:nvPicPr>
      <xdr:blipFill>
        <a:blip xmlns:r="http://schemas.openxmlformats.org/officeDocument/2006/relationships" r:embed="rId703" cstate="print"/>
        <a:srcRect/>
        <a:stretch>
          <a:fillRect/>
        </a:stretch>
      </xdr:blipFill>
      <xdr:spPr bwMode="auto">
        <a:xfrm>
          <a:off x="180975" y="1043355165"/>
          <a:ext cx="885825" cy="981073"/>
        </a:xfrm>
        <a:prstGeom prst="rect">
          <a:avLst/>
        </a:prstGeom>
        <a:noFill/>
        <a:ln w="1">
          <a:noFill/>
          <a:miter lim="800000"/>
          <a:headEnd/>
          <a:tailEnd type="none" w="med" len="med"/>
        </a:ln>
        <a:effectLst/>
      </xdr:spPr>
    </xdr:pic>
    <xdr:clientData/>
  </xdr:twoCellAnchor>
  <xdr:twoCellAnchor>
    <xdr:from>
      <xdr:col>0</xdr:col>
      <xdr:colOff>228601</xdr:colOff>
      <xdr:row>1060</xdr:row>
      <xdr:rowOff>304800</xdr:rowOff>
    </xdr:from>
    <xdr:to>
      <xdr:col>0</xdr:col>
      <xdr:colOff>1038225</xdr:colOff>
      <xdr:row>1060</xdr:row>
      <xdr:rowOff>1028698</xdr:rowOff>
    </xdr:to>
    <xdr:pic>
      <xdr:nvPicPr>
        <xdr:cNvPr id="966" name="Picture 9"/>
        <xdr:cNvPicPr>
          <a:picLocks noChangeAspect="1" noChangeArrowheads="1"/>
        </xdr:cNvPicPr>
      </xdr:nvPicPr>
      <xdr:blipFill>
        <a:blip xmlns:r="http://schemas.openxmlformats.org/officeDocument/2006/relationships" r:embed="rId704" cstate="print"/>
        <a:srcRect/>
        <a:stretch>
          <a:fillRect/>
        </a:stretch>
      </xdr:blipFill>
      <xdr:spPr bwMode="auto">
        <a:xfrm>
          <a:off x="228601" y="1044793440"/>
          <a:ext cx="809624" cy="723898"/>
        </a:xfrm>
        <a:prstGeom prst="rect">
          <a:avLst/>
        </a:prstGeom>
        <a:noFill/>
        <a:ln w="1">
          <a:noFill/>
          <a:miter lim="800000"/>
          <a:headEnd/>
          <a:tailEnd type="none" w="med" len="med"/>
        </a:ln>
        <a:effectLst/>
      </xdr:spPr>
    </xdr:pic>
    <xdr:clientData/>
  </xdr:twoCellAnchor>
  <xdr:twoCellAnchor>
    <xdr:from>
      <xdr:col>0</xdr:col>
      <xdr:colOff>314326</xdr:colOff>
      <xdr:row>1040</xdr:row>
      <xdr:rowOff>133350</xdr:rowOff>
    </xdr:from>
    <xdr:to>
      <xdr:col>0</xdr:col>
      <xdr:colOff>1066800</xdr:colOff>
      <xdr:row>1040</xdr:row>
      <xdr:rowOff>971550</xdr:rowOff>
    </xdr:to>
    <xdr:pic>
      <xdr:nvPicPr>
        <xdr:cNvPr id="981" name="Picture 3"/>
        <xdr:cNvPicPr>
          <a:picLocks noChangeAspect="1" noChangeArrowheads="1"/>
        </xdr:cNvPicPr>
      </xdr:nvPicPr>
      <xdr:blipFill>
        <a:blip xmlns:r="http://schemas.openxmlformats.org/officeDocument/2006/relationships" r:embed="rId705" cstate="print"/>
        <a:srcRect/>
        <a:stretch>
          <a:fillRect/>
        </a:stretch>
      </xdr:blipFill>
      <xdr:spPr bwMode="auto">
        <a:xfrm>
          <a:off x="314326" y="1059290490"/>
          <a:ext cx="752474" cy="838200"/>
        </a:xfrm>
        <a:prstGeom prst="rect">
          <a:avLst/>
        </a:prstGeom>
        <a:noFill/>
        <a:ln w="1">
          <a:noFill/>
          <a:miter lim="800000"/>
          <a:headEnd/>
          <a:tailEnd type="none" w="med" len="med"/>
        </a:ln>
        <a:effectLst/>
      </xdr:spPr>
    </xdr:pic>
    <xdr:clientData/>
  </xdr:twoCellAnchor>
  <xdr:twoCellAnchor>
    <xdr:from>
      <xdr:col>0</xdr:col>
      <xdr:colOff>200026</xdr:colOff>
      <xdr:row>1041</xdr:row>
      <xdr:rowOff>142875</xdr:rowOff>
    </xdr:from>
    <xdr:to>
      <xdr:col>1</xdr:col>
      <xdr:colOff>636</xdr:colOff>
      <xdr:row>1041</xdr:row>
      <xdr:rowOff>1247773</xdr:rowOff>
    </xdr:to>
    <xdr:pic>
      <xdr:nvPicPr>
        <xdr:cNvPr id="982" name="Picture 4"/>
        <xdr:cNvPicPr>
          <a:picLocks noChangeAspect="1" noChangeArrowheads="1"/>
        </xdr:cNvPicPr>
      </xdr:nvPicPr>
      <xdr:blipFill>
        <a:blip xmlns:r="http://schemas.openxmlformats.org/officeDocument/2006/relationships" r:embed="rId706" cstate="print"/>
        <a:srcRect/>
        <a:stretch>
          <a:fillRect/>
        </a:stretch>
      </xdr:blipFill>
      <xdr:spPr bwMode="auto">
        <a:xfrm>
          <a:off x="200026" y="1060633515"/>
          <a:ext cx="979170" cy="1104898"/>
        </a:xfrm>
        <a:prstGeom prst="rect">
          <a:avLst/>
        </a:prstGeom>
        <a:noFill/>
        <a:ln w="1">
          <a:noFill/>
          <a:miter lim="800000"/>
          <a:headEnd/>
          <a:tailEnd type="none" w="med" len="med"/>
        </a:ln>
        <a:effectLst/>
      </xdr:spPr>
    </xdr:pic>
    <xdr:clientData/>
  </xdr:twoCellAnchor>
  <xdr:twoCellAnchor>
    <xdr:from>
      <xdr:col>0</xdr:col>
      <xdr:colOff>171451</xdr:colOff>
      <xdr:row>1066</xdr:row>
      <xdr:rowOff>257175</xdr:rowOff>
    </xdr:from>
    <xdr:to>
      <xdr:col>1</xdr:col>
      <xdr:colOff>1905</xdr:colOff>
      <xdr:row>1066</xdr:row>
      <xdr:rowOff>1209675</xdr:rowOff>
    </xdr:to>
    <xdr:pic>
      <xdr:nvPicPr>
        <xdr:cNvPr id="983" name="Picture 5"/>
        <xdr:cNvPicPr>
          <a:picLocks noChangeAspect="1" noChangeArrowheads="1"/>
        </xdr:cNvPicPr>
      </xdr:nvPicPr>
      <xdr:blipFill>
        <a:blip xmlns:r="http://schemas.openxmlformats.org/officeDocument/2006/relationships" r:embed="rId707"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238126</xdr:colOff>
      <xdr:row>1065</xdr:row>
      <xdr:rowOff>209550</xdr:rowOff>
    </xdr:from>
    <xdr:to>
      <xdr:col>1</xdr:col>
      <xdr:colOff>635</xdr:colOff>
      <xdr:row>1065</xdr:row>
      <xdr:rowOff>1123950</xdr:rowOff>
    </xdr:to>
    <xdr:pic>
      <xdr:nvPicPr>
        <xdr:cNvPr id="984" name="Picture 6"/>
        <xdr:cNvPicPr>
          <a:picLocks noChangeAspect="1" noChangeArrowheads="1"/>
        </xdr:cNvPicPr>
      </xdr:nvPicPr>
      <xdr:blipFill>
        <a:blip xmlns:r="http://schemas.openxmlformats.org/officeDocument/2006/relationships" r:embed="rId708" cstate="print"/>
        <a:srcRect/>
        <a:stretch>
          <a:fillRect/>
        </a:stretch>
      </xdr:blipFill>
      <xdr:spPr bwMode="auto">
        <a:xfrm>
          <a:off x="238126" y="1056699690"/>
          <a:ext cx="941069" cy="914400"/>
        </a:xfrm>
        <a:prstGeom prst="rect">
          <a:avLst/>
        </a:prstGeom>
        <a:noFill/>
        <a:ln w="1">
          <a:noFill/>
          <a:miter lim="800000"/>
          <a:headEnd/>
          <a:tailEnd type="none" w="med" len="med"/>
        </a:ln>
        <a:effectLst/>
      </xdr:spPr>
    </xdr:pic>
    <xdr:clientData/>
  </xdr:twoCellAnchor>
  <xdr:twoCellAnchor>
    <xdr:from>
      <xdr:col>0</xdr:col>
      <xdr:colOff>148591</xdr:colOff>
      <xdr:row>1061</xdr:row>
      <xdr:rowOff>238125</xdr:rowOff>
    </xdr:from>
    <xdr:to>
      <xdr:col>0</xdr:col>
      <xdr:colOff>1091567</xdr:colOff>
      <xdr:row>1061</xdr:row>
      <xdr:rowOff>1181100</xdr:rowOff>
    </xdr:to>
    <xdr:pic>
      <xdr:nvPicPr>
        <xdr:cNvPr id="985" name="Picture 10"/>
        <xdr:cNvPicPr>
          <a:picLocks noChangeAspect="1" noChangeArrowheads="1"/>
        </xdr:cNvPicPr>
      </xdr:nvPicPr>
      <xdr:blipFill>
        <a:blip xmlns:r="http://schemas.openxmlformats.org/officeDocument/2006/relationships" r:embed="rId709" cstate="print"/>
        <a:srcRect/>
        <a:stretch>
          <a:fillRect/>
        </a:stretch>
      </xdr:blipFill>
      <xdr:spPr bwMode="auto">
        <a:xfrm>
          <a:off x="148591" y="1047393765"/>
          <a:ext cx="942976" cy="942975"/>
        </a:xfrm>
        <a:prstGeom prst="rect">
          <a:avLst/>
        </a:prstGeom>
        <a:noFill/>
        <a:ln w="1">
          <a:noFill/>
          <a:miter lim="800000"/>
          <a:headEnd/>
          <a:tailEnd type="none" w="med" len="med"/>
        </a:ln>
        <a:effectLst/>
      </xdr:spPr>
    </xdr:pic>
    <xdr:clientData/>
  </xdr:twoCellAnchor>
  <xdr:twoCellAnchor>
    <xdr:from>
      <xdr:col>0</xdr:col>
      <xdr:colOff>112396</xdr:colOff>
      <xdr:row>1062</xdr:row>
      <xdr:rowOff>259079</xdr:rowOff>
    </xdr:from>
    <xdr:to>
      <xdr:col>0</xdr:col>
      <xdr:colOff>1092223</xdr:colOff>
      <xdr:row>1062</xdr:row>
      <xdr:rowOff>1120140</xdr:rowOff>
    </xdr:to>
    <xdr:pic>
      <xdr:nvPicPr>
        <xdr:cNvPr id="987" name="Picture 12"/>
        <xdr:cNvPicPr>
          <a:picLocks noChangeAspect="1" noChangeArrowheads="1"/>
        </xdr:cNvPicPr>
      </xdr:nvPicPr>
      <xdr:blipFill>
        <a:blip xmlns:r="http://schemas.openxmlformats.org/officeDocument/2006/relationships" r:embed="rId710" cstate="print"/>
        <a:srcRect/>
        <a:stretch>
          <a:fillRect/>
        </a:stretch>
      </xdr:blipFill>
      <xdr:spPr bwMode="auto">
        <a:xfrm>
          <a:off x="112396" y="1051415219"/>
          <a:ext cx="979827" cy="861061"/>
        </a:xfrm>
        <a:prstGeom prst="rect">
          <a:avLst/>
        </a:prstGeom>
        <a:noFill/>
        <a:ln w="1">
          <a:noFill/>
          <a:miter lim="800000"/>
          <a:headEnd/>
          <a:tailEnd type="none" w="med" len="med"/>
        </a:ln>
        <a:effectLst/>
      </xdr:spPr>
    </xdr:pic>
    <xdr:clientData/>
  </xdr:twoCellAnchor>
  <xdr:twoCellAnchor>
    <xdr:from>
      <xdr:col>0</xdr:col>
      <xdr:colOff>314325</xdr:colOff>
      <xdr:row>1064</xdr:row>
      <xdr:rowOff>438150</xdr:rowOff>
    </xdr:from>
    <xdr:to>
      <xdr:col>0</xdr:col>
      <xdr:colOff>1066800</xdr:colOff>
      <xdr:row>1064</xdr:row>
      <xdr:rowOff>1200150</xdr:rowOff>
    </xdr:to>
    <xdr:pic>
      <xdr:nvPicPr>
        <xdr:cNvPr id="988" name="Picture 13"/>
        <xdr:cNvPicPr>
          <a:picLocks noChangeAspect="1" noChangeArrowheads="1"/>
        </xdr:cNvPicPr>
      </xdr:nvPicPr>
      <xdr:blipFill>
        <a:blip xmlns:r="http://schemas.openxmlformats.org/officeDocument/2006/relationships" r:embed="rId711" cstate="print"/>
        <a:srcRect/>
        <a:stretch>
          <a:fillRect/>
        </a:stretch>
      </xdr:blipFill>
      <xdr:spPr bwMode="auto">
        <a:xfrm>
          <a:off x="314325" y="1052927790"/>
          <a:ext cx="752475" cy="762000"/>
        </a:xfrm>
        <a:prstGeom prst="rect">
          <a:avLst/>
        </a:prstGeom>
        <a:noFill/>
        <a:ln w="1">
          <a:noFill/>
          <a:miter lim="800000"/>
          <a:headEnd/>
          <a:tailEnd type="none" w="med" len="med"/>
        </a:ln>
        <a:effectLst/>
      </xdr:spPr>
    </xdr:pic>
    <xdr:clientData/>
  </xdr:twoCellAnchor>
  <xdr:twoCellAnchor>
    <xdr:from>
      <xdr:col>0</xdr:col>
      <xdr:colOff>257175</xdr:colOff>
      <xdr:row>1063</xdr:row>
      <xdr:rowOff>180975</xdr:rowOff>
    </xdr:from>
    <xdr:to>
      <xdr:col>0</xdr:col>
      <xdr:colOff>1143000</xdr:colOff>
      <xdr:row>1063</xdr:row>
      <xdr:rowOff>1066800</xdr:rowOff>
    </xdr:to>
    <xdr:pic>
      <xdr:nvPicPr>
        <xdr:cNvPr id="989" name="Picture 14"/>
        <xdr:cNvPicPr>
          <a:picLocks noChangeAspect="1" noChangeArrowheads="1"/>
        </xdr:cNvPicPr>
      </xdr:nvPicPr>
      <xdr:blipFill>
        <a:blip xmlns:r="http://schemas.openxmlformats.org/officeDocument/2006/relationships" r:embed="rId712" cstate="print"/>
        <a:srcRect/>
        <a:stretch>
          <a:fillRect/>
        </a:stretch>
      </xdr:blipFill>
      <xdr:spPr bwMode="auto">
        <a:xfrm>
          <a:off x="257175" y="1051337115"/>
          <a:ext cx="885825" cy="885825"/>
        </a:xfrm>
        <a:prstGeom prst="rect">
          <a:avLst/>
        </a:prstGeom>
        <a:noFill/>
        <a:ln w="1">
          <a:noFill/>
          <a:miter lim="800000"/>
          <a:headEnd/>
          <a:tailEnd type="none" w="med" len="med"/>
        </a:ln>
        <a:effectLst/>
      </xdr:spPr>
    </xdr:pic>
    <xdr:clientData/>
  </xdr:twoCellAnchor>
  <xdr:twoCellAnchor>
    <xdr:from>
      <xdr:col>0</xdr:col>
      <xdr:colOff>161926</xdr:colOff>
      <xdr:row>1042</xdr:row>
      <xdr:rowOff>238125</xdr:rowOff>
    </xdr:from>
    <xdr:to>
      <xdr:col>0</xdr:col>
      <xdr:colOff>1133476</xdr:colOff>
      <xdr:row>1042</xdr:row>
      <xdr:rowOff>1066800</xdr:rowOff>
    </xdr:to>
    <xdr:pic>
      <xdr:nvPicPr>
        <xdr:cNvPr id="990" name="Picture 2"/>
        <xdr:cNvPicPr>
          <a:picLocks noChangeAspect="1" noChangeArrowheads="1"/>
        </xdr:cNvPicPr>
      </xdr:nvPicPr>
      <xdr:blipFill>
        <a:blip xmlns:r="http://schemas.openxmlformats.org/officeDocument/2006/relationships" r:embed="rId713"/>
        <a:srcRect/>
        <a:stretch>
          <a:fillRect/>
        </a:stretch>
      </xdr:blipFill>
      <xdr:spPr bwMode="auto">
        <a:xfrm>
          <a:off x="161926" y="1054061265"/>
          <a:ext cx="971550" cy="828675"/>
        </a:xfrm>
        <a:prstGeom prst="rect">
          <a:avLst/>
        </a:prstGeom>
        <a:noFill/>
        <a:ln w="1">
          <a:noFill/>
          <a:miter lim="800000"/>
          <a:headEnd/>
          <a:tailEnd type="none" w="med" len="med"/>
        </a:ln>
        <a:effectLst/>
      </xdr:spPr>
    </xdr:pic>
    <xdr:clientData/>
  </xdr:twoCellAnchor>
  <xdr:twoCellAnchor>
    <xdr:from>
      <xdr:col>0</xdr:col>
      <xdr:colOff>171451</xdr:colOff>
      <xdr:row>1066</xdr:row>
      <xdr:rowOff>257175</xdr:rowOff>
    </xdr:from>
    <xdr:to>
      <xdr:col>1</xdr:col>
      <xdr:colOff>1905</xdr:colOff>
      <xdr:row>1066</xdr:row>
      <xdr:rowOff>1209675</xdr:rowOff>
    </xdr:to>
    <xdr:pic>
      <xdr:nvPicPr>
        <xdr:cNvPr id="992" name="Picture 5"/>
        <xdr:cNvPicPr>
          <a:picLocks noChangeAspect="1" noChangeArrowheads="1"/>
        </xdr:cNvPicPr>
      </xdr:nvPicPr>
      <xdr:blipFill>
        <a:blip xmlns:r="http://schemas.openxmlformats.org/officeDocument/2006/relationships" r:embed="rId707"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205668</xdr:colOff>
      <xdr:row>658</xdr:row>
      <xdr:rowOff>114301</xdr:rowOff>
    </xdr:from>
    <xdr:to>
      <xdr:col>0</xdr:col>
      <xdr:colOff>998220</xdr:colOff>
      <xdr:row>658</xdr:row>
      <xdr:rowOff>1234440</xdr:rowOff>
    </xdr:to>
    <xdr:pic>
      <xdr:nvPicPr>
        <xdr:cNvPr id="994" name="Рисунок 993" descr="ÐÐ°ÑÑÐ¸Ð½ÐºÐ¸ Ð¿Ð¾ Ð·Ð°Ð¿ÑÐ¾ÑÑ farm stay o2 ÐºÑÐ¿Ð¸ÑÑ"/>
        <xdr:cNvPicPr>
          <a:picLocks noChangeAspect="1" noChangeArrowheads="1"/>
        </xdr:cNvPicPr>
      </xdr:nvPicPr>
      <xdr:blipFill rotWithShape="1">
        <a:blip xmlns:r="http://schemas.openxmlformats.org/officeDocument/2006/relationships" r:embed="rId714" cstate="print">
          <a:extLst>
            <a:ext uri="{28A0092B-C50C-407E-A947-70E740481C1C}">
              <a14:useLocalDpi xmlns:a14="http://schemas.microsoft.com/office/drawing/2010/main" val="0"/>
            </a:ext>
          </a:extLst>
        </a:blip>
        <a:srcRect l="26333" t="15717" r="23666" b="11054"/>
        <a:stretch/>
      </xdr:blipFill>
      <xdr:spPr bwMode="auto">
        <a:xfrm>
          <a:off x="205668" y="506524261"/>
          <a:ext cx="792552" cy="1120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208280</xdr:colOff>
      <xdr:row>859</xdr:row>
      <xdr:rowOff>78527</xdr:rowOff>
    </xdr:from>
    <xdr:to>
      <xdr:col>0</xdr:col>
      <xdr:colOff>998220</xdr:colOff>
      <xdr:row>859</xdr:row>
      <xdr:rowOff>1211580</xdr:rowOff>
    </xdr:to>
    <xdr:pic>
      <xdr:nvPicPr>
        <xdr:cNvPr id="1108" name="Рисунок 1107">
          <a:extLst>
            <a:ext uri="{FF2B5EF4-FFF2-40B4-BE49-F238E27FC236}">
              <a16:creationId xmlns="" xmlns:a16="http://schemas.microsoft.com/office/drawing/2014/main" id="{00000000-0008-0000-0000-000023000000}"/>
            </a:ext>
          </a:extLst>
        </xdr:cNvPr>
        <xdr:cNvPicPr>
          <a:picLocks/>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xfrm>
          <a:off x="208280" y="808712927"/>
          <a:ext cx="789940" cy="1133053"/>
        </a:xfrm>
        <a:prstGeom prst="rect">
          <a:avLst/>
        </a:prstGeom>
      </xdr:spPr>
    </xdr:pic>
    <xdr:clientData/>
  </xdr:twoCellAnchor>
  <xdr:twoCellAnchor>
    <xdr:from>
      <xdr:col>0</xdr:col>
      <xdr:colOff>248285</xdr:colOff>
      <xdr:row>860</xdr:row>
      <xdr:rowOff>84243</xdr:rowOff>
    </xdr:from>
    <xdr:to>
      <xdr:col>0</xdr:col>
      <xdr:colOff>889635</xdr:colOff>
      <xdr:row>860</xdr:row>
      <xdr:rowOff>1257301</xdr:rowOff>
    </xdr:to>
    <xdr:pic>
      <xdr:nvPicPr>
        <xdr:cNvPr id="1142" name="Рисунок 1141">
          <a:extLst>
            <a:ext uri="{FF2B5EF4-FFF2-40B4-BE49-F238E27FC236}">
              <a16:creationId xmlns="" xmlns:a16="http://schemas.microsoft.com/office/drawing/2014/main" id="{00000000-0008-0000-0000-000026000000}"/>
            </a:ext>
          </a:extLst>
        </xdr:cNvPr>
        <xdr:cNvPicPr>
          <a:picLocks/>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248285" y="810052143"/>
          <a:ext cx="641350" cy="1173058"/>
        </a:xfrm>
        <a:prstGeom prst="rect">
          <a:avLst/>
        </a:prstGeom>
      </xdr:spPr>
    </xdr:pic>
    <xdr:clientData/>
  </xdr:twoCellAnchor>
  <xdr:twoCellAnchor>
    <xdr:from>
      <xdr:col>0</xdr:col>
      <xdr:colOff>99060</xdr:colOff>
      <xdr:row>864</xdr:row>
      <xdr:rowOff>68580</xdr:rowOff>
    </xdr:from>
    <xdr:to>
      <xdr:col>0</xdr:col>
      <xdr:colOff>944880</xdr:colOff>
      <xdr:row>864</xdr:row>
      <xdr:rowOff>914400</xdr:rowOff>
    </xdr:to>
    <xdr:pic>
      <xdr:nvPicPr>
        <xdr:cNvPr id="1144" name="Рисунок 1143"/>
        <xdr:cNvPicPr>
          <a:picLocks noChangeAspect="1"/>
        </xdr:cNvPicPr>
      </xdr:nvPicPr>
      <xdr:blipFill>
        <a:blip xmlns:r="http://schemas.openxmlformats.org/officeDocument/2006/relationships" r:embed="rId717" cstate="print">
          <a:extLst>
            <a:ext uri="{28A0092B-C50C-407E-A947-70E740481C1C}">
              <a14:useLocalDpi xmlns:a14="http://schemas.microsoft.com/office/drawing/2010/main" val="0"/>
            </a:ext>
          </a:extLst>
        </a:blip>
        <a:stretch>
          <a:fillRect/>
        </a:stretch>
      </xdr:blipFill>
      <xdr:spPr>
        <a:xfrm>
          <a:off x="99060" y="31737300"/>
          <a:ext cx="845820" cy="845820"/>
        </a:xfrm>
        <a:prstGeom prst="rect">
          <a:avLst/>
        </a:prstGeom>
      </xdr:spPr>
    </xdr:pic>
    <xdr:clientData/>
  </xdr:twoCellAnchor>
  <xdr:twoCellAnchor>
    <xdr:from>
      <xdr:col>0</xdr:col>
      <xdr:colOff>121920</xdr:colOff>
      <xdr:row>865</xdr:row>
      <xdr:rowOff>114300</xdr:rowOff>
    </xdr:from>
    <xdr:to>
      <xdr:col>0</xdr:col>
      <xdr:colOff>967740</xdr:colOff>
      <xdr:row>865</xdr:row>
      <xdr:rowOff>960120</xdr:rowOff>
    </xdr:to>
    <xdr:pic>
      <xdr:nvPicPr>
        <xdr:cNvPr id="1148" name="Рисунок 1147"/>
        <xdr:cNvPicPr>
          <a:picLocks noChangeAspect="1"/>
        </xdr:cNvPicPr>
      </xdr:nvPicPr>
      <xdr:blipFill>
        <a:blip xmlns:r="http://schemas.openxmlformats.org/officeDocument/2006/relationships" r:embed="rId717" cstate="print">
          <a:extLst>
            <a:ext uri="{28A0092B-C50C-407E-A947-70E740481C1C}">
              <a14:useLocalDpi xmlns:a14="http://schemas.microsoft.com/office/drawing/2010/main" val="0"/>
            </a:ext>
          </a:extLst>
        </a:blip>
        <a:stretch>
          <a:fillRect/>
        </a:stretch>
      </xdr:blipFill>
      <xdr:spPr>
        <a:xfrm>
          <a:off x="121920" y="32796480"/>
          <a:ext cx="845820" cy="845820"/>
        </a:xfrm>
        <a:prstGeom prst="rect">
          <a:avLst/>
        </a:prstGeom>
      </xdr:spPr>
    </xdr:pic>
    <xdr:clientData/>
  </xdr:twoCellAnchor>
  <xdr:twoCellAnchor>
    <xdr:from>
      <xdr:col>0</xdr:col>
      <xdr:colOff>190501</xdr:colOff>
      <xdr:row>668</xdr:row>
      <xdr:rowOff>38101</xdr:rowOff>
    </xdr:from>
    <xdr:to>
      <xdr:col>0</xdr:col>
      <xdr:colOff>1143001</xdr:colOff>
      <xdr:row>668</xdr:row>
      <xdr:rowOff>990601</xdr:rowOff>
    </xdr:to>
    <xdr:pic>
      <xdr:nvPicPr>
        <xdr:cNvPr id="1149" name="Рисунок 1148"/>
        <xdr:cNvPicPr>
          <a:picLocks noChangeAspect="1"/>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190501" y="28666441"/>
          <a:ext cx="952500" cy="952500"/>
        </a:xfrm>
        <a:prstGeom prst="rect">
          <a:avLst/>
        </a:prstGeom>
      </xdr:spPr>
    </xdr:pic>
    <xdr:clientData/>
  </xdr:twoCellAnchor>
  <xdr:twoCellAnchor>
    <xdr:from>
      <xdr:col>0</xdr:col>
      <xdr:colOff>128487</xdr:colOff>
      <xdr:row>629</xdr:row>
      <xdr:rowOff>154427</xdr:rowOff>
    </xdr:from>
    <xdr:to>
      <xdr:col>0</xdr:col>
      <xdr:colOff>1037654</xdr:colOff>
      <xdr:row>629</xdr:row>
      <xdr:rowOff>1151107</xdr:rowOff>
    </xdr:to>
    <xdr:pic>
      <xdr:nvPicPr>
        <xdr:cNvPr id="1150" name="Рисунок 1149"/>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128487" y="649524342"/>
          <a:ext cx="909167" cy="996680"/>
        </a:xfrm>
        <a:prstGeom prst="rect">
          <a:avLst/>
        </a:prstGeom>
      </xdr:spPr>
    </xdr:pic>
    <xdr:clientData/>
  </xdr:twoCellAnchor>
  <xdr:twoCellAnchor>
    <xdr:from>
      <xdr:col>0</xdr:col>
      <xdr:colOff>108018</xdr:colOff>
      <xdr:row>659</xdr:row>
      <xdr:rowOff>178745</xdr:rowOff>
    </xdr:from>
    <xdr:to>
      <xdr:col>0</xdr:col>
      <xdr:colOff>1023633</xdr:colOff>
      <xdr:row>659</xdr:row>
      <xdr:rowOff>1094360</xdr:rowOff>
    </xdr:to>
    <xdr:pic>
      <xdr:nvPicPr>
        <xdr:cNvPr id="1151" name="Рисунок 1150"/>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108018" y="650886213"/>
          <a:ext cx="915615" cy="915615"/>
        </a:xfrm>
        <a:prstGeom prst="rect">
          <a:avLst/>
        </a:prstGeom>
      </xdr:spPr>
    </xdr:pic>
    <xdr:clientData/>
  </xdr:twoCellAnchor>
  <xdr:twoCellAnchor>
    <xdr:from>
      <xdr:col>0</xdr:col>
      <xdr:colOff>145308</xdr:colOff>
      <xdr:row>595</xdr:row>
      <xdr:rowOff>216084</xdr:rowOff>
    </xdr:from>
    <xdr:to>
      <xdr:col>0</xdr:col>
      <xdr:colOff>999267</xdr:colOff>
      <xdr:row>595</xdr:row>
      <xdr:rowOff>1070043</xdr:rowOff>
    </xdr:to>
    <xdr:pic>
      <xdr:nvPicPr>
        <xdr:cNvPr id="1152" name="Рисунок 1151"/>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145308" y="652261105"/>
          <a:ext cx="853959" cy="853959"/>
        </a:xfrm>
        <a:prstGeom prst="rect">
          <a:avLst/>
        </a:prstGeom>
      </xdr:spPr>
    </xdr:pic>
    <xdr:clientData/>
  </xdr:twoCellAnchor>
  <xdr:twoCellAnchor>
    <xdr:from>
      <xdr:col>0</xdr:col>
      <xdr:colOff>249556</xdr:colOff>
      <xdr:row>670</xdr:row>
      <xdr:rowOff>146686</xdr:rowOff>
    </xdr:from>
    <xdr:to>
      <xdr:col>0</xdr:col>
      <xdr:colOff>1030606</xdr:colOff>
      <xdr:row>670</xdr:row>
      <xdr:rowOff>965836</xdr:rowOff>
    </xdr:to>
    <xdr:pic>
      <xdr:nvPicPr>
        <xdr:cNvPr id="1153" name="Рисунок 1152"/>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49556" y="566777506"/>
          <a:ext cx="781050" cy="819150"/>
        </a:xfrm>
        <a:prstGeom prst="rect">
          <a:avLst/>
        </a:prstGeom>
      </xdr:spPr>
    </xdr:pic>
    <xdr:clientData/>
  </xdr:twoCellAnchor>
  <xdr:twoCellAnchor>
    <xdr:from>
      <xdr:col>0</xdr:col>
      <xdr:colOff>190500</xdr:colOff>
      <xdr:row>610</xdr:row>
      <xdr:rowOff>180975</xdr:rowOff>
    </xdr:from>
    <xdr:to>
      <xdr:col>0</xdr:col>
      <xdr:colOff>1063354</xdr:colOff>
      <xdr:row>610</xdr:row>
      <xdr:rowOff>1053829</xdr:rowOff>
    </xdr:to>
    <xdr:pic>
      <xdr:nvPicPr>
        <xdr:cNvPr id="1154" name="Рисунок 1153"/>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190500" y="654901103"/>
          <a:ext cx="872854" cy="872854"/>
        </a:xfrm>
        <a:prstGeom prst="rect">
          <a:avLst/>
        </a:prstGeom>
      </xdr:spPr>
    </xdr:pic>
    <xdr:clientData/>
  </xdr:twoCellAnchor>
  <xdr:twoCellAnchor>
    <xdr:from>
      <xdr:col>0</xdr:col>
      <xdr:colOff>119407</xdr:colOff>
      <xdr:row>626</xdr:row>
      <xdr:rowOff>142307</xdr:rowOff>
    </xdr:from>
    <xdr:to>
      <xdr:col>0</xdr:col>
      <xdr:colOff>1095780</xdr:colOff>
      <xdr:row>626</xdr:row>
      <xdr:rowOff>1118680</xdr:rowOff>
    </xdr:to>
    <xdr:pic>
      <xdr:nvPicPr>
        <xdr:cNvPr id="1155" name="Рисунок 1154"/>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119407" y="656199988"/>
          <a:ext cx="976373" cy="976373"/>
        </a:xfrm>
        <a:prstGeom prst="rect">
          <a:avLst/>
        </a:prstGeom>
      </xdr:spPr>
    </xdr:pic>
    <xdr:clientData/>
  </xdr:twoCellAnchor>
  <xdr:twoCellAnchor>
    <xdr:from>
      <xdr:col>0</xdr:col>
      <xdr:colOff>125650</xdr:colOff>
      <xdr:row>482</xdr:row>
      <xdr:rowOff>46505</xdr:rowOff>
    </xdr:from>
    <xdr:to>
      <xdr:col>0</xdr:col>
      <xdr:colOff>997085</xdr:colOff>
      <xdr:row>482</xdr:row>
      <xdr:rowOff>1182275</xdr:rowOff>
    </xdr:to>
    <xdr:pic>
      <xdr:nvPicPr>
        <xdr:cNvPr id="1156" name="Рисунок 1155"/>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125650" y="491196037"/>
          <a:ext cx="871435" cy="1135770"/>
        </a:xfrm>
        <a:prstGeom prst="rect">
          <a:avLst/>
        </a:prstGeom>
      </xdr:spPr>
    </xdr:pic>
    <xdr:clientData/>
  </xdr:twoCellAnchor>
  <xdr:twoCellAnchor>
    <xdr:from>
      <xdr:col>0</xdr:col>
      <xdr:colOff>12768</xdr:colOff>
      <xdr:row>483</xdr:row>
      <xdr:rowOff>65662</xdr:rowOff>
    </xdr:from>
    <xdr:to>
      <xdr:col>0</xdr:col>
      <xdr:colOff>1098211</xdr:colOff>
      <xdr:row>483</xdr:row>
      <xdr:rowOff>1151105</xdr:rowOff>
    </xdr:to>
    <xdr:pic>
      <xdr:nvPicPr>
        <xdr:cNvPr id="1157" name="Рисунок 1156"/>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12768" y="492552747"/>
          <a:ext cx="1085443" cy="1085443"/>
        </a:xfrm>
        <a:prstGeom prst="rect">
          <a:avLst/>
        </a:prstGeom>
      </xdr:spPr>
    </xdr:pic>
    <xdr:clientData/>
  </xdr:twoCellAnchor>
  <xdr:twoCellAnchor>
    <xdr:from>
      <xdr:col>0</xdr:col>
      <xdr:colOff>45599</xdr:colOff>
      <xdr:row>484</xdr:row>
      <xdr:rowOff>57151</xdr:rowOff>
    </xdr:from>
    <xdr:to>
      <xdr:col>0</xdr:col>
      <xdr:colOff>1137377</xdr:colOff>
      <xdr:row>484</xdr:row>
      <xdr:rowOff>1191639</xdr:rowOff>
    </xdr:to>
    <xdr:pic>
      <xdr:nvPicPr>
        <xdr:cNvPr id="1158" name="Рисунок 1157"/>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xfrm>
          <a:off x="45599" y="493881789"/>
          <a:ext cx="1091778" cy="1134488"/>
        </a:xfrm>
        <a:prstGeom prst="rect">
          <a:avLst/>
        </a:prstGeom>
      </xdr:spPr>
    </xdr:pic>
    <xdr:clientData/>
  </xdr:twoCellAnchor>
  <xdr:twoCellAnchor>
    <xdr:from>
      <xdr:col>0</xdr:col>
      <xdr:colOff>91400</xdr:colOff>
      <xdr:row>508</xdr:row>
      <xdr:rowOff>155488</xdr:rowOff>
    </xdr:from>
    <xdr:to>
      <xdr:col>0</xdr:col>
      <xdr:colOff>872807</xdr:colOff>
      <xdr:row>508</xdr:row>
      <xdr:rowOff>936895</xdr:rowOff>
    </xdr:to>
    <xdr:pic>
      <xdr:nvPicPr>
        <xdr:cNvPr id="1159" name="Рисунок 1158"/>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xfrm>
          <a:off x="91400" y="495317679"/>
          <a:ext cx="781407" cy="781407"/>
        </a:xfrm>
        <a:prstGeom prst="rect">
          <a:avLst/>
        </a:prstGeom>
      </xdr:spPr>
    </xdr:pic>
    <xdr:clientData/>
  </xdr:twoCellAnchor>
  <xdr:twoCellAnchor>
    <xdr:from>
      <xdr:col>0</xdr:col>
      <xdr:colOff>111463</xdr:colOff>
      <xdr:row>509</xdr:row>
      <xdr:rowOff>229816</xdr:rowOff>
    </xdr:from>
    <xdr:to>
      <xdr:col>0</xdr:col>
      <xdr:colOff>902038</xdr:colOff>
      <xdr:row>509</xdr:row>
      <xdr:rowOff>1020391</xdr:rowOff>
    </xdr:to>
    <xdr:pic>
      <xdr:nvPicPr>
        <xdr:cNvPr id="1160" name="Рисунок 1159"/>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xfrm>
          <a:off x="111463" y="496729561"/>
          <a:ext cx="790575" cy="790575"/>
        </a:xfrm>
        <a:prstGeom prst="rect">
          <a:avLst/>
        </a:prstGeom>
      </xdr:spPr>
    </xdr:pic>
    <xdr:clientData/>
  </xdr:twoCellAnchor>
  <xdr:twoCellAnchor>
    <xdr:from>
      <xdr:col>0</xdr:col>
      <xdr:colOff>163750</xdr:colOff>
      <xdr:row>258</xdr:row>
      <xdr:rowOff>103874</xdr:rowOff>
    </xdr:from>
    <xdr:to>
      <xdr:col>0</xdr:col>
      <xdr:colOff>1020991</xdr:colOff>
      <xdr:row>258</xdr:row>
      <xdr:rowOff>1175426</xdr:rowOff>
    </xdr:to>
    <xdr:pic>
      <xdr:nvPicPr>
        <xdr:cNvPr id="1161" name="Рисунок 1160"/>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xfrm>
          <a:off x="163750" y="272064917"/>
          <a:ext cx="857241" cy="1071552"/>
        </a:xfrm>
        <a:prstGeom prst="rect">
          <a:avLst/>
        </a:prstGeom>
      </xdr:spPr>
    </xdr:pic>
    <xdr:clientData/>
  </xdr:twoCellAnchor>
  <xdr:twoCellAnchor>
    <xdr:from>
      <xdr:col>0</xdr:col>
      <xdr:colOff>299295</xdr:colOff>
      <xdr:row>63</xdr:row>
      <xdr:rowOff>45720</xdr:rowOff>
    </xdr:from>
    <xdr:to>
      <xdr:col>0</xdr:col>
      <xdr:colOff>807719</xdr:colOff>
      <xdr:row>63</xdr:row>
      <xdr:rowOff>990600</xdr:rowOff>
    </xdr:to>
    <xdr:pic>
      <xdr:nvPicPr>
        <xdr:cNvPr id="1167" name="Рисунок 1166" descr="http://www.chharmony.com/img_list/Snap_Shot_Photo/s/C01_CHOBS_Tea_Tree_Cleansing_Water_140ml.png"/>
        <xdr:cNvPicPr>
          <a:picLocks noChangeAspect="1" noChangeArrowheads="1"/>
        </xdr:cNvPicPr>
      </xdr:nvPicPr>
      <xdr:blipFill rotWithShape="1">
        <a:blip xmlns:r="http://schemas.openxmlformats.org/officeDocument/2006/relationships" r:embed="rId731" cstate="print">
          <a:extLst>
            <a:ext uri="{28A0092B-C50C-407E-A947-70E740481C1C}">
              <a14:useLocalDpi xmlns:a14="http://schemas.microsoft.com/office/drawing/2010/main" val="0"/>
            </a:ext>
          </a:extLst>
        </a:blip>
        <a:srcRect l="19546" t="10317" r="15677" b="8928"/>
        <a:stretch/>
      </xdr:blipFill>
      <xdr:spPr bwMode="auto">
        <a:xfrm>
          <a:off x="649815" y="640080"/>
          <a:ext cx="508424"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263224</xdr:colOff>
      <xdr:row>64</xdr:row>
      <xdr:rowOff>53340</xdr:rowOff>
    </xdr:from>
    <xdr:to>
      <xdr:col>0</xdr:col>
      <xdr:colOff>815340</xdr:colOff>
      <xdr:row>64</xdr:row>
      <xdr:rowOff>952500</xdr:rowOff>
    </xdr:to>
    <xdr:pic>
      <xdr:nvPicPr>
        <xdr:cNvPr id="1168" name="Рисунок 1167" descr="http://www.chharmony.com/img_list/Snap_Shot_Photo/s/C02_CHOBS_Apple_Bubble_Cleanser_150ml.png"/>
        <xdr:cNvPicPr>
          <a:picLocks noChangeAspect="1" noChangeArrowheads="1"/>
        </xdr:cNvPicPr>
      </xdr:nvPicPr>
      <xdr:blipFill rotWithShape="1">
        <a:blip xmlns:r="http://schemas.openxmlformats.org/officeDocument/2006/relationships" r:embed="rId732" cstate="print">
          <a:extLst>
            <a:ext uri="{28A0092B-C50C-407E-A947-70E740481C1C}">
              <a14:useLocalDpi xmlns:a14="http://schemas.microsoft.com/office/drawing/2010/main" val="0"/>
            </a:ext>
          </a:extLst>
        </a:blip>
        <a:srcRect l="19105" t="6570" r="21909" b="7786"/>
        <a:stretch/>
      </xdr:blipFill>
      <xdr:spPr bwMode="auto">
        <a:xfrm>
          <a:off x="613744" y="1912620"/>
          <a:ext cx="552116"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65</xdr:row>
      <xdr:rowOff>45720</xdr:rowOff>
    </xdr:from>
    <xdr:to>
      <xdr:col>0</xdr:col>
      <xdr:colOff>777239</xdr:colOff>
      <xdr:row>65</xdr:row>
      <xdr:rowOff>965469</xdr:rowOff>
    </xdr:to>
    <xdr:pic>
      <xdr:nvPicPr>
        <xdr:cNvPr id="1169" name="Рисунок 1168" descr="http://www.chharmony.com/img_list/Snap_Shot_Photo/s/C03_CHOBS_Organic_Moringa_Toner_120ml.png"/>
        <xdr:cNvPicPr>
          <a:picLocks noChangeAspect="1" noChangeArrowheads="1"/>
        </xdr:cNvPicPr>
      </xdr:nvPicPr>
      <xdr:blipFill rotWithShape="1">
        <a:blip xmlns:r="http://schemas.openxmlformats.org/officeDocument/2006/relationships" r:embed="rId733" cstate="print">
          <a:extLst>
            <a:ext uri="{28A0092B-C50C-407E-A947-70E740481C1C}">
              <a14:useLocalDpi xmlns:a14="http://schemas.microsoft.com/office/drawing/2010/main" val="0"/>
            </a:ext>
          </a:extLst>
        </a:blip>
        <a:srcRect l="25047" t="6831" r="30360" b="4934"/>
        <a:stretch/>
      </xdr:blipFill>
      <xdr:spPr bwMode="auto">
        <a:xfrm>
          <a:off x="662940" y="3169920"/>
          <a:ext cx="464819" cy="91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323163</xdr:colOff>
      <xdr:row>66</xdr:row>
      <xdr:rowOff>45720</xdr:rowOff>
    </xdr:from>
    <xdr:to>
      <xdr:col>0</xdr:col>
      <xdr:colOff>777239</xdr:colOff>
      <xdr:row>66</xdr:row>
      <xdr:rowOff>937260</xdr:rowOff>
    </xdr:to>
    <xdr:pic>
      <xdr:nvPicPr>
        <xdr:cNvPr id="1170" name="Рисунок 1169" descr="http://www.chharmony.com/img_list/Snap_Shot_Photo/s/C04_CHOBS_Moringa_Lotion_110ml.png"/>
        <xdr:cNvPicPr>
          <a:picLocks noChangeAspect="1" noChangeArrowheads="1"/>
        </xdr:cNvPicPr>
      </xdr:nvPicPr>
      <xdr:blipFill rotWithShape="1">
        <a:blip xmlns:r="http://schemas.openxmlformats.org/officeDocument/2006/relationships" r:embed="rId734" cstate="print">
          <a:extLst>
            <a:ext uri="{28A0092B-C50C-407E-A947-70E740481C1C}">
              <a14:useLocalDpi xmlns:a14="http://schemas.microsoft.com/office/drawing/2010/main" val="0"/>
            </a:ext>
          </a:extLst>
        </a:blip>
        <a:srcRect l="25410" t="6285" r="29781" b="5737"/>
        <a:stretch/>
      </xdr:blipFill>
      <xdr:spPr bwMode="auto">
        <a:xfrm>
          <a:off x="673683" y="4434840"/>
          <a:ext cx="454076"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251460</xdr:colOff>
      <xdr:row>67</xdr:row>
      <xdr:rowOff>99060</xdr:rowOff>
    </xdr:from>
    <xdr:to>
      <xdr:col>0</xdr:col>
      <xdr:colOff>922020</xdr:colOff>
      <xdr:row>67</xdr:row>
      <xdr:rowOff>959913</xdr:rowOff>
    </xdr:to>
    <xdr:pic>
      <xdr:nvPicPr>
        <xdr:cNvPr id="1171" name="Рисунок 1170" descr="http://www.chharmony.com/img_list/Snap_Shot_Photo/s/C05_CHOBS_Apple_Aqua_Moisture_Cream_50ml.png"/>
        <xdr:cNvPicPr>
          <a:picLocks noChangeAspect="1" noChangeArrowheads="1"/>
        </xdr:cNvPicPr>
      </xdr:nvPicPr>
      <xdr:blipFill rotWithShape="1">
        <a:blip xmlns:r="http://schemas.openxmlformats.org/officeDocument/2006/relationships" r:embed="rId735" cstate="print">
          <a:extLst>
            <a:ext uri="{28A0092B-C50C-407E-A947-70E740481C1C}">
              <a14:useLocalDpi xmlns:a14="http://schemas.microsoft.com/office/drawing/2010/main" val="0"/>
            </a:ext>
          </a:extLst>
        </a:blip>
        <a:srcRect l="20229" t="11904" r="23282" b="7235"/>
        <a:stretch/>
      </xdr:blipFill>
      <xdr:spPr bwMode="auto">
        <a:xfrm>
          <a:off x="601980" y="5753100"/>
          <a:ext cx="670560" cy="86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297832</xdr:colOff>
      <xdr:row>68</xdr:row>
      <xdr:rowOff>38100</xdr:rowOff>
    </xdr:from>
    <xdr:to>
      <xdr:col>0</xdr:col>
      <xdr:colOff>891540</xdr:colOff>
      <xdr:row>68</xdr:row>
      <xdr:rowOff>977151</xdr:rowOff>
    </xdr:to>
    <xdr:pic>
      <xdr:nvPicPr>
        <xdr:cNvPr id="1172" name="Рисунок 1171" descr="http://www.chharmony.com/img_list/Snap_Shot_Photo/s/C06_CHOBS_Centella_asiatica_Serum_30ml.png"/>
        <xdr:cNvPicPr>
          <a:picLocks noChangeAspect="1" noChangeArrowheads="1"/>
        </xdr:cNvPicPr>
      </xdr:nvPicPr>
      <xdr:blipFill rotWithShape="1">
        <a:blip xmlns:r="http://schemas.openxmlformats.org/officeDocument/2006/relationships" r:embed="rId736" cstate="print">
          <a:extLst>
            <a:ext uri="{28A0092B-C50C-407E-A947-70E740481C1C}">
              <a14:useLocalDpi xmlns:a14="http://schemas.microsoft.com/office/drawing/2010/main" val="0"/>
            </a:ext>
          </a:extLst>
        </a:blip>
        <a:srcRect l="27495" t="13689" r="24232" b="10836"/>
        <a:stretch/>
      </xdr:blipFill>
      <xdr:spPr bwMode="auto">
        <a:xfrm>
          <a:off x="648352" y="6957060"/>
          <a:ext cx="593708" cy="939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224470</xdr:colOff>
      <xdr:row>69</xdr:row>
      <xdr:rowOff>91440</xdr:rowOff>
    </xdr:from>
    <xdr:to>
      <xdr:col>0</xdr:col>
      <xdr:colOff>914399</xdr:colOff>
      <xdr:row>69</xdr:row>
      <xdr:rowOff>952500</xdr:rowOff>
    </xdr:to>
    <xdr:pic>
      <xdr:nvPicPr>
        <xdr:cNvPr id="1173" name="Рисунок 1172" descr="http://www.chharmony.com/img_list/Snap_Shot_Photo/s/C07_CHOBS_Moringa_Total_Cream_50ml.png"/>
        <xdr:cNvPicPr>
          <a:picLocks noChangeAspect="1" noChangeArrowheads="1"/>
        </xdr:cNvPicPr>
      </xdr:nvPicPr>
      <xdr:blipFill rotWithShape="1">
        <a:blip xmlns:r="http://schemas.openxmlformats.org/officeDocument/2006/relationships" r:embed="rId737" cstate="print">
          <a:extLst>
            <a:ext uri="{28A0092B-C50C-407E-A947-70E740481C1C}">
              <a14:useLocalDpi xmlns:a14="http://schemas.microsoft.com/office/drawing/2010/main" val="0"/>
            </a:ext>
          </a:extLst>
        </a:blip>
        <a:srcRect l="12355" t="12724" r="15300" b="9299"/>
        <a:stretch/>
      </xdr:blipFill>
      <xdr:spPr bwMode="auto">
        <a:xfrm>
          <a:off x="574990" y="8275320"/>
          <a:ext cx="68992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70</xdr:row>
      <xdr:rowOff>45720</xdr:rowOff>
    </xdr:from>
    <xdr:to>
      <xdr:col>0</xdr:col>
      <xdr:colOff>967740</xdr:colOff>
      <xdr:row>70</xdr:row>
      <xdr:rowOff>981428</xdr:rowOff>
    </xdr:to>
    <xdr:pic>
      <xdr:nvPicPr>
        <xdr:cNvPr id="1174" name="Рисунок 1173" descr="http://www.chharmony.com/img_list/Snap_Shot_Photo/s/C08_CHOBS_Moringa_Anti-Wrinkle_Eye_Cream_15ml.png"/>
        <xdr:cNvPicPr>
          <a:picLocks noChangeAspect="1" noChangeArrowheads="1"/>
        </xdr:cNvPicPr>
      </xdr:nvPicPr>
      <xdr:blipFill rotWithShape="1">
        <a:blip xmlns:r="http://schemas.openxmlformats.org/officeDocument/2006/relationships" r:embed="rId738" cstate="print">
          <a:extLst>
            <a:ext uri="{28A0092B-C50C-407E-A947-70E740481C1C}">
              <a14:useLocalDpi xmlns:a14="http://schemas.microsoft.com/office/drawing/2010/main" val="0"/>
            </a:ext>
          </a:extLst>
        </a:blip>
        <a:srcRect l="16031" t="14342" r="14558" b="6286"/>
        <a:stretch/>
      </xdr:blipFill>
      <xdr:spPr bwMode="auto">
        <a:xfrm>
          <a:off x="556260" y="9494520"/>
          <a:ext cx="762000" cy="93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71</xdr:row>
      <xdr:rowOff>60960</xdr:rowOff>
    </xdr:from>
    <xdr:to>
      <xdr:col>0</xdr:col>
      <xdr:colOff>929640</xdr:colOff>
      <xdr:row>71</xdr:row>
      <xdr:rowOff>972466</xdr:rowOff>
    </xdr:to>
    <xdr:pic>
      <xdr:nvPicPr>
        <xdr:cNvPr id="1175" name="Рисунок 1174" descr="http://www.chharmony.com/img_list/Snap_Shot_Photo/s/C09_CHOBS_Organic_Argan_Treatment_Oil_30ml.png"/>
        <xdr:cNvPicPr>
          <a:picLocks noChangeAspect="1" noChangeArrowheads="1"/>
        </xdr:cNvPicPr>
      </xdr:nvPicPr>
      <xdr:blipFill rotWithShape="1">
        <a:blip xmlns:r="http://schemas.openxmlformats.org/officeDocument/2006/relationships" r:embed="rId739" cstate="print">
          <a:extLst>
            <a:ext uri="{28A0092B-C50C-407E-A947-70E740481C1C}">
              <a14:useLocalDpi xmlns:a14="http://schemas.microsoft.com/office/drawing/2010/main" val="0"/>
            </a:ext>
          </a:extLst>
        </a:blip>
        <a:srcRect l="13637" t="9091" r="21075" b="4132"/>
        <a:stretch/>
      </xdr:blipFill>
      <xdr:spPr bwMode="auto">
        <a:xfrm>
          <a:off x="594360" y="10774680"/>
          <a:ext cx="685800" cy="911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388620</xdr:colOff>
      <xdr:row>72</xdr:row>
      <xdr:rowOff>38100</xdr:rowOff>
    </xdr:from>
    <xdr:to>
      <xdr:col>0</xdr:col>
      <xdr:colOff>754380</xdr:colOff>
      <xdr:row>72</xdr:row>
      <xdr:rowOff>977822</xdr:rowOff>
    </xdr:to>
    <xdr:pic>
      <xdr:nvPicPr>
        <xdr:cNvPr id="1176" name="Рисунок 1175" descr="http://www.chharmony.com/img_list/Snap_Shot_Photo/s/C10_CHOBS_Rosemary_Goun_Mist_100ml.png"/>
        <xdr:cNvPicPr>
          <a:picLocks noChangeAspect="1" noChangeArrowheads="1"/>
        </xdr:cNvPicPr>
      </xdr:nvPicPr>
      <xdr:blipFill rotWithShape="1">
        <a:blip xmlns:r="http://schemas.openxmlformats.org/officeDocument/2006/relationships" r:embed="rId740" cstate="print">
          <a:extLst>
            <a:ext uri="{28A0092B-C50C-407E-A947-70E740481C1C}">
              <a14:useLocalDpi xmlns:a14="http://schemas.microsoft.com/office/drawing/2010/main" val="0"/>
            </a:ext>
          </a:extLst>
        </a:blip>
        <a:srcRect l="27880" t="10575" r="27332" b="11509"/>
        <a:stretch/>
      </xdr:blipFill>
      <xdr:spPr bwMode="auto">
        <a:xfrm>
          <a:off x="739140" y="12016740"/>
          <a:ext cx="365760" cy="939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214101</xdr:colOff>
      <xdr:row>73</xdr:row>
      <xdr:rowOff>30480</xdr:rowOff>
    </xdr:from>
    <xdr:to>
      <xdr:col>0</xdr:col>
      <xdr:colOff>1021080</xdr:colOff>
      <xdr:row>73</xdr:row>
      <xdr:rowOff>975360</xdr:rowOff>
    </xdr:to>
    <xdr:pic>
      <xdr:nvPicPr>
        <xdr:cNvPr id="1177" name="Рисунок 1176" descr="http://www.chharmony.com/img_list/Snap_Shot_Photo/s/C11_CHOBS_Mild_Natural_Hand_Cream_35ml.png"/>
        <xdr:cNvPicPr>
          <a:picLocks noChangeAspect="1" noChangeArrowheads="1"/>
        </xdr:cNvPicPr>
      </xdr:nvPicPr>
      <xdr:blipFill rotWithShape="1">
        <a:blip xmlns:r="http://schemas.openxmlformats.org/officeDocument/2006/relationships" r:embed="rId741" cstate="print">
          <a:extLst>
            <a:ext uri="{28A0092B-C50C-407E-A947-70E740481C1C}">
              <a14:useLocalDpi xmlns:a14="http://schemas.microsoft.com/office/drawing/2010/main" val="0"/>
            </a:ext>
          </a:extLst>
        </a:blip>
        <a:srcRect l="14575" t="9193" r="14944" b="7848"/>
        <a:stretch/>
      </xdr:blipFill>
      <xdr:spPr bwMode="auto">
        <a:xfrm>
          <a:off x="564621" y="13274040"/>
          <a:ext cx="80697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266282</xdr:colOff>
      <xdr:row>74</xdr:row>
      <xdr:rowOff>38101</xdr:rowOff>
    </xdr:from>
    <xdr:to>
      <xdr:col>0</xdr:col>
      <xdr:colOff>944880</xdr:colOff>
      <xdr:row>74</xdr:row>
      <xdr:rowOff>967740</xdr:rowOff>
    </xdr:to>
    <xdr:pic>
      <xdr:nvPicPr>
        <xdr:cNvPr id="1178" name="Рисунок 1177" descr="http://www.chharmony.com/img_list/Snap_Shot_Photo/s/C12_CHOBS_Aloe_Vera_Peeling_Lotion_60ml.png"/>
        <xdr:cNvPicPr>
          <a:picLocks noChangeAspect="1" noChangeArrowheads="1"/>
        </xdr:cNvPicPr>
      </xdr:nvPicPr>
      <xdr:blipFill rotWithShape="1">
        <a:blip xmlns:r="http://schemas.openxmlformats.org/officeDocument/2006/relationships" r:embed="rId742" cstate="print">
          <a:extLst>
            <a:ext uri="{28A0092B-C50C-407E-A947-70E740481C1C}">
              <a14:useLocalDpi xmlns:a14="http://schemas.microsoft.com/office/drawing/2010/main" val="0"/>
            </a:ext>
          </a:extLst>
        </a:blip>
        <a:srcRect l="15732" t="8897" r="18747" b="6762"/>
        <a:stretch/>
      </xdr:blipFill>
      <xdr:spPr bwMode="auto">
        <a:xfrm>
          <a:off x="616802" y="14546581"/>
          <a:ext cx="678598" cy="929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258648</xdr:colOff>
      <xdr:row>75</xdr:row>
      <xdr:rowOff>60960</xdr:rowOff>
    </xdr:from>
    <xdr:to>
      <xdr:col>0</xdr:col>
      <xdr:colOff>876299</xdr:colOff>
      <xdr:row>75</xdr:row>
      <xdr:rowOff>975360</xdr:rowOff>
    </xdr:to>
    <xdr:pic>
      <xdr:nvPicPr>
        <xdr:cNvPr id="1179" name="Рисунок 1178" descr="http://www.chharmony.com/img_list/Snap_Shot_Photo/s/C13_CHOBS_Hello_Barumi_50ml.png"/>
        <xdr:cNvPicPr>
          <a:picLocks noChangeAspect="1" noChangeArrowheads="1"/>
        </xdr:cNvPicPr>
      </xdr:nvPicPr>
      <xdr:blipFill rotWithShape="1">
        <a:blip xmlns:r="http://schemas.openxmlformats.org/officeDocument/2006/relationships" r:embed="rId743" cstate="print">
          <a:extLst>
            <a:ext uri="{28A0092B-C50C-407E-A947-70E740481C1C}">
              <a14:useLocalDpi xmlns:a14="http://schemas.microsoft.com/office/drawing/2010/main" val="0"/>
            </a:ext>
          </a:extLst>
        </a:blip>
        <a:srcRect l="17641" t="11865" r="20156" b="13277"/>
        <a:stretch/>
      </xdr:blipFill>
      <xdr:spPr bwMode="auto">
        <a:xfrm>
          <a:off x="609168" y="15834360"/>
          <a:ext cx="61765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155228</xdr:colOff>
      <xdr:row>76</xdr:row>
      <xdr:rowOff>0</xdr:rowOff>
    </xdr:from>
    <xdr:to>
      <xdr:col>0</xdr:col>
      <xdr:colOff>1043939</xdr:colOff>
      <xdr:row>76</xdr:row>
      <xdr:rowOff>883920</xdr:rowOff>
    </xdr:to>
    <xdr:pic>
      <xdr:nvPicPr>
        <xdr:cNvPr id="1180" name="Рисунок 1179" descr="http://www.chharmony.com/img_list/Snap_Shot_Photo/s/C14_CHOBS_Oriental_Herb_Secret_Cleanser_300ml.png"/>
        <xdr:cNvPicPr>
          <a:picLocks noChangeAspect="1" noChangeArrowheads="1"/>
        </xdr:cNvPicPr>
      </xdr:nvPicPr>
      <xdr:blipFill rotWithShape="1">
        <a:blip xmlns:r="http://schemas.openxmlformats.org/officeDocument/2006/relationships" r:embed="rId744" cstate="print">
          <a:extLst>
            <a:ext uri="{28A0092B-C50C-407E-A947-70E740481C1C}">
              <a14:useLocalDpi xmlns:a14="http://schemas.microsoft.com/office/drawing/2010/main" val="0"/>
            </a:ext>
          </a:extLst>
        </a:blip>
        <a:srcRect l="9815" t="11404" r="11273" b="7675"/>
        <a:stretch/>
      </xdr:blipFill>
      <xdr:spPr bwMode="auto">
        <a:xfrm>
          <a:off x="505748" y="17038320"/>
          <a:ext cx="888711"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311572</xdr:colOff>
      <xdr:row>76</xdr:row>
      <xdr:rowOff>83821</xdr:rowOff>
    </xdr:from>
    <xdr:to>
      <xdr:col>0</xdr:col>
      <xdr:colOff>777239</xdr:colOff>
      <xdr:row>76</xdr:row>
      <xdr:rowOff>998221</xdr:rowOff>
    </xdr:to>
    <xdr:pic>
      <xdr:nvPicPr>
        <xdr:cNvPr id="1181" name="Рисунок 1180" descr="http://www.chharmony.com/img_list/Snap_Shot_Photo/s/C15_CHOBS_Oriental_Herb_Secret_Cleanser_150ml.png"/>
        <xdr:cNvPicPr>
          <a:picLocks noChangeAspect="1" noChangeArrowheads="1"/>
        </xdr:cNvPicPr>
      </xdr:nvPicPr>
      <xdr:blipFill rotWithShape="1">
        <a:blip xmlns:r="http://schemas.openxmlformats.org/officeDocument/2006/relationships" r:embed="rId745" cstate="print">
          <a:extLst>
            <a:ext uri="{28A0092B-C50C-407E-A947-70E740481C1C}">
              <a14:useLocalDpi xmlns:a14="http://schemas.microsoft.com/office/drawing/2010/main" val="0"/>
            </a:ext>
          </a:extLst>
        </a:blip>
        <a:srcRect l="23406" t="6544" r="22412" b="5112"/>
        <a:stretch/>
      </xdr:blipFill>
      <xdr:spPr bwMode="auto">
        <a:xfrm>
          <a:off x="662092" y="17122141"/>
          <a:ext cx="465667"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259080</xdr:colOff>
      <xdr:row>77</xdr:row>
      <xdr:rowOff>99060</xdr:rowOff>
    </xdr:from>
    <xdr:to>
      <xdr:col>0</xdr:col>
      <xdr:colOff>914400</xdr:colOff>
      <xdr:row>77</xdr:row>
      <xdr:rowOff>965262</xdr:rowOff>
    </xdr:to>
    <xdr:pic>
      <xdr:nvPicPr>
        <xdr:cNvPr id="1182" name="Рисунок 1181" descr="http://www.chharmony.com/img_list/Snap_Shot_Photo/s/C16_CHOBS_Baby_Bath_Shampoo_350ml.png"/>
        <xdr:cNvPicPr>
          <a:picLocks noChangeAspect="1" noChangeArrowheads="1"/>
        </xdr:cNvPicPr>
      </xdr:nvPicPr>
      <xdr:blipFill rotWithShape="1">
        <a:blip xmlns:r="http://schemas.openxmlformats.org/officeDocument/2006/relationships" r:embed="rId746" cstate="print">
          <a:extLst>
            <a:ext uri="{28A0092B-C50C-407E-A947-70E740481C1C}">
              <a14:useLocalDpi xmlns:a14="http://schemas.microsoft.com/office/drawing/2010/main" val="0"/>
            </a:ext>
          </a:extLst>
        </a:blip>
        <a:srcRect l="12879" t="7175" r="15593" b="7175"/>
        <a:stretch/>
      </xdr:blipFill>
      <xdr:spPr bwMode="auto">
        <a:xfrm>
          <a:off x="609600" y="18402300"/>
          <a:ext cx="655320" cy="866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320454</xdr:colOff>
      <xdr:row>78</xdr:row>
      <xdr:rowOff>60959</xdr:rowOff>
    </xdr:from>
    <xdr:to>
      <xdr:col>0</xdr:col>
      <xdr:colOff>861060</xdr:colOff>
      <xdr:row>78</xdr:row>
      <xdr:rowOff>957318</xdr:rowOff>
    </xdr:to>
    <xdr:pic>
      <xdr:nvPicPr>
        <xdr:cNvPr id="1183" name="Рисунок 1182" descr="http://www.chharmony.com/img_list/Snap_Shot_Photo/s/C17_CHOBS_Baby_Lotion_300ml.png"/>
        <xdr:cNvPicPr>
          <a:picLocks noChangeAspect="1" noChangeArrowheads="1"/>
        </xdr:cNvPicPr>
      </xdr:nvPicPr>
      <xdr:blipFill rotWithShape="1">
        <a:blip xmlns:r="http://schemas.openxmlformats.org/officeDocument/2006/relationships" r:embed="rId747" cstate="print">
          <a:extLst>
            <a:ext uri="{28A0092B-C50C-407E-A947-70E740481C1C}">
              <a14:useLocalDpi xmlns:a14="http://schemas.microsoft.com/office/drawing/2010/main" val="0"/>
            </a:ext>
          </a:extLst>
        </a:blip>
        <a:srcRect l="17996" t="6666" r="17483" b="7667"/>
        <a:stretch/>
      </xdr:blipFill>
      <xdr:spPr bwMode="auto">
        <a:xfrm>
          <a:off x="670974" y="19629119"/>
          <a:ext cx="540606" cy="896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313203</xdr:colOff>
      <xdr:row>79</xdr:row>
      <xdr:rowOff>30480</xdr:rowOff>
    </xdr:from>
    <xdr:to>
      <xdr:col>0</xdr:col>
      <xdr:colOff>830579</xdr:colOff>
      <xdr:row>79</xdr:row>
      <xdr:rowOff>975360</xdr:rowOff>
    </xdr:to>
    <xdr:pic>
      <xdr:nvPicPr>
        <xdr:cNvPr id="1193" name="Рисунок 1192" descr="http://www.chharmony.com/img_list/Snap_Shot_Photo/s/C18_CHOBS_Baby_Oil_110ml.png"/>
        <xdr:cNvPicPr>
          <a:picLocks noChangeAspect="1" noChangeArrowheads="1"/>
        </xdr:cNvPicPr>
      </xdr:nvPicPr>
      <xdr:blipFill rotWithShape="1">
        <a:blip xmlns:r="http://schemas.openxmlformats.org/officeDocument/2006/relationships" r:embed="rId748" cstate="print">
          <a:extLst>
            <a:ext uri="{28A0092B-C50C-407E-A947-70E740481C1C}">
              <a14:useLocalDpi xmlns:a14="http://schemas.microsoft.com/office/drawing/2010/main" val="0"/>
            </a:ext>
          </a:extLst>
        </a:blip>
        <a:srcRect l="23559" t="3274" r="23058" b="4050"/>
        <a:stretch/>
      </xdr:blipFill>
      <xdr:spPr bwMode="auto">
        <a:xfrm>
          <a:off x="663723" y="20863560"/>
          <a:ext cx="517376"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80</xdr:row>
      <xdr:rowOff>60960</xdr:rowOff>
    </xdr:from>
    <xdr:to>
      <xdr:col>0</xdr:col>
      <xdr:colOff>685799</xdr:colOff>
      <xdr:row>80</xdr:row>
      <xdr:rowOff>972760</xdr:rowOff>
    </xdr:to>
    <xdr:pic>
      <xdr:nvPicPr>
        <xdr:cNvPr id="1194" name="Рисунок 1193" descr="http://www.chharmony.com/img_list/Snap_Shot_Photo/s/C19_CHOBS_Baby_Body_Mist_100ml.png"/>
        <xdr:cNvPicPr>
          <a:picLocks noChangeAspect="1" noChangeArrowheads="1"/>
        </xdr:cNvPicPr>
      </xdr:nvPicPr>
      <xdr:blipFill rotWithShape="1">
        <a:blip xmlns:r="http://schemas.openxmlformats.org/officeDocument/2006/relationships" r:embed="rId749" cstate="print">
          <a:extLst>
            <a:ext uri="{28A0092B-C50C-407E-A947-70E740481C1C}">
              <a14:useLocalDpi xmlns:a14="http://schemas.microsoft.com/office/drawing/2010/main" val="0"/>
            </a:ext>
          </a:extLst>
        </a:blip>
        <a:srcRect l="25340" t="6692" r="27563" b="6320"/>
        <a:stretch/>
      </xdr:blipFill>
      <xdr:spPr bwMode="auto">
        <a:xfrm>
          <a:off x="693420" y="22158960"/>
          <a:ext cx="342899" cy="91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272406</xdr:colOff>
      <xdr:row>81</xdr:row>
      <xdr:rowOff>60960</xdr:rowOff>
    </xdr:from>
    <xdr:to>
      <xdr:col>0</xdr:col>
      <xdr:colOff>922019</xdr:colOff>
      <xdr:row>81</xdr:row>
      <xdr:rowOff>960120</xdr:rowOff>
    </xdr:to>
    <xdr:pic>
      <xdr:nvPicPr>
        <xdr:cNvPr id="1195" name="Рисунок 1194" descr="http://www.chharmony.com/img_list/Snap_Shot_Photo/s/C20_CHOBS_Aloe_Mask_Pack_25ml.png"/>
        <xdr:cNvPicPr>
          <a:picLocks noChangeAspect="1" noChangeArrowheads="1"/>
        </xdr:cNvPicPr>
      </xdr:nvPicPr>
      <xdr:blipFill rotWithShape="1">
        <a:blip xmlns:r="http://schemas.openxmlformats.org/officeDocument/2006/relationships" r:embed="rId750" cstate="print">
          <a:extLst>
            <a:ext uri="{28A0092B-C50C-407E-A947-70E740481C1C}">
              <a14:useLocalDpi xmlns:a14="http://schemas.microsoft.com/office/drawing/2010/main" val="0"/>
            </a:ext>
          </a:extLst>
        </a:blip>
        <a:srcRect l="17408" t="5051" r="21024" b="18518"/>
        <a:stretch/>
      </xdr:blipFill>
      <xdr:spPr bwMode="auto">
        <a:xfrm>
          <a:off x="622926" y="23423880"/>
          <a:ext cx="649613"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198120</xdr:colOff>
      <xdr:row>82</xdr:row>
      <xdr:rowOff>60960</xdr:rowOff>
    </xdr:from>
    <xdr:to>
      <xdr:col>0</xdr:col>
      <xdr:colOff>906780</xdr:colOff>
      <xdr:row>82</xdr:row>
      <xdr:rowOff>999456</xdr:rowOff>
    </xdr:to>
    <xdr:pic>
      <xdr:nvPicPr>
        <xdr:cNvPr id="1196" name="Рисунок 1195" descr="http://www.chharmony.com/img_list/Snap_Shot_Photo/s/C21_CHOBS_Collagen_Mask_Pack_25ml.png"/>
        <xdr:cNvPicPr>
          <a:picLocks noChangeAspect="1" noChangeArrowheads="1"/>
        </xdr:cNvPicPr>
      </xdr:nvPicPr>
      <xdr:blipFill rotWithShape="1">
        <a:blip xmlns:r="http://schemas.openxmlformats.org/officeDocument/2006/relationships" r:embed="rId751" cstate="print">
          <a:extLst>
            <a:ext uri="{28A0092B-C50C-407E-A947-70E740481C1C}">
              <a14:useLocalDpi xmlns:a14="http://schemas.microsoft.com/office/drawing/2010/main" val="0"/>
            </a:ext>
          </a:extLst>
        </a:blip>
        <a:srcRect l="19867" t="7553" r="19127" b="18429"/>
        <a:stretch/>
      </xdr:blipFill>
      <xdr:spPr bwMode="auto">
        <a:xfrm>
          <a:off x="548640" y="24688800"/>
          <a:ext cx="708660" cy="938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83</xdr:row>
      <xdr:rowOff>38100</xdr:rowOff>
    </xdr:from>
    <xdr:to>
      <xdr:col>0</xdr:col>
      <xdr:colOff>937260</xdr:colOff>
      <xdr:row>83</xdr:row>
      <xdr:rowOff>990925</xdr:rowOff>
    </xdr:to>
    <xdr:pic>
      <xdr:nvPicPr>
        <xdr:cNvPr id="1197" name="Рисунок 1196" descr="http://www.chharmony.com/img_list/Snap_Shot_Photo/s/C22_CHOBS_Green_Tea_Mask_Pack_25ml.png"/>
        <xdr:cNvPicPr>
          <a:picLocks noChangeAspect="1" noChangeArrowheads="1"/>
        </xdr:cNvPicPr>
      </xdr:nvPicPr>
      <xdr:blipFill rotWithShape="1">
        <a:blip xmlns:r="http://schemas.openxmlformats.org/officeDocument/2006/relationships" r:embed="rId752" cstate="print">
          <a:extLst>
            <a:ext uri="{28A0092B-C50C-407E-A947-70E740481C1C}">
              <a14:useLocalDpi xmlns:a14="http://schemas.microsoft.com/office/drawing/2010/main" val="0"/>
            </a:ext>
          </a:extLst>
        </a:blip>
        <a:srcRect l="19224" t="6537" r="18394" b="18887"/>
        <a:stretch/>
      </xdr:blipFill>
      <xdr:spPr bwMode="auto">
        <a:xfrm>
          <a:off x="563880" y="25930860"/>
          <a:ext cx="723900" cy="9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84</xdr:row>
      <xdr:rowOff>53340</xdr:rowOff>
    </xdr:from>
    <xdr:to>
      <xdr:col>0</xdr:col>
      <xdr:colOff>899160</xdr:colOff>
      <xdr:row>84</xdr:row>
      <xdr:rowOff>973756</xdr:rowOff>
    </xdr:to>
    <xdr:pic>
      <xdr:nvPicPr>
        <xdr:cNvPr id="1198" name="Рисунок 1197" descr="http://www.chharmony.com/img_list/Snap_Shot_Photo/s/C23_CHOBS_Lemon_Whitening_Mask_Pack_25ml.png"/>
        <xdr:cNvPicPr>
          <a:picLocks noChangeAspect="1" noChangeArrowheads="1"/>
        </xdr:cNvPicPr>
      </xdr:nvPicPr>
      <xdr:blipFill rotWithShape="1">
        <a:blip xmlns:r="http://schemas.openxmlformats.org/officeDocument/2006/relationships" r:embed="rId753" cstate="print">
          <a:extLst>
            <a:ext uri="{28A0092B-C50C-407E-A947-70E740481C1C}">
              <a14:useLocalDpi xmlns:a14="http://schemas.microsoft.com/office/drawing/2010/main" val="0"/>
            </a:ext>
          </a:extLst>
        </a:blip>
        <a:srcRect l="14872" t="12867" r="16301" b="12573"/>
        <a:stretch/>
      </xdr:blipFill>
      <xdr:spPr bwMode="auto">
        <a:xfrm>
          <a:off x="563880" y="27211020"/>
          <a:ext cx="685800" cy="92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199716</xdr:colOff>
      <xdr:row>85</xdr:row>
      <xdr:rowOff>30480</xdr:rowOff>
    </xdr:from>
    <xdr:to>
      <xdr:col>0</xdr:col>
      <xdr:colOff>904506</xdr:colOff>
      <xdr:row>85</xdr:row>
      <xdr:rowOff>952500</xdr:rowOff>
    </xdr:to>
    <xdr:pic>
      <xdr:nvPicPr>
        <xdr:cNvPr id="1199" name="Рисунок 1198" descr="http://www.chharmony.com/img_list/Snap_Shot_Photo/s/C24_CHOBS_Rice_Bran_Mask_Pack_25ml.png"/>
        <xdr:cNvPicPr>
          <a:picLocks noChangeAspect="1" noChangeArrowheads="1"/>
        </xdr:cNvPicPr>
      </xdr:nvPicPr>
      <xdr:blipFill rotWithShape="1">
        <a:blip xmlns:r="http://schemas.openxmlformats.org/officeDocument/2006/relationships" r:embed="rId754" cstate="print">
          <a:extLst>
            <a:ext uri="{28A0092B-C50C-407E-A947-70E740481C1C}">
              <a14:useLocalDpi xmlns:a14="http://schemas.microsoft.com/office/drawing/2010/main" val="0"/>
            </a:ext>
          </a:extLst>
        </a:blip>
        <a:srcRect l="15238" t="11205" r="15238" b="13752"/>
        <a:stretch/>
      </xdr:blipFill>
      <xdr:spPr bwMode="auto">
        <a:xfrm>
          <a:off x="550236" y="28453080"/>
          <a:ext cx="70479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86</xdr:row>
      <xdr:rowOff>68580</xdr:rowOff>
    </xdr:from>
    <xdr:to>
      <xdr:col>0</xdr:col>
      <xdr:colOff>929640</xdr:colOff>
      <xdr:row>86</xdr:row>
      <xdr:rowOff>974608</xdr:rowOff>
    </xdr:to>
    <xdr:pic>
      <xdr:nvPicPr>
        <xdr:cNvPr id="1200" name="Рисунок 1199" descr="http://www.chharmony.com/img_list/Snap_Shot_Photo/s/C25_CHOBS_Rose_Wrinkle_Mask_Pack_25ml.png"/>
        <xdr:cNvPicPr>
          <a:picLocks noChangeAspect="1" noChangeArrowheads="1"/>
        </xdr:cNvPicPr>
      </xdr:nvPicPr>
      <xdr:blipFill rotWithShape="1">
        <a:blip xmlns:r="http://schemas.openxmlformats.org/officeDocument/2006/relationships" r:embed="rId755" cstate="print">
          <a:extLst>
            <a:ext uri="{28A0092B-C50C-407E-A947-70E740481C1C}">
              <a14:useLocalDpi xmlns:a14="http://schemas.microsoft.com/office/drawing/2010/main" val="0"/>
            </a:ext>
          </a:extLst>
        </a:blip>
        <a:srcRect l="19449" t="10883" r="15413" b="15142"/>
        <a:stretch/>
      </xdr:blipFill>
      <xdr:spPr bwMode="auto">
        <a:xfrm>
          <a:off x="594360" y="29756100"/>
          <a:ext cx="685800" cy="90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87</xdr:row>
      <xdr:rowOff>60960</xdr:rowOff>
    </xdr:from>
    <xdr:to>
      <xdr:col>0</xdr:col>
      <xdr:colOff>982980</xdr:colOff>
      <xdr:row>87</xdr:row>
      <xdr:rowOff>948909</xdr:rowOff>
    </xdr:to>
    <xdr:pic>
      <xdr:nvPicPr>
        <xdr:cNvPr id="1201" name="Рисунок 1200" descr="http://www.chharmony.com/img_list/Snap_Shot_Photo/s/C26%20CHOBS%20Feminine%20Cleansing%20Wipes.png"/>
        <xdr:cNvPicPr>
          <a:picLocks noChangeAspect="1" noChangeArrowheads="1"/>
        </xdr:cNvPicPr>
      </xdr:nvPicPr>
      <xdr:blipFill rotWithShape="1">
        <a:blip xmlns:r="http://schemas.openxmlformats.org/officeDocument/2006/relationships" r:embed="rId756" cstate="print">
          <a:extLst>
            <a:ext uri="{28A0092B-C50C-407E-A947-70E740481C1C}">
              <a14:useLocalDpi xmlns:a14="http://schemas.microsoft.com/office/drawing/2010/main" val="0"/>
            </a:ext>
          </a:extLst>
        </a:blip>
        <a:srcRect l="9178" t="8228" r="8228" b="5063"/>
        <a:stretch/>
      </xdr:blipFill>
      <xdr:spPr bwMode="auto">
        <a:xfrm>
          <a:off x="487680" y="31013400"/>
          <a:ext cx="845820" cy="88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258188</xdr:colOff>
      <xdr:row>88</xdr:row>
      <xdr:rowOff>7620</xdr:rowOff>
    </xdr:from>
    <xdr:to>
      <xdr:col>0</xdr:col>
      <xdr:colOff>922019</xdr:colOff>
      <xdr:row>88</xdr:row>
      <xdr:rowOff>990600</xdr:rowOff>
    </xdr:to>
    <xdr:pic>
      <xdr:nvPicPr>
        <xdr:cNvPr id="1202" name="Рисунок 1201" descr="http://www.chharmony.com/img_list/Snap_Shot_Photo/s/C27%20CHOBS%20Oil%20Control%20Blotting%20Paper.png"/>
        <xdr:cNvPicPr>
          <a:picLocks noChangeAspect="1" noChangeArrowheads="1"/>
        </xdr:cNvPicPr>
      </xdr:nvPicPr>
      <xdr:blipFill rotWithShape="1">
        <a:blip xmlns:r="http://schemas.openxmlformats.org/officeDocument/2006/relationships" r:embed="rId757" cstate="print">
          <a:extLst>
            <a:ext uri="{28A0092B-C50C-407E-A947-70E740481C1C}">
              <a14:useLocalDpi xmlns:a14="http://schemas.microsoft.com/office/drawing/2010/main" val="0"/>
            </a:ext>
          </a:extLst>
        </a:blip>
        <a:srcRect l="24700" t="16307" r="25420" b="9832"/>
        <a:stretch/>
      </xdr:blipFill>
      <xdr:spPr bwMode="auto">
        <a:xfrm>
          <a:off x="608708" y="32224980"/>
          <a:ext cx="663831"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252116</xdr:colOff>
      <xdr:row>90</xdr:row>
      <xdr:rowOff>7620</xdr:rowOff>
    </xdr:from>
    <xdr:to>
      <xdr:col>0</xdr:col>
      <xdr:colOff>914399</xdr:colOff>
      <xdr:row>90</xdr:row>
      <xdr:rowOff>1089660</xdr:rowOff>
    </xdr:to>
    <xdr:pic>
      <xdr:nvPicPr>
        <xdr:cNvPr id="1203" name="Рисунок 1202" descr="http://www.chharmony.com/img_list/Snap_Shot_Photo/s/C28%20CHOBS%20Mini%20Shaver_Cleansing.png"/>
        <xdr:cNvPicPr>
          <a:picLocks noChangeAspect="1" noChangeArrowheads="1"/>
        </xdr:cNvPicPr>
      </xdr:nvPicPr>
      <xdr:blipFill rotWithShape="1">
        <a:blip xmlns:r="http://schemas.openxmlformats.org/officeDocument/2006/relationships" r:embed="rId758">
          <a:extLst>
            <a:ext uri="{28A0092B-C50C-407E-A947-70E740481C1C}">
              <a14:useLocalDpi xmlns:a14="http://schemas.microsoft.com/office/drawing/2010/main" val="0"/>
            </a:ext>
          </a:extLst>
        </a:blip>
        <a:srcRect l="50268" t="8396" r="25287" b="7934"/>
        <a:stretch/>
      </xdr:blipFill>
      <xdr:spPr bwMode="auto">
        <a:xfrm>
          <a:off x="602636" y="34754820"/>
          <a:ext cx="662283"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327661</xdr:colOff>
      <xdr:row>91</xdr:row>
      <xdr:rowOff>106679</xdr:rowOff>
    </xdr:from>
    <xdr:to>
      <xdr:col>0</xdr:col>
      <xdr:colOff>876301</xdr:colOff>
      <xdr:row>91</xdr:row>
      <xdr:rowOff>1075370</xdr:rowOff>
    </xdr:to>
    <xdr:pic>
      <xdr:nvPicPr>
        <xdr:cNvPr id="1204" name="Рисунок 1203" descr="http://www.chharmony.com/img_list/Snap_Shot_Photo/s/C28%20CHOBS%20Mini%20Shaver_Cleansing.png"/>
        <xdr:cNvPicPr>
          <a:picLocks noChangeAspect="1" noChangeArrowheads="1"/>
        </xdr:cNvPicPr>
      </xdr:nvPicPr>
      <xdr:blipFill rotWithShape="1">
        <a:blip xmlns:r="http://schemas.openxmlformats.org/officeDocument/2006/relationships" r:embed="rId758" cstate="print">
          <a:extLst>
            <a:ext uri="{28A0092B-C50C-407E-A947-70E740481C1C}">
              <a14:useLocalDpi xmlns:a14="http://schemas.microsoft.com/office/drawing/2010/main" val="0"/>
            </a:ext>
          </a:extLst>
        </a:blip>
        <a:srcRect l="1983" t="7634" r="74697" b="6107"/>
        <a:stretch/>
      </xdr:blipFill>
      <xdr:spPr bwMode="auto">
        <a:xfrm>
          <a:off x="678181" y="36118799"/>
          <a:ext cx="548640" cy="968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363224</xdr:colOff>
      <xdr:row>92</xdr:row>
      <xdr:rowOff>129540</xdr:rowOff>
    </xdr:from>
    <xdr:to>
      <xdr:col>0</xdr:col>
      <xdr:colOff>950405</xdr:colOff>
      <xdr:row>92</xdr:row>
      <xdr:rowOff>1150620</xdr:rowOff>
    </xdr:to>
    <xdr:pic>
      <xdr:nvPicPr>
        <xdr:cNvPr id="1205" name="Рисунок 1204" descr="http://www.chharmony.com/img_list/Snap_Shot_Photo/s/C28%20CHOBS%20Mini%20Shaver_Cleansing.png"/>
        <xdr:cNvPicPr>
          <a:picLocks noChangeAspect="1" noChangeArrowheads="1"/>
        </xdr:cNvPicPr>
      </xdr:nvPicPr>
      <xdr:blipFill rotWithShape="1">
        <a:blip xmlns:r="http://schemas.openxmlformats.org/officeDocument/2006/relationships" r:embed="rId758">
          <a:extLst>
            <a:ext uri="{28A0092B-C50C-407E-A947-70E740481C1C}">
              <a14:useLocalDpi xmlns:a14="http://schemas.microsoft.com/office/drawing/2010/main" val="0"/>
            </a:ext>
          </a:extLst>
        </a:blip>
        <a:srcRect l="26267" t="7867" r="50666" b="8101"/>
        <a:stretch/>
      </xdr:blipFill>
      <xdr:spPr bwMode="auto">
        <a:xfrm>
          <a:off x="713744" y="37406580"/>
          <a:ext cx="58718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298644</xdr:colOff>
      <xdr:row>89</xdr:row>
      <xdr:rowOff>38100</xdr:rowOff>
    </xdr:from>
    <xdr:to>
      <xdr:col>0</xdr:col>
      <xdr:colOff>830579</xdr:colOff>
      <xdr:row>89</xdr:row>
      <xdr:rowOff>960120</xdr:rowOff>
    </xdr:to>
    <xdr:pic>
      <xdr:nvPicPr>
        <xdr:cNvPr id="1206" name="Рисунок 1205" descr="http://www.chharmony.com/img_list/Snap_Shot_Photo/s/T21%20To%20the%20nature%20Good%20Bye%20MOGI(Quasi-drug).png"/>
        <xdr:cNvPicPr>
          <a:picLocks noChangeAspect="1" noChangeArrowheads="1"/>
        </xdr:cNvPicPr>
      </xdr:nvPicPr>
      <xdr:blipFill rotWithShape="1">
        <a:blip xmlns:r="http://schemas.openxmlformats.org/officeDocument/2006/relationships" r:embed="rId759" cstate="print">
          <a:extLst>
            <a:ext uri="{28A0092B-C50C-407E-A947-70E740481C1C}">
              <a14:useLocalDpi xmlns:a14="http://schemas.microsoft.com/office/drawing/2010/main" val="0"/>
            </a:ext>
          </a:extLst>
        </a:blip>
        <a:srcRect l="21386" t="3614" r="24397" b="2409"/>
        <a:stretch/>
      </xdr:blipFill>
      <xdr:spPr bwMode="auto">
        <a:xfrm>
          <a:off x="649164" y="33520380"/>
          <a:ext cx="531935"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333924</xdr:colOff>
      <xdr:row>93</xdr:row>
      <xdr:rowOff>91440</xdr:rowOff>
    </xdr:from>
    <xdr:to>
      <xdr:col>0</xdr:col>
      <xdr:colOff>883919</xdr:colOff>
      <xdr:row>93</xdr:row>
      <xdr:rowOff>975360</xdr:rowOff>
    </xdr:to>
    <xdr:pic>
      <xdr:nvPicPr>
        <xdr:cNvPr id="1207" name="그림 470" descr="[크기변환]버블핸드워시_대표.jpg"/>
        <xdr:cNvPicPr>
          <a:picLocks noChangeAspect="1"/>
        </xdr:cNvPicPr>
      </xdr:nvPicPr>
      <xdr:blipFill rotWithShape="1">
        <a:blip xmlns:r="http://schemas.openxmlformats.org/officeDocument/2006/relationships" r:embed="rId760" cstate="print"/>
        <a:srcRect l="25550" t="6593" r="20605" b="6868"/>
        <a:stretch/>
      </xdr:blipFill>
      <xdr:spPr>
        <a:xfrm>
          <a:off x="684444" y="38633400"/>
          <a:ext cx="549995" cy="883920"/>
        </a:xfrm>
        <a:prstGeom prst="rect">
          <a:avLst/>
        </a:prstGeom>
      </xdr:spPr>
    </xdr:pic>
    <xdr:clientData/>
  </xdr:twoCellAnchor>
  <xdr:twoCellAnchor>
    <xdr:from>
      <xdr:col>0</xdr:col>
      <xdr:colOff>281940</xdr:colOff>
      <xdr:row>94</xdr:row>
      <xdr:rowOff>38099</xdr:rowOff>
    </xdr:from>
    <xdr:to>
      <xdr:col>0</xdr:col>
      <xdr:colOff>838200</xdr:colOff>
      <xdr:row>94</xdr:row>
      <xdr:rowOff>951256</xdr:rowOff>
    </xdr:to>
    <xdr:pic>
      <xdr:nvPicPr>
        <xdr:cNvPr id="1213" name="그림 455" descr="S_4392.png"/>
        <xdr:cNvPicPr>
          <a:picLocks noChangeAspect="1"/>
        </xdr:cNvPicPr>
      </xdr:nvPicPr>
      <xdr:blipFill>
        <a:blip xmlns:r="http://schemas.openxmlformats.org/officeDocument/2006/relationships" r:embed="rId761" cstate="print"/>
        <a:stretch>
          <a:fillRect/>
        </a:stretch>
      </xdr:blipFill>
      <xdr:spPr>
        <a:xfrm>
          <a:off x="632460" y="46169579"/>
          <a:ext cx="556260" cy="913157"/>
        </a:xfrm>
        <a:prstGeom prst="rect">
          <a:avLst/>
        </a:prstGeom>
      </xdr:spPr>
    </xdr:pic>
    <xdr:clientData/>
  </xdr:twoCellAnchor>
  <xdr:twoCellAnchor>
    <xdr:from>
      <xdr:col>0</xdr:col>
      <xdr:colOff>327660</xdr:colOff>
      <xdr:row>95</xdr:row>
      <xdr:rowOff>38100</xdr:rowOff>
    </xdr:from>
    <xdr:to>
      <xdr:col>0</xdr:col>
      <xdr:colOff>871946</xdr:colOff>
      <xdr:row>95</xdr:row>
      <xdr:rowOff>981303</xdr:rowOff>
    </xdr:to>
    <xdr:pic>
      <xdr:nvPicPr>
        <xdr:cNvPr id="1214" name="그림 461" descr="알로에10.png"/>
        <xdr:cNvPicPr>
          <a:picLocks noChangeAspect="1"/>
        </xdr:cNvPicPr>
      </xdr:nvPicPr>
      <xdr:blipFill>
        <a:blip xmlns:r="http://schemas.openxmlformats.org/officeDocument/2006/relationships" r:embed="rId762" cstate="print"/>
        <a:stretch>
          <a:fillRect/>
        </a:stretch>
      </xdr:blipFill>
      <xdr:spPr>
        <a:xfrm>
          <a:off x="678180" y="47434500"/>
          <a:ext cx="544286" cy="943203"/>
        </a:xfrm>
        <a:prstGeom prst="rect">
          <a:avLst/>
        </a:prstGeom>
      </xdr:spPr>
    </xdr:pic>
    <xdr:clientData/>
  </xdr:twoCellAnchor>
  <xdr:twoCellAnchor>
    <xdr:from>
      <xdr:col>0</xdr:col>
      <xdr:colOff>396240</xdr:colOff>
      <xdr:row>96</xdr:row>
      <xdr:rowOff>68580</xdr:rowOff>
    </xdr:from>
    <xdr:to>
      <xdr:col>0</xdr:col>
      <xdr:colOff>800100</xdr:colOff>
      <xdr:row>96</xdr:row>
      <xdr:rowOff>963675</xdr:rowOff>
    </xdr:to>
    <xdr:pic>
      <xdr:nvPicPr>
        <xdr:cNvPr id="1215" name="그림 459" descr="S_4369.png"/>
        <xdr:cNvPicPr>
          <a:picLocks noChangeAspect="1"/>
        </xdr:cNvPicPr>
      </xdr:nvPicPr>
      <xdr:blipFill rotWithShape="1">
        <a:blip xmlns:r="http://schemas.openxmlformats.org/officeDocument/2006/relationships" r:embed="rId763" cstate="print"/>
        <a:srcRect t="6491" r="38824" b="-1"/>
        <a:stretch/>
      </xdr:blipFill>
      <xdr:spPr>
        <a:xfrm>
          <a:off x="746760" y="48729900"/>
          <a:ext cx="403860" cy="895095"/>
        </a:xfrm>
        <a:prstGeom prst="rect">
          <a:avLst/>
        </a:prstGeom>
      </xdr:spPr>
    </xdr:pic>
    <xdr:clientData/>
  </xdr:twoCellAnchor>
  <xdr:twoCellAnchor>
    <xdr:from>
      <xdr:col>0</xdr:col>
      <xdr:colOff>304800</xdr:colOff>
      <xdr:row>97</xdr:row>
      <xdr:rowOff>7619</xdr:rowOff>
    </xdr:from>
    <xdr:to>
      <xdr:col>0</xdr:col>
      <xdr:colOff>830579</xdr:colOff>
      <xdr:row>97</xdr:row>
      <xdr:rowOff>998168</xdr:rowOff>
    </xdr:to>
    <xdr:pic>
      <xdr:nvPicPr>
        <xdr:cNvPr id="1216" name="그림 441" descr="S_4368.png"/>
        <xdr:cNvPicPr>
          <a:picLocks noChangeAspect="1"/>
        </xdr:cNvPicPr>
      </xdr:nvPicPr>
      <xdr:blipFill rotWithShape="1">
        <a:blip xmlns:r="http://schemas.openxmlformats.org/officeDocument/2006/relationships" r:embed="rId764" cstate="print"/>
        <a:srcRect r="39222"/>
        <a:stretch/>
      </xdr:blipFill>
      <xdr:spPr>
        <a:xfrm>
          <a:off x="655320" y="49933859"/>
          <a:ext cx="525779" cy="990549"/>
        </a:xfrm>
        <a:prstGeom prst="rect">
          <a:avLst/>
        </a:prstGeom>
      </xdr:spPr>
    </xdr:pic>
    <xdr:clientData/>
  </xdr:twoCellAnchor>
  <xdr:twoCellAnchor>
    <xdr:from>
      <xdr:col>0</xdr:col>
      <xdr:colOff>342900</xdr:colOff>
      <xdr:row>98</xdr:row>
      <xdr:rowOff>68580</xdr:rowOff>
    </xdr:from>
    <xdr:to>
      <xdr:col>0</xdr:col>
      <xdr:colOff>777240</xdr:colOff>
      <xdr:row>98</xdr:row>
      <xdr:rowOff>977794</xdr:rowOff>
    </xdr:to>
    <xdr:pic>
      <xdr:nvPicPr>
        <xdr:cNvPr id="1217" name="그림 458" descr="S_4367.png"/>
        <xdr:cNvPicPr>
          <a:picLocks noChangeAspect="1"/>
        </xdr:cNvPicPr>
      </xdr:nvPicPr>
      <xdr:blipFill rotWithShape="1">
        <a:blip xmlns:r="http://schemas.openxmlformats.org/officeDocument/2006/relationships" r:embed="rId765" cstate="print"/>
        <a:srcRect t="7732" r="37412"/>
        <a:stretch/>
      </xdr:blipFill>
      <xdr:spPr>
        <a:xfrm>
          <a:off x="693420" y="51259740"/>
          <a:ext cx="434340" cy="909214"/>
        </a:xfrm>
        <a:prstGeom prst="rect">
          <a:avLst/>
        </a:prstGeom>
      </xdr:spPr>
    </xdr:pic>
    <xdr:clientData/>
  </xdr:twoCellAnchor>
  <xdr:twoCellAnchor>
    <xdr:from>
      <xdr:col>0</xdr:col>
      <xdr:colOff>304800</xdr:colOff>
      <xdr:row>99</xdr:row>
      <xdr:rowOff>53340</xdr:rowOff>
    </xdr:from>
    <xdr:to>
      <xdr:col>0</xdr:col>
      <xdr:colOff>853440</xdr:colOff>
      <xdr:row>99</xdr:row>
      <xdr:rowOff>951412</xdr:rowOff>
    </xdr:to>
    <xdr:pic>
      <xdr:nvPicPr>
        <xdr:cNvPr id="1218" name="그림 453" descr="S_4361.png"/>
        <xdr:cNvPicPr>
          <a:picLocks noChangeAspect="1"/>
        </xdr:cNvPicPr>
      </xdr:nvPicPr>
      <xdr:blipFill rotWithShape="1">
        <a:blip xmlns:r="http://schemas.openxmlformats.org/officeDocument/2006/relationships" r:embed="rId766" cstate="print"/>
        <a:srcRect r="29419"/>
        <a:stretch/>
      </xdr:blipFill>
      <xdr:spPr>
        <a:xfrm>
          <a:off x="655320" y="52509420"/>
          <a:ext cx="548640" cy="898072"/>
        </a:xfrm>
        <a:prstGeom prst="rect">
          <a:avLst/>
        </a:prstGeom>
      </xdr:spPr>
    </xdr:pic>
    <xdr:clientData/>
  </xdr:twoCellAnchor>
  <xdr:twoCellAnchor>
    <xdr:from>
      <xdr:col>0</xdr:col>
      <xdr:colOff>373380</xdr:colOff>
      <xdr:row>100</xdr:row>
      <xdr:rowOff>99060</xdr:rowOff>
    </xdr:from>
    <xdr:to>
      <xdr:col>0</xdr:col>
      <xdr:colOff>853440</xdr:colOff>
      <xdr:row>100</xdr:row>
      <xdr:rowOff>933450</xdr:rowOff>
    </xdr:to>
    <xdr:pic>
      <xdr:nvPicPr>
        <xdr:cNvPr id="1219" name="그림 460" descr="베이비밤_대표1.jpg"/>
        <xdr:cNvPicPr>
          <a:picLocks noChangeAspect="1"/>
        </xdr:cNvPicPr>
      </xdr:nvPicPr>
      <xdr:blipFill rotWithShape="1">
        <a:blip xmlns:r="http://schemas.openxmlformats.org/officeDocument/2006/relationships" r:embed="rId767" cstate="print"/>
        <a:srcRect l="22858" t="10612" r="25714"/>
        <a:stretch/>
      </xdr:blipFill>
      <xdr:spPr>
        <a:xfrm>
          <a:off x="723900" y="53820060"/>
          <a:ext cx="480060" cy="834390"/>
        </a:xfrm>
        <a:prstGeom prst="rect">
          <a:avLst/>
        </a:prstGeom>
      </xdr:spPr>
    </xdr:pic>
    <xdr:clientData/>
  </xdr:twoCellAnchor>
  <xdr:twoCellAnchor>
    <xdr:from>
      <xdr:col>0</xdr:col>
      <xdr:colOff>320041</xdr:colOff>
      <xdr:row>101</xdr:row>
      <xdr:rowOff>121920</xdr:rowOff>
    </xdr:from>
    <xdr:to>
      <xdr:col>0</xdr:col>
      <xdr:colOff>1005841</xdr:colOff>
      <xdr:row>101</xdr:row>
      <xdr:rowOff>915488</xdr:rowOff>
    </xdr:to>
    <xdr:pic>
      <xdr:nvPicPr>
        <xdr:cNvPr id="1220" name="그림 449" descr="S_4357.png"/>
        <xdr:cNvPicPr>
          <a:picLocks noChangeAspect="1"/>
        </xdr:cNvPicPr>
      </xdr:nvPicPr>
      <xdr:blipFill rotWithShape="1">
        <a:blip xmlns:r="http://schemas.openxmlformats.org/officeDocument/2006/relationships" r:embed="rId768" cstate="print"/>
        <a:srcRect t="14737" r="15999"/>
        <a:stretch/>
      </xdr:blipFill>
      <xdr:spPr>
        <a:xfrm>
          <a:off x="670561" y="55107840"/>
          <a:ext cx="685800" cy="793568"/>
        </a:xfrm>
        <a:prstGeom prst="rect">
          <a:avLst/>
        </a:prstGeom>
      </xdr:spPr>
    </xdr:pic>
    <xdr:clientData/>
  </xdr:twoCellAnchor>
  <xdr:twoCellAnchor>
    <xdr:from>
      <xdr:col>0</xdr:col>
      <xdr:colOff>396240</xdr:colOff>
      <xdr:row>102</xdr:row>
      <xdr:rowOff>152400</xdr:rowOff>
    </xdr:from>
    <xdr:to>
      <xdr:col>0</xdr:col>
      <xdr:colOff>998220</xdr:colOff>
      <xdr:row>102</xdr:row>
      <xdr:rowOff>906682</xdr:rowOff>
    </xdr:to>
    <xdr:pic>
      <xdr:nvPicPr>
        <xdr:cNvPr id="1221" name="그림 451" descr="S_4359.png"/>
        <xdr:cNvPicPr>
          <a:picLocks noChangeAspect="1"/>
        </xdr:cNvPicPr>
      </xdr:nvPicPr>
      <xdr:blipFill rotWithShape="1">
        <a:blip xmlns:r="http://schemas.openxmlformats.org/officeDocument/2006/relationships" r:embed="rId769" cstate="print"/>
        <a:srcRect t="14657" r="18267"/>
        <a:stretch/>
      </xdr:blipFill>
      <xdr:spPr>
        <a:xfrm>
          <a:off x="746760" y="56403240"/>
          <a:ext cx="601980" cy="754282"/>
        </a:xfrm>
        <a:prstGeom prst="rect">
          <a:avLst/>
        </a:prstGeom>
      </xdr:spPr>
    </xdr:pic>
    <xdr:clientData/>
  </xdr:twoCellAnchor>
  <xdr:twoCellAnchor>
    <xdr:from>
      <xdr:col>0</xdr:col>
      <xdr:colOff>350521</xdr:colOff>
      <xdr:row>103</xdr:row>
      <xdr:rowOff>99060</xdr:rowOff>
    </xdr:from>
    <xdr:to>
      <xdr:col>0</xdr:col>
      <xdr:colOff>1043805</xdr:colOff>
      <xdr:row>103</xdr:row>
      <xdr:rowOff>899160</xdr:rowOff>
    </xdr:to>
    <xdr:pic>
      <xdr:nvPicPr>
        <xdr:cNvPr id="1222" name="그림 450" descr="S_4358.png"/>
        <xdr:cNvPicPr>
          <a:picLocks noChangeAspect="1"/>
        </xdr:cNvPicPr>
      </xdr:nvPicPr>
      <xdr:blipFill rotWithShape="1">
        <a:blip xmlns:r="http://schemas.openxmlformats.org/officeDocument/2006/relationships" r:embed="rId770" cstate="print"/>
        <a:srcRect t="19362" r="15455"/>
        <a:stretch/>
      </xdr:blipFill>
      <xdr:spPr>
        <a:xfrm>
          <a:off x="701041" y="57614820"/>
          <a:ext cx="693284" cy="800100"/>
        </a:xfrm>
        <a:prstGeom prst="rect">
          <a:avLst/>
        </a:prstGeom>
      </xdr:spPr>
    </xdr:pic>
    <xdr:clientData/>
  </xdr:twoCellAnchor>
  <xdr:twoCellAnchor>
    <xdr:from>
      <xdr:col>0</xdr:col>
      <xdr:colOff>281941</xdr:colOff>
      <xdr:row>104</xdr:row>
      <xdr:rowOff>106680</xdr:rowOff>
    </xdr:from>
    <xdr:to>
      <xdr:col>0</xdr:col>
      <xdr:colOff>990601</xdr:colOff>
      <xdr:row>104</xdr:row>
      <xdr:rowOff>925410</xdr:rowOff>
    </xdr:to>
    <xdr:pic>
      <xdr:nvPicPr>
        <xdr:cNvPr id="1223" name="그림 452" descr="S_4360.png"/>
        <xdr:cNvPicPr>
          <a:picLocks noChangeAspect="1"/>
        </xdr:cNvPicPr>
      </xdr:nvPicPr>
      <xdr:blipFill rotWithShape="1">
        <a:blip xmlns:r="http://schemas.openxmlformats.org/officeDocument/2006/relationships" r:embed="rId771" cstate="print"/>
        <a:srcRect t="16349" r="16735"/>
        <a:stretch/>
      </xdr:blipFill>
      <xdr:spPr>
        <a:xfrm>
          <a:off x="632461" y="58887360"/>
          <a:ext cx="708660" cy="818730"/>
        </a:xfrm>
        <a:prstGeom prst="rect">
          <a:avLst/>
        </a:prstGeom>
      </xdr:spPr>
    </xdr:pic>
    <xdr:clientData/>
  </xdr:twoCellAnchor>
  <xdr:twoCellAnchor>
    <xdr:from>
      <xdr:col>0</xdr:col>
      <xdr:colOff>411480</xdr:colOff>
      <xdr:row>105</xdr:row>
      <xdr:rowOff>53340</xdr:rowOff>
    </xdr:from>
    <xdr:to>
      <xdr:col>0</xdr:col>
      <xdr:colOff>891540</xdr:colOff>
      <xdr:row>105</xdr:row>
      <xdr:rowOff>955937</xdr:rowOff>
    </xdr:to>
    <xdr:pic>
      <xdr:nvPicPr>
        <xdr:cNvPr id="1224" name="그림 444" descr="4349.png"/>
        <xdr:cNvPicPr>
          <a:picLocks noChangeAspect="1"/>
        </xdr:cNvPicPr>
      </xdr:nvPicPr>
      <xdr:blipFill rotWithShape="1">
        <a:blip xmlns:r="http://schemas.openxmlformats.org/officeDocument/2006/relationships" r:embed="rId772" cstate="print"/>
        <a:srcRect l="8499" t="8497" r="32001"/>
        <a:stretch/>
      </xdr:blipFill>
      <xdr:spPr>
        <a:xfrm>
          <a:off x="762000" y="60098940"/>
          <a:ext cx="480060" cy="902597"/>
        </a:xfrm>
        <a:prstGeom prst="rect">
          <a:avLst/>
        </a:prstGeom>
      </xdr:spPr>
    </xdr:pic>
    <xdr:clientData/>
  </xdr:twoCellAnchor>
  <xdr:twoCellAnchor>
    <xdr:from>
      <xdr:col>0</xdr:col>
      <xdr:colOff>365761</xdr:colOff>
      <xdr:row>106</xdr:row>
      <xdr:rowOff>60960</xdr:rowOff>
    </xdr:from>
    <xdr:to>
      <xdr:col>0</xdr:col>
      <xdr:colOff>876301</xdr:colOff>
      <xdr:row>106</xdr:row>
      <xdr:rowOff>952212</xdr:rowOff>
    </xdr:to>
    <xdr:pic>
      <xdr:nvPicPr>
        <xdr:cNvPr id="1225" name="그림 446" descr="S_4355.png"/>
        <xdr:cNvPicPr>
          <a:picLocks noChangeAspect="1"/>
        </xdr:cNvPicPr>
      </xdr:nvPicPr>
      <xdr:blipFill rotWithShape="1">
        <a:blip xmlns:r="http://schemas.openxmlformats.org/officeDocument/2006/relationships" r:embed="rId773" cstate="print"/>
        <a:srcRect t="4880" r="28075"/>
        <a:stretch/>
      </xdr:blipFill>
      <xdr:spPr>
        <a:xfrm>
          <a:off x="716281" y="61371480"/>
          <a:ext cx="510540" cy="891252"/>
        </a:xfrm>
        <a:prstGeom prst="rect">
          <a:avLst/>
        </a:prstGeom>
      </xdr:spPr>
    </xdr:pic>
    <xdr:clientData/>
  </xdr:twoCellAnchor>
  <xdr:twoCellAnchor>
    <xdr:from>
      <xdr:col>0</xdr:col>
      <xdr:colOff>335280</xdr:colOff>
      <xdr:row>107</xdr:row>
      <xdr:rowOff>53340</xdr:rowOff>
    </xdr:from>
    <xdr:to>
      <xdr:col>0</xdr:col>
      <xdr:colOff>876300</xdr:colOff>
      <xdr:row>107</xdr:row>
      <xdr:rowOff>975361</xdr:rowOff>
    </xdr:to>
    <xdr:pic>
      <xdr:nvPicPr>
        <xdr:cNvPr id="1226" name="그림 447" descr="S_4394.png"/>
        <xdr:cNvPicPr>
          <a:picLocks noChangeAspect="1"/>
        </xdr:cNvPicPr>
      </xdr:nvPicPr>
      <xdr:blipFill rotWithShape="1">
        <a:blip xmlns:r="http://schemas.openxmlformats.org/officeDocument/2006/relationships" r:embed="rId774" cstate="print"/>
        <a:srcRect l="1" r="27826"/>
        <a:stretch/>
      </xdr:blipFill>
      <xdr:spPr>
        <a:xfrm>
          <a:off x="685800" y="62628780"/>
          <a:ext cx="541020" cy="922021"/>
        </a:xfrm>
        <a:prstGeom prst="rect">
          <a:avLst/>
        </a:prstGeom>
      </xdr:spPr>
    </xdr:pic>
    <xdr:clientData/>
  </xdr:twoCellAnchor>
  <xdr:twoCellAnchor>
    <xdr:from>
      <xdr:col>0</xdr:col>
      <xdr:colOff>373379</xdr:colOff>
      <xdr:row>108</xdr:row>
      <xdr:rowOff>53340</xdr:rowOff>
    </xdr:from>
    <xdr:to>
      <xdr:col>0</xdr:col>
      <xdr:colOff>903878</xdr:colOff>
      <xdr:row>108</xdr:row>
      <xdr:rowOff>986728</xdr:rowOff>
    </xdr:to>
    <xdr:pic>
      <xdr:nvPicPr>
        <xdr:cNvPr id="1227" name="그림 457" descr="S_4396.png"/>
        <xdr:cNvPicPr>
          <a:picLocks noChangeAspect="1"/>
        </xdr:cNvPicPr>
      </xdr:nvPicPr>
      <xdr:blipFill rotWithShape="1">
        <a:blip xmlns:r="http://schemas.openxmlformats.org/officeDocument/2006/relationships" r:embed="rId775" cstate="print"/>
        <a:srcRect l="1" r="29523"/>
        <a:stretch/>
      </xdr:blipFill>
      <xdr:spPr>
        <a:xfrm>
          <a:off x="723899" y="63893700"/>
          <a:ext cx="530499" cy="933388"/>
        </a:xfrm>
        <a:prstGeom prst="rect">
          <a:avLst/>
        </a:prstGeom>
      </xdr:spPr>
    </xdr:pic>
    <xdr:clientData/>
  </xdr:twoCellAnchor>
  <xdr:twoCellAnchor>
    <xdr:from>
      <xdr:col>0</xdr:col>
      <xdr:colOff>400886</xdr:colOff>
      <xdr:row>109</xdr:row>
      <xdr:rowOff>68580</xdr:rowOff>
    </xdr:from>
    <xdr:to>
      <xdr:col>0</xdr:col>
      <xdr:colOff>922020</xdr:colOff>
      <xdr:row>109</xdr:row>
      <xdr:rowOff>960120</xdr:rowOff>
    </xdr:to>
    <xdr:pic>
      <xdr:nvPicPr>
        <xdr:cNvPr id="1228" name="그림 456" descr="4395.png"/>
        <xdr:cNvPicPr>
          <a:picLocks noChangeAspect="1"/>
        </xdr:cNvPicPr>
      </xdr:nvPicPr>
      <xdr:blipFill rotWithShape="1">
        <a:blip xmlns:r="http://schemas.openxmlformats.org/officeDocument/2006/relationships" r:embed="rId776" cstate="print"/>
        <a:srcRect t="1357" r="29752"/>
        <a:stretch/>
      </xdr:blipFill>
      <xdr:spPr>
        <a:xfrm>
          <a:off x="751406" y="65173860"/>
          <a:ext cx="521134" cy="891540"/>
        </a:xfrm>
        <a:prstGeom prst="rect">
          <a:avLst/>
        </a:prstGeom>
      </xdr:spPr>
    </xdr:pic>
    <xdr:clientData/>
  </xdr:twoCellAnchor>
  <xdr:twoCellAnchor>
    <xdr:from>
      <xdr:col>0</xdr:col>
      <xdr:colOff>342900</xdr:colOff>
      <xdr:row>110</xdr:row>
      <xdr:rowOff>60960</xdr:rowOff>
    </xdr:from>
    <xdr:to>
      <xdr:col>0</xdr:col>
      <xdr:colOff>891540</xdr:colOff>
      <xdr:row>110</xdr:row>
      <xdr:rowOff>967741</xdr:rowOff>
    </xdr:to>
    <xdr:pic>
      <xdr:nvPicPr>
        <xdr:cNvPr id="1229" name="그림 447" descr="S_4394.png"/>
        <xdr:cNvPicPr>
          <a:picLocks noChangeAspect="1"/>
        </xdr:cNvPicPr>
      </xdr:nvPicPr>
      <xdr:blipFill rotWithShape="1">
        <a:blip xmlns:r="http://schemas.openxmlformats.org/officeDocument/2006/relationships" r:embed="rId774" cstate="print"/>
        <a:srcRect t="1653" r="26810"/>
        <a:stretch/>
      </xdr:blipFill>
      <xdr:spPr>
        <a:xfrm>
          <a:off x="693420" y="66431160"/>
          <a:ext cx="548640" cy="906781"/>
        </a:xfrm>
        <a:prstGeom prst="rect">
          <a:avLst/>
        </a:prstGeom>
      </xdr:spPr>
    </xdr:pic>
    <xdr:clientData/>
  </xdr:twoCellAnchor>
  <xdr:twoCellAnchor>
    <xdr:from>
      <xdr:col>0</xdr:col>
      <xdr:colOff>373380</xdr:colOff>
      <xdr:row>111</xdr:row>
      <xdr:rowOff>99060</xdr:rowOff>
    </xdr:from>
    <xdr:to>
      <xdr:col>0</xdr:col>
      <xdr:colOff>861060</xdr:colOff>
      <xdr:row>111</xdr:row>
      <xdr:rowOff>906780</xdr:rowOff>
    </xdr:to>
    <xdr:pic>
      <xdr:nvPicPr>
        <xdr:cNvPr id="1230" name="그림 442" descr="샴푸바이네이처_썸네일.jpg"/>
        <xdr:cNvPicPr>
          <a:picLocks noChangeAspect="1"/>
        </xdr:cNvPicPr>
      </xdr:nvPicPr>
      <xdr:blipFill rotWithShape="1">
        <a:blip xmlns:r="http://schemas.openxmlformats.org/officeDocument/2006/relationships" r:embed="rId777" cstate="print"/>
        <a:srcRect l="16523" t="8949" r="30605" b="4824"/>
        <a:stretch/>
      </xdr:blipFill>
      <xdr:spPr>
        <a:xfrm>
          <a:off x="723900" y="67734180"/>
          <a:ext cx="487680" cy="807720"/>
        </a:xfrm>
        <a:prstGeom prst="rect">
          <a:avLst/>
        </a:prstGeom>
      </xdr:spPr>
    </xdr:pic>
    <xdr:clientData/>
  </xdr:twoCellAnchor>
  <xdr:twoCellAnchor>
    <xdr:from>
      <xdr:col>0</xdr:col>
      <xdr:colOff>365760</xdr:colOff>
      <xdr:row>112</xdr:row>
      <xdr:rowOff>99059</xdr:rowOff>
    </xdr:from>
    <xdr:to>
      <xdr:col>0</xdr:col>
      <xdr:colOff>906780</xdr:colOff>
      <xdr:row>112</xdr:row>
      <xdr:rowOff>973014</xdr:rowOff>
    </xdr:to>
    <xdr:pic>
      <xdr:nvPicPr>
        <xdr:cNvPr id="1231" name="그림 454" descr="트리트먼트바이네이처_썸네일.jpg"/>
        <xdr:cNvPicPr>
          <a:picLocks noChangeAspect="1"/>
        </xdr:cNvPicPr>
      </xdr:nvPicPr>
      <xdr:blipFill rotWithShape="1">
        <a:blip xmlns:r="http://schemas.openxmlformats.org/officeDocument/2006/relationships" r:embed="rId778" cstate="print"/>
        <a:srcRect l="15293" t="7657" r="29485" b="3012"/>
        <a:stretch/>
      </xdr:blipFill>
      <xdr:spPr>
        <a:xfrm>
          <a:off x="716280" y="68999099"/>
          <a:ext cx="541020" cy="873955"/>
        </a:xfrm>
        <a:prstGeom prst="rect">
          <a:avLst/>
        </a:prstGeom>
      </xdr:spPr>
    </xdr:pic>
    <xdr:clientData/>
  </xdr:twoCellAnchor>
  <xdr:twoCellAnchor>
    <xdr:from>
      <xdr:col>0</xdr:col>
      <xdr:colOff>251461</xdr:colOff>
      <xdr:row>596</xdr:row>
      <xdr:rowOff>152401</xdr:rowOff>
    </xdr:from>
    <xdr:to>
      <xdr:col>0</xdr:col>
      <xdr:colOff>1097281</xdr:colOff>
      <xdr:row>596</xdr:row>
      <xdr:rowOff>1175125</xdr:rowOff>
    </xdr:to>
    <xdr:pic>
      <xdr:nvPicPr>
        <xdr:cNvPr id="999" name="Рисунок 998"/>
        <xdr:cNvPicPr>
          <a:picLocks noChangeAspect="1"/>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251461" y="471418921"/>
          <a:ext cx="845820" cy="1022724"/>
        </a:xfrm>
        <a:prstGeom prst="rect">
          <a:avLst/>
        </a:prstGeom>
      </xdr:spPr>
    </xdr:pic>
    <xdr:clientData/>
  </xdr:twoCellAnchor>
  <xdr:twoCellAnchor>
    <xdr:from>
      <xdr:col>0</xdr:col>
      <xdr:colOff>152400</xdr:colOff>
      <xdr:row>583</xdr:row>
      <xdr:rowOff>198120</xdr:rowOff>
    </xdr:from>
    <xdr:to>
      <xdr:col>0</xdr:col>
      <xdr:colOff>984250</xdr:colOff>
      <xdr:row>583</xdr:row>
      <xdr:rowOff>1037907</xdr:rowOff>
    </xdr:to>
    <xdr:pic>
      <xdr:nvPicPr>
        <xdr:cNvPr id="1000" name="Рисунок 999"/>
        <xdr:cNvPicPr>
          <a:picLocks/>
        </xdr:cNvPicPr>
      </xdr:nvPicPr>
      <xdr:blipFill>
        <a:blip xmlns:r="http://schemas.openxmlformats.org/officeDocument/2006/relationships" r:embed="rId780">
          <a:extLst>
            <a:ext uri="{28A0092B-C50C-407E-A947-70E740481C1C}">
              <a14:useLocalDpi xmlns:a14="http://schemas.microsoft.com/office/drawing/2010/main" val="0"/>
            </a:ext>
          </a:extLst>
        </a:blip>
        <a:stretch>
          <a:fillRect/>
        </a:stretch>
      </xdr:blipFill>
      <xdr:spPr>
        <a:xfrm>
          <a:off x="152400" y="471464640"/>
          <a:ext cx="831850" cy="839787"/>
        </a:xfrm>
        <a:prstGeom prst="rect">
          <a:avLst/>
        </a:prstGeom>
      </xdr:spPr>
    </xdr:pic>
    <xdr:clientData/>
  </xdr:twoCellAnchor>
  <xdr:twoCellAnchor>
    <xdr:from>
      <xdr:col>0</xdr:col>
      <xdr:colOff>0</xdr:colOff>
      <xdr:row>932</xdr:row>
      <xdr:rowOff>119743</xdr:rowOff>
    </xdr:from>
    <xdr:to>
      <xdr:col>0</xdr:col>
      <xdr:colOff>1181100</xdr:colOff>
      <xdr:row>932</xdr:row>
      <xdr:rowOff>1260021</xdr:rowOff>
    </xdr:to>
    <xdr:pic>
      <xdr:nvPicPr>
        <xdr:cNvPr id="1001" name="Picture 2" descr="https://cdn1.ozone.ru/multimedia/c1200/1026904338.jpg"/>
        <xdr:cNvPicPr>
          <a:picLocks noChangeAspect="1" noChangeArrowheads="1"/>
        </xdr:cNvPicPr>
      </xdr:nvPicPr>
      <xdr:blipFill>
        <a:blip xmlns:r="http://schemas.openxmlformats.org/officeDocument/2006/relationships" r:embed="rId781" cstate="print"/>
        <a:srcRect/>
        <a:stretch>
          <a:fillRect/>
        </a:stretch>
      </xdr:blipFill>
      <xdr:spPr bwMode="auto">
        <a:xfrm>
          <a:off x="0" y="1204798200"/>
          <a:ext cx="1181100" cy="1140278"/>
        </a:xfrm>
        <a:prstGeom prst="rect">
          <a:avLst/>
        </a:prstGeom>
        <a:noFill/>
      </xdr:spPr>
    </xdr:pic>
    <xdr:clientData/>
  </xdr:twoCellAnchor>
  <xdr:twoCellAnchor>
    <xdr:from>
      <xdr:col>0</xdr:col>
      <xdr:colOff>60960</xdr:colOff>
      <xdr:row>927</xdr:row>
      <xdr:rowOff>152400</xdr:rowOff>
    </xdr:from>
    <xdr:to>
      <xdr:col>0</xdr:col>
      <xdr:colOff>1089659</xdr:colOff>
      <xdr:row>927</xdr:row>
      <xdr:rowOff>1181099</xdr:rowOff>
    </xdr:to>
    <xdr:pic>
      <xdr:nvPicPr>
        <xdr:cNvPr id="1002" name="Рисунок 1001"/>
        <xdr:cNvPicPr>
          <a:picLocks noChangeAspect="1"/>
        </xdr:cNvPicPr>
      </xdr:nvPicPr>
      <xdr:blipFill>
        <a:blip xmlns:r="http://schemas.openxmlformats.org/officeDocument/2006/relationships" r:embed="rId782">
          <a:extLst>
            <a:ext uri="{28A0092B-C50C-407E-A947-70E740481C1C}">
              <a14:useLocalDpi xmlns:a14="http://schemas.microsoft.com/office/drawing/2010/main" val="0"/>
            </a:ext>
          </a:extLst>
        </a:blip>
        <a:stretch>
          <a:fillRect/>
        </a:stretch>
      </xdr:blipFill>
      <xdr:spPr>
        <a:xfrm>
          <a:off x="60960" y="856495620"/>
          <a:ext cx="1028699" cy="1028699"/>
        </a:xfrm>
        <a:prstGeom prst="rect">
          <a:avLst/>
        </a:prstGeom>
      </xdr:spPr>
    </xdr:pic>
    <xdr:clientData/>
  </xdr:twoCellAnchor>
  <xdr:twoCellAnchor>
    <xdr:from>
      <xdr:col>0</xdr:col>
      <xdr:colOff>0</xdr:colOff>
      <xdr:row>491</xdr:row>
      <xdr:rowOff>47626</xdr:rowOff>
    </xdr:from>
    <xdr:to>
      <xdr:col>0</xdr:col>
      <xdr:colOff>1052087</xdr:colOff>
      <xdr:row>491</xdr:row>
      <xdr:rowOff>1228725</xdr:rowOff>
    </xdr:to>
    <xdr:pic>
      <xdr:nvPicPr>
        <xdr:cNvPr id="1241" name="Picture 2"/>
        <xdr:cNvPicPr>
          <a:picLocks noChangeAspect="1" noChangeArrowheads="1"/>
        </xdr:cNvPicPr>
      </xdr:nvPicPr>
      <xdr:blipFill>
        <a:blip xmlns:r="http://schemas.openxmlformats.org/officeDocument/2006/relationships" r:embed="rId783"/>
        <a:srcRect/>
        <a:stretch>
          <a:fillRect/>
        </a:stretch>
      </xdr:blipFill>
      <xdr:spPr bwMode="auto">
        <a:xfrm>
          <a:off x="0" y="497884924"/>
          <a:ext cx="1052087" cy="1181099"/>
        </a:xfrm>
        <a:prstGeom prst="rect">
          <a:avLst/>
        </a:prstGeom>
        <a:noFill/>
        <a:ln w="1">
          <a:noFill/>
          <a:miter lim="800000"/>
          <a:headEnd/>
          <a:tailEnd type="none" w="med" len="med"/>
        </a:ln>
        <a:effectLst/>
      </xdr:spPr>
    </xdr:pic>
    <xdr:clientData/>
  </xdr:twoCellAnchor>
  <xdr:twoCellAnchor>
    <xdr:from>
      <xdr:col>0</xdr:col>
      <xdr:colOff>104169</xdr:colOff>
      <xdr:row>487</xdr:row>
      <xdr:rowOff>61000</xdr:rowOff>
    </xdr:from>
    <xdr:to>
      <xdr:col>0</xdr:col>
      <xdr:colOff>1071909</xdr:colOff>
      <xdr:row>487</xdr:row>
      <xdr:rowOff>1299250</xdr:rowOff>
    </xdr:to>
    <xdr:pic>
      <xdr:nvPicPr>
        <xdr:cNvPr id="1242" name="Picture 3"/>
        <xdr:cNvPicPr>
          <a:picLocks noChangeAspect="1" noChangeArrowheads="1"/>
        </xdr:cNvPicPr>
      </xdr:nvPicPr>
      <xdr:blipFill>
        <a:blip xmlns:r="http://schemas.openxmlformats.org/officeDocument/2006/relationships" r:embed="rId784"/>
        <a:srcRect/>
        <a:stretch>
          <a:fillRect/>
        </a:stretch>
      </xdr:blipFill>
      <xdr:spPr bwMode="auto">
        <a:xfrm>
          <a:off x="104169" y="501910957"/>
          <a:ext cx="967740" cy="1238250"/>
        </a:xfrm>
        <a:prstGeom prst="rect">
          <a:avLst/>
        </a:prstGeom>
        <a:noFill/>
        <a:ln w="1">
          <a:noFill/>
          <a:miter lim="800000"/>
          <a:headEnd/>
          <a:tailEnd type="none" w="med" len="med"/>
        </a:ln>
        <a:effectLst/>
      </xdr:spPr>
    </xdr:pic>
    <xdr:clientData/>
  </xdr:twoCellAnchor>
  <xdr:twoCellAnchor>
    <xdr:from>
      <xdr:col>0</xdr:col>
      <xdr:colOff>87549</xdr:colOff>
      <xdr:row>486</xdr:row>
      <xdr:rowOff>45194</xdr:rowOff>
    </xdr:from>
    <xdr:to>
      <xdr:col>0</xdr:col>
      <xdr:colOff>1120586</xdr:colOff>
      <xdr:row>486</xdr:row>
      <xdr:rowOff>1245344</xdr:rowOff>
    </xdr:to>
    <xdr:pic>
      <xdr:nvPicPr>
        <xdr:cNvPr id="1243" name="Picture 4"/>
        <xdr:cNvPicPr>
          <a:picLocks noChangeAspect="1" noChangeArrowheads="1"/>
        </xdr:cNvPicPr>
      </xdr:nvPicPr>
      <xdr:blipFill>
        <a:blip xmlns:r="http://schemas.openxmlformats.org/officeDocument/2006/relationships" r:embed="rId785"/>
        <a:srcRect/>
        <a:stretch>
          <a:fillRect/>
        </a:stretch>
      </xdr:blipFill>
      <xdr:spPr bwMode="auto">
        <a:xfrm>
          <a:off x="87549" y="500557598"/>
          <a:ext cx="1033037" cy="1200150"/>
        </a:xfrm>
        <a:prstGeom prst="rect">
          <a:avLst/>
        </a:prstGeom>
        <a:noFill/>
        <a:ln w="1">
          <a:noFill/>
          <a:miter lim="800000"/>
          <a:headEnd/>
          <a:tailEnd type="none" w="med" len="med"/>
        </a:ln>
        <a:effectLst/>
      </xdr:spPr>
    </xdr:pic>
    <xdr:clientData/>
  </xdr:twoCellAnchor>
  <xdr:twoCellAnchor>
    <xdr:from>
      <xdr:col>0</xdr:col>
      <xdr:colOff>0</xdr:colOff>
      <xdr:row>485</xdr:row>
      <xdr:rowOff>73364</xdr:rowOff>
    </xdr:from>
    <xdr:to>
      <xdr:col>1</xdr:col>
      <xdr:colOff>0</xdr:colOff>
      <xdr:row>485</xdr:row>
      <xdr:rowOff>1254464</xdr:rowOff>
    </xdr:to>
    <xdr:pic>
      <xdr:nvPicPr>
        <xdr:cNvPr id="1244" name="Picture 5"/>
        <xdr:cNvPicPr>
          <a:picLocks noChangeAspect="1" noChangeArrowheads="1"/>
        </xdr:cNvPicPr>
      </xdr:nvPicPr>
      <xdr:blipFill>
        <a:blip xmlns:r="http://schemas.openxmlformats.org/officeDocument/2006/relationships" r:embed="rId786"/>
        <a:srcRect/>
        <a:stretch>
          <a:fillRect/>
        </a:stretch>
      </xdr:blipFill>
      <xdr:spPr bwMode="auto">
        <a:xfrm>
          <a:off x="0" y="499248215"/>
          <a:ext cx="1183532" cy="1181100"/>
        </a:xfrm>
        <a:prstGeom prst="rect">
          <a:avLst/>
        </a:prstGeom>
        <a:noFill/>
        <a:ln w="1">
          <a:noFill/>
          <a:miter lim="800000"/>
          <a:headEnd/>
          <a:tailEnd type="none" w="med" len="med"/>
        </a:ln>
        <a:effectLst/>
      </xdr:spPr>
    </xdr:pic>
    <xdr:clientData/>
  </xdr:twoCellAnchor>
  <xdr:twoCellAnchor>
    <xdr:from>
      <xdr:col>0</xdr:col>
      <xdr:colOff>0</xdr:colOff>
      <xdr:row>502</xdr:row>
      <xdr:rowOff>90387</xdr:rowOff>
    </xdr:from>
    <xdr:to>
      <xdr:col>0</xdr:col>
      <xdr:colOff>1129665</xdr:colOff>
      <xdr:row>502</xdr:row>
      <xdr:rowOff>1109562</xdr:rowOff>
    </xdr:to>
    <xdr:pic>
      <xdr:nvPicPr>
        <xdr:cNvPr id="1246" name="Picture 20" descr="ÐÐ°ÑÑÐ¸Ð½ÐºÐ¸ Ð¿Ð¾ Ð·Ð°Ð¿ÑÐ¾ÑÑ jm solution 24k eye mask"/>
        <xdr:cNvPicPr>
          <a:picLocks noChangeAspect="1" noChangeArrowheads="1"/>
        </xdr:cNvPicPr>
      </xdr:nvPicPr>
      <xdr:blipFill>
        <a:blip xmlns:r="http://schemas.openxmlformats.org/officeDocument/2006/relationships" r:embed="rId787" cstate="print"/>
        <a:srcRect/>
        <a:stretch>
          <a:fillRect/>
        </a:stretch>
      </xdr:blipFill>
      <xdr:spPr bwMode="auto">
        <a:xfrm>
          <a:off x="0" y="504615451"/>
          <a:ext cx="1129665" cy="1019175"/>
        </a:xfrm>
        <a:prstGeom prst="rect">
          <a:avLst/>
        </a:prstGeom>
        <a:noFill/>
      </xdr:spPr>
    </xdr:pic>
    <xdr:clientData/>
  </xdr:twoCellAnchor>
  <xdr:twoCellAnchor>
    <xdr:from>
      <xdr:col>0</xdr:col>
      <xdr:colOff>187055</xdr:colOff>
      <xdr:row>510</xdr:row>
      <xdr:rowOff>72350</xdr:rowOff>
    </xdr:from>
    <xdr:to>
      <xdr:col>0</xdr:col>
      <xdr:colOff>1094362</xdr:colOff>
      <xdr:row>510</xdr:row>
      <xdr:rowOff>1205826</xdr:rowOff>
    </xdr:to>
    <xdr:pic>
      <xdr:nvPicPr>
        <xdr:cNvPr id="1247" name="Picture 22"/>
        <xdr:cNvPicPr>
          <a:picLocks noChangeAspect="1" noChangeArrowheads="1"/>
        </xdr:cNvPicPr>
      </xdr:nvPicPr>
      <xdr:blipFill>
        <a:blip xmlns:r="http://schemas.openxmlformats.org/officeDocument/2006/relationships" r:embed="rId788" cstate="print"/>
        <a:srcRect/>
        <a:stretch>
          <a:fillRect/>
        </a:stretch>
      </xdr:blipFill>
      <xdr:spPr bwMode="auto">
        <a:xfrm>
          <a:off x="187055" y="503259861"/>
          <a:ext cx="907307" cy="1133476"/>
        </a:xfrm>
        <a:prstGeom prst="rect">
          <a:avLst/>
        </a:prstGeom>
        <a:noFill/>
        <a:ln w="1">
          <a:noFill/>
          <a:miter lim="800000"/>
          <a:headEnd/>
          <a:tailEnd type="none" w="med" len="med"/>
        </a:ln>
        <a:effectLst/>
      </xdr:spPr>
    </xdr:pic>
    <xdr:clientData/>
  </xdr:twoCellAnchor>
  <xdr:twoCellAnchor>
    <xdr:from>
      <xdr:col>0</xdr:col>
      <xdr:colOff>0</xdr:colOff>
      <xdr:row>514</xdr:row>
      <xdr:rowOff>134161</xdr:rowOff>
    </xdr:from>
    <xdr:to>
      <xdr:col>1</xdr:col>
      <xdr:colOff>1904</xdr:colOff>
      <xdr:row>514</xdr:row>
      <xdr:rowOff>991411</xdr:rowOff>
    </xdr:to>
    <xdr:pic>
      <xdr:nvPicPr>
        <xdr:cNvPr id="1251" name="Picture 2" descr="https://mykoreashop.ru/image/cache/data/novinki/pinkcream-1200x630.jpg"/>
        <xdr:cNvPicPr>
          <a:picLocks noChangeAspect="1" noChangeArrowheads="1"/>
        </xdr:cNvPicPr>
      </xdr:nvPicPr>
      <xdr:blipFill>
        <a:blip xmlns:r="http://schemas.openxmlformats.org/officeDocument/2006/relationships" r:embed="rId789" cstate="print"/>
        <a:srcRect/>
        <a:stretch>
          <a:fillRect/>
        </a:stretch>
      </xdr:blipFill>
      <xdr:spPr bwMode="auto">
        <a:xfrm>
          <a:off x="0" y="506053523"/>
          <a:ext cx="1185436" cy="857250"/>
        </a:xfrm>
        <a:prstGeom prst="rect">
          <a:avLst/>
        </a:prstGeom>
        <a:noFill/>
      </xdr:spPr>
    </xdr:pic>
    <xdr:clientData/>
  </xdr:twoCellAnchor>
  <xdr:twoCellAnchor>
    <xdr:from>
      <xdr:col>0</xdr:col>
      <xdr:colOff>65661</xdr:colOff>
      <xdr:row>515</xdr:row>
      <xdr:rowOff>104776</xdr:rowOff>
    </xdr:from>
    <xdr:to>
      <xdr:col>0</xdr:col>
      <xdr:colOff>1135528</xdr:colOff>
      <xdr:row>515</xdr:row>
      <xdr:rowOff>1133476</xdr:rowOff>
    </xdr:to>
    <xdr:pic>
      <xdr:nvPicPr>
        <xdr:cNvPr id="1252" name="Picture 16" descr="ÐÐ°ÑÑÐ¸Ð½ÐºÐ¸ Ð¿Ð¾ Ð·Ð°Ð¿ÑÐ¾ÑÑ jm solution eye cream all face"/>
        <xdr:cNvPicPr>
          <a:picLocks noChangeAspect="1" noChangeArrowheads="1"/>
        </xdr:cNvPicPr>
      </xdr:nvPicPr>
      <xdr:blipFill>
        <a:blip xmlns:r="http://schemas.openxmlformats.org/officeDocument/2006/relationships" r:embed="rId790" cstate="print"/>
        <a:srcRect/>
        <a:stretch>
          <a:fillRect/>
        </a:stretch>
      </xdr:blipFill>
      <xdr:spPr bwMode="auto">
        <a:xfrm>
          <a:off x="65661" y="507361691"/>
          <a:ext cx="1069867" cy="1028700"/>
        </a:xfrm>
        <a:prstGeom prst="rect">
          <a:avLst/>
        </a:prstGeom>
        <a:noFill/>
      </xdr:spPr>
    </xdr:pic>
    <xdr:clientData/>
  </xdr:twoCellAnchor>
  <xdr:twoCellAnchor>
    <xdr:from>
      <xdr:col>0</xdr:col>
      <xdr:colOff>392352</xdr:colOff>
      <xdr:row>518</xdr:row>
      <xdr:rowOff>242584</xdr:rowOff>
    </xdr:from>
    <xdr:to>
      <xdr:col>0</xdr:col>
      <xdr:colOff>820976</xdr:colOff>
      <xdr:row>518</xdr:row>
      <xdr:rowOff>1185559</xdr:rowOff>
    </xdr:to>
    <xdr:pic>
      <xdr:nvPicPr>
        <xdr:cNvPr id="1253" name="Picture 18"/>
        <xdr:cNvPicPr>
          <a:picLocks noChangeAspect="1" noChangeArrowheads="1"/>
        </xdr:cNvPicPr>
      </xdr:nvPicPr>
      <xdr:blipFill>
        <a:blip xmlns:r="http://schemas.openxmlformats.org/officeDocument/2006/relationships" r:embed="rId791" cstate="print"/>
        <a:srcRect/>
        <a:stretch>
          <a:fillRect/>
        </a:stretch>
      </xdr:blipFill>
      <xdr:spPr bwMode="auto">
        <a:xfrm>
          <a:off x="392352" y="511512158"/>
          <a:ext cx="428624" cy="942975"/>
        </a:xfrm>
        <a:prstGeom prst="rect">
          <a:avLst/>
        </a:prstGeom>
        <a:noFill/>
        <a:ln w="1">
          <a:noFill/>
          <a:miter lim="800000"/>
          <a:headEnd/>
          <a:tailEnd type="none" w="med" len="med"/>
        </a:ln>
        <a:effectLst/>
      </xdr:spPr>
    </xdr:pic>
    <xdr:clientData/>
  </xdr:twoCellAnchor>
  <xdr:twoCellAnchor>
    <xdr:from>
      <xdr:col>0</xdr:col>
      <xdr:colOff>4661</xdr:colOff>
      <xdr:row>517</xdr:row>
      <xdr:rowOff>70929</xdr:rowOff>
    </xdr:from>
    <xdr:to>
      <xdr:col>0</xdr:col>
      <xdr:colOff>1096226</xdr:colOff>
      <xdr:row>517</xdr:row>
      <xdr:rowOff>1261554</xdr:rowOff>
    </xdr:to>
    <xdr:pic>
      <xdr:nvPicPr>
        <xdr:cNvPr id="1254" name="Picture 19"/>
        <xdr:cNvPicPr>
          <a:picLocks noChangeAspect="1" noChangeArrowheads="1"/>
        </xdr:cNvPicPr>
      </xdr:nvPicPr>
      <xdr:blipFill>
        <a:blip xmlns:r="http://schemas.openxmlformats.org/officeDocument/2006/relationships" r:embed="rId792" cstate="print"/>
        <a:srcRect/>
        <a:stretch>
          <a:fillRect/>
        </a:stretch>
      </xdr:blipFill>
      <xdr:spPr bwMode="auto">
        <a:xfrm>
          <a:off x="4661" y="510002950"/>
          <a:ext cx="1091565" cy="1190625"/>
        </a:xfrm>
        <a:prstGeom prst="rect">
          <a:avLst/>
        </a:prstGeom>
        <a:noFill/>
        <a:ln w="1">
          <a:noFill/>
          <a:miter lim="800000"/>
          <a:headEnd/>
          <a:tailEnd type="none" w="med" len="med"/>
        </a:ln>
        <a:effectLst/>
      </xdr:spPr>
    </xdr:pic>
    <xdr:clientData/>
  </xdr:twoCellAnchor>
  <xdr:twoCellAnchor>
    <xdr:from>
      <xdr:col>0</xdr:col>
      <xdr:colOff>0</xdr:colOff>
      <xdr:row>516</xdr:row>
      <xdr:rowOff>20469</xdr:rowOff>
    </xdr:from>
    <xdr:to>
      <xdr:col>1</xdr:col>
      <xdr:colOff>1904</xdr:colOff>
      <xdr:row>516</xdr:row>
      <xdr:rowOff>1249194</xdr:rowOff>
    </xdr:to>
    <xdr:pic>
      <xdr:nvPicPr>
        <xdr:cNvPr id="1255" name="Picture 32"/>
        <xdr:cNvPicPr>
          <a:picLocks noChangeAspect="1" noChangeArrowheads="1"/>
        </xdr:cNvPicPr>
      </xdr:nvPicPr>
      <xdr:blipFill>
        <a:blip xmlns:r="http://schemas.openxmlformats.org/officeDocument/2006/relationships" r:embed="rId793"/>
        <a:srcRect/>
        <a:stretch>
          <a:fillRect/>
        </a:stretch>
      </xdr:blipFill>
      <xdr:spPr bwMode="auto">
        <a:xfrm>
          <a:off x="0" y="508614937"/>
          <a:ext cx="1185436" cy="1228725"/>
        </a:xfrm>
        <a:prstGeom prst="rect">
          <a:avLst/>
        </a:prstGeom>
        <a:noFill/>
        <a:ln w="1">
          <a:noFill/>
          <a:miter lim="800000"/>
          <a:headEnd/>
          <a:tailEnd type="none" w="med" len="med"/>
        </a:ln>
        <a:effectLst/>
      </xdr:spPr>
    </xdr:pic>
    <xdr:clientData/>
  </xdr:twoCellAnchor>
  <xdr:twoCellAnchor>
    <xdr:from>
      <xdr:col>0</xdr:col>
      <xdr:colOff>35668</xdr:colOff>
      <xdr:row>503</xdr:row>
      <xdr:rowOff>115718</xdr:rowOff>
    </xdr:from>
    <xdr:to>
      <xdr:col>0</xdr:col>
      <xdr:colOff>1143635</xdr:colOff>
      <xdr:row>503</xdr:row>
      <xdr:rowOff>1144419</xdr:rowOff>
    </xdr:to>
    <xdr:pic>
      <xdr:nvPicPr>
        <xdr:cNvPr id="1263" name="Picture 3"/>
        <xdr:cNvPicPr>
          <a:picLocks noChangeAspect="1" noChangeArrowheads="1"/>
        </xdr:cNvPicPr>
      </xdr:nvPicPr>
      <xdr:blipFill>
        <a:blip xmlns:r="http://schemas.openxmlformats.org/officeDocument/2006/relationships" r:embed="rId794" cstate="print"/>
        <a:srcRect/>
        <a:stretch>
          <a:fillRect/>
        </a:stretch>
      </xdr:blipFill>
      <xdr:spPr bwMode="auto">
        <a:xfrm>
          <a:off x="35668" y="534229080"/>
          <a:ext cx="1107967" cy="1028701"/>
        </a:xfrm>
        <a:prstGeom prst="rect">
          <a:avLst/>
        </a:prstGeom>
        <a:noFill/>
        <a:ln w="1">
          <a:noFill/>
          <a:miter lim="800000"/>
          <a:headEnd/>
          <a:tailEnd type="none" w="med" len="med"/>
        </a:ln>
        <a:effectLst/>
      </xdr:spPr>
    </xdr:pic>
    <xdr:clientData/>
  </xdr:twoCellAnchor>
  <xdr:twoCellAnchor>
    <xdr:from>
      <xdr:col>0</xdr:col>
      <xdr:colOff>195514</xdr:colOff>
      <xdr:row>534</xdr:row>
      <xdr:rowOff>221838</xdr:rowOff>
    </xdr:from>
    <xdr:to>
      <xdr:col>0</xdr:col>
      <xdr:colOff>1012658</xdr:colOff>
      <xdr:row>534</xdr:row>
      <xdr:rowOff>1149758</xdr:rowOff>
    </xdr:to>
    <xdr:pic>
      <xdr:nvPicPr>
        <xdr:cNvPr id="1264" name="Picture 4" descr="http://www.sweetcorea.com/image/cache/data/ETC/1852_Marine_Luminous_Pearl_Deep_Moisture_Ampoule_Serum_Pearl_light-600x600.jpg"/>
        <xdr:cNvPicPr>
          <a:picLocks noChangeAspect="1" noChangeArrowheads="1"/>
        </xdr:cNvPicPr>
      </xdr:nvPicPr>
      <xdr:blipFill>
        <a:blip xmlns:r="http://schemas.openxmlformats.org/officeDocument/2006/relationships" r:embed="rId795" cstate="print"/>
        <a:srcRect/>
        <a:stretch>
          <a:fillRect/>
        </a:stretch>
      </xdr:blipFill>
      <xdr:spPr bwMode="auto">
        <a:xfrm>
          <a:off x="195514" y="714015312"/>
          <a:ext cx="817144" cy="927920"/>
        </a:xfrm>
        <a:prstGeom prst="rect">
          <a:avLst/>
        </a:prstGeom>
        <a:noFill/>
      </xdr:spPr>
    </xdr:pic>
    <xdr:clientData/>
  </xdr:twoCellAnchor>
  <xdr:twoCellAnchor>
    <xdr:from>
      <xdr:col>0</xdr:col>
      <xdr:colOff>222659</xdr:colOff>
      <xdr:row>533</xdr:row>
      <xdr:rowOff>133104</xdr:rowOff>
    </xdr:from>
    <xdr:to>
      <xdr:col>0</xdr:col>
      <xdr:colOff>1015558</xdr:colOff>
      <xdr:row>533</xdr:row>
      <xdr:rowOff>1122947</xdr:rowOff>
    </xdr:to>
    <xdr:pic>
      <xdr:nvPicPr>
        <xdr:cNvPr id="1265" name="Picture 5" descr="http://www.sweetcorea.com/image/cache/data/ETC/1354_Honey_Luminous_Royal_Propolis_Ampoule_Serum_Black_light-600x600.jpg"/>
        <xdr:cNvPicPr>
          <a:picLocks noChangeAspect="1" noChangeArrowheads="1"/>
        </xdr:cNvPicPr>
      </xdr:nvPicPr>
      <xdr:blipFill>
        <a:blip xmlns:r="http://schemas.openxmlformats.org/officeDocument/2006/relationships" r:embed="rId796" cstate="print"/>
        <a:srcRect/>
        <a:stretch>
          <a:fillRect/>
        </a:stretch>
      </xdr:blipFill>
      <xdr:spPr bwMode="auto">
        <a:xfrm>
          <a:off x="222659" y="712593078"/>
          <a:ext cx="792899" cy="989843"/>
        </a:xfrm>
        <a:prstGeom prst="rect">
          <a:avLst/>
        </a:prstGeom>
        <a:noFill/>
      </xdr:spPr>
    </xdr:pic>
    <xdr:clientData/>
  </xdr:twoCellAnchor>
  <xdr:twoCellAnchor>
    <xdr:from>
      <xdr:col>0</xdr:col>
      <xdr:colOff>240632</xdr:colOff>
      <xdr:row>532</xdr:row>
      <xdr:rowOff>230018</xdr:rowOff>
    </xdr:from>
    <xdr:to>
      <xdr:col>0</xdr:col>
      <xdr:colOff>1061844</xdr:colOff>
      <xdr:row>532</xdr:row>
      <xdr:rowOff>1082842</xdr:rowOff>
    </xdr:to>
    <xdr:pic>
      <xdr:nvPicPr>
        <xdr:cNvPr id="1266" name="Picture 6" descr="http://www.sweetcorea.com/image/cache/data/ETC/2101_Water_Luminous_SOS_Ringer_Hand_Cream_light-600x600.jpg"/>
        <xdr:cNvPicPr>
          <a:picLocks noChangeAspect="1" noChangeArrowheads="1"/>
        </xdr:cNvPicPr>
      </xdr:nvPicPr>
      <xdr:blipFill>
        <a:blip xmlns:r="http://schemas.openxmlformats.org/officeDocument/2006/relationships" r:embed="rId797" cstate="print"/>
        <a:srcRect/>
        <a:stretch>
          <a:fillRect/>
        </a:stretch>
      </xdr:blipFill>
      <xdr:spPr bwMode="auto">
        <a:xfrm>
          <a:off x="240632" y="711356492"/>
          <a:ext cx="821212" cy="852824"/>
        </a:xfrm>
        <a:prstGeom prst="rect">
          <a:avLst/>
        </a:prstGeom>
        <a:noFill/>
      </xdr:spPr>
    </xdr:pic>
    <xdr:clientData/>
  </xdr:twoCellAnchor>
  <xdr:twoCellAnchor>
    <xdr:from>
      <xdr:col>0</xdr:col>
      <xdr:colOff>21887</xdr:colOff>
      <xdr:row>527</xdr:row>
      <xdr:rowOff>51881</xdr:rowOff>
    </xdr:from>
    <xdr:to>
      <xdr:col>0</xdr:col>
      <xdr:colOff>1161077</xdr:colOff>
      <xdr:row>527</xdr:row>
      <xdr:rowOff>1261556</xdr:rowOff>
    </xdr:to>
    <xdr:pic>
      <xdr:nvPicPr>
        <xdr:cNvPr id="1267" name="Picture 7" descr="https://www.belieef.com/image/cache/main/jmsolution/jmsolution_500040-650x650.jpg"/>
        <xdr:cNvPicPr>
          <a:picLocks noChangeAspect="1" noChangeArrowheads="1"/>
        </xdr:cNvPicPr>
      </xdr:nvPicPr>
      <xdr:blipFill>
        <a:blip xmlns:r="http://schemas.openxmlformats.org/officeDocument/2006/relationships" r:embed="rId798" cstate="print"/>
        <a:srcRect/>
        <a:stretch>
          <a:fillRect/>
        </a:stretch>
      </xdr:blipFill>
      <xdr:spPr bwMode="auto">
        <a:xfrm>
          <a:off x="21887" y="523464817"/>
          <a:ext cx="1139190" cy="1209675"/>
        </a:xfrm>
        <a:prstGeom prst="rect">
          <a:avLst/>
        </a:prstGeom>
        <a:noFill/>
      </xdr:spPr>
    </xdr:pic>
    <xdr:clientData/>
  </xdr:twoCellAnchor>
  <xdr:twoCellAnchor>
    <xdr:from>
      <xdr:col>0</xdr:col>
      <xdr:colOff>25130</xdr:colOff>
      <xdr:row>526</xdr:row>
      <xdr:rowOff>26142</xdr:rowOff>
    </xdr:from>
    <xdr:to>
      <xdr:col>0</xdr:col>
      <xdr:colOff>1094996</xdr:colOff>
      <xdr:row>526</xdr:row>
      <xdr:rowOff>1197717</xdr:rowOff>
    </xdr:to>
    <xdr:pic>
      <xdr:nvPicPr>
        <xdr:cNvPr id="1268" name="Picture 8" descr="https://www.belieef.com/image/cache/main/jmsolution/jmsolution_500041-650x650.jpg"/>
        <xdr:cNvPicPr>
          <a:picLocks noChangeAspect="1" noChangeArrowheads="1"/>
        </xdr:cNvPicPr>
      </xdr:nvPicPr>
      <xdr:blipFill>
        <a:blip xmlns:r="http://schemas.openxmlformats.org/officeDocument/2006/relationships" r:embed="rId799" cstate="print"/>
        <a:srcRect/>
        <a:stretch>
          <a:fillRect/>
        </a:stretch>
      </xdr:blipFill>
      <xdr:spPr bwMode="auto">
        <a:xfrm>
          <a:off x="25130" y="522101525"/>
          <a:ext cx="1069866" cy="1171575"/>
        </a:xfrm>
        <a:prstGeom prst="rect">
          <a:avLst/>
        </a:prstGeom>
        <a:noFill/>
      </xdr:spPr>
    </xdr:pic>
    <xdr:clientData/>
  </xdr:twoCellAnchor>
  <xdr:twoCellAnchor>
    <xdr:from>
      <xdr:col>0</xdr:col>
      <xdr:colOff>200026</xdr:colOff>
      <xdr:row>525</xdr:row>
      <xdr:rowOff>180975</xdr:rowOff>
    </xdr:from>
    <xdr:to>
      <xdr:col>1</xdr:col>
      <xdr:colOff>1906</xdr:colOff>
      <xdr:row>525</xdr:row>
      <xdr:rowOff>1257300</xdr:rowOff>
    </xdr:to>
    <xdr:pic>
      <xdr:nvPicPr>
        <xdr:cNvPr id="1269" name="Picture 9" descr="https://www.belieef.com/image/cache/main/jmsolution/jmsolution_500039-650x650.jpg"/>
        <xdr:cNvPicPr>
          <a:picLocks noChangeAspect="1" noChangeArrowheads="1"/>
        </xdr:cNvPicPr>
      </xdr:nvPicPr>
      <xdr:blipFill>
        <a:blip xmlns:r="http://schemas.openxmlformats.org/officeDocument/2006/relationships" r:embed="rId800" cstate="print"/>
        <a:srcRect/>
        <a:stretch>
          <a:fillRect/>
        </a:stretch>
      </xdr:blipFill>
      <xdr:spPr bwMode="auto">
        <a:xfrm>
          <a:off x="200026" y="1375796715"/>
          <a:ext cx="982980" cy="1076325"/>
        </a:xfrm>
        <a:prstGeom prst="rect">
          <a:avLst/>
        </a:prstGeom>
        <a:noFill/>
      </xdr:spPr>
    </xdr:pic>
    <xdr:clientData/>
  </xdr:twoCellAnchor>
  <xdr:twoCellAnchor>
    <xdr:from>
      <xdr:col>0</xdr:col>
      <xdr:colOff>72755</xdr:colOff>
      <xdr:row>524</xdr:row>
      <xdr:rowOff>96669</xdr:rowOff>
    </xdr:from>
    <xdr:to>
      <xdr:col>0</xdr:col>
      <xdr:colOff>1096267</xdr:colOff>
      <xdr:row>524</xdr:row>
      <xdr:rowOff>1211095</xdr:rowOff>
    </xdr:to>
    <xdr:pic>
      <xdr:nvPicPr>
        <xdr:cNvPr id="1270" name="Picture 12"/>
        <xdr:cNvPicPr>
          <a:picLocks noChangeAspect="1" noChangeArrowheads="1"/>
        </xdr:cNvPicPr>
      </xdr:nvPicPr>
      <xdr:blipFill>
        <a:blip xmlns:r="http://schemas.openxmlformats.org/officeDocument/2006/relationships" r:embed="rId801" cstate="print"/>
        <a:srcRect/>
        <a:stretch>
          <a:fillRect/>
        </a:stretch>
      </xdr:blipFill>
      <xdr:spPr bwMode="auto">
        <a:xfrm>
          <a:off x="72755" y="519391563"/>
          <a:ext cx="1023512" cy="1114426"/>
        </a:xfrm>
        <a:prstGeom prst="rect">
          <a:avLst/>
        </a:prstGeom>
        <a:noFill/>
        <a:ln w="1">
          <a:noFill/>
          <a:miter lim="800000"/>
          <a:headEnd/>
          <a:tailEnd type="none" w="med" len="med"/>
        </a:ln>
        <a:effectLst/>
      </xdr:spPr>
    </xdr:pic>
    <xdr:clientData/>
  </xdr:twoCellAnchor>
  <xdr:twoCellAnchor>
    <xdr:from>
      <xdr:col>0</xdr:col>
      <xdr:colOff>53706</xdr:colOff>
      <xdr:row>523</xdr:row>
      <xdr:rowOff>13782</xdr:rowOff>
    </xdr:from>
    <xdr:to>
      <xdr:col>0</xdr:col>
      <xdr:colOff>1094998</xdr:colOff>
      <xdr:row>523</xdr:row>
      <xdr:rowOff>1280606</xdr:rowOff>
    </xdr:to>
    <xdr:pic>
      <xdr:nvPicPr>
        <xdr:cNvPr id="1271" name="Picture 13" descr="https://cdn.st100sp.com/pictures/159642935"/>
        <xdr:cNvPicPr>
          <a:picLocks noChangeAspect="1" noChangeArrowheads="1"/>
        </xdr:cNvPicPr>
      </xdr:nvPicPr>
      <xdr:blipFill>
        <a:blip xmlns:r="http://schemas.openxmlformats.org/officeDocument/2006/relationships" r:embed="rId802" cstate="print"/>
        <a:srcRect/>
        <a:stretch>
          <a:fillRect/>
        </a:stretch>
      </xdr:blipFill>
      <xdr:spPr bwMode="auto">
        <a:xfrm>
          <a:off x="53706" y="517971122"/>
          <a:ext cx="1041292" cy="1266824"/>
        </a:xfrm>
        <a:prstGeom prst="rect">
          <a:avLst/>
        </a:prstGeom>
        <a:noFill/>
      </xdr:spPr>
    </xdr:pic>
    <xdr:clientData/>
  </xdr:twoCellAnchor>
  <xdr:twoCellAnchor>
    <xdr:from>
      <xdr:col>0</xdr:col>
      <xdr:colOff>43775</xdr:colOff>
      <xdr:row>522</xdr:row>
      <xdr:rowOff>79037</xdr:rowOff>
    </xdr:from>
    <xdr:to>
      <xdr:col>0</xdr:col>
      <xdr:colOff>1153011</xdr:colOff>
      <xdr:row>522</xdr:row>
      <xdr:rowOff>1250612</xdr:rowOff>
    </xdr:to>
    <xdr:pic>
      <xdr:nvPicPr>
        <xdr:cNvPr id="1272" name="Picture 14" descr="ÐÑÐ¿Ð¸ÑÑ JM SOLUTION Derma Care Ceramide Cleansing Water (500ml) ÐÑÐ¸ÑÐ°ÑÑÐ°Ñ Ð²Ð¾Ð´Ð° Ñ ÐºÐµÑÐ°Ð¼Ð¸Ð´Ð°Ð¼Ð¸ Ñ Ð´Ð¾ÑÑÐ°Ð²ÐºÐ¾Ð¹ Ð¸ Ð½ÐµÐ´Ð¾ÑÐ¾Ð³Ð¾."/>
        <xdr:cNvPicPr>
          <a:picLocks noChangeAspect="1" noChangeArrowheads="1"/>
        </xdr:cNvPicPr>
      </xdr:nvPicPr>
      <xdr:blipFill>
        <a:blip xmlns:r="http://schemas.openxmlformats.org/officeDocument/2006/relationships" r:embed="rId803"/>
        <a:srcRect/>
        <a:stretch>
          <a:fillRect/>
        </a:stretch>
      </xdr:blipFill>
      <xdr:spPr bwMode="auto">
        <a:xfrm>
          <a:off x="43775" y="516698824"/>
          <a:ext cx="1109236" cy="1171575"/>
        </a:xfrm>
        <a:prstGeom prst="rect">
          <a:avLst/>
        </a:prstGeom>
        <a:noFill/>
      </xdr:spPr>
    </xdr:pic>
    <xdr:clientData/>
  </xdr:twoCellAnchor>
  <xdr:twoCellAnchor>
    <xdr:from>
      <xdr:col>0</xdr:col>
      <xdr:colOff>59989</xdr:colOff>
      <xdr:row>521</xdr:row>
      <xdr:rowOff>94844</xdr:rowOff>
    </xdr:from>
    <xdr:to>
      <xdr:col>0</xdr:col>
      <xdr:colOff>1167321</xdr:colOff>
      <xdr:row>521</xdr:row>
      <xdr:rowOff>1228320</xdr:rowOff>
    </xdr:to>
    <xdr:pic>
      <xdr:nvPicPr>
        <xdr:cNvPr id="1273" name="Picture 15" descr="ÐÑÐ¿Ð¸ÑÑ JM SOLUTION Derma Care Centella Cleansing Water (500ml) ÐÑÐ¸ÑÐ°ÑÑÐ°Ñ Ð²Ð¾Ð´Ð° Ñ ÑÐµÐ½ÑÐµÐ»Ð»Ð¾Ð¹ Ñ Ð´Ð¾ÑÑÐ°Ð²ÐºÐ¾Ð¹ Ð¸ Ð½ÐµÐ´Ð¾ÑÐ¾Ð³Ð¾."/>
        <xdr:cNvPicPr>
          <a:picLocks noChangeAspect="1" noChangeArrowheads="1"/>
        </xdr:cNvPicPr>
      </xdr:nvPicPr>
      <xdr:blipFill>
        <a:blip xmlns:r="http://schemas.openxmlformats.org/officeDocument/2006/relationships" r:embed="rId804"/>
        <a:srcRect/>
        <a:stretch>
          <a:fillRect/>
        </a:stretch>
      </xdr:blipFill>
      <xdr:spPr bwMode="auto">
        <a:xfrm>
          <a:off x="59989" y="515377078"/>
          <a:ext cx="1107332" cy="1133476"/>
        </a:xfrm>
        <a:prstGeom prst="rect">
          <a:avLst/>
        </a:prstGeom>
        <a:noFill/>
      </xdr:spPr>
    </xdr:pic>
    <xdr:clientData/>
  </xdr:twoCellAnchor>
  <xdr:twoCellAnchor>
    <xdr:from>
      <xdr:col>0</xdr:col>
      <xdr:colOff>177456</xdr:colOff>
      <xdr:row>531</xdr:row>
      <xdr:rowOff>194501</xdr:rowOff>
    </xdr:from>
    <xdr:to>
      <xdr:col>0</xdr:col>
      <xdr:colOff>1092870</xdr:colOff>
      <xdr:row>531</xdr:row>
      <xdr:rowOff>1139657</xdr:rowOff>
    </xdr:to>
    <xdr:pic>
      <xdr:nvPicPr>
        <xdr:cNvPr id="1275" name="Picture 24"/>
        <xdr:cNvPicPr>
          <a:picLocks noChangeAspect="1" noChangeArrowheads="1"/>
        </xdr:cNvPicPr>
      </xdr:nvPicPr>
      <xdr:blipFill>
        <a:blip xmlns:r="http://schemas.openxmlformats.org/officeDocument/2006/relationships" r:embed="rId805" cstate="print"/>
        <a:srcRect/>
        <a:stretch>
          <a:fillRect/>
        </a:stretch>
      </xdr:blipFill>
      <xdr:spPr bwMode="auto">
        <a:xfrm>
          <a:off x="177456" y="709987475"/>
          <a:ext cx="915414" cy="945156"/>
        </a:xfrm>
        <a:prstGeom prst="rect">
          <a:avLst/>
        </a:prstGeom>
        <a:noFill/>
        <a:ln w="1">
          <a:noFill/>
          <a:miter lim="800000"/>
          <a:headEnd/>
          <a:tailEnd type="none" w="med" len="med"/>
        </a:ln>
        <a:effectLst/>
      </xdr:spPr>
    </xdr:pic>
    <xdr:clientData/>
  </xdr:twoCellAnchor>
  <xdr:twoCellAnchor>
    <xdr:from>
      <xdr:col>0</xdr:col>
      <xdr:colOff>90387</xdr:colOff>
      <xdr:row>528</xdr:row>
      <xdr:rowOff>178139</xdr:rowOff>
    </xdr:from>
    <xdr:to>
      <xdr:col>0</xdr:col>
      <xdr:colOff>1102468</xdr:colOff>
      <xdr:row>528</xdr:row>
      <xdr:rowOff>1111588</xdr:rowOff>
    </xdr:to>
    <xdr:pic>
      <xdr:nvPicPr>
        <xdr:cNvPr id="1276" name="Picture 28"/>
        <xdr:cNvPicPr>
          <a:picLocks noChangeAspect="1" noChangeArrowheads="1"/>
        </xdr:cNvPicPr>
      </xdr:nvPicPr>
      <xdr:blipFill>
        <a:blip xmlns:r="http://schemas.openxmlformats.org/officeDocument/2006/relationships" r:embed="rId806"/>
        <a:srcRect/>
        <a:stretch>
          <a:fillRect/>
        </a:stretch>
      </xdr:blipFill>
      <xdr:spPr bwMode="auto">
        <a:xfrm>
          <a:off x="90387" y="524928628"/>
          <a:ext cx="1012081" cy="933449"/>
        </a:xfrm>
        <a:prstGeom prst="rect">
          <a:avLst/>
        </a:prstGeom>
        <a:noFill/>
        <a:ln w="1">
          <a:noFill/>
          <a:miter lim="800000"/>
          <a:headEnd/>
          <a:tailEnd type="none" w="med" len="med"/>
        </a:ln>
        <a:effectLst/>
      </xdr:spPr>
    </xdr:pic>
    <xdr:clientData/>
  </xdr:twoCellAnchor>
  <xdr:twoCellAnchor>
    <xdr:from>
      <xdr:col>0</xdr:col>
      <xdr:colOff>49449</xdr:colOff>
      <xdr:row>529</xdr:row>
      <xdr:rowOff>58568</xdr:rowOff>
    </xdr:from>
    <xdr:to>
      <xdr:col>0</xdr:col>
      <xdr:colOff>1119316</xdr:colOff>
      <xdr:row>529</xdr:row>
      <xdr:rowOff>1182519</xdr:rowOff>
    </xdr:to>
    <xdr:pic>
      <xdr:nvPicPr>
        <xdr:cNvPr id="1277" name="Picture 29"/>
        <xdr:cNvPicPr>
          <a:picLocks noChangeAspect="1" noChangeArrowheads="1"/>
        </xdr:cNvPicPr>
      </xdr:nvPicPr>
      <xdr:blipFill>
        <a:blip xmlns:r="http://schemas.openxmlformats.org/officeDocument/2006/relationships" r:embed="rId807" cstate="print"/>
        <a:srcRect/>
        <a:stretch>
          <a:fillRect/>
        </a:stretch>
      </xdr:blipFill>
      <xdr:spPr bwMode="auto">
        <a:xfrm>
          <a:off x="49449" y="526146611"/>
          <a:ext cx="1069867" cy="1123951"/>
        </a:xfrm>
        <a:prstGeom prst="rect">
          <a:avLst/>
        </a:prstGeom>
        <a:noFill/>
        <a:ln w="1">
          <a:noFill/>
          <a:miter lim="800000"/>
          <a:headEnd/>
          <a:tailEnd type="none" w="med" len="med"/>
        </a:ln>
        <a:effectLst/>
      </xdr:spPr>
    </xdr:pic>
    <xdr:clientData/>
  </xdr:twoCellAnchor>
  <xdr:twoCellAnchor>
    <xdr:from>
      <xdr:col>0</xdr:col>
      <xdr:colOff>75592</xdr:colOff>
      <xdr:row>530</xdr:row>
      <xdr:rowOff>76199</xdr:rowOff>
    </xdr:from>
    <xdr:to>
      <xdr:col>0</xdr:col>
      <xdr:colOff>1078149</xdr:colOff>
      <xdr:row>530</xdr:row>
      <xdr:rowOff>1257300</xdr:rowOff>
    </xdr:to>
    <xdr:pic>
      <xdr:nvPicPr>
        <xdr:cNvPr id="1278" name="Picture 31"/>
        <xdr:cNvPicPr>
          <a:picLocks noChangeAspect="1" noChangeArrowheads="1"/>
        </xdr:cNvPicPr>
      </xdr:nvPicPr>
      <xdr:blipFill>
        <a:blip xmlns:r="http://schemas.openxmlformats.org/officeDocument/2006/relationships" r:embed="rId808"/>
        <a:srcRect/>
        <a:stretch>
          <a:fillRect/>
        </a:stretch>
      </xdr:blipFill>
      <xdr:spPr bwMode="auto">
        <a:xfrm>
          <a:off x="75592" y="527501795"/>
          <a:ext cx="1002557" cy="1181101"/>
        </a:xfrm>
        <a:prstGeom prst="rect">
          <a:avLst/>
        </a:prstGeom>
        <a:noFill/>
        <a:ln w="1">
          <a:noFill/>
          <a:miter lim="800000"/>
          <a:headEnd/>
          <a:tailEnd type="none" w="med" len="med"/>
        </a:ln>
        <a:effectLst/>
      </xdr:spPr>
    </xdr:pic>
    <xdr:clientData/>
  </xdr:twoCellAnchor>
  <xdr:twoCellAnchor>
    <xdr:from>
      <xdr:col>0</xdr:col>
      <xdr:colOff>276225</xdr:colOff>
      <xdr:row>1277</xdr:row>
      <xdr:rowOff>238125</xdr:rowOff>
    </xdr:from>
    <xdr:to>
      <xdr:col>0</xdr:col>
      <xdr:colOff>1028700</xdr:colOff>
      <xdr:row>1277</xdr:row>
      <xdr:rowOff>971550</xdr:rowOff>
    </xdr:to>
    <xdr:pic>
      <xdr:nvPicPr>
        <xdr:cNvPr id="1284" name="Picture 10"/>
        <xdr:cNvPicPr>
          <a:picLocks noChangeAspect="1" noChangeArrowheads="1"/>
        </xdr:cNvPicPr>
      </xdr:nvPicPr>
      <xdr:blipFill>
        <a:blip xmlns:r="http://schemas.openxmlformats.org/officeDocument/2006/relationships" r:embed="rId656"/>
        <a:srcRect/>
        <a:stretch>
          <a:fillRect/>
        </a:stretch>
      </xdr:blipFill>
      <xdr:spPr bwMode="auto">
        <a:xfrm>
          <a:off x="276225" y="1342516365"/>
          <a:ext cx="752475" cy="733425"/>
        </a:xfrm>
        <a:prstGeom prst="rect">
          <a:avLst/>
        </a:prstGeom>
        <a:noFill/>
        <a:ln w="1">
          <a:noFill/>
          <a:miter lim="800000"/>
          <a:headEnd/>
          <a:tailEnd type="none" w="med" len="med"/>
        </a:ln>
        <a:effectLst/>
      </xdr:spPr>
    </xdr:pic>
    <xdr:clientData/>
  </xdr:twoCellAnchor>
  <xdr:twoCellAnchor>
    <xdr:from>
      <xdr:col>0</xdr:col>
      <xdr:colOff>419100</xdr:colOff>
      <xdr:row>1276</xdr:row>
      <xdr:rowOff>323850</xdr:rowOff>
    </xdr:from>
    <xdr:to>
      <xdr:col>0</xdr:col>
      <xdr:colOff>1057275</xdr:colOff>
      <xdr:row>1276</xdr:row>
      <xdr:rowOff>990600</xdr:rowOff>
    </xdr:to>
    <xdr:pic>
      <xdr:nvPicPr>
        <xdr:cNvPr id="1285" name="Picture 11"/>
        <xdr:cNvPicPr>
          <a:picLocks noChangeAspect="1" noChangeArrowheads="1"/>
        </xdr:cNvPicPr>
      </xdr:nvPicPr>
      <xdr:blipFill>
        <a:blip xmlns:r="http://schemas.openxmlformats.org/officeDocument/2006/relationships" r:embed="rId657"/>
        <a:srcRect/>
        <a:stretch>
          <a:fillRect/>
        </a:stretch>
      </xdr:blipFill>
      <xdr:spPr bwMode="auto">
        <a:xfrm>
          <a:off x="419100" y="1341268590"/>
          <a:ext cx="638175" cy="666750"/>
        </a:xfrm>
        <a:prstGeom prst="rect">
          <a:avLst/>
        </a:prstGeom>
        <a:noFill/>
        <a:ln w="1">
          <a:noFill/>
          <a:miter lim="800000"/>
          <a:headEnd/>
          <a:tailEnd type="none" w="med" len="med"/>
        </a:ln>
        <a:effectLst/>
      </xdr:spPr>
    </xdr:pic>
    <xdr:clientData/>
  </xdr:twoCellAnchor>
  <xdr:twoCellAnchor>
    <xdr:from>
      <xdr:col>0</xdr:col>
      <xdr:colOff>314325</xdr:colOff>
      <xdr:row>1275</xdr:row>
      <xdr:rowOff>381000</xdr:rowOff>
    </xdr:from>
    <xdr:to>
      <xdr:col>0</xdr:col>
      <xdr:colOff>1123950</xdr:colOff>
      <xdr:row>1275</xdr:row>
      <xdr:rowOff>1190625</xdr:rowOff>
    </xdr:to>
    <xdr:pic>
      <xdr:nvPicPr>
        <xdr:cNvPr id="1286" name="Picture 12"/>
        <xdr:cNvPicPr>
          <a:picLocks noChangeAspect="1" noChangeArrowheads="1"/>
        </xdr:cNvPicPr>
      </xdr:nvPicPr>
      <xdr:blipFill>
        <a:blip xmlns:r="http://schemas.openxmlformats.org/officeDocument/2006/relationships" r:embed="rId658"/>
        <a:srcRect/>
        <a:stretch>
          <a:fillRect/>
        </a:stretch>
      </xdr:blipFill>
      <xdr:spPr bwMode="auto">
        <a:xfrm>
          <a:off x="314325" y="1339992240"/>
          <a:ext cx="809625" cy="809625"/>
        </a:xfrm>
        <a:prstGeom prst="rect">
          <a:avLst/>
        </a:prstGeom>
        <a:noFill/>
        <a:ln w="1">
          <a:noFill/>
          <a:miter lim="800000"/>
          <a:headEnd/>
          <a:tailEnd type="none" w="med" len="med"/>
        </a:ln>
        <a:effectLst/>
      </xdr:spPr>
    </xdr:pic>
    <xdr:clientData/>
  </xdr:twoCellAnchor>
  <xdr:twoCellAnchor>
    <xdr:from>
      <xdr:col>0</xdr:col>
      <xdr:colOff>371476</xdr:colOff>
      <xdr:row>1274</xdr:row>
      <xdr:rowOff>333375</xdr:rowOff>
    </xdr:from>
    <xdr:to>
      <xdr:col>0</xdr:col>
      <xdr:colOff>1057276</xdr:colOff>
      <xdr:row>1274</xdr:row>
      <xdr:rowOff>1047750</xdr:rowOff>
    </xdr:to>
    <xdr:pic>
      <xdr:nvPicPr>
        <xdr:cNvPr id="1287" name="Picture 13"/>
        <xdr:cNvPicPr>
          <a:picLocks noChangeAspect="1" noChangeArrowheads="1"/>
        </xdr:cNvPicPr>
      </xdr:nvPicPr>
      <xdr:blipFill>
        <a:blip xmlns:r="http://schemas.openxmlformats.org/officeDocument/2006/relationships" r:embed="rId659"/>
        <a:srcRect/>
        <a:stretch>
          <a:fillRect/>
        </a:stretch>
      </xdr:blipFill>
      <xdr:spPr bwMode="auto">
        <a:xfrm>
          <a:off x="371476" y="1338611115"/>
          <a:ext cx="685800" cy="714375"/>
        </a:xfrm>
        <a:prstGeom prst="rect">
          <a:avLst/>
        </a:prstGeom>
        <a:noFill/>
        <a:ln w="1">
          <a:noFill/>
          <a:miter lim="800000"/>
          <a:headEnd/>
          <a:tailEnd type="none" w="med" len="med"/>
        </a:ln>
        <a:effectLst/>
      </xdr:spPr>
    </xdr:pic>
    <xdr:clientData/>
  </xdr:twoCellAnchor>
  <xdr:twoCellAnchor>
    <xdr:from>
      <xdr:col>0</xdr:col>
      <xdr:colOff>342899</xdr:colOff>
      <xdr:row>1273</xdr:row>
      <xdr:rowOff>447675</xdr:rowOff>
    </xdr:from>
    <xdr:to>
      <xdr:col>0</xdr:col>
      <xdr:colOff>1133474</xdr:colOff>
      <xdr:row>1273</xdr:row>
      <xdr:rowOff>1114425</xdr:rowOff>
    </xdr:to>
    <xdr:pic>
      <xdr:nvPicPr>
        <xdr:cNvPr id="1288" name="Picture 14"/>
        <xdr:cNvPicPr>
          <a:picLocks noChangeAspect="1" noChangeArrowheads="1"/>
        </xdr:cNvPicPr>
      </xdr:nvPicPr>
      <xdr:blipFill>
        <a:blip xmlns:r="http://schemas.openxmlformats.org/officeDocument/2006/relationships" r:embed="rId660" cstate="print"/>
        <a:srcRect/>
        <a:stretch>
          <a:fillRect/>
        </a:stretch>
      </xdr:blipFill>
      <xdr:spPr bwMode="auto">
        <a:xfrm>
          <a:off x="342899" y="1337391915"/>
          <a:ext cx="790575" cy="666750"/>
        </a:xfrm>
        <a:prstGeom prst="rect">
          <a:avLst/>
        </a:prstGeom>
        <a:noFill/>
        <a:ln w="1">
          <a:noFill/>
          <a:miter lim="800000"/>
          <a:headEnd/>
          <a:tailEnd type="none" w="med" len="med"/>
        </a:ln>
        <a:effectLst/>
      </xdr:spPr>
    </xdr:pic>
    <xdr:clientData/>
  </xdr:twoCellAnchor>
  <xdr:twoCellAnchor>
    <xdr:from>
      <xdr:col>0</xdr:col>
      <xdr:colOff>295276</xdr:colOff>
      <xdr:row>1272</xdr:row>
      <xdr:rowOff>276225</xdr:rowOff>
    </xdr:from>
    <xdr:to>
      <xdr:col>0</xdr:col>
      <xdr:colOff>962026</xdr:colOff>
      <xdr:row>1272</xdr:row>
      <xdr:rowOff>1000125</xdr:rowOff>
    </xdr:to>
    <xdr:pic>
      <xdr:nvPicPr>
        <xdr:cNvPr id="1289" name="Picture 17"/>
        <xdr:cNvPicPr>
          <a:picLocks noChangeAspect="1" noChangeArrowheads="1"/>
        </xdr:cNvPicPr>
      </xdr:nvPicPr>
      <xdr:blipFill>
        <a:blip xmlns:r="http://schemas.openxmlformats.org/officeDocument/2006/relationships" r:embed="rId663"/>
        <a:srcRect/>
        <a:stretch>
          <a:fillRect/>
        </a:stretch>
      </xdr:blipFill>
      <xdr:spPr bwMode="auto">
        <a:xfrm>
          <a:off x="295276" y="1335886965"/>
          <a:ext cx="666750" cy="723900"/>
        </a:xfrm>
        <a:prstGeom prst="rect">
          <a:avLst/>
        </a:prstGeom>
        <a:noFill/>
        <a:ln w="1">
          <a:noFill/>
          <a:miter lim="800000"/>
          <a:headEnd/>
          <a:tailEnd type="none" w="med" len="med"/>
        </a:ln>
        <a:effectLst/>
      </xdr:spPr>
    </xdr:pic>
    <xdr:clientData/>
  </xdr:twoCellAnchor>
  <xdr:twoCellAnchor>
    <xdr:from>
      <xdr:col>0</xdr:col>
      <xdr:colOff>276225</xdr:colOff>
      <xdr:row>1265</xdr:row>
      <xdr:rowOff>190499</xdr:rowOff>
    </xdr:from>
    <xdr:to>
      <xdr:col>0</xdr:col>
      <xdr:colOff>1085850</xdr:colOff>
      <xdr:row>1265</xdr:row>
      <xdr:rowOff>1104898</xdr:rowOff>
    </xdr:to>
    <xdr:pic>
      <xdr:nvPicPr>
        <xdr:cNvPr id="1290" name="Picture 4"/>
        <xdr:cNvPicPr>
          <a:picLocks noChangeAspect="1" noChangeArrowheads="1"/>
        </xdr:cNvPicPr>
      </xdr:nvPicPr>
      <xdr:blipFill>
        <a:blip xmlns:r="http://schemas.openxmlformats.org/officeDocument/2006/relationships" r:embed="rId674" cstate="print"/>
        <a:srcRect/>
        <a:stretch>
          <a:fillRect/>
        </a:stretch>
      </xdr:blipFill>
      <xdr:spPr bwMode="auto">
        <a:xfrm>
          <a:off x="276225" y="1326466739"/>
          <a:ext cx="809625" cy="914399"/>
        </a:xfrm>
        <a:prstGeom prst="rect">
          <a:avLst/>
        </a:prstGeom>
        <a:noFill/>
        <a:ln w="1">
          <a:noFill/>
          <a:miter lim="800000"/>
          <a:headEnd/>
          <a:tailEnd type="none" w="med" len="med"/>
        </a:ln>
        <a:effectLst/>
      </xdr:spPr>
    </xdr:pic>
    <xdr:clientData/>
  </xdr:twoCellAnchor>
  <xdr:twoCellAnchor>
    <xdr:from>
      <xdr:col>0</xdr:col>
      <xdr:colOff>381000</xdr:colOff>
      <xdr:row>1266</xdr:row>
      <xdr:rowOff>171449</xdr:rowOff>
    </xdr:from>
    <xdr:to>
      <xdr:col>0</xdr:col>
      <xdr:colOff>1066800</xdr:colOff>
      <xdr:row>1266</xdr:row>
      <xdr:rowOff>1095372</xdr:rowOff>
    </xdr:to>
    <xdr:pic>
      <xdr:nvPicPr>
        <xdr:cNvPr id="1291" name="Picture 5"/>
        <xdr:cNvPicPr>
          <a:picLocks noChangeAspect="1" noChangeArrowheads="1"/>
        </xdr:cNvPicPr>
      </xdr:nvPicPr>
      <xdr:blipFill>
        <a:blip xmlns:r="http://schemas.openxmlformats.org/officeDocument/2006/relationships" r:embed="rId675" cstate="print"/>
        <a:srcRect/>
        <a:stretch>
          <a:fillRect/>
        </a:stretch>
      </xdr:blipFill>
      <xdr:spPr bwMode="auto">
        <a:xfrm>
          <a:off x="381000" y="1327781189"/>
          <a:ext cx="685800" cy="923923"/>
        </a:xfrm>
        <a:prstGeom prst="rect">
          <a:avLst/>
        </a:prstGeom>
        <a:noFill/>
        <a:ln w="1">
          <a:noFill/>
          <a:miter lim="800000"/>
          <a:headEnd/>
          <a:tailEnd type="none" w="med" len="med"/>
        </a:ln>
        <a:effectLst/>
      </xdr:spPr>
    </xdr:pic>
    <xdr:clientData/>
  </xdr:twoCellAnchor>
  <xdr:twoCellAnchor>
    <xdr:from>
      <xdr:col>0</xdr:col>
      <xdr:colOff>295276</xdr:colOff>
      <xdr:row>1267</xdr:row>
      <xdr:rowOff>314325</xdr:rowOff>
    </xdr:from>
    <xdr:to>
      <xdr:col>0</xdr:col>
      <xdr:colOff>942976</xdr:colOff>
      <xdr:row>1267</xdr:row>
      <xdr:rowOff>1152524</xdr:rowOff>
    </xdr:to>
    <xdr:pic>
      <xdr:nvPicPr>
        <xdr:cNvPr id="1292" name="Picture 6"/>
        <xdr:cNvPicPr>
          <a:picLocks noChangeAspect="1" noChangeArrowheads="1"/>
        </xdr:cNvPicPr>
      </xdr:nvPicPr>
      <xdr:blipFill>
        <a:blip xmlns:r="http://schemas.openxmlformats.org/officeDocument/2006/relationships" r:embed="rId676" cstate="print"/>
        <a:srcRect/>
        <a:stretch>
          <a:fillRect/>
        </a:stretch>
      </xdr:blipFill>
      <xdr:spPr bwMode="auto">
        <a:xfrm>
          <a:off x="295276" y="1329257565"/>
          <a:ext cx="647700" cy="838199"/>
        </a:xfrm>
        <a:prstGeom prst="rect">
          <a:avLst/>
        </a:prstGeom>
        <a:noFill/>
        <a:ln w="1">
          <a:noFill/>
          <a:miter lim="800000"/>
          <a:headEnd/>
          <a:tailEnd type="none" w="med" len="med"/>
        </a:ln>
        <a:effectLst/>
      </xdr:spPr>
    </xdr:pic>
    <xdr:clientData/>
  </xdr:twoCellAnchor>
  <xdr:twoCellAnchor>
    <xdr:from>
      <xdr:col>0</xdr:col>
      <xdr:colOff>76200</xdr:colOff>
      <xdr:row>1269</xdr:row>
      <xdr:rowOff>133350</xdr:rowOff>
    </xdr:from>
    <xdr:to>
      <xdr:col>1</xdr:col>
      <xdr:colOff>1905</xdr:colOff>
      <xdr:row>1269</xdr:row>
      <xdr:rowOff>1152525</xdr:rowOff>
    </xdr:to>
    <xdr:pic>
      <xdr:nvPicPr>
        <xdr:cNvPr id="1294" name="Picture 3"/>
        <xdr:cNvPicPr>
          <a:picLocks noChangeAspect="1" noChangeArrowheads="1"/>
        </xdr:cNvPicPr>
      </xdr:nvPicPr>
      <xdr:blipFill>
        <a:blip xmlns:r="http://schemas.openxmlformats.org/officeDocument/2006/relationships" r:embed="rId809" cstate="print"/>
        <a:srcRect/>
        <a:stretch>
          <a:fillRect/>
        </a:stretch>
      </xdr:blipFill>
      <xdr:spPr bwMode="auto">
        <a:xfrm>
          <a:off x="76200" y="1331743590"/>
          <a:ext cx="1106805" cy="1019175"/>
        </a:xfrm>
        <a:prstGeom prst="rect">
          <a:avLst/>
        </a:prstGeom>
        <a:noFill/>
        <a:ln w="1">
          <a:noFill/>
          <a:miter lim="800000"/>
          <a:headEnd/>
          <a:tailEnd type="none" w="med" len="med"/>
        </a:ln>
        <a:effectLst/>
      </xdr:spPr>
    </xdr:pic>
    <xdr:clientData/>
  </xdr:twoCellAnchor>
  <xdr:twoCellAnchor>
    <xdr:from>
      <xdr:col>0</xdr:col>
      <xdr:colOff>238125</xdr:colOff>
      <xdr:row>1268</xdr:row>
      <xdr:rowOff>76200</xdr:rowOff>
    </xdr:from>
    <xdr:to>
      <xdr:col>1</xdr:col>
      <xdr:colOff>0</xdr:colOff>
      <xdr:row>1268</xdr:row>
      <xdr:rowOff>1152525</xdr:rowOff>
    </xdr:to>
    <xdr:pic>
      <xdr:nvPicPr>
        <xdr:cNvPr id="1295" name="Picture 5"/>
        <xdr:cNvPicPr>
          <a:picLocks noChangeAspect="1" noChangeArrowheads="1"/>
        </xdr:cNvPicPr>
      </xdr:nvPicPr>
      <xdr:blipFill>
        <a:blip xmlns:r="http://schemas.openxmlformats.org/officeDocument/2006/relationships" r:embed="rId810"/>
        <a:srcRect/>
        <a:stretch>
          <a:fillRect/>
        </a:stretch>
      </xdr:blipFill>
      <xdr:spPr bwMode="auto">
        <a:xfrm>
          <a:off x="238125" y="1330352940"/>
          <a:ext cx="942975" cy="1076325"/>
        </a:xfrm>
        <a:prstGeom prst="rect">
          <a:avLst/>
        </a:prstGeom>
        <a:noFill/>
        <a:ln w="1">
          <a:noFill/>
          <a:miter lim="800000"/>
          <a:headEnd/>
          <a:tailEnd type="none" w="med" len="med"/>
        </a:ln>
        <a:effectLst/>
      </xdr:spPr>
    </xdr:pic>
    <xdr:clientData/>
  </xdr:twoCellAnchor>
  <xdr:twoCellAnchor>
    <xdr:from>
      <xdr:col>0</xdr:col>
      <xdr:colOff>266700</xdr:colOff>
      <xdr:row>1270</xdr:row>
      <xdr:rowOff>409574</xdr:rowOff>
    </xdr:from>
    <xdr:to>
      <xdr:col>0</xdr:col>
      <xdr:colOff>1095375</xdr:colOff>
      <xdr:row>1270</xdr:row>
      <xdr:rowOff>1133473</xdr:rowOff>
    </xdr:to>
    <xdr:pic>
      <xdr:nvPicPr>
        <xdr:cNvPr id="1296" name="Picture 7"/>
        <xdr:cNvPicPr>
          <a:picLocks noChangeAspect="1" noChangeArrowheads="1"/>
        </xdr:cNvPicPr>
      </xdr:nvPicPr>
      <xdr:blipFill>
        <a:blip xmlns:r="http://schemas.openxmlformats.org/officeDocument/2006/relationships" r:embed="rId686" cstate="print"/>
        <a:srcRect/>
        <a:stretch>
          <a:fillRect/>
        </a:stretch>
      </xdr:blipFill>
      <xdr:spPr bwMode="auto">
        <a:xfrm>
          <a:off x="266700" y="1333353314"/>
          <a:ext cx="828675" cy="723899"/>
        </a:xfrm>
        <a:prstGeom prst="rect">
          <a:avLst/>
        </a:prstGeom>
        <a:noFill/>
        <a:ln w="1">
          <a:noFill/>
          <a:miter lim="800000"/>
          <a:headEnd/>
          <a:tailEnd type="none" w="med" len="med"/>
        </a:ln>
        <a:effectLst/>
      </xdr:spPr>
    </xdr:pic>
    <xdr:clientData/>
  </xdr:twoCellAnchor>
  <xdr:twoCellAnchor>
    <xdr:from>
      <xdr:col>0</xdr:col>
      <xdr:colOff>295275</xdr:colOff>
      <xdr:row>1271</xdr:row>
      <xdr:rowOff>361950</xdr:rowOff>
    </xdr:from>
    <xdr:to>
      <xdr:col>0</xdr:col>
      <xdr:colOff>1114425</xdr:colOff>
      <xdr:row>1271</xdr:row>
      <xdr:rowOff>1085850</xdr:rowOff>
    </xdr:to>
    <xdr:pic>
      <xdr:nvPicPr>
        <xdr:cNvPr id="1297" name="Picture 8"/>
        <xdr:cNvPicPr>
          <a:picLocks noChangeAspect="1" noChangeArrowheads="1"/>
        </xdr:cNvPicPr>
      </xdr:nvPicPr>
      <xdr:blipFill>
        <a:blip xmlns:r="http://schemas.openxmlformats.org/officeDocument/2006/relationships" r:embed="rId687" cstate="print"/>
        <a:srcRect/>
        <a:stretch>
          <a:fillRect/>
        </a:stretch>
      </xdr:blipFill>
      <xdr:spPr bwMode="auto">
        <a:xfrm>
          <a:off x="295275" y="1334639190"/>
          <a:ext cx="819150" cy="723900"/>
        </a:xfrm>
        <a:prstGeom prst="rect">
          <a:avLst/>
        </a:prstGeom>
        <a:noFill/>
        <a:ln w="1">
          <a:noFill/>
          <a:miter lim="800000"/>
          <a:headEnd/>
          <a:tailEnd type="none" w="med" len="med"/>
        </a:ln>
        <a:effectLst/>
      </xdr:spPr>
    </xdr:pic>
    <xdr:clientData/>
  </xdr:twoCellAnchor>
  <xdr:twoCellAnchor>
    <xdr:from>
      <xdr:col>0</xdr:col>
      <xdr:colOff>400051</xdr:colOff>
      <xdr:row>1283</xdr:row>
      <xdr:rowOff>323850</xdr:rowOff>
    </xdr:from>
    <xdr:to>
      <xdr:col>0</xdr:col>
      <xdr:colOff>1066801</xdr:colOff>
      <xdr:row>1283</xdr:row>
      <xdr:rowOff>1076324</xdr:rowOff>
    </xdr:to>
    <xdr:pic>
      <xdr:nvPicPr>
        <xdr:cNvPr id="1298" name="Рисунок 1297" descr="Без названия.jpg"/>
        <xdr:cNvPicPr>
          <a:picLocks noChangeAspect="1"/>
        </xdr:cNvPicPr>
      </xdr:nvPicPr>
      <xdr:blipFill>
        <a:blip xmlns:r="http://schemas.openxmlformats.org/officeDocument/2006/relationships" r:embed="rId690"/>
        <a:stretch>
          <a:fillRect/>
        </a:stretch>
      </xdr:blipFill>
      <xdr:spPr>
        <a:xfrm>
          <a:off x="400051" y="1350603090"/>
          <a:ext cx="666750" cy="752474"/>
        </a:xfrm>
        <a:prstGeom prst="rect">
          <a:avLst/>
        </a:prstGeom>
      </xdr:spPr>
    </xdr:pic>
    <xdr:clientData/>
  </xdr:twoCellAnchor>
  <xdr:twoCellAnchor>
    <xdr:from>
      <xdr:col>0</xdr:col>
      <xdr:colOff>130342</xdr:colOff>
      <xdr:row>1245</xdr:row>
      <xdr:rowOff>213060</xdr:rowOff>
    </xdr:from>
    <xdr:to>
      <xdr:col>0</xdr:col>
      <xdr:colOff>926632</xdr:colOff>
      <xdr:row>1245</xdr:row>
      <xdr:rowOff>1213185</xdr:rowOff>
    </xdr:to>
    <xdr:pic>
      <xdr:nvPicPr>
        <xdr:cNvPr id="1299" name="Picture 7"/>
        <xdr:cNvPicPr>
          <a:picLocks noChangeAspect="1" noChangeArrowheads="1"/>
        </xdr:cNvPicPr>
      </xdr:nvPicPr>
      <xdr:blipFill>
        <a:blip xmlns:r="http://schemas.openxmlformats.org/officeDocument/2006/relationships" r:embed="rId811"/>
        <a:srcRect/>
        <a:stretch>
          <a:fillRect/>
        </a:stretch>
      </xdr:blipFill>
      <xdr:spPr bwMode="auto">
        <a:xfrm>
          <a:off x="130342" y="1637801192"/>
          <a:ext cx="796290" cy="1000125"/>
        </a:xfrm>
        <a:prstGeom prst="rect">
          <a:avLst/>
        </a:prstGeom>
        <a:noFill/>
        <a:ln w="1">
          <a:noFill/>
          <a:miter lim="800000"/>
          <a:headEnd/>
          <a:tailEnd type="none" w="med" len="med"/>
        </a:ln>
        <a:effectLst/>
      </xdr:spPr>
    </xdr:pic>
    <xdr:clientData/>
  </xdr:twoCellAnchor>
  <xdr:twoCellAnchor>
    <xdr:from>
      <xdr:col>0</xdr:col>
      <xdr:colOff>333375</xdr:colOff>
      <xdr:row>1265</xdr:row>
      <xdr:rowOff>190500</xdr:rowOff>
    </xdr:from>
    <xdr:to>
      <xdr:col>1</xdr:col>
      <xdr:colOff>0</xdr:colOff>
      <xdr:row>1265</xdr:row>
      <xdr:rowOff>1228725</xdr:rowOff>
    </xdr:to>
    <xdr:pic>
      <xdr:nvPicPr>
        <xdr:cNvPr id="1300" name="Picture 10"/>
        <xdr:cNvPicPr>
          <a:picLocks noChangeAspect="1" noChangeArrowheads="1"/>
        </xdr:cNvPicPr>
      </xdr:nvPicPr>
      <xdr:blipFill>
        <a:blip xmlns:r="http://schemas.openxmlformats.org/officeDocument/2006/relationships" r:embed="rId812"/>
        <a:srcRect/>
        <a:stretch>
          <a:fillRect/>
        </a:stretch>
      </xdr:blipFill>
      <xdr:spPr bwMode="auto">
        <a:xfrm>
          <a:off x="333375" y="1326466740"/>
          <a:ext cx="847725" cy="1038225"/>
        </a:xfrm>
        <a:prstGeom prst="rect">
          <a:avLst/>
        </a:prstGeom>
        <a:noFill/>
        <a:ln w="1">
          <a:noFill/>
          <a:miter lim="800000"/>
          <a:headEnd/>
          <a:tailEnd type="none" w="med" len="med"/>
        </a:ln>
        <a:effectLst/>
      </xdr:spPr>
    </xdr:pic>
    <xdr:clientData/>
  </xdr:twoCellAnchor>
  <xdr:twoCellAnchor>
    <xdr:from>
      <xdr:col>0</xdr:col>
      <xdr:colOff>76201</xdr:colOff>
      <xdr:row>1266</xdr:row>
      <xdr:rowOff>57149</xdr:rowOff>
    </xdr:from>
    <xdr:to>
      <xdr:col>1</xdr:col>
      <xdr:colOff>1</xdr:colOff>
      <xdr:row>1266</xdr:row>
      <xdr:rowOff>1200150</xdr:rowOff>
    </xdr:to>
    <xdr:pic>
      <xdr:nvPicPr>
        <xdr:cNvPr id="1301" name="Picture 11"/>
        <xdr:cNvPicPr>
          <a:picLocks noChangeAspect="1" noChangeArrowheads="1"/>
        </xdr:cNvPicPr>
      </xdr:nvPicPr>
      <xdr:blipFill>
        <a:blip xmlns:r="http://schemas.openxmlformats.org/officeDocument/2006/relationships" r:embed="rId813"/>
        <a:srcRect/>
        <a:stretch>
          <a:fillRect/>
        </a:stretch>
      </xdr:blipFill>
      <xdr:spPr bwMode="auto">
        <a:xfrm>
          <a:off x="76201" y="1327666889"/>
          <a:ext cx="1104900" cy="1143001"/>
        </a:xfrm>
        <a:prstGeom prst="rect">
          <a:avLst/>
        </a:prstGeom>
        <a:noFill/>
        <a:ln w="1">
          <a:noFill/>
          <a:miter lim="800000"/>
          <a:headEnd/>
          <a:tailEnd type="none" w="med" len="med"/>
        </a:ln>
        <a:effectLst/>
      </xdr:spPr>
    </xdr:pic>
    <xdr:clientData/>
  </xdr:twoCellAnchor>
  <xdr:twoCellAnchor>
    <xdr:from>
      <xdr:col>0</xdr:col>
      <xdr:colOff>161926</xdr:colOff>
      <xdr:row>1267</xdr:row>
      <xdr:rowOff>66675</xdr:rowOff>
    </xdr:from>
    <xdr:to>
      <xdr:col>0</xdr:col>
      <xdr:colOff>1177290</xdr:colOff>
      <xdr:row>1267</xdr:row>
      <xdr:rowOff>1314450</xdr:rowOff>
    </xdr:to>
    <xdr:pic>
      <xdr:nvPicPr>
        <xdr:cNvPr id="1302" name="Picture 12"/>
        <xdr:cNvPicPr>
          <a:picLocks noChangeAspect="1" noChangeArrowheads="1"/>
        </xdr:cNvPicPr>
      </xdr:nvPicPr>
      <xdr:blipFill>
        <a:blip xmlns:r="http://schemas.openxmlformats.org/officeDocument/2006/relationships" r:embed="rId814"/>
        <a:srcRect/>
        <a:stretch>
          <a:fillRect/>
        </a:stretch>
      </xdr:blipFill>
      <xdr:spPr bwMode="auto">
        <a:xfrm>
          <a:off x="161926" y="1329009915"/>
          <a:ext cx="1015364" cy="1247775"/>
        </a:xfrm>
        <a:prstGeom prst="rect">
          <a:avLst/>
        </a:prstGeom>
        <a:noFill/>
        <a:ln w="1">
          <a:noFill/>
          <a:miter lim="800000"/>
          <a:headEnd/>
          <a:tailEnd type="none" w="med" len="med"/>
        </a:ln>
        <a:effectLst/>
      </xdr:spPr>
    </xdr:pic>
    <xdr:clientData/>
  </xdr:twoCellAnchor>
  <xdr:twoCellAnchor>
    <xdr:from>
      <xdr:col>0</xdr:col>
      <xdr:colOff>209551</xdr:colOff>
      <xdr:row>1268</xdr:row>
      <xdr:rowOff>66675</xdr:rowOff>
    </xdr:from>
    <xdr:to>
      <xdr:col>1</xdr:col>
      <xdr:colOff>635</xdr:colOff>
      <xdr:row>1268</xdr:row>
      <xdr:rowOff>1181100</xdr:rowOff>
    </xdr:to>
    <xdr:pic>
      <xdr:nvPicPr>
        <xdr:cNvPr id="1303" name="Picture 13"/>
        <xdr:cNvPicPr>
          <a:picLocks noChangeAspect="1" noChangeArrowheads="1"/>
        </xdr:cNvPicPr>
      </xdr:nvPicPr>
      <xdr:blipFill>
        <a:blip xmlns:r="http://schemas.openxmlformats.org/officeDocument/2006/relationships" r:embed="rId815"/>
        <a:srcRect/>
        <a:stretch>
          <a:fillRect/>
        </a:stretch>
      </xdr:blipFill>
      <xdr:spPr bwMode="auto">
        <a:xfrm>
          <a:off x="209551" y="1330343415"/>
          <a:ext cx="969644" cy="1114425"/>
        </a:xfrm>
        <a:prstGeom prst="rect">
          <a:avLst/>
        </a:prstGeom>
        <a:noFill/>
        <a:ln w="1">
          <a:noFill/>
          <a:miter lim="800000"/>
          <a:headEnd/>
          <a:tailEnd type="none" w="med" len="med"/>
        </a:ln>
        <a:effectLst/>
      </xdr:spPr>
    </xdr:pic>
    <xdr:clientData/>
  </xdr:twoCellAnchor>
  <xdr:twoCellAnchor>
    <xdr:from>
      <xdr:col>0</xdr:col>
      <xdr:colOff>19051</xdr:colOff>
      <xdr:row>1269</xdr:row>
      <xdr:rowOff>171451</xdr:rowOff>
    </xdr:from>
    <xdr:to>
      <xdr:col>0</xdr:col>
      <xdr:colOff>1177291</xdr:colOff>
      <xdr:row>1269</xdr:row>
      <xdr:rowOff>1219201</xdr:rowOff>
    </xdr:to>
    <xdr:pic>
      <xdr:nvPicPr>
        <xdr:cNvPr id="1304" name="Picture 14"/>
        <xdr:cNvPicPr>
          <a:picLocks noChangeAspect="1" noChangeArrowheads="1"/>
        </xdr:cNvPicPr>
      </xdr:nvPicPr>
      <xdr:blipFill>
        <a:blip xmlns:r="http://schemas.openxmlformats.org/officeDocument/2006/relationships" r:embed="rId816"/>
        <a:srcRect/>
        <a:stretch>
          <a:fillRect/>
        </a:stretch>
      </xdr:blipFill>
      <xdr:spPr bwMode="auto">
        <a:xfrm>
          <a:off x="19051" y="1331781691"/>
          <a:ext cx="1158240" cy="1047750"/>
        </a:xfrm>
        <a:prstGeom prst="rect">
          <a:avLst/>
        </a:prstGeom>
        <a:noFill/>
        <a:ln w="1">
          <a:noFill/>
          <a:miter lim="800000"/>
          <a:headEnd/>
          <a:tailEnd type="none" w="med" len="med"/>
        </a:ln>
        <a:effectLst/>
      </xdr:spPr>
    </xdr:pic>
    <xdr:clientData/>
  </xdr:twoCellAnchor>
  <xdr:twoCellAnchor>
    <xdr:from>
      <xdr:col>0</xdr:col>
      <xdr:colOff>352426</xdr:colOff>
      <xdr:row>1270</xdr:row>
      <xdr:rowOff>85726</xdr:rowOff>
    </xdr:from>
    <xdr:to>
      <xdr:col>1</xdr:col>
      <xdr:colOff>1905</xdr:colOff>
      <xdr:row>1270</xdr:row>
      <xdr:rowOff>1152526</xdr:rowOff>
    </xdr:to>
    <xdr:pic>
      <xdr:nvPicPr>
        <xdr:cNvPr id="1305" name="Picture 15"/>
        <xdr:cNvPicPr>
          <a:picLocks noChangeAspect="1" noChangeArrowheads="1"/>
        </xdr:cNvPicPr>
      </xdr:nvPicPr>
      <xdr:blipFill>
        <a:blip xmlns:r="http://schemas.openxmlformats.org/officeDocument/2006/relationships" r:embed="rId817"/>
        <a:srcRect/>
        <a:stretch>
          <a:fillRect/>
        </a:stretch>
      </xdr:blipFill>
      <xdr:spPr bwMode="auto">
        <a:xfrm>
          <a:off x="352426" y="1333029466"/>
          <a:ext cx="830579" cy="1066800"/>
        </a:xfrm>
        <a:prstGeom prst="rect">
          <a:avLst/>
        </a:prstGeom>
        <a:noFill/>
        <a:ln w="1">
          <a:noFill/>
          <a:miter lim="800000"/>
          <a:headEnd/>
          <a:tailEnd type="none" w="med" len="med"/>
        </a:ln>
        <a:effectLst/>
      </xdr:spPr>
    </xdr:pic>
    <xdr:clientData/>
  </xdr:twoCellAnchor>
  <xdr:twoCellAnchor>
    <xdr:from>
      <xdr:col>0</xdr:col>
      <xdr:colOff>38100</xdr:colOff>
      <xdr:row>1271</xdr:row>
      <xdr:rowOff>133351</xdr:rowOff>
    </xdr:from>
    <xdr:to>
      <xdr:col>1</xdr:col>
      <xdr:colOff>635</xdr:colOff>
      <xdr:row>1271</xdr:row>
      <xdr:rowOff>1181101</xdr:rowOff>
    </xdr:to>
    <xdr:pic>
      <xdr:nvPicPr>
        <xdr:cNvPr id="1306" name="Picture 16"/>
        <xdr:cNvPicPr>
          <a:picLocks noChangeAspect="1" noChangeArrowheads="1"/>
        </xdr:cNvPicPr>
      </xdr:nvPicPr>
      <xdr:blipFill>
        <a:blip xmlns:r="http://schemas.openxmlformats.org/officeDocument/2006/relationships" r:embed="rId818"/>
        <a:srcRect/>
        <a:stretch>
          <a:fillRect/>
        </a:stretch>
      </xdr:blipFill>
      <xdr:spPr bwMode="auto">
        <a:xfrm>
          <a:off x="38100" y="1334410591"/>
          <a:ext cx="1141095" cy="1047750"/>
        </a:xfrm>
        <a:prstGeom prst="rect">
          <a:avLst/>
        </a:prstGeom>
        <a:noFill/>
        <a:ln w="1">
          <a:noFill/>
          <a:miter lim="800000"/>
          <a:headEnd/>
          <a:tailEnd type="none" w="med" len="med"/>
        </a:ln>
        <a:effectLst/>
      </xdr:spPr>
    </xdr:pic>
    <xdr:clientData/>
  </xdr:twoCellAnchor>
  <xdr:twoCellAnchor>
    <xdr:from>
      <xdr:col>0</xdr:col>
      <xdr:colOff>190500</xdr:colOff>
      <xdr:row>1272</xdr:row>
      <xdr:rowOff>133350</xdr:rowOff>
    </xdr:from>
    <xdr:to>
      <xdr:col>1</xdr:col>
      <xdr:colOff>0</xdr:colOff>
      <xdr:row>1272</xdr:row>
      <xdr:rowOff>1266825</xdr:rowOff>
    </xdr:to>
    <xdr:pic>
      <xdr:nvPicPr>
        <xdr:cNvPr id="1307" name="Picture 17"/>
        <xdr:cNvPicPr>
          <a:picLocks noChangeAspect="1" noChangeArrowheads="1"/>
        </xdr:cNvPicPr>
      </xdr:nvPicPr>
      <xdr:blipFill>
        <a:blip xmlns:r="http://schemas.openxmlformats.org/officeDocument/2006/relationships" r:embed="rId819"/>
        <a:srcRect/>
        <a:stretch>
          <a:fillRect/>
        </a:stretch>
      </xdr:blipFill>
      <xdr:spPr bwMode="auto">
        <a:xfrm>
          <a:off x="190500" y="1335744090"/>
          <a:ext cx="990600" cy="1133475"/>
        </a:xfrm>
        <a:prstGeom prst="rect">
          <a:avLst/>
        </a:prstGeom>
        <a:noFill/>
        <a:ln w="1">
          <a:noFill/>
          <a:miter lim="800000"/>
          <a:headEnd/>
          <a:tailEnd type="none" w="med" len="med"/>
        </a:ln>
        <a:effectLst/>
      </xdr:spPr>
    </xdr:pic>
    <xdr:clientData/>
  </xdr:twoCellAnchor>
  <xdr:twoCellAnchor>
    <xdr:from>
      <xdr:col>0</xdr:col>
      <xdr:colOff>57150</xdr:colOff>
      <xdr:row>1273</xdr:row>
      <xdr:rowOff>95250</xdr:rowOff>
    </xdr:from>
    <xdr:to>
      <xdr:col>1</xdr:col>
      <xdr:colOff>1905</xdr:colOff>
      <xdr:row>1273</xdr:row>
      <xdr:rowOff>1228725</xdr:rowOff>
    </xdr:to>
    <xdr:pic>
      <xdr:nvPicPr>
        <xdr:cNvPr id="1308" name="Picture 18"/>
        <xdr:cNvPicPr>
          <a:picLocks noChangeAspect="1" noChangeArrowheads="1"/>
        </xdr:cNvPicPr>
      </xdr:nvPicPr>
      <xdr:blipFill>
        <a:blip xmlns:r="http://schemas.openxmlformats.org/officeDocument/2006/relationships" r:embed="rId820"/>
        <a:srcRect/>
        <a:stretch>
          <a:fillRect/>
        </a:stretch>
      </xdr:blipFill>
      <xdr:spPr bwMode="auto">
        <a:xfrm>
          <a:off x="57150" y="1337039490"/>
          <a:ext cx="1125855" cy="1133475"/>
        </a:xfrm>
        <a:prstGeom prst="rect">
          <a:avLst/>
        </a:prstGeom>
        <a:noFill/>
        <a:ln w="1">
          <a:noFill/>
          <a:miter lim="800000"/>
          <a:headEnd/>
          <a:tailEnd type="none" w="med" len="med"/>
        </a:ln>
        <a:effectLst/>
      </xdr:spPr>
    </xdr:pic>
    <xdr:clientData/>
  </xdr:twoCellAnchor>
  <xdr:twoCellAnchor>
    <xdr:from>
      <xdr:col>0</xdr:col>
      <xdr:colOff>152401</xdr:colOff>
      <xdr:row>1274</xdr:row>
      <xdr:rowOff>28576</xdr:rowOff>
    </xdr:from>
    <xdr:to>
      <xdr:col>1</xdr:col>
      <xdr:colOff>1</xdr:colOff>
      <xdr:row>1274</xdr:row>
      <xdr:rowOff>1228726</xdr:rowOff>
    </xdr:to>
    <xdr:pic>
      <xdr:nvPicPr>
        <xdr:cNvPr id="1309" name="Picture 19"/>
        <xdr:cNvPicPr>
          <a:picLocks noChangeAspect="1" noChangeArrowheads="1"/>
        </xdr:cNvPicPr>
      </xdr:nvPicPr>
      <xdr:blipFill>
        <a:blip xmlns:r="http://schemas.openxmlformats.org/officeDocument/2006/relationships" r:embed="rId821"/>
        <a:srcRect/>
        <a:stretch>
          <a:fillRect/>
        </a:stretch>
      </xdr:blipFill>
      <xdr:spPr bwMode="auto">
        <a:xfrm>
          <a:off x="152401" y="1338306316"/>
          <a:ext cx="1028700" cy="1200150"/>
        </a:xfrm>
        <a:prstGeom prst="rect">
          <a:avLst/>
        </a:prstGeom>
        <a:noFill/>
        <a:ln w="1">
          <a:noFill/>
          <a:miter lim="800000"/>
          <a:headEnd/>
          <a:tailEnd type="none" w="med" len="med"/>
        </a:ln>
        <a:effectLst/>
      </xdr:spPr>
    </xdr:pic>
    <xdr:clientData/>
  </xdr:twoCellAnchor>
  <xdr:twoCellAnchor>
    <xdr:from>
      <xdr:col>0</xdr:col>
      <xdr:colOff>28576</xdr:colOff>
      <xdr:row>1275</xdr:row>
      <xdr:rowOff>104776</xdr:rowOff>
    </xdr:from>
    <xdr:to>
      <xdr:col>1</xdr:col>
      <xdr:colOff>636</xdr:colOff>
      <xdr:row>1275</xdr:row>
      <xdr:rowOff>1038226</xdr:rowOff>
    </xdr:to>
    <xdr:pic>
      <xdr:nvPicPr>
        <xdr:cNvPr id="1310" name="Picture 20"/>
        <xdr:cNvPicPr>
          <a:picLocks noChangeAspect="1" noChangeArrowheads="1"/>
        </xdr:cNvPicPr>
      </xdr:nvPicPr>
      <xdr:blipFill>
        <a:blip xmlns:r="http://schemas.openxmlformats.org/officeDocument/2006/relationships" r:embed="rId822"/>
        <a:srcRect/>
        <a:stretch>
          <a:fillRect/>
        </a:stretch>
      </xdr:blipFill>
      <xdr:spPr bwMode="auto">
        <a:xfrm>
          <a:off x="28576" y="1339716016"/>
          <a:ext cx="1150620" cy="933450"/>
        </a:xfrm>
        <a:prstGeom prst="rect">
          <a:avLst/>
        </a:prstGeom>
        <a:noFill/>
        <a:ln w="1">
          <a:noFill/>
          <a:miter lim="800000"/>
          <a:headEnd/>
          <a:tailEnd type="none" w="med" len="med"/>
        </a:ln>
        <a:effectLst/>
      </xdr:spPr>
    </xdr:pic>
    <xdr:clientData/>
  </xdr:twoCellAnchor>
  <xdr:twoCellAnchor>
    <xdr:from>
      <xdr:col>0</xdr:col>
      <xdr:colOff>1</xdr:colOff>
      <xdr:row>1276</xdr:row>
      <xdr:rowOff>95251</xdr:rowOff>
    </xdr:from>
    <xdr:to>
      <xdr:col>0</xdr:col>
      <xdr:colOff>1177291</xdr:colOff>
      <xdr:row>1276</xdr:row>
      <xdr:rowOff>1200151</xdr:rowOff>
    </xdr:to>
    <xdr:pic>
      <xdr:nvPicPr>
        <xdr:cNvPr id="1311" name="Picture 21"/>
        <xdr:cNvPicPr>
          <a:picLocks noChangeAspect="1" noChangeArrowheads="1"/>
        </xdr:cNvPicPr>
      </xdr:nvPicPr>
      <xdr:blipFill>
        <a:blip xmlns:r="http://schemas.openxmlformats.org/officeDocument/2006/relationships" r:embed="rId823"/>
        <a:srcRect/>
        <a:stretch>
          <a:fillRect/>
        </a:stretch>
      </xdr:blipFill>
      <xdr:spPr bwMode="auto">
        <a:xfrm>
          <a:off x="1" y="1341039991"/>
          <a:ext cx="1177290" cy="1104900"/>
        </a:xfrm>
        <a:prstGeom prst="rect">
          <a:avLst/>
        </a:prstGeom>
        <a:noFill/>
        <a:ln w="1">
          <a:noFill/>
          <a:miter lim="800000"/>
          <a:headEnd/>
          <a:tailEnd type="none" w="med" len="med"/>
        </a:ln>
        <a:effectLst/>
      </xdr:spPr>
    </xdr:pic>
    <xdr:clientData/>
  </xdr:twoCellAnchor>
  <xdr:twoCellAnchor>
    <xdr:from>
      <xdr:col>0</xdr:col>
      <xdr:colOff>142875</xdr:colOff>
      <xdr:row>1277</xdr:row>
      <xdr:rowOff>76201</xdr:rowOff>
    </xdr:from>
    <xdr:to>
      <xdr:col>1</xdr:col>
      <xdr:colOff>0</xdr:colOff>
      <xdr:row>1277</xdr:row>
      <xdr:rowOff>1276351</xdr:rowOff>
    </xdr:to>
    <xdr:pic>
      <xdr:nvPicPr>
        <xdr:cNvPr id="1312" name="Picture 22"/>
        <xdr:cNvPicPr>
          <a:picLocks noChangeAspect="1" noChangeArrowheads="1"/>
        </xdr:cNvPicPr>
      </xdr:nvPicPr>
      <xdr:blipFill>
        <a:blip xmlns:r="http://schemas.openxmlformats.org/officeDocument/2006/relationships" r:embed="rId824"/>
        <a:srcRect/>
        <a:stretch>
          <a:fillRect/>
        </a:stretch>
      </xdr:blipFill>
      <xdr:spPr bwMode="auto">
        <a:xfrm>
          <a:off x="142875" y="1342354441"/>
          <a:ext cx="1038225" cy="1200150"/>
        </a:xfrm>
        <a:prstGeom prst="rect">
          <a:avLst/>
        </a:prstGeom>
        <a:noFill/>
        <a:ln w="1">
          <a:noFill/>
          <a:miter lim="800000"/>
          <a:headEnd/>
          <a:tailEnd type="none" w="med" len="med"/>
        </a:ln>
        <a:effectLst/>
      </xdr:spPr>
    </xdr:pic>
    <xdr:clientData/>
  </xdr:twoCellAnchor>
  <xdr:twoCellAnchor>
    <xdr:from>
      <xdr:col>0</xdr:col>
      <xdr:colOff>152400</xdr:colOff>
      <xdr:row>1283</xdr:row>
      <xdr:rowOff>152400</xdr:rowOff>
    </xdr:from>
    <xdr:to>
      <xdr:col>0</xdr:col>
      <xdr:colOff>1076325</xdr:colOff>
      <xdr:row>1283</xdr:row>
      <xdr:rowOff>1114425</xdr:rowOff>
    </xdr:to>
    <xdr:pic>
      <xdr:nvPicPr>
        <xdr:cNvPr id="1317" name="Picture 27"/>
        <xdr:cNvPicPr>
          <a:picLocks noChangeAspect="1" noChangeArrowheads="1"/>
        </xdr:cNvPicPr>
      </xdr:nvPicPr>
      <xdr:blipFill>
        <a:blip xmlns:r="http://schemas.openxmlformats.org/officeDocument/2006/relationships" r:embed="rId825"/>
        <a:srcRect/>
        <a:stretch>
          <a:fillRect/>
        </a:stretch>
      </xdr:blipFill>
      <xdr:spPr bwMode="auto">
        <a:xfrm>
          <a:off x="152400" y="1350431640"/>
          <a:ext cx="923925" cy="962025"/>
        </a:xfrm>
        <a:prstGeom prst="rect">
          <a:avLst/>
        </a:prstGeom>
        <a:noFill/>
        <a:ln w="1">
          <a:noFill/>
          <a:miter lim="800000"/>
          <a:headEnd/>
          <a:tailEnd type="none" w="med" len="med"/>
        </a:ln>
        <a:effectLst/>
      </xdr:spPr>
    </xdr:pic>
    <xdr:clientData/>
  </xdr:twoCellAnchor>
  <xdr:twoCellAnchor>
    <xdr:from>
      <xdr:col>0</xdr:col>
      <xdr:colOff>113491</xdr:colOff>
      <xdr:row>114</xdr:row>
      <xdr:rowOff>202661</xdr:rowOff>
    </xdr:from>
    <xdr:to>
      <xdr:col>0</xdr:col>
      <xdr:colOff>997087</xdr:colOff>
      <xdr:row>114</xdr:row>
      <xdr:rowOff>1086257</xdr:rowOff>
    </xdr:to>
    <xdr:pic>
      <xdr:nvPicPr>
        <xdr:cNvPr id="65" name="Рисунок 64"/>
        <xdr:cNvPicPr>
          <a:picLocks noChangeAspect="1"/>
        </xdr:cNvPicPr>
      </xdr:nvPicPr>
      <xdr:blipFill>
        <a:blip xmlns:r="http://schemas.openxmlformats.org/officeDocument/2006/relationships" r:embed="rId826" cstate="print">
          <a:extLst>
            <a:ext uri="{28A0092B-C50C-407E-A947-70E740481C1C}">
              <a14:useLocalDpi xmlns:a14="http://schemas.microsoft.com/office/drawing/2010/main" val="0"/>
            </a:ext>
          </a:extLst>
        </a:blip>
        <a:stretch>
          <a:fillRect/>
        </a:stretch>
      </xdr:blipFill>
      <xdr:spPr>
        <a:xfrm>
          <a:off x="113491" y="74513874"/>
          <a:ext cx="883596" cy="883596"/>
        </a:xfrm>
        <a:prstGeom prst="rect">
          <a:avLst/>
        </a:prstGeom>
      </xdr:spPr>
    </xdr:pic>
    <xdr:clientData/>
  </xdr:twoCellAnchor>
  <xdr:twoCellAnchor>
    <xdr:from>
      <xdr:col>0</xdr:col>
      <xdr:colOff>16213</xdr:colOff>
      <xdr:row>193</xdr:row>
      <xdr:rowOff>89170</xdr:rowOff>
    </xdr:from>
    <xdr:to>
      <xdr:col>0</xdr:col>
      <xdr:colOff>1118682</xdr:colOff>
      <xdr:row>193</xdr:row>
      <xdr:rowOff>1191639</xdr:rowOff>
    </xdr:to>
    <xdr:pic>
      <xdr:nvPicPr>
        <xdr:cNvPr id="66" name="Рисунок 65"/>
        <xdr:cNvPicPr>
          <a:picLocks noChangeAspect="1"/>
        </xdr:cNvPicPr>
      </xdr:nvPicPr>
      <xdr:blipFill>
        <a:blip xmlns:r="http://schemas.openxmlformats.org/officeDocument/2006/relationships" r:embed="rId827">
          <a:extLst>
            <a:ext uri="{28A0092B-C50C-407E-A947-70E740481C1C}">
              <a14:useLocalDpi xmlns:a14="http://schemas.microsoft.com/office/drawing/2010/main" val="0"/>
            </a:ext>
          </a:extLst>
        </a:blip>
        <a:stretch>
          <a:fillRect/>
        </a:stretch>
      </xdr:blipFill>
      <xdr:spPr>
        <a:xfrm>
          <a:off x="16213" y="198403723"/>
          <a:ext cx="1102469" cy="1102469"/>
        </a:xfrm>
        <a:prstGeom prst="rect">
          <a:avLst/>
        </a:prstGeom>
      </xdr:spPr>
    </xdr:pic>
    <xdr:clientData/>
  </xdr:twoCellAnchor>
  <xdr:twoCellAnchor>
    <xdr:from>
      <xdr:col>0</xdr:col>
      <xdr:colOff>81065</xdr:colOff>
      <xdr:row>186</xdr:row>
      <xdr:rowOff>97278</xdr:rowOff>
    </xdr:from>
    <xdr:to>
      <xdr:col>0</xdr:col>
      <xdr:colOff>1151107</xdr:colOff>
      <xdr:row>186</xdr:row>
      <xdr:rowOff>1167320</xdr:rowOff>
    </xdr:to>
    <xdr:pic>
      <xdr:nvPicPr>
        <xdr:cNvPr id="67" name="Рисунок 66"/>
        <xdr:cNvPicPr>
          <a:picLocks noChangeAspect="1"/>
        </xdr:cNvPicPr>
      </xdr:nvPicPr>
      <xdr:blipFill>
        <a:blip xmlns:r="http://schemas.openxmlformats.org/officeDocument/2006/relationships" r:embed="rId828">
          <a:extLst>
            <a:ext uri="{28A0092B-C50C-407E-A947-70E740481C1C}">
              <a14:useLocalDpi xmlns:a14="http://schemas.microsoft.com/office/drawing/2010/main" val="0"/>
            </a:ext>
          </a:extLst>
        </a:blip>
        <a:stretch>
          <a:fillRect/>
        </a:stretch>
      </xdr:blipFill>
      <xdr:spPr>
        <a:xfrm>
          <a:off x="81065" y="202424491"/>
          <a:ext cx="1070042" cy="1070042"/>
        </a:xfrm>
        <a:prstGeom prst="rect">
          <a:avLst/>
        </a:prstGeom>
      </xdr:spPr>
    </xdr:pic>
    <xdr:clientData/>
  </xdr:twoCellAnchor>
  <xdr:twoCellAnchor>
    <xdr:from>
      <xdr:col>0</xdr:col>
      <xdr:colOff>64851</xdr:colOff>
      <xdr:row>187</xdr:row>
      <xdr:rowOff>81064</xdr:rowOff>
    </xdr:from>
    <xdr:to>
      <xdr:col>0</xdr:col>
      <xdr:colOff>1126786</xdr:colOff>
      <xdr:row>187</xdr:row>
      <xdr:rowOff>1142999</xdr:rowOff>
    </xdr:to>
    <xdr:pic>
      <xdr:nvPicPr>
        <xdr:cNvPr id="68" name="Рисунок 67"/>
        <xdr:cNvPicPr>
          <a:picLocks noChangeAspect="1"/>
        </xdr:cNvPicPr>
      </xdr:nvPicPr>
      <xdr:blipFill>
        <a:blip xmlns:r="http://schemas.openxmlformats.org/officeDocument/2006/relationships" r:embed="rId829">
          <a:extLst>
            <a:ext uri="{28A0092B-C50C-407E-A947-70E740481C1C}">
              <a14:useLocalDpi xmlns:a14="http://schemas.microsoft.com/office/drawing/2010/main" val="0"/>
            </a:ext>
          </a:extLst>
        </a:blip>
        <a:stretch>
          <a:fillRect/>
        </a:stretch>
      </xdr:blipFill>
      <xdr:spPr>
        <a:xfrm>
          <a:off x="64851" y="203745830"/>
          <a:ext cx="1061935" cy="1061935"/>
        </a:xfrm>
        <a:prstGeom prst="rect">
          <a:avLst/>
        </a:prstGeom>
      </xdr:spPr>
    </xdr:pic>
    <xdr:clientData/>
  </xdr:twoCellAnchor>
  <xdr:twoCellAnchor>
    <xdr:from>
      <xdr:col>0</xdr:col>
      <xdr:colOff>16215</xdr:colOff>
      <xdr:row>206</xdr:row>
      <xdr:rowOff>113491</xdr:rowOff>
    </xdr:from>
    <xdr:to>
      <xdr:col>0</xdr:col>
      <xdr:colOff>1143000</xdr:colOff>
      <xdr:row>206</xdr:row>
      <xdr:rowOff>1240276</xdr:rowOff>
    </xdr:to>
    <xdr:pic>
      <xdr:nvPicPr>
        <xdr:cNvPr id="69" name="Рисунок 68"/>
        <xdr:cNvPicPr>
          <a:picLocks noChangeAspect="1"/>
        </xdr:cNvPicPr>
      </xdr:nvPicPr>
      <xdr:blipFill>
        <a:blip xmlns:r="http://schemas.openxmlformats.org/officeDocument/2006/relationships" r:embed="rId830">
          <a:extLst>
            <a:ext uri="{28A0092B-C50C-407E-A947-70E740481C1C}">
              <a14:useLocalDpi xmlns:a14="http://schemas.microsoft.com/office/drawing/2010/main" val="0"/>
            </a:ext>
          </a:extLst>
        </a:blip>
        <a:stretch>
          <a:fillRect/>
        </a:stretch>
      </xdr:blipFill>
      <xdr:spPr>
        <a:xfrm>
          <a:off x="16215" y="214405725"/>
          <a:ext cx="1126785" cy="1126785"/>
        </a:xfrm>
        <a:prstGeom prst="rect">
          <a:avLst/>
        </a:prstGeom>
      </xdr:spPr>
    </xdr:pic>
    <xdr:clientData/>
  </xdr:twoCellAnchor>
  <xdr:twoCellAnchor>
    <xdr:from>
      <xdr:col>0</xdr:col>
      <xdr:colOff>64852</xdr:colOff>
      <xdr:row>1293</xdr:row>
      <xdr:rowOff>121595</xdr:rowOff>
    </xdr:from>
    <xdr:to>
      <xdr:col>0</xdr:col>
      <xdr:colOff>1043314</xdr:colOff>
      <xdr:row>1293</xdr:row>
      <xdr:rowOff>1248382</xdr:rowOff>
    </xdr:to>
    <xdr:pic>
      <xdr:nvPicPr>
        <xdr:cNvPr id="1238" name="Рисунок 1237"/>
        <xdr:cNvPicPr>
          <a:picLocks/>
        </xdr:cNvPicPr>
      </xdr:nvPicPr>
      <xdr:blipFill>
        <a:blip xmlns:r="http://schemas.openxmlformats.org/officeDocument/2006/relationships" r:embed="rId831">
          <a:extLst>
            <a:ext uri="{28A0092B-C50C-407E-A947-70E740481C1C}">
              <a14:useLocalDpi xmlns:a14="http://schemas.microsoft.com/office/drawing/2010/main" val="0"/>
            </a:ext>
          </a:extLst>
        </a:blip>
        <a:stretch>
          <a:fillRect/>
        </a:stretch>
      </xdr:blipFill>
      <xdr:spPr>
        <a:xfrm>
          <a:off x="64852" y="1427744808"/>
          <a:ext cx="978462" cy="1126787"/>
        </a:xfrm>
        <a:prstGeom prst="rect">
          <a:avLst/>
        </a:prstGeom>
      </xdr:spPr>
    </xdr:pic>
    <xdr:clientData/>
  </xdr:twoCellAnchor>
  <xdr:twoCellAnchor>
    <xdr:from>
      <xdr:col>0</xdr:col>
      <xdr:colOff>113489</xdr:colOff>
      <xdr:row>1294</xdr:row>
      <xdr:rowOff>154022</xdr:rowOff>
    </xdr:from>
    <xdr:to>
      <xdr:col>0</xdr:col>
      <xdr:colOff>1007757</xdr:colOff>
      <xdr:row>1294</xdr:row>
      <xdr:rowOff>1126788</xdr:rowOff>
    </xdr:to>
    <xdr:pic>
      <xdr:nvPicPr>
        <xdr:cNvPr id="1239" name="Рисунок 1238"/>
        <xdr:cNvPicPr>
          <a:picLocks/>
        </xdr:cNvPicPr>
      </xdr:nvPicPr>
      <xdr:blipFill>
        <a:blip xmlns:r="http://schemas.openxmlformats.org/officeDocument/2006/relationships" r:embed="rId832">
          <a:extLst>
            <a:ext uri="{28A0092B-C50C-407E-A947-70E740481C1C}">
              <a14:useLocalDpi xmlns:a14="http://schemas.microsoft.com/office/drawing/2010/main" val="0"/>
            </a:ext>
          </a:extLst>
        </a:blip>
        <a:stretch>
          <a:fillRect/>
        </a:stretch>
      </xdr:blipFill>
      <xdr:spPr>
        <a:xfrm>
          <a:off x="113489" y="1429114788"/>
          <a:ext cx="894268" cy="972766"/>
        </a:xfrm>
        <a:prstGeom prst="rect">
          <a:avLst/>
        </a:prstGeom>
      </xdr:spPr>
    </xdr:pic>
    <xdr:clientData/>
  </xdr:twoCellAnchor>
  <xdr:twoCellAnchor>
    <xdr:from>
      <xdr:col>0</xdr:col>
      <xdr:colOff>235342</xdr:colOff>
      <xdr:row>1202</xdr:row>
      <xdr:rowOff>185626</xdr:rowOff>
    </xdr:from>
    <xdr:to>
      <xdr:col>0</xdr:col>
      <xdr:colOff>1043158</xdr:colOff>
      <xdr:row>1202</xdr:row>
      <xdr:rowOff>1041670</xdr:rowOff>
    </xdr:to>
    <xdr:pic>
      <xdr:nvPicPr>
        <xdr:cNvPr id="1248" name="Рисунок 1247"/>
        <xdr:cNvPicPr>
          <a:picLocks/>
        </xdr:cNvPicPr>
      </xdr:nvPicPr>
      <xdr:blipFill>
        <a:blip xmlns:r="http://schemas.openxmlformats.org/officeDocument/2006/relationships" r:embed="rId833">
          <a:extLst>
            <a:ext uri="{28A0092B-C50C-407E-A947-70E740481C1C}">
              <a14:useLocalDpi xmlns:a14="http://schemas.microsoft.com/office/drawing/2010/main" val="0"/>
            </a:ext>
          </a:extLst>
        </a:blip>
        <a:stretch>
          <a:fillRect/>
        </a:stretch>
      </xdr:blipFill>
      <xdr:spPr>
        <a:xfrm>
          <a:off x="235342" y="1361976903"/>
          <a:ext cx="807816" cy="856044"/>
        </a:xfrm>
        <a:prstGeom prst="rect">
          <a:avLst/>
        </a:prstGeom>
      </xdr:spPr>
    </xdr:pic>
    <xdr:clientData/>
  </xdr:twoCellAnchor>
  <xdr:twoCellAnchor>
    <xdr:from>
      <xdr:col>0</xdr:col>
      <xdr:colOff>319329</xdr:colOff>
      <xdr:row>1203</xdr:row>
      <xdr:rowOff>173570</xdr:rowOff>
    </xdr:from>
    <xdr:to>
      <xdr:col>0</xdr:col>
      <xdr:colOff>1066862</xdr:colOff>
      <xdr:row>1203</xdr:row>
      <xdr:rowOff>957271</xdr:rowOff>
    </xdr:to>
    <xdr:pic>
      <xdr:nvPicPr>
        <xdr:cNvPr id="1249" name="Рисунок 1248"/>
        <xdr:cNvPicPr>
          <a:picLocks/>
        </xdr:cNvPicPr>
      </xdr:nvPicPr>
      <xdr:blipFill>
        <a:blip xmlns:r="http://schemas.openxmlformats.org/officeDocument/2006/relationships" r:embed="rId834">
          <a:extLst>
            <a:ext uri="{28A0092B-C50C-407E-A947-70E740481C1C}">
              <a14:useLocalDpi xmlns:a14="http://schemas.microsoft.com/office/drawing/2010/main" val="0"/>
            </a:ext>
          </a:extLst>
        </a:blip>
        <a:stretch>
          <a:fillRect/>
        </a:stretch>
      </xdr:blipFill>
      <xdr:spPr>
        <a:xfrm>
          <a:off x="319329" y="1363188910"/>
          <a:ext cx="747533" cy="783701"/>
        </a:xfrm>
        <a:prstGeom prst="rect">
          <a:avLst/>
        </a:prstGeom>
      </xdr:spPr>
    </xdr:pic>
    <xdr:clientData/>
  </xdr:twoCellAnchor>
  <xdr:twoCellAnchor>
    <xdr:from>
      <xdr:col>0</xdr:col>
      <xdr:colOff>226620</xdr:colOff>
      <xdr:row>1204</xdr:row>
      <xdr:rowOff>177725</xdr:rowOff>
    </xdr:from>
    <xdr:to>
      <xdr:col>0</xdr:col>
      <xdr:colOff>957754</xdr:colOff>
      <xdr:row>1204</xdr:row>
      <xdr:rowOff>973484</xdr:rowOff>
    </xdr:to>
    <xdr:pic>
      <xdr:nvPicPr>
        <xdr:cNvPr id="1250" name="Рисунок 1249"/>
        <xdr:cNvPicPr>
          <a:picLocks/>
        </xdr:cNvPicPr>
      </xdr:nvPicPr>
      <xdr:blipFill>
        <a:blip xmlns:r="http://schemas.openxmlformats.org/officeDocument/2006/relationships" r:embed="rId835">
          <a:extLst>
            <a:ext uri="{28A0092B-C50C-407E-A947-70E740481C1C}">
              <a14:useLocalDpi xmlns:a14="http://schemas.microsoft.com/office/drawing/2010/main" val="0"/>
            </a:ext>
          </a:extLst>
        </a:blip>
        <a:stretch>
          <a:fillRect/>
        </a:stretch>
      </xdr:blipFill>
      <xdr:spPr>
        <a:xfrm>
          <a:off x="226620" y="1364417129"/>
          <a:ext cx="731134" cy="795759"/>
        </a:xfrm>
        <a:prstGeom prst="rect">
          <a:avLst/>
        </a:prstGeom>
      </xdr:spPr>
    </xdr:pic>
    <xdr:clientData/>
  </xdr:twoCellAnchor>
  <xdr:twoCellAnchor>
    <xdr:from>
      <xdr:col>0</xdr:col>
      <xdr:colOff>222669</xdr:colOff>
      <xdr:row>1205</xdr:row>
      <xdr:rowOff>228219</xdr:rowOff>
    </xdr:from>
    <xdr:to>
      <xdr:col>0</xdr:col>
      <xdr:colOff>909916</xdr:colOff>
      <xdr:row>1205</xdr:row>
      <xdr:rowOff>1037924</xdr:rowOff>
    </xdr:to>
    <xdr:pic>
      <xdr:nvPicPr>
        <xdr:cNvPr id="1256" name="Рисунок 1255"/>
        <xdr:cNvPicPr>
          <a:picLocks/>
        </xdr:cNvPicPr>
      </xdr:nvPicPr>
      <xdr:blipFill>
        <a:blip xmlns:r="http://schemas.openxmlformats.org/officeDocument/2006/relationships" r:embed="rId836">
          <a:extLst>
            <a:ext uri="{28A0092B-C50C-407E-A947-70E740481C1C}">
              <a14:useLocalDpi xmlns:a14="http://schemas.microsoft.com/office/drawing/2010/main" val="0"/>
            </a:ext>
          </a:extLst>
        </a:blip>
        <a:stretch>
          <a:fillRect/>
        </a:stretch>
      </xdr:blipFill>
      <xdr:spPr>
        <a:xfrm>
          <a:off x="222669" y="1365691687"/>
          <a:ext cx="687247" cy="809705"/>
        </a:xfrm>
        <a:prstGeom prst="rect">
          <a:avLst/>
        </a:prstGeom>
      </xdr:spPr>
    </xdr:pic>
    <xdr:clientData/>
  </xdr:twoCellAnchor>
  <xdr:twoCellAnchor>
    <xdr:from>
      <xdr:col>0</xdr:col>
      <xdr:colOff>115238</xdr:colOff>
      <xdr:row>1206</xdr:row>
      <xdr:rowOff>281014</xdr:rowOff>
    </xdr:from>
    <xdr:to>
      <xdr:col>0</xdr:col>
      <xdr:colOff>957939</xdr:colOff>
      <xdr:row>1206</xdr:row>
      <xdr:rowOff>1078662</xdr:rowOff>
    </xdr:to>
    <xdr:pic>
      <xdr:nvPicPr>
        <xdr:cNvPr id="1257" name="Рисунок 1256"/>
        <xdr:cNvPicPr>
          <a:picLocks/>
        </xdr:cNvPicPr>
      </xdr:nvPicPr>
      <xdr:blipFill>
        <a:blip xmlns:r="http://schemas.openxmlformats.org/officeDocument/2006/relationships" r:embed="rId837">
          <a:extLst>
            <a:ext uri="{28A0092B-C50C-407E-A947-70E740481C1C}">
              <a14:useLocalDpi xmlns:a14="http://schemas.microsoft.com/office/drawing/2010/main" val="0"/>
            </a:ext>
          </a:extLst>
        </a:blip>
        <a:stretch>
          <a:fillRect/>
        </a:stretch>
      </xdr:blipFill>
      <xdr:spPr>
        <a:xfrm>
          <a:off x="115238" y="1366968546"/>
          <a:ext cx="842701" cy="797648"/>
        </a:xfrm>
        <a:prstGeom prst="rect">
          <a:avLst/>
        </a:prstGeom>
      </xdr:spPr>
    </xdr:pic>
    <xdr:clientData/>
  </xdr:twoCellAnchor>
  <xdr:twoCellAnchor>
    <xdr:from>
      <xdr:col>0</xdr:col>
      <xdr:colOff>165307</xdr:colOff>
      <xdr:row>1207</xdr:row>
      <xdr:rowOff>176041</xdr:rowOff>
    </xdr:from>
    <xdr:to>
      <xdr:col>0</xdr:col>
      <xdr:colOff>924896</xdr:colOff>
      <xdr:row>1207</xdr:row>
      <xdr:rowOff>1009861</xdr:rowOff>
    </xdr:to>
    <xdr:pic>
      <xdr:nvPicPr>
        <xdr:cNvPr id="1258" name="Рисунок 1257"/>
        <xdr:cNvPicPr>
          <a:picLocks/>
        </xdr:cNvPicPr>
      </xdr:nvPicPr>
      <xdr:blipFill>
        <a:blip xmlns:r="http://schemas.openxmlformats.org/officeDocument/2006/relationships" r:embed="rId838">
          <a:extLst>
            <a:ext uri="{28A0092B-C50C-407E-A947-70E740481C1C}">
              <a14:useLocalDpi xmlns:a14="http://schemas.microsoft.com/office/drawing/2010/main" val="0"/>
            </a:ext>
          </a:extLst>
        </a:blip>
        <a:stretch>
          <a:fillRect/>
        </a:stretch>
      </xdr:blipFill>
      <xdr:spPr>
        <a:xfrm>
          <a:off x="165307" y="1368087637"/>
          <a:ext cx="759589" cy="833820"/>
        </a:xfrm>
        <a:prstGeom prst="rect">
          <a:avLst/>
        </a:prstGeom>
      </xdr:spPr>
    </xdr:pic>
    <xdr:clientData/>
  </xdr:twoCellAnchor>
  <xdr:twoCellAnchor>
    <xdr:from>
      <xdr:col>0</xdr:col>
      <xdr:colOff>223956</xdr:colOff>
      <xdr:row>1208</xdr:row>
      <xdr:rowOff>170904</xdr:rowOff>
    </xdr:from>
    <xdr:to>
      <xdr:col>0</xdr:col>
      <xdr:colOff>934031</xdr:colOff>
      <xdr:row>1208</xdr:row>
      <xdr:rowOff>953321</xdr:rowOff>
    </xdr:to>
    <xdr:pic>
      <xdr:nvPicPr>
        <xdr:cNvPr id="1259" name="Рисунок 1258"/>
        <xdr:cNvPicPr>
          <a:picLocks/>
        </xdr:cNvPicPr>
      </xdr:nvPicPr>
      <xdr:blipFill>
        <a:blip xmlns:r="http://schemas.openxmlformats.org/officeDocument/2006/relationships" r:embed="rId839">
          <a:extLst>
            <a:ext uri="{28A0092B-C50C-407E-A947-70E740481C1C}">
              <a14:useLocalDpi xmlns:a14="http://schemas.microsoft.com/office/drawing/2010/main" val="0"/>
            </a:ext>
          </a:extLst>
        </a:blip>
        <a:stretch>
          <a:fillRect/>
        </a:stretch>
      </xdr:blipFill>
      <xdr:spPr>
        <a:xfrm>
          <a:off x="223956" y="1369306564"/>
          <a:ext cx="710075" cy="782417"/>
        </a:xfrm>
        <a:prstGeom prst="rect">
          <a:avLst/>
        </a:prstGeom>
      </xdr:spPr>
    </xdr:pic>
    <xdr:clientData/>
  </xdr:twoCellAnchor>
  <xdr:twoCellAnchor>
    <xdr:from>
      <xdr:col>0</xdr:col>
      <xdr:colOff>243503</xdr:colOff>
      <xdr:row>1209</xdr:row>
      <xdr:rowOff>187689</xdr:rowOff>
    </xdr:from>
    <xdr:to>
      <xdr:col>0</xdr:col>
      <xdr:colOff>917407</xdr:colOff>
      <xdr:row>1209</xdr:row>
      <xdr:rowOff>997394</xdr:rowOff>
    </xdr:to>
    <xdr:pic>
      <xdr:nvPicPr>
        <xdr:cNvPr id="1260" name="Рисунок 1259"/>
        <xdr:cNvPicPr>
          <a:picLocks/>
        </xdr:cNvPicPr>
      </xdr:nvPicPr>
      <xdr:blipFill>
        <a:blip xmlns:r="http://schemas.openxmlformats.org/officeDocument/2006/relationships" r:embed="rId840">
          <a:extLst>
            <a:ext uri="{28A0092B-C50C-407E-A947-70E740481C1C}">
              <a14:useLocalDpi xmlns:a14="http://schemas.microsoft.com/office/drawing/2010/main" val="0"/>
            </a:ext>
          </a:extLst>
        </a:blip>
        <a:stretch>
          <a:fillRect/>
        </a:stretch>
      </xdr:blipFill>
      <xdr:spPr>
        <a:xfrm>
          <a:off x="243503" y="1370547412"/>
          <a:ext cx="673904" cy="809705"/>
        </a:xfrm>
        <a:prstGeom prst="rect">
          <a:avLst/>
        </a:prstGeom>
      </xdr:spPr>
    </xdr:pic>
    <xdr:clientData/>
  </xdr:twoCellAnchor>
  <xdr:twoCellAnchor>
    <xdr:from>
      <xdr:col>0</xdr:col>
      <xdr:colOff>266741</xdr:colOff>
      <xdr:row>1210</xdr:row>
      <xdr:rowOff>218051</xdr:rowOff>
    </xdr:from>
    <xdr:to>
      <xdr:col>0</xdr:col>
      <xdr:colOff>953989</xdr:colOff>
      <xdr:row>1210</xdr:row>
      <xdr:rowOff>965582</xdr:rowOff>
    </xdr:to>
    <xdr:pic>
      <xdr:nvPicPr>
        <xdr:cNvPr id="1261" name="Рисунок 1260"/>
        <xdr:cNvPicPr>
          <a:picLocks/>
        </xdr:cNvPicPr>
      </xdr:nvPicPr>
      <xdr:blipFill>
        <a:blip xmlns:r="http://schemas.openxmlformats.org/officeDocument/2006/relationships" r:embed="rId841">
          <a:extLst>
            <a:ext uri="{28A0092B-C50C-407E-A947-70E740481C1C}">
              <a14:useLocalDpi xmlns:a14="http://schemas.microsoft.com/office/drawing/2010/main" val="0"/>
            </a:ext>
          </a:extLst>
        </a:blip>
        <a:stretch>
          <a:fillRect/>
        </a:stretch>
      </xdr:blipFill>
      <xdr:spPr>
        <a:xfrm>
          <a:off x="266741" y="1371801838"/>
          <a:ext cx="687248" cy="747531"/>
        </a:xfrm>
        <a:prstGeom prst="rect">
          <a:avLst/>
        </a:prstGeom>
      </xdr:spPr>
    </xdr:pic>
    <xdr:clientData/>
  </xdr:twoCellAnchor>
  <xdr:twoCellAnchor>
    <xdr:from>
      <xdr:col>0</xdr:col>
      <xdr:colOff>224162</xdr:colOff>
      <xdr:row>1211</xdr:row>
      <xdr:rowOff>147362</xdr:rowOff>
    </xdr:from>
    <xdr:to>
      <xdr:col>0</xdr:col>
      <xdr:colOff>1078920</xdr:colOff>
      <xdr:row>1211</xdr:row>
      <xdr:rowOff>1041466</xdr:rowOff>
    </xdr:to>
    <xdr:pic>
      <xdr:nvPicPr>
        <xdr:cNvPr id="1262" name="Рисунок 1261"/>
        <xdr:cNvPicPr>
          <a:picLocks/>
        </xdr:cNvPicPr>
      </xdr:nvPicPr>
      <xdr:blipFill>
        <a:blip xmlns:r="http://schemas.openxmlformats.org/officeDocument/2006/relationships" r:embed="rId842">
          <a:extLst>
            <a:ext uri="{28A0092B-C50C-407E-A947-70E740481C1C}">
              <a14:useLocalDpi xmlns:a14="http://schemas.microsoft.com/office/drawing/2010/main" val="0"/>
            </a:ext>
          </a:extLst>
        </a:blip>
        <a:stretch>
          <a:fillRect/>
        </a:stretch>
      </xdr:blipFill>
      <xdr:spPr>
        <a:xfrm>
          <a:off x="224162" y="1372955213"/>
          <a:ext cx="854758" cy="894104"/>
        </a:xfrm>
        <a:prstGeom prst="rect">
          <a:avLst/>
        </a:prstGeom>
      </xdr:spPr>
    </xdr:pic>
    <xdr:clientData/>
  </xdr:twoCellAnchor>
  <xdr:twoCellAnchor>
    <xdr:from>
      <xdr:col>0</xdr:col>
      <xdr:colOff>251814</xdr:colOff>
      <xdr:row>1212</xdr:row>
      <xdr:rowOff>118275</xdr:rowOff>
    </xdr:from>
    <xdr:to>
      <xdr:col>0</xdr:col>
      <xdr:colOff>986003</xdr:colOff>
      <xdr:row>1212</xdr:row>
      <xdr:rowOff>1121810</xdr:rowOff>
    </xdr:to>
    <xdr:pic>
      <xdr:nvPicPr>
        <xdr:cNvPr id="1319" name="Рисунок 1318"/>
        <xdr:cNvPicPr>
          <a:picLocks/>
        </xdr:cNvPicPr>
      </xdr:nvPicPr>
      <xdr:blipFill>
        <a:blip xmlns:r="http://schemas.openxmlformats.org/officeDocument/2006/relationships" r:embed="rId843">
          <a:extLst>
            <a:ext uri="{28A0092B-C50C-407E-A947-70E740481C1C}">
              <a14:useLocalDpi xmlns:a14="http://schemas.microsoft.com/office/drawing/2010/main" val="0"/>
            </a:ext>
          </a:extLst>
        </a:blip>
        <a:stretch>
          <a:fillRect/>
        </a:stretch>
      </xdr:blipFill>
      <xdr:spPr>
        <a:xfrm>
          <a:off x="251814" y="1374150190"/>
          <a:ext cx="734189" cy="1003535"/>
        </a:xfrm>
        <a:prstGeom prst="rect">
          <a:avLst/>
        </a:prstGeom>
      </xdr:spPr>
    </xdr:pic>
    <xdr:clientData/>
  </xdr:twoCellAnchor>
  <xdr:twoCellAnchor>
    <xdr:from>
      <xdr:col>0</xdr:col>
      <xdr:colOff>121850</xdr:colOff>
      <xdr:row>1213</xdr:row>
      <xdr:rowOff>183942</xdr:rowOff>
    </xdr:from>
    <xdr:to>
      <xdr:col>0</xdr:col>
      <xdr:colOff>985611</xdr:colOff>
      <xdr:row>1213</xdr:row>
      <xdr:rowOff>1017762</xdr:rowOff>
    </xdr:to>
    <xdr:pic>
      <xdr:nvPicPr>
        <xdr:cNvPr id="1320" name="Рисунок 1319"/>
        <xdr:cNvPicPr>
          <a:picLocks/>
        </xdr:cNvPicPr>
      </xdr:nvPicPr>
      <xdr:blipFill>
        <a:blip xmlns:r="http://schemas.openxmlformats.org/officeDocument/2006/relationships" r:embed="rId844">
          <a:extLst>
            <a:ext uri="{28A0092B-C50C-407E-A947-70E740481C1C}">
              <a14:useLocalDpi xmlns:a14="http://schemas.microsoft.com/office/drawing/2010/main" val="0"/>
            </a:ext>
          </a:extLst>
        </a:blip>
        <a:stretch>
          <a:fillRect/>
        </a:stretch>
      </xdr:blipFill>
      <xdr:spPr>
        <a:xfrm>
          <a:off x="121850" y="1375439921"/>
          <a:ext cx="863761" cy="833820"/>
        </a:xfrm>
        <a:prstGeom prst="rect">
          <a:avLst/>
        </a:prstGeom>
      </xdr:spPr>
    </xdr:pic>
    <xdr:clientData/>
  </xdr:twoCellAnchor>
  <xdr:twoCellAnchor>
    <xdr:from>
      <xdr:col>0</xdr:col>
      <xdr:colOff>222463</xdr:colOff>
      <xdr:row>1214</xdr:row>
      <xdr:rowOff>79819</xdr:rowOff>
    </xdr:from>
    <xdr:to>
      <xdr:col>0</xdr:col>
      <xdr:colOff>837368</xdr:colOff>
      <xdr:row>1214</xdr:row>
      <xdr:rowOff>1021097</xdr:rowOff>
    </xdr:to>
    <xdr:pic>
      <xdr:nvPicPr>
        <xdr:cNvPr id="1321" name="Рисунок 1320"/>
        <xdr:cNvPicPr>
          <a:picLocks/>
        </xdr:cNvPicPr>
      </xdr:nvPicPr>
      <xdr:blipFill>
        <a:blip xmlns:r="http://schemas.openxmlformats.org/officeDocument/2006/relationships" r:embed="rId845" cstate="print">
          <a:extLst>
            <a:ext uri="{28A0092B-C50C-407E-A947-70E740481C1C}">
              <a14:useLocalDpi xmlns:a14="http://schemas.microsoft.com/office/drawing/2010/main" val="0"/>
            </a:ext>
          </a:extLst>
        </a:blip>
        <a:stretch>
          <a:fillRect/>
        </a:stretch>
      </xdr:blipFill>
      <xdr:spPr>
        <a:xfrm>
          <a:off x="222463" y="1376559862"/>
          <a:ext cx="614905" cy="941278"/>
        </a:xfrm>
        <a:prstGeom prst="rect">
          <a:avLst/>
        </a:prstGeom>
      </xdr:spPr>
    </xdr:pic>
    <xdr:clientData/>
  </xdr:twoCellAnchor>
  <xdr:twoCellAnchor>
    <xdr:from>
      <xdr:col>0</xdr:col>
      <xdr:colOff>301070</xdr:colOff>
      <xdr:row>1215</xdr:row>
      <xdr:rowOff>175598</xdr:rowOff>
    </xdr:from>
    <xdr:to>
      <xdr:col>0</xdr:col>
      <xdr:colOff>938802</xdr:colOff>
      <xdr:row>1215</xdr:row>
      <xdr:rowOff>985130</xdr:rowOff>
    </xdr:to>
    <xdr:pic>
      <xdr:nvPicPr>
        <xdr:cNvPr id="1322" name="Рисунок 1321"/>
        <xdr:cNvPicPr>
          <a:picLocks/>
        </xdr:cNvPicPr>
      </xdr:nvPicPr>
      <xdr:blipFill>
        <a:blip xmlns:r="http://schemas.openxmlformats.org/officeDocument/2006/relationships" r:embed="rId846" cstate="print">
          <a:extLst>
            <a:ext uri="{28A0092B-C50C-407E-A947-70E740481C1C}">
              <a14:useLocalDpi xmlns:a14="http://schemas.microsoft.com/office/drawing/2010/main" val="0"/>
            </a:ext>
          </a:extLst>
        </a:blip>
        <a:stretch>
          <a:fillRect/>
        </a:stretch>
      </xdr:blipFill>
      <xdr:spPr>
        <a:xfrm>
          <a:off x="301070" y="1377879704"/>
          <a:ext cx="637732" cy="809532"/>
        </a:xfrm>
        <a:prstGeom prst="rect">
          <a:avLst/>
        </a:prstGeom>
      </xdr:spPr>
    </xdr:pic>
    <xdr:clientData/>
  </xdr:twoCellAnchor>
  <xdr:twoCellAnchor>
    <xdr:from>
      <xdr:col>0</xdr:col>
      <xdr:colOff>341191</xdr:colOff>
      <xdr:row>1216</xdr:row>
      <xdr:rowOff>204546</xdr:rowOff>
    </xdr:from>
    <xdr:to>
      <xdr:col>0</xdr:col>
      <xdr:colOff>918639</xdr:colOff>
      <xdr:row>1216</xdr:row>
      <xdr:rowOff>952911</xdr:rowOff>
    </xdr:to>
    <xdr:pic>
      <xdr:nvPicPr>
        <xdr:cNvPr id="1323" name="Рисунок 1322"/>
        <xdr:cNvPicPr>
          <a:picLocks/>
        </xdr:cNvPicPr>
      </xdr:nvPicPr>
      <xdr:blipFill>
        <a:blip xmlns:r="http://schemas.openxmlformats.org/officeDocument/2006/relationships" r:embed="rId847" cstate="print">
          <a:extLst>
            <a:ext uri="{28A0092B-C50C-407E-A947-70E740481C1C}">
              <a14:useLocalDpi xmlns:a14="http://schemas.microsoft.com/office/drawing/2010/main" val="0"/>
            </a:ext>
          </a:extLst>
        </a:blip>
        <a:stretch>
          <a:fillRect/>
        </a:stretch>
      </xdr:blipFill>
      <xdr:spPr>
        <a:xfrm>
          <a:off x="341191" y="1379132716"/>
          <a:ext cx="577448" cy="748365"/>
        </a:xfrm>
        <a:prstGeom prst="rect">
          <a:avLst/>
        </a:prstGeom>
      </xdr:spPr>
    </xdr:pic>
    <xdr:clientData/>
  </xdr:twoCellAnchor>
  <xdr:twoCellAnchor>
    <xdr:from>
      <xdr:col>0</xdr:col>
      <xdr:colOff>160336</xdr:colOff>
      <xdr:row>1217</xdr:row>
      <xdr:rowOff>175631</xdr:rowOff>
    </xdr:from>
    <xdr:to>
      <xdr:col>0</xdr:col>
      <xdr:colOff>1003037</xdr:colOff>
      <xdr:row>1217</xdr:row>
      <xdr:rowOff>997395</xdr:rowOff>
    </xdr:to>
    <xdr:pic>
      <xdr:nvPicPr>
        <xdr:cNvPr id="1324" name="Рисунок 1323"/>
        <xdr:cNvPicPr>
          <a:picLocks/>
        </xdr:cNvPicPr>
      </xdr:nvPicPr>
      <xdr:blipFill>
        <a:blip xmlns:r="http://schemas.openxmlformats.org/officeDocument/2006/relationships" r:embed="rId848">
          <a:extLst>
            <a:ext uri="{28A0092B-C50C-407E-A947-70E740481C1C}">
              <a14:useLocalDpi xmlns:a14="http://schemas.microsoft.com/office/drawing/2010/main" val="0"/>
            </a:ext>
          </a:extLst>
        </a:blip>
        <a:stretch>
          <a:fillRect/>
        </a:stretch>
      </xdr:blipFill>
      <xdr:spPr>
        <a:xfrm>
          <a:off x="160336" y="1380327865"/>
          <a:ext cx="842701" cy="821764"/>
        </a:xfrm>
        <a:prstGeom prst="rect">
          <a:avLst/>
        </a:prstGeom>
      </xdr:spPr>
    </xdr:pic>
    <xdr:clientData/>
  </xdr:twoCellAnchor>
  <xdr:twoCellAnchor>
    <xdr:from>
      <xdr:col>0</xdr:col>
      <xdr:colOff>195512</xdr:colOff>
      <xdr:row>877</xdr:row>
      <xdr:rowOff>230222</xdr:rowOff>
    </xdr:from>
    <xdr:to>
      <xdr:col>0</xdr:col>
      <xdr:colOff>1114353</xdr:colOff>
      <xdr:row>877</xdr:row>
      <xdr:rowOff>1028700</xdr:rowOff>
    </xdr:to>
    <xdr:pic>
      <xdr:nvPicPr>
        <xdr:cNvPr id="1327" name="Picture 1" descr="https://sp2all.ru/images/goods/25049/0/18458916.jpg"/>
        <xdr:cNvPicPr>
          <a:picLocks noChangeAspect="1" noChangeArrowheads="1"/>
        </xdr:cNvPicPr>
      </xdr:nvPicPr>
      <xdr:blipFill>
        <a:blip xmlns:r="http://schemas.openxmlformats.org/officeDocument/2006/relationships" r:embed="rId849" cstate="print"/>
        <a:srcRect/>
        <a:stretch>
          <a:fillRect/>
        </a:stretch>
      </xdr:blipFill>
      <xdr:spPr bwMode="auto">
        <a:xfrm>
          <a:off x="195512" y="912355108"/>
          <a:ext cx="918841" cy="798478"/>
        </a:xfrm>
        <a:prstGeom prst="rect">
          <a:avLst/>
        </a:prstGeom>
        <a:noFill/>
      </xdr:spPr>
    </xdr:pic>
    <xdr:clientData/>
  </xdr:twoCellAnchor>
  <xdr:twoCellAnchor>
    <xdr:from>
      <xdr:col>0</xdr:col>
      <xdr:colOff>40532</xdr:colOff>
      <xdr:row>748</xdr:row>
      <xdr:rowOff>397213</xdr:rowOff>
    </xdr:from>
    <xdr:to>
      <xdr:col>0</xdr:col>
      <xdr:colOff>1179578</xdr:colOff>
      <xdr:row>748</xdr:row>
      <xdr:rowOff>1253257</xdr:rowOff>
    </xdr:to>
    <xdr:pic>
      <xdr:nvPicPr>
        <xdr:cNvPr id="1329" name="Picture 3" descr="https://liuliu.ru/wp-content/uploads/2019/08/f0fed9dbf0e8ab2559f0c2bc2359417c.jpg"/>
        <xdr:cNvPicPr>
          <a:picLocks noChangeAspect="1" noChangeArrowheads="1"/>
        </xdr:cNvPicPr>
      </xdr:nvPicPr>
      <xdr:blipFill>
        <a:blip xmlns:r="http://schemas.openxmlformats.org/officeDocument/2006/relationships" r:embed="rId850" cstate="print"/>
        <a:srcRect/>
        <a:stretch>
          <a:fillRect/>
        </a:stretch>
      </xdr:blipFill>
      <xdr:spPr bwMode="auto">
        <a:xfrm>
          <a:off x="40532" y="727029064"/>
          <a:ext cx="1139046" cy="856044"/>
        </a:xfrm>
        <a:prstGeom prst="rect">
          <a:avLst/>
        </a:prstGeom>
        <a:noFill/>
      </xdr:spPr>
    </xdr:pic>
    <xdr:clientData/>
  </xdr:twoCellAnchor>
  <xdr:twoCellAnchor>
    <xdr:from>
      <xdr:col>0</xdr:col>
      <xdr:colOff>63004</xdr:colOff>
      <xdr:row>192</xdr:row>
      <xdr:rowOff>283520</xdr:rowOff>
    </xdr:from>
    <xdr:to>
      <xdr:col>0</xdr:col>
      <xdr:colOff>1132044</xdr:colOff>
      <xdr:row>192</xdr:row>
      <xdr:rowOff>1368646</xdr:rowOff>
    </xdr:to>
    <xdr:pic>
      <xdr:nvPicPr>
        <xdr:cNvPr id="1355" name="Picture 1" descr="https://akamai.poxo.com/beautynetkr/beautynetkr.cafe24.com/web/product/big/201909/714f849e609f5edeb3e32c4ef857d488.jpg"/>
        <xdr:cNvPicPr>
          <a:picLocks noChangeAspect="1" noChangeArrowheads="1"/>
        </xdr:cNvPicPr>
      </xdr:nvPicPr>
      <xdr:blipFill>
        <a:blip xmlns:r="http://schemas.openxmlformats.org/officeDocument/2006/relationships" r:embed="rId851" cstate="print"/>
        <a:srcRect/>
        <a:stretch>
          <a:fillRect/>
        </a:stretch>
      </xdr:blipFill>
      <xdr:spPr bwMode="auto">
        <a:xfrm>
          <a:off x="63004" y="221628307"/>
          <a:ext cx="1069040" cy="1085126"/>
        </a:xfrm>
        <a:prstGeom prst="rect">
          <a:avLst/>
        </a:prstGeom>
        <a:noFill/>
      </xdr:spPr>
    </xdr:pic>
    <xdr:clientData/>
  </xdr:twoCellAnchor>
  <xdr:twoCellAnchor>
    <xdr:from>
      <xdr:col>0</xdr:col>
      <xdr:colOff>95020</xdr:colOff>
      <xdr:row>197</xdr:row>
      <xdr:rowOff>364375</xdr:rowOff>
    </xdr:from>
    <xdr:to>
      <xdr:col>0</xdr:col>
      <xdr:colOff>1074065</xdr:colOff>
      <xdr:row>197</xdr:row>
      <xdr:rowOff>1329608</xdr:rowOff>
    </xdr:to>
    <xdr:pic>
      <xdr:nvPicPr>
        <xdr:cNvPr id="1356" name="Picture 2" descr="https://www.belieef.com/image/cache/main/esthetic/esthetichouse_500022-650x650.jpg"/>
        <xdr:cNvPicPr>
          <a:picLocks noChangeAspect="1" noChangeArrowheads="1"/>
        </xdr:cNvPicPr>
      </xdr:nvPicPr>
      <xdr:blipFill>
        <a:blip xmlns:r="http://schemas.openxmlformats.org/officeDocument/2006/relationships" r:embed="rId852" cstate="print"/>
        <a:srcRect/>
        <a:stretch>
          <a:fillRect/>
        </a:stretch>
      </xdr:blipFill>
      <xdr:spPr bwMode="auto">
        <a:xfrm>
          <a:off x="95020" y="225454311"/>
          <a:ext cx="979045" cy="965233"/>
        </a:xfrm>
        <a:prstGeom prst="rect">
          <a:avLst/>
        </a:prstGeom>
        <a:noFill/>
      </xdr:spPr>
    </xdr:pic>
    <xdr:clientData/>
  </xdr:twoCellAnchor>
  <xdr:twoCellAnchor>
    <xdr:from>
      <xdr:col>0</xdr:col>
      <xdr:colOff>119132</xdr:colOff>
      <xdr:row>196</xdr:row>
      <xdr:rowOff>217641</xdr:rowOff>
    </xdr:from>
    <xdr:to>
      <xdr:col>0</xdr:col>
      <xdr:colOff>1062007</xdr:colOff>
      <xdr:row>196</xdr:row>
      <xdr:rowOff>1049573</xdr:rowOff>
    </xdr:to>
    <xdr:pic>
      <xdr:nvPicPr>
        <xdr:cNvPr id="1357" name="Picture 2"/>
        <xdr:cNvPicPr>
          <a:picLocks noChangeAspect="1" noChangeArrowheads="1"/>
        </xdr:cNvPicPr>
      </xdr:nvPicPr>
      <xdr:blipFill>
        <a:blip xmlns:r="http://schemas.openxmlformats.org/officeDocument/2006/relationships" r:embed="rId853"/>
        <a:srcRect/>
        <a:stretch>
          <a:fillRect/>
        </a:stretch>
      </xdr:blipFill>
      <xdr:spPr bwMode="auto">
        <a:xfrm>
          <a:off x="119132" y="223435003"/>
          <a:ext cx="942875" cy="831932"/>
        </a:xfrm>
        <a:prstGeom prst="rect">
          <a:avLst/>
        </a:prstGeom>
        <a:noFill/>
        <a:ln w="1">
          <a:noFill/>
          <a:miter lim="800000"/>
          <a:headEnd/>
          <a:tailEnd type="none" w="med" len="med"/>
        </a:ln>
        <a:effectLst/>
      </xdr:spPr>
    </xdr:pic>
    <xdr:clientData/>
  </xdr:twoCellAnchor>
  <xdr:twoCellAnchor>
    <xdr:from>
      <xdr:col>0</xdr:col>
      <xdr:colOff>122879</xdr:colOff>
      <xdr:row>195</xdr:row>
      <xdr:rowOff>542924</xdr:rowOff>
    </xdr:from>
    <xdr:to>
      <xdr:col>0</xdr:col>
      <xdr:colOff>1077811</xdr:colOff>
      <xdr:row>195</xdr:row>
      <xdr:rowOff>1423081</xdr:rowOff>
    </xdr:to>
    <xdr:pic>
      <xdr:nvPicPr>
        <xdr:cNvPr id="1358" name="Picture 3" descr="https://cdn1.ozone.ru/multimedia/c1200/1036433241.jpg"/>
        <xdr:cNvPicPr>
          <a:picLocks noChangeAspect="1" noChangeArrowheads="1"/>
        </xdr:cNvPicPr>
      </xdr:nvPicPr>
      <xdr:blipFill>
        <a:blip xmlns:r="http://schemas.openxmlformats.org/officeDocument/2006/relationships" r:embed="rId854" cstate="print"/>
        <a:srcRect/>
        <a:stretch>
          <a:fillRect/>
        </a:stretch>
      </xdr:blipFill>
      <xdr:spPr bwMode="auto">
        <a:xfrm>
          <a:off x="122879" y="227505435"/>
          <a:ext cx="954932" cy="880157"/>
        </a:xfrm>
        <a:prstGeom prst="rect">
          <a:avLst/>
        </a:prstGeom>
        <a:noFill/>
      </xdr:spPr>
    </xdr:pic>
    <xdr:clientData/>
  </xdr:twoCellAnchor>
  <xdr:twoCellAnchor>
    <xdr:from>
      <xdr:col>0</xdr:col>
      <xdr:colOff>71112</xdr:colOff>
      <xdr:row>208</xdr:row>
      <xdr:rowOff>534406</xdr:rowOff>
    </xdr:from>
    <xdr:to>
      <xdr:col>0</xdr:col>
      <xdr:colOff>1133206</xdr:colOff>
      <xdr:row>208</xdr:row>
      <xdr:rowOff>1426623</xdr:rowOff>
    </xdr:to>
    <xdr:pic>
      <xdr:nvPicPr>
        <xdr:cNvPr id="1360" name="Picture 7"/>
        <xdr:cNvPicPr>
          <a:picLocks noChangeAspect="1" noChangeArrowheads="1"/>
        </xdr:cNvPicPr>
      </xdr:nvPicPr>
      <xdr:blipFill>
        <a:blip xmlns:r="http://schemas.openxmlformats.org/officeDocument/2006/relationships" r:embed="rId855"/>
        <a:srcRect/>
        <a:stretch>
          <a:fillRect/>
        </a:stretch>
      </xdr:blipFill>
      <xdr:spPr bwMode="auto">
        <a:xfrm>
          <a:off x="71112" y="231242066"/>
          <a:ext cx="1062094" cy="892217"/>
        </a:xfrm>
        <a:prstGeom prst="rect">
          <a:avLst/>
        </a:prstGeom>
        <a:noFill/>
        <a:ln w="1">
          <a:noFill/>
          <a:miter lim="800000"/>
          <a:headEnd/>
          <a:tailEnd type="none" w="med" len="med"/>
        </a:ln>
        <a:effectLst/>
      </xdr:spPr>
    </xdr:pic>
    <xdr:clientData/>
  </xdr:twoCellAnchor>
  <xdr:twoCellAnchor>
    <xdr:from>
      <xdr:col>0</xdr:col>
      <xdr:colOff>66968</xdr:colOff>
      <xdr:row>188</xdr:row>
      <xdr:rowOff>422338</xdr:rowOff>
    </xdr:from>
    <xdr:to>
      <xdr:col>0</xdr:col>
      <xdr:colOff>1109214</xdr:colOff>
      <xdr:row>188</xdr:row>
      <xdr:rowOff>1338062</xdr:rowOff>
    </xdr:to>
    <xdr:pic>
      <xdr:nvPicPr>
        <xdr:cNvPr id="1361" name="Picture 1"/>
        <xdr:cNvPicPr>
          <a:picLocks noChangeAspect="1" noChangeArrowheads="1"/>
        </xdr:cNvPicPr>
      </xdr:nvPicPr>
      <xdr:blipFill>
        <a:blip xmlns:r="http://schemas.openxmlformats.org/officeDocument/2006/relationships" r:embed="rId856" cstate="print"/>
        <a:srcRect/>
        <a:stretch>
          <a:fillRect/>
        </a:stretch>
      </xdr:blipFill>
      <xdr:spPr bwMode="auto">
        <a:xfrm>
          <a:off x="66968" y="233039167"/>
          <a:ext cx="1042246" cy="915724"/>
        </a:xfrm>
        <a:prstGeom prst="rect">
          <a:avLst/>
        </a:prstGeom>
        <a:noFill/>
        <a:ln w="1">
          <a:noFill/>
          <a:miter lim="800000"/>
          <a:headEnd/>
          <a:tailEnd type="none" w="med" len="med"/>
        </a:ln>
        <a:effectLst/>
      </xdr:spPr>
    </xdr:pic>
    <xdr:clientData/>
  </xdr:twoCellAnchor>
  <xdr:twoCellAnchor>
    <xdr:from>
      <xdr:col>0</xdr:col>
      <xdr:colOff>0</xdr:colOff>
      <xdr:row>189</xdr:row>
      <xdr:rowOff>220057</xdr:rowOff>
    </xdr:from>
    <xdr:to>
      <xdr:col>0</xdr:col>
      <xdr:colOff>1164776</xdr:colOff>
      <xdr:row>189</xdr:row>
      <xdr:rowOff>1208314</xdr:rowOff>
    </xdr:to>
    <xdr:pic>
      <xdr:nvPicPr>
        <xdr:cNvPr id="1362" name="Picture 2"/>
        <xdr:cNvPicPr>
          <a:picLocks noChangeAspect="1" noChangeArrowheads="1"/>
        </xdr:cNvPicPr>
      </xdr:nvPicPr>
      <xdr:blipFill>
        <a:blip xmlns:r="http://schemas.openxmlformats.org/officeDocument/2006/relationships" r:embed="rId857" cstate="print"/>
        <a:srcRect/>
        <a:stretch>
          <a:fillRect/>
        </a:stretch>
      </xdr:blipFill>
      <xdr:spPr bwMode="auto">
        <a:xfrm>
          <a:off x="0" y="232836886"/>
          <a:ext cx="1164776" cy="988257"/>
        </a:xfrm>
        <a:prstGeom prst="rect">
          <a:avLst/>
        </a:prstGeom>
        <a:noFill/>
        <a:ln w="1">
          <a:noFill/>
          <a:miter lim="800000"/>
          <a:headEnd/>
          <a:tailEnd type="none" w="med" len="med"/>
        </a:ln>
        <a:effectLst/>
      </xdr:spPr>
    </xdr:pic>
    <xdr:clientData/>
  </xdr:twoCellAnchor>
  <xdr:twoCellAnchor>
    <xdr:from>
      <xdr:col>0</xdr:col>
      <xdr:colOff>86396</xdr:colOff>
      <xdr:row>198</xdr:row>
      <xdr:rowOff>111201</xdr:rowOff>
    </xdr:from>
    <xdr:to>
      <xdr:col>0</xdr:col>
      <xdr:colOff>1153334</xdr:colOff>
      <xdr:row>198</xdr:row>
      <xdr:rowOff>1208384</xdr:rowOff>
    </xdr:to>
    <xdr:pic>
      <xdr:nvPicPr>
        <xdr:cNvPr id="1363" name="Picture 3"/>
        <xdr:cNvPicPr>
          <a:picLocks noChangeAspect="1" noChangeArrowheads="1"/>
        </xdr:cNvPicPr>
      </xdr:nvPicPr>
      <xdr:blipFill>
        <a:blip xmlns:r="http://schemas.openxmlformats.org/officeDocument/2006/relationships" r:embed="rId858" cstate="print"/>
        <a:srcRect/>
        <a:stretch>
          <a:fillRect/>
        </a:stretch>
      </xdr:blipFill>
      <xdr:spPr bwMode="auto">
        <a:xfrm>
          <a:off x="86396" y="236472715"/>
          <a:ext cx="1066938" cy="1097183"/>
        </a:xfrm>
        <a:prstGeom prst="rect">
          <a:avLst/>
        </a:prstGeom>
        <a:noFill/>
        <a:ln w="1">
          <a:noFill/>
          <a:miter lim="800000"/>
          <a:headEnd/>
          <a:tailEnd type="none" w="med" len="med"/>
        </a:ln>
        <a:effectLst/>
      </xdr:spPr>
    </xdr:pic>
    <xdr:clientData/>
  </xdr:twoCellAnchor>
  <xdr:twoCellAnchor>
    <xdr:from>
      <xdr:col>0</xdr:col>
      <xdr:colOff>0</xdr:colOff>
      <xdr:row>1296</xdr:row>
      <xdr:rowOff>136485</xdr:rowOff>
    </xdr:from>
    <xdr:to>
      <xdr:col>0</xdr:col>
      <xdr:colOff>1030286</xdr:colOff>
      <xdr:row>1296</xdr:row>
      <xdr:rowOff>1101042</xdr:rowOff>
    </xdr:to>
    <xdr:pic>
      <xdr:nvPicPr>
        <xdr:cNvPr id="1364" name="Picture 4"/>
        <xdr:cNvPicPr>
          <a:picLocks noChangeAspect="1" noChangeArrowheads="1"/>
        </xdr:cNvPicPr>
      </xdr:nvPicPr>
      <xdr:blipFill>
        <a:blip xmlns:r="http://schemas.openxmlformats.org/officeDocument/2006/relationships" r:embed="rId859" cstate="print"/>
        <a:srcRect/>
        <a:stretch>
          <a:fillRect/>
        </a:stretch>
      </xdr:blipFill>
      <xdr:spPr bwMode="auto">
        <a:xfrm>
          <a:off x="0" y="1473136914"/>
          <a:ext cx="1030286" cy="964557"/>
        </a:xfrm>
        <a:prstGeom prst="rect">
          <a:avLst/>
        </a:prstGeom>
        <a:noFill/>
        <a:ln w="1">
          <a:noFill/>
          <a:miter lim="800000"/>
          <a:headEnd/>
          <a:tailEnd type="none" w="med" len="med"/>
        </a:ln>
        <a:effectLst/>
      </xdr:spPr>
    </xdr:pic>
    <xdr:clientData/>
  </xdr:twoCellAnchor>
  <xdr:twoCellAnchor>
    <xdr:from>
      <xdr:col>0</xdr:col>
      <xdr:colOff>63110</xdr:colOff>
      <xdr:row>1297</xdr:row>
      <xdr:rowOff>141171</xdr:rowOff>
    </xdr:from>
    <xdr:to>
      <xdr:col>0</xdr:col>
      <xdr:colOff>1035617</xdr:colOff>
      <xdr:row>1297</xdr:row>
      <xdr:rowOff>1166013</xdr:rowOff>
    </xdr:to>
    <xdr:pic>
      <xdr:nvPicPr>
        <xdr:cNvPr id="1365" name="Picture 5"/>
        <xdr:cNvPicPr>
          <a:picLocks noChangeAspect="1" noChangeArrowheads="1"/>
        </xdr:cNvPicPr>
      </xdr:nvPicPr>
      <xdr:blipFill>
        <a:blip xmlns:r="http://schemas.openxmlformats.org/officeDocument/2006/relationships" r:embed="rId860"/>
        <a:srcRect/>
        <a:stretch>
          <a:fillRect/>
        </a:stretch>
      </xdr:blipFill>
      <xdr:spPr bwMode="auto">
        <a:xfrm>
          <a:off x="63110" y="1474480542"/>
          <a:ext cx="972507" cy="1024842"/>
        </a:xfrm>
        <a:prstGeom prst="rect">
          <a:avLst/>
        </a:prstGeom>
        <a:noFill/>
        <a:ln w="1">
          <a:noFill/>
          <a:miter lim="800000"/>
          <a:headEnd/>
          <a:tailEnd type="none" w="med" len="med"/>
        </a:ln>
        <a:effectLst/>
      </xdr:spPr>
    </xdr:pic>
    <xdr:clientData/>
  </xdr:twoCellAnchor>
  <xdr:twoCellAnchor>
    <xdr:from>
      <xdr:col>0</xdr:col>
      <xdr:colOff>0</xdr:colOff>
      <xdr:row>1298</xdr:row>
      <xdr:rowOff>32658</xdr:rowOff>
    </xdr:from>
    <xdr:to>
      <xdr:col>0</xdr:col>
      <xdr:colOff>1067614</xdr:colOff>
      <xdr:row>1298</xdr:row>
      <xdr:rowOff>1250411</xdr:rowOff>
    </xdr:to>
    <xdr:pic>
      <xdr:nvPicPr>
        <xdr:cNvPr id="1366" name="Picture 7"/>
        <xdr:cNvPicPr>
          <a:picLocks noChangeAspect="1" noChangeArrowheads="1"/>
        </xdr:cNvPicPr>
      </xdr:nvPicPr>
      <xdr:blipFill>
        <a:blip xmlns:r="http://schemas.openxmlformats.org/officeDocument/2006/relationships" r:embed="rId861" cstate="print"/>
        <a:srcRect/>
        <a:stretch>
          <a:fillRect/>
        </a:stretch>
      </xdr:blipFill>
      <xdr:spPr bwMode="auto">
        <a:xfrm>
          <a:off x="0" y="1475710972"/>
          <a:ext cx="1067614" cy="1217753"/>
        </a:xfrm>
        <a:prstGeom prst="rect">
          <a:avLst/>
        </a:prstGeom>
        <a:noFill/>
        <a:ln w="1">
          <a:noFill/>
          <a:miter lim="800000"/>
          <a:headEnd/>
          <a:tailEnd type="none" w="med" len="med"/>
        </a:ln>
        <a:effectLst/>
      </xdr:spPr>
    </xdr:pic>
    <xdr:clientData/>
  </xdr:twoCellAnchor>
  <xdr:twoCellAnchor>
    <xdr:from>
      <xdr:col>0</xdr:col>
      <xdr:colOff>0</xdr:colOff>
      <xdr:row>1299</xdr:row>
      <xdr:rowOff>111201</xdr:rowOff>
    </xdr:from>
    <xdr:to>
      <xdr:col>0</xdr:col>
      <xdr:colOff>1092981</xdr:colOff>
      <xdr:row>1299</xdr:row>
      <xdr:rowOff>1256612</xdr:rowOff>
    </xdr:to>
    <xdr:pic>
      <xdr:nvPicPr>
        <xdr:cNvPr id="1367" name="Picture 8"/>
        <xdr:cNvPicPr>
          <a:picLocks noChangeAspect="1" noChangeArrowheads="1"/>
        </xdr:cNvPicPr>
      </xdr:nvPicPr>
      <xdr:blipFill>
        <a:blip xmlns:r="http://schemas.openxmlformats.org/officeDocument/2006/relationships" r:embed="rId862"/>
        <a:srcRect/>
        <a:stretch>
          <a:fillRect/>
        </a:stretch>
      </xdr:blipFill>
      <xdr:spPr bwMode="auto">
        <a:xfrm>
          <a:off x="0" y="1477128458"/>
          <a:ext cx="1092981" cy="1145411"/>
        </a:xfrm>
        <a:prstGeom prst="rect">
          <a:avLst/>
        </a:prstGeom>
        <a:noFill/>
        <a:ln w="1">
          <a:noFill/>
          <a:miter lim="800000"/>
          <a:headEnd/>
          <a:tailEnd type="none" w="med" len="med"/>
        </a:ln>
        <a:effectLst/>
      </xdr:spPr>
    </xdr:pic>
    <xdr:clientData/>
  </xdr:twoCellAnchor>
  <xdr:twoCellAnchor>
    <xdr:from>
      <xdr:col>0</xdr:col>
      <xdr:colOff>46366</xdr:colOff>
      <xdr:row>1300</xdr:row>
      <xdr:rowOff>110030</xdr:rowOff>
    </xdr:from>
    <xdr:to>
      <xdr:col>0</xdr:col>
      <xdr:colOff>1064594</xdr:colOff>
      <xdr:row>1300</xdr:row>
      <xdr:rowOff>1171041</xdr:rowOff>
    </xdr:to>
    <xdr:pic>
      <xdr:nvPicPr>
        <xdr:cNvPr id="1368" name="Picture 9"/>
        <xdr:cNvPicPr>
          <a:picLocks noChangeAspect="1" noChangeArrowheads="1"/>
        </xdr:cNvPicPr>
      </xdr:nvPicPr>
      <xdr:blipFill>
        <a:blip xmlns:r="http://schemas.openxmlformats.org/officeDocument/2006/relationships" r:embed="rId863"/>
        <a:srcRect/>
        <a:stretch>
          <a:fillRect/>
        </a:stretch>
      </xdr:blipFill>
      <xdr:spPr bwMode="auto">
        <a:xfrm>
          <a:off x="46366" y="1478466230"/>
          <a:ext cx="1018228" cy="1061011"/>
        </a:xfrm>
        <a:prstGeom prst="rect">
          <a:avLst/>
        </a:prstGeom>
        <a:noFill/>
        <a:ln w="1">
          <a:noFill/>
          <a:miter lim="800000"/>
          <a:headEnd/>
          <a:tailEnd type="none" w="med" len="med"/>
        </a:ln>
        <a:effectLst/>
      </xdr:spPr>
    </xdr:pic>
    <xdr:clientData/>
  </xdr:twoCellAnchor>
  <xdr:twoCellAnchor>
    <xdr:from>
      <xdr:col>0</xdr:col>
      <xdr:colOff>384790</xdr:colOff>
      <xdr:row>1302</xdr:row>
      <xdr:rowOff>304455</xdr:rowOff>
    </xdr:from>
    <xdr:to>
      <xdr:col>0</xdr:col>
      <xdr:colOff>843326</xdr:colOff>
      <xdr:row>1302</xdr:row>
      <xdr:rowOff>1028355</xdr:rowOff>
    </xdr:to>
    <xdr:pic>
      <xdr:nvPicPr>
        <xdr:cNvPr id="1369" name="Picture 1">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864" cstate="print"/>
        <a:srcRect/>
        <a:stretch>
          <a:fillRect/>
        </a:stretch>
      </xdr:blipFill>
      <xdr:spPr bwMode="auto">
        <a:xfrm>
          <a:off x="384790" y="1480620084"/>
          <a:ext cx="458536" cy="723900"/>
        </a:xfrm>
        <a:prstGeom prst="rect">
          <a:avLst/>
        </a:prstGeom>
        <a:noFill/>
        <a:ln w="1">
          <a:noFill/>
          <a:miter lim="800000"/>
          <a:headEnd/>
          <a:tailEnd type="none" w="med" len="med"/>
        </a:ln>
        <a:effectLst/>
      </xdr:spPr>
    </xdr:pic>
    <xdr:clientData/>
  </xdr:twoCellAnchor>
  <xdr:twoCellAnchor>
    <xdr:from>
      <xdr:col>0</xdr:col>
      <xdr:colOff>440090</xdr:colOff>
      <xdr:row>1303</xdr:row>
      <xdr:rowOff>209590</xdr:rowOff>
    </xdr:from>
    <xdr:to>
      <xdr:col>0</xdr:col>
      <xdr:colOff>983118</xdr:colOff>
      <xdr:row>1303</xdr:row>
      <xdr:rowOff>894549</xdr:rowOff>
    </xdr:to>
    <xdr:pic>
      <xdr:nvPicPr>
        <xdr:cNvPr id="1370" name="Picture 6">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865" cstate="print"/>
        <a:srcRect/>
        <a:stretch>
          <a:fillRect/>
        </a:stretch>
      </xdr:blipFill>
      <xdr:spPr bwMode="auto">
        <a:xfrm>
          <a:off x="440090" y="1481864161"/>
          <a:ext cx="543028" cy="684959"/>
        </a:xfrm>
        <a:prstGeom prst="rect">
          <a:avLst/>
        </a:prstGeom>
        <a:noFill/>
        <a:ln w="1">
          <a:noFill/>
          <a:miter lim="800000"/>
          <a:headEnd/>
          <a:tailEnd type="none" w="med" len="med"/>
        </a:ln>
        <a:effectLst/>
      </xdr:spPr>
    </xdr:pic>
    <xdr:clientData/>
  </xdr:twoCellAnchor>
  <xdr:twoCellAnchor>
    <xdr:from>
      <xdr:col>0</xdr:col>
      <xdr:colOff>397929</xdr:colOff>
      <xdr:row>1304</xdr:row>
      <xdr:rowOff>168749</xdr:rowOff>
    </xdr:from>
    <xdr:to>
      <xdr:col>0</xdr:col>
      <xdr:colOff>907637</xdr:colOff>
      <xdr:row>1304</xdr:row>
      <xdr:rowOff>879941</xdr:rowOff>
    </xdr:to>
    <xdr:pic>
      <xdr:nvPicPr>
        <xdr:cNvPr id="1371" name="Picture 2">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866" cstate="print"/>
        <a:srcRect/>
        <a:stretch>
          <a:fillRect/>
        </a:stretch>
      </xdr:blipFill>
      <xdr:spPr bwMode="auto">
        <a:xfrm>
          <a:off x="397929" y="1483162263"/>
          <a:ext cx="509708" cy="711192"/>
        </a:xfrm>
        <a:prstGeom prst="rect">
          <a:avLst/>
        </a:prstGeom>
        <a:noFill/>
        <a:ln w="1">
          <a:noFill/>
          <a:miter lim="800000"/>
          <a:headEnd/>
          <a:tailEnd type="none" w="med" len="med"/>
        </a:ln>
        <a:effectLst/>
      </xdr:spPr>
    </xdr:pic>
    <xdr:clientData/>
  </xdr:twoCellAnchor>
  <xdr:twoCellAnchor>
    <xdr:from>
      <xdr:col>0</xdr:col>
      <xdr:colOff>442643</xdr:colOff>
      <xdr:row>1305</xdr:row>
      <xdr:rowOff>199005</xdr:rowOff>
    </xdr:from>
    <xdr:to>
      <xdr:col>0</xdr:col>
      <xdr:colOff>941146</xdr:colOff>
      <xdr:row>1305</xdr:row>
      <xdr:rowOff>885787</xdr:rowOff>
    </xdr:to>
    <xdr:pic>
      <xdr:nvPicPr>
        <xdr:cNvPr id="1372" name="Picture 4">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867" cstate="print"/>
        <a:srcRect/>
        <a:stretch>
          <a:fillRect/>
        </a:stretch>
      </xdr:blipFill>
      <xdr:spPr bwMode="auto">
        <a:xfrm>
          <a:off x="442643" y="1484531462"/>
          <a:ext cx="498503" cy="686782"/>
        </a:xfrm>
        <a:prstGeom prst="rect">
          <a:avLst/>
        </a:prstGeom>
        <a:noFill/>
        <a:ln w="1">
          <a:noFill/>
          <a:miter lim="800000"/>
          <a:headEnd/>
          <a:tailEnd type="none" w="med" len="med"/>
        </a:ln>
        <a:effectLst/>
      </xdr:spPr>
    </xdr:pic>
    <xdr:clientData/>
  </xdr:twoCellAnchor>
  <xdr:twoCellAnchor>
    <xdr:from>
      <xdr:col>0</xdr:col>
      <xdr:colOff>363912</xdr:colOff>
      <xdr:row>1306</xdr:row>
      <xdr:rowOff>189294</xdr:rowOff>
    </xdr:from>
    <xdr:to>
      <xdr:col>0</xdr:col>
      <xdr:colOff>823355</xdr:colOff>
      <xdr:row>1306</xdr:row>
      <xdr:rowOff>881257</xdr:rowOff>
    </xdr:to>
    <xdr:pic>
      <xdr:nvPicPr>
        <xdr:cNvPr id="1373" name="Picture 3">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868" cstate="print"/>
        <a:srcRect/>
        <a:stretch>
          <a:fillRect/>
        </a:stretch>
      </xdr:blipFill>
      <xdr:spPr bwMode="auto">
        <a:xfrm>
          <a:off x="363912" y="1485860694"/>
          <a:ext cx="459443" cy="691963"/>
        </a:xfrm>
        <a:prstGeom prst="rect">
          <a:avLst/>
        </a:prstGeom>
        <a:noFill/>
        <a:ln w="1">
          <a:noFill/>
          <a:miter lim="800000"/>
          <a:headEnd/>
          <a:tailEnd type="none" w="med" len="med"/>
        </a:ln>
        <a:effectLst/>
      </xdr:spPr>
    </xdr:pic>
    <xdr:clientData/>
  </xdr:twoCellAnchor>
  <xdr:twoCellAnchor>
    <xdr:from>
      <xdr:col>0</xdr:col>
      <xdr:colOff>524840</xdr:colOff>
      <xdr:row>1311</xdr:row>
      <xdr:rowOff>284397</xdr:rowOff>
    </xdr:from>
    <xdr:to>
      <xdr:col>0</xdr:col>
      <xdr:colOff>872222</xdr:colOff>
      <xdr:row>1311</xdr:row>
      <xdr:rowOff>974542</xdr:rowOff>
    </xdr:to>
    <xdr:pic>
      <xdr:nvPicPr>
        <xdr:cNvPr id="1374" name="Picture 1">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869" cstate="print"/>
        <a:srcRect/>
        <a:stretch>
          <a:fillRect/>
        </a:stretch>
      </xdr:blipFill>
      <xdr:spPr bwMode="auto">
        <a:xfrm>
          <a:off x="524840" y="1492650511"/>
          <a:ext cx="347382" cy="690145"/>
        </a:xfrm>
        <a:prstGeom prst="rect">
          <a:avLst/>
        </a:prstGeom>
        <a:noFill/>
        <a:ln w="1">
          <a:noFill/>
          <a:miter lim="800000"/>
          <a:headEnd/>
          <a:tailEnd type="none" w="med" len="med"/>
        </a:ln>
        <a:effectLst/>
      </xdr:spPr>
    </xdr:pic>
    <xdr:clientData/>
  </xdr:twoCellAnchor>
  <xdr:twoCellAnchor>
    <xdr:from>
      <xdr:col>0</xdr:col>
      <xdr:colOff>421198</xdr:colOff>
      <xdr:row>1312</xdr:row>
      <xdr:rowOff>215609</xdr:rowOff>
    </xdr:from>
    <xdr:to>
      <xdr:col>0</xdr:col>
      <xdr:colOff>768583</xdr:colOff>
      <xdr:row>1312</xdr:row>
      <xdr:rowOff>897487</xdr:rowOff>
    </xdr:to>
    <xdr:pic>
      <xdr:nvPicPr>
        <xdr:cNvPr id="1375" name="Picture 2">
          <a:extLst>
            <a:ext uri="{FF2B5EF4-FFF2-40B4-BE49-F238E27FC236}">
              <a16:creationId xmlns=""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870" cstate="print"/>
        <a:srcRect/>
        <a:stretch>
          <a:fillRect/>
        </a:stretch>
      </xdr:blipFill>
      <xdr:spPr bwMode="auto">
        <a:xfrm>
          <a:off x="421198" y="1493920666"/>
          <a:ext cx="347385" cy="681878"/>
        </a:xfrm>
        <a:prstGeom prst="rect">
          <a:avLst/>
        </a:prstGeom>
        <a:noFill/>
        <a:ln w="1">
          <a:noFill/>
          <a:miter lim="800000"/>
          <a:headEnd/>
          <a:tailEnd type="none" w="med" len="med"/>
        </a:ln>
        <a:effectLst/>
      </xdr:spPr>
    </xdr:pic>
    <xdr:clientData/>
  </xdr:twoCellAnchor>
  <xdr:twoCellAnchor>
    <xdr:from>
      <xdr:col>0</xdr:col>
      <xdr:colOff>229341</xdr:colOff>
      <xdr:row>1307</xdr:row>
      <xdr:rowOff>257288</xdr:rowOff>
    </xdr:from>
    <xdr:to>
      <xdr:col>0</xdr:col>
      <xdr:colOff>943681</xdr:colOff>
      <xdr:row>1307</xdr:row>
      <xdr:rowOff>939725</xdr:rowOff>
    </xdr:to>
    <xdr:pic>
      <xdr:nvPicPr>
        <xdr:cNvPr id="1376" name="Picture 2">
          <a:extLst>
            <a:ext uri="{FF2B5EF4-FFF2-40B4-BE49-F238E27FC236}">
              <a16:creationId xmlns=""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71" cstate="print"/>
        <a:srcRect/>
        <a:stretch>
          <a:fillRect/>
        </a:stretch>
      </xdr:blipFill>
      <xdr:spPr bwMode="auto">
        <a:xfrm>
          <a:off x="229341" y="1487267631"/>
          <a:ext cx="714340" cy="682437"/>
        </a:xfrm>
        <a:prstGeom prst="rect">
          <a:avLst/>
        </a:prstGeom>
        <a:noFill/>
        <a:ln w="1">
          <a:noFill/>
          <a:miter lim="800000"/>
          <a:headEnd/>
          <a:tailEnd type="none" w="med" len="med"/>
        </a:ln>
        <a:effectLst/>
      </xdr:spPr>
    </xdr:pic>
    <xdr:clientData/>
  </xdr:twoCellAnchor>
  <xdr:twoCellAnchor>
    <xdr:from>
      <xdr:col>0</xdr:col>
      <xdr:colOff>333676</xdr:colOff>
      <xdr:row>1308</xdr:row>
      <xdr:rowOff>234859</xdr:rowOff>
    </xdr:from>
    <xdr:to>
      <xdr:col>0</xdr:col>
      <xdr:colOff>902999</xdr:colOff>
      <xdr:row>1308</xdr:row>
      <xdr:rowOff>931864</xdr:rowOff>
    </xdr:to>
    <xdr:pic>
      <xdr:nvPicPr>
        <xdr:cNvPr id="1377" name="Picture 1">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72" cstate="print"/>
        <a:srcRect/>
        <a:stretch>
          <a:fillRect/>
        </a:stretch>
      </xdr:blipFill>
      <xdr:spPr bwMode="auto">
        <a:xfrm>
          <a:off x="333676" y="1488584145"/>
          <a:ext cx="569323" cy="697005"/>
        </a:xfrm>
        <a:prstGeom prst="rect">
          <a:avLst/>
        </a:prstGeom>
        <a:noFill/>
        <a:ln w="1">
          <a:noFill/>
          <a:miter lim="800000"/>
          <a:headEnd/>
          <a:tailEnd type="none" w="med" len="med"/>
        </a:ln>
        <a:effectLst/>
      </xdr:spPr>
    </xdr:pic>
    <xdr:clientData/>
  </xdr:twoCellAnchor>
  <xdr:twoCellAnchor>
    <xdr:from>
      <xdr:col>0</xdr:col>
      <xdr:colOff>186571</xdr:colOff>
      <xdr:row>1310</xdr:row>
      <xdr:rowOff>366186</xdr:rowOff>
    </xdr:from>
    <xdr:to>
      <xdr:col>0</xdr:col>
      <xdr:colOff>1020874</xdr:colOff>
      <xdr:row>1310</xdr:row>
      <xdr:rowOff>1024050</xdr:rowOff>
    </xdr:to>
    <xdr:pic>
      <xdr:nvPicPr>
        <xdr:cNvPr id="1378" name="Picture 12">
          <a:extLst>
            <a:ext uri="{FF2B5EF4-FFF2-40B4-BE49-F238E27FC236}">
              <a16:creationId xmlns=""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73" cstate="print"/>
        <a:srcRect/>
        <a:stretch>
          <a:fillRect/>
        </a:stretch>
      </xdr:blipFill>
      <xdr:spPr bwMode="auto">
        <a:xfrm>
          <a:off x="186571" y="1604365300"/>
          <a:ext cx="834303" cy="657864"/>
        </a:xfrm>
        <a:prstGeom prst="rect">
          <a:avLst/>
        </a:prstGeom>
        <a:noFill/>
        <a:ln w="1">
          <a:noFill/>
          <a:miter lim="800000"/>
          <a:headEnd/>
          <a:tailEnd type="none" w="med" len="med"/>
        </a:ln>
        <a:effectLst/>
      </xdr:spPr>
    </xdr:pic>
    <xdr:clientData/>
  </xdr:twoCellAnchor>
  <xdr:twoCellAnchor>
    <xdr:from>
      <xdr:col>0</xdr:col>
      <xdr:colOff>434645</xdr:colOff>
      <xdr:row>1309</xdr:row>
      <xdr:rowOff>258172</xdr:rowOff>
    </xdr:from>
    <xdr:to>
      <xdr:col>0</xdr:col>
      <xdr:colOff>768019</xdr:colOff>
      <xdr:row>1309</xdr:row>
      <xdr:rowOff>978468</xdr:rowOff>
    </xdr:to>
    <xdr:pic>
      <xdr:nvPicPr>
        <xdr:cNvPr id="1379" name="Picture 4">
          <a:extLst>
            <a:ext uri="{FF2B5EF4-FFF2-40B4-BE49-F238E27FC236}">
              <a16:creationId xmlns=""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874" cstate="print"/>
        <a:srcRect/>
        <a:stretch>
          <a:fillRect/>
        </a:stretch>
      </xdr:blipFill>
      <xdr:spPr bwMode="auto">
        <a:xfrm>
          <a:off x="434645" y="1489946401"/>
          <a:ext cx="333374" cy="720296"/>
        </a:xfrm>
        <a:prstGeom prst="rect">
          <a:avLst/>
        </a:prstGeom>
        <a:noFill/>
      </xdr:spPr>
    </xdr:pic>
    <xdr:clientData/>
  </xdr:twoCellAnchor>
  <xdr:twoCellAnchor>
    <xdr:from>
      <xdr:col>0</xdr:col>
      <xdr:colOff>267699</xdr:colOff>
      <xdr:row>1313</xdr:row>
      <xdr:rowOff>289924</xdr:rowOff>
    </xdr:from>
    <xdr:to>
      <xdr:col>0</xdr:col>
      <xdr:colOff>826414</xdr:colOff>
      <xdr:row>1313</xdr:row>
      <xdr:rowOff>881421</xdr:rowOff>
    </xdr:to>
    <xdr:pic>
      <xdr:nvPicPr>
        <xdr:cNvPr id="1380" name="Picture 4">
          <a:extLst>
            <a:ext uri="{FF2B5EF4-FFF2-40B4-BE49-F238E27FC236}">
              <a16:creationId xmlns="" xmlns:a16="http://schemas.microsoft.com/office/drawing/2014/main" id="{05090515-CAAC-4F20-A235-B5A71D6881D8}"/>
            </a:ext>
          </a:extLst>
        </xdr:cNvPr>
        <xdr:cNvPicPr>
          <a:picLocks noChangeAspect="1" noChangeArrowheads="1"/>
        </xdr:cNvPicPr>
      </xdr:nvPicPr>
      <xdr:blipFill>
        <a:blip xmlns:r="http://schemas.openxmlformats.org/officeDocument/2006/relationships" r:embed="rId875" cstate="print"/>
        <a:srcRect/>
        <a:stretch>
          <a:fillRect/>
        </a:stretch>
      </xdr:blipFill>
      <xdr:spPr bwMode="auto">
        <a:xfrm>
          <a:off x="267699" y="1495333924"/>
          <a:ext cx="558715" cy="591497"/>
        </a:xfrm>
        <a:prstGeom prst="rect">
          <a:avLst/>
        </a:prstGeom>
        <a:noFill/>
        <a:ln w="1">
          <a:noFill/>
          <a:miter lim="800000"/>
          <a:headEnd/>
          <a:tailEnd type="none" w="med" len="med"/>
        </a:ln>
        <a:effectLst/>
      </xdr:spPr>
    </xdr:pic>
    <xdr:clientData/>
  </xdr:twoCellAnchor>
  <xdr:twoCellAnchor>
    <xdr:from>
      <xdr:col>0</xdr:col>
      <xdr:colOff>866189</xdr:colOff>
      <xdr:row>1313</xdr:row>
      <xdr:rowOff>285595</xdr:rowOff>
    </xdr:from>
    <xdr:to>
      <xdr:col>0</xdr:col>
      <xdr:colOff>1031988</xdr:colOff>
      <xdr:row>1313</xdr:row>
      <xdr:rowOff>776599</xdr:rowOff>
    </xdr:to>
    <xdr:pic>
      <xdr:nvPicPr>
        <xdr:cNvPr id="1381" name="Picture 5">
          <a:extLst>
            <a:ext uri="{FF2B5EF4-FFF2-40B4-BE49-F238E27FC236}">
              <a16:creationId xmlns="" xmlns:a16="http://schemas.microsoft.com/office/drawing/2014/main" id="{993D033A-3F86-4E54-86EE-94DA2D1F6984}"/>
            </a:ext>
          </a:extLst>
        </xdr:cNvPr>
        <xdr:cNvPicPr>
          <a:picLocks noChangeAspect="1" noChangeArrowheads="1"/>
        </xdr:cNvPicPr>
      </xdr:nvPicPr>
      <xdr:blipFill>
        <a:blip xmlns:r="http://schemas.openxmlformats.org/officeDocument/2006/relationships" r:embed="rId876" cstate="print"/>
        <a:srcRect/>
        <a:stretch>
          <a:fillRect/>
        </a:stretch>
      </xdr:blipFill>
      <xdr:spPr bwMode="auto">
        <a:xfrm>
          <a:off x="866189" y="1495329595"/>
          <a:ext cx="165799" cy="491004"/>
        </a:xfrm>
        <a:prstGeom prst="rect">
          <a:avLst/>
        </a:prstGeom>
        <a:noFill/>
        <a:ln w="1">
          <a:noFill/>
          <a:miter lim="800000"/>
          <a:headEnd/>
          <a:tailEnd type="none" w="med" len="med"/>
        </a:ln>
        <a:effectLst/>
      </xdr:spPr>
    </xdr:pic>
    <xdr:clientData/>
  </xdr:twoCellAnchor>
  <xdr:twoCellAnchor>
    <xdr:from>
      <xdr:col>0</xdr:col>
      <xdr:colOff>262838</xdr:colOff>
      <xdr:row>1314</xdr:row>
      <xdr:rowOff>388224</xdr:rowOff>
    </xdr:from>
    <xdr:to>
      <xdr:col>0</xdr:col>
      <xdr:colOff>925461</xdr:colOff>
      <xdr:row>1314</xdr:row>
      <xdr:rowOff>970928</xdr:rowOff>
    </xdr:to>
    <xdr:pic>
      <xdr:nvPicPr>
        <xdr:cNvPr id="1382" name="그림 93">
          <a:extLst>
            <a:ext uri="{FF2B5EF4-FFF2-40B4-BE49-F238E27FC236}">
              <a16:creationId xmlns="" xmlns:a16="http://schemas.microsoft.com/office/drawing/2014/main" id="{0DAC8771-09AC-4F2D-AA5F-6DCB66649E71}"/>
            </a:ext>
          </a:extLst>
        </xdr:cNvPr>
        <xdr:cNvPicPr>
          <a:picLocks noChangeAspect="1"/>
        </xdr:cNvPicPr>
      </xdr:nvPicPr>
      <xdr:blipFill>
        <a:blip xmlns:r="http://schemas.openxmlformats.org/officeDocument/2006/relationships" r:embed="rId877" cstate="print"/>
        <a:stretch>
          <a:fillRect/>
        </a:stretch>
      </xdr:blipFill>
      <xdr:spPr>
        <a:xfrm>
          <a:off x="262838" y="1496771167"/>
          <a:ext cx="662623" cy="582704"/>
        </a:xfrm>
        <a:prstGeom prst="rect">
          <a:avLst/>
        </a:prstGeom>
      </xdr:spPr>
    </xdr:pic>
    <xdr:clientData/>
  </xdr:twoCellAnchor>
  <xdr:twoCellAnchor>
    <xdr:from>
      <xdr:col>0</xdr:col>
      <xdr:colOff>399606</xdr:colOff>
      <xdr:row>1315</xdr:row>
      <xdr:rowOff>294323</xdr:rowOff>
    </xdr:from>
    <xdr:to>
      <xdr:col>0</xdr:col>
      <xdr:colOff>1019852</xdr:colOff>
      <xdr:row>1315</xdr:row>
      <xdr:rowOff>978453</xdr:rowOff>
    </xdr:to>
    <xdr:pic>
      <xdr:nvPicPr>
        <xdr:cNvPr id="1383" name="Picture 55">
          <a:extLst>
            <a:ext uri="{FF2B5EF4-FFF2-40B4-BE49-F238E27FC236}">
              <a16:creationId xmlns="" xmlns:a16="http://schemas.microsoft.com/office/drawing/2014/main" id="{2CC46142-2E6A-496B-9433-EA2D91914587}"/>
            </a:ext>
          </a:extLst>
        </xdr:cNvPr>
        <xdr:cNvPicPr>
          <a:picLocks noChangeAspect="1" noChangeArrowheads="1"/>
        </xdr:cNvPicPr>
      </xdr:nvPicPr>
      <xdr:blipFill>
        <a:blip xmlns:r="http://schemas.openxmlformats.org/officeDocument/2006/relationships" r:embed="rId878" cstate="print"/>
        <a:srcRect/>
        <a:stretch>
          <a:fillRect/>
        </a:stretch>
      </xdr:blipFill>
      <xdr:spPr bwMode="auto">
        <a:xfrm>
          <a:off x="399606" y="1498016209"/>
          <a:ext cx="620246" cy="684130"/>
        </a:xfrm>
        <a:prstGeom prst="rect">
          <a:avLst/>
        </a:prstGeom>
        <a:noFill/>
        <a:ln w="1">
          <a:noFill/>
          <a:miter lim="800000"/>
          <a:headEnd/>
          <a:tailEnd type="none" w="med" len="med"/>
        </a:ln>
        <a:effectLst/>
      </xdr:spPr>
    </xdr:pic>
    <xdr:clientData/>
  </xdr:twoCellAnchor>
  <xdr:twoCellAnchor>
    <xdr:from>
      <xdr:col>0</xdr:col>
      <xdr:colOff>319527</xdr:colOff>
      <xdr:row>1316</xdr:row>
      <xdr:rowOff>326870</xdr:rowOff>
    </xdr:from>
    <xdr:to>
      <xdr:col>0</xdr:col>
      <xdr:colOff>974371</xdr:colOff>
      <xdr:row>1316</xdr:row>
      <xdr:rowOff>1029339</xdr:rowOff>
    </xdr:to>
    <xdr:pic>
      <xdr:nvPicPr>
        <xdr:cNvPr id="1384" name="그림 95" descr="핑크.jpg">
          <a:extLst>
            <a:ext uri="{FF2B5EF4-FFF2-40B4-BE49-F238E27FC236}">
              <a16:creationId xmlns="" xmlns:a16="http://schemas.microsoft.com/office/drawing/2014/main" id="{3AD164FB-497B-4B9C-8CD0-AFC9BA5D7911}"/>
            </a:ext>
          </a:extLst>
        </xdr:cNvPr>
        <xdr:cNvPicPr>
          <a:picLocks noChangeAspect="1"/>
        </xdr:cNvPicPr>
      </xdr:nvPicPr>
      <xdr:blipFill>
        <a:blip xmlns:r="http://schemas.openxmlformats.org/officeDocument/2006/relationships" r:embed="rId879" cstate="print"/>
        <a:stretch>
          <a:fillRect/>
        </a:stretch>
      </xdr:blipFill>
      <xdr:spPr>
        <a:xfrm>
          <a:off x="319527" y="1499387699"/>
          <a:ext cx="654844" cy="702469"/>
        </a:xfrm>
        <a:prstGeom prst="rect">
          <a:avLst/>
        </a:prstGeom>
      </xdr:spPr>
    </xdr:pic>
    <xdr:clientData/>
  </xdr:twoCellAnchor>
  <xdr:twoCellAnchor>
    <xdr:from>
      <xdr:col>0</xdr:col>
      <xdr:colOff>312499</xdr:colOff>
      <xdr:row>1317</xdr:row>
      <xdr:rowOff>401819</xdr:rowOff>
    </xdr:from>
    <xdr:to>
      <xdr:col>0</xdr:col>
      <xdr:colOff>1007823</xdr:colOff>
      <xdr:row>1317</xdr:row>
      <xdr:rowOff>1116193</xdr:rowOff>
    </xdr:to>
    <xdr:pic>
      <xdr:nvPicPr>
        <xdr:cNvPr id="1385" name="그림 96" descr="피치.jpg">
          <a:extLst>
            <a:ext uri="{FF2B5EF4-FFF2-40B4-BE49-F238E27FC236}">
              <a16:creationId xmlns="" xmlns:a16="http://schemas.microsoft.com/office/drawing/2014/main" id="{0EFAF248-5D26-4C66-83E5-62C53E06C8B7}"/>
            </a:ext>
          </a:extLst>
        </xdr:cNvPr>
        <xdr:cNvPicPr>
          <a:picLocks noChangeAspect="1"/>
        </xdr:cNvPicPr>
      </xdr:nvPicPr>
      <xdr:blipFill>
        <a:blip xmlns:r="http://schemas.openxmlformats.org/officeDocument/2006/relationships" r:embed="rId880" cstate="print"/>
        <a:stretch>
          <a:fillRect/>
        </a:stretch>
      </xdr:blipFill>
      <xdr:spPr>
        <a:xfrm>
          <a:off x="312499" y="1500801590"/>
          <a:ext cx="695324" cy="714374"/>
        </a:xfrm>
        <a:prstGeom prst="rect">
          <a:avLst/>
        </a:prstGeom>
      </xdr:spPr>
    </xdr:pic>
    <xdr:clientData/>
  </xdr:twoCellAnchor>
  <xdr:twoCellAnchor>
    <xdr:from>
      <xdr:col>0</xdr:col>
      <xdr:colOff>400635</xdr:colOff>
      <xdr:row>1318</xdr:row>
      <xdr:rowOff>276594</xdr:rowOff>
    </xdr:from>
    <xdr:to>
      <xdr:col>0</xdr:col>
      <xdr:colOff>837664</xdr:colOff>
      <xdr:row>1318</xdr:row>
      <xdr:rowOff>960152</xdr:rowOff>
    </xdr:to>
    <xdr:pic>
      <xdr:nvPicPr>
        <xdr:cNvPr id="1386" name="그림 97">
          <a:extLst>
            <a:ext uri="{FF2B5EF4-FFF2-40B4-BE49-F238E27FC236}">
              <a16:creationId xmlns="" xmlns:a16="http://schemas.microsoft.com/office/drawing/2014/main" id="{130AD755-B55A-4CD2-A119-1C76CECDACC7}"/>
            </a:ext>
          </a:extLst>
        </xdr:cNvPr>
        <xdr:cNvPicPr>
          <a:picLocks noChangeAspect="1"/>
        </xdr:cNvPicPr>
      </xdr:nvPicPr>
      <xdr:blipFill>
        <a:blip xmlns:r="http://schemas.openxmlformats.org/officeDocument/2006/relationships" r:embed="rId881" cstate="print"/>
        <a:stretch>
          <a:fillRect/>
        </a:stretch>
      </xdr:blipFill>
      <xdr:spPr>
        <a:xfrm>
          <a:off x="400635" y="1502015308"/>
          <a:ext cx="437029" cy="683558"/>
        </a:xfrm>
        <a:prstGeom prst="rect">
          <a:avLst/>
        </a:prstGeom>
      </xdr:spPr>
    </xdr:pic>
    <xdr:clientData/>
  </xdr:twoCellAnchor>
  <xdr:twoCellAnchor>
    <xdr:from>
      <xdr:col>0</xdr:col>
      <xdr:colOff>399783</xdr:colOff>
      <xdr:row>1319</xdr:row>
      <xdr:rowOff>251308</xdr:rowOff>
    </xdr:from>
    <xdr:to>
      <xdr:col>0</xdr:col>
      <xdr:colOff>827808</xdr:colOff>
      <xdr:row>1319</xdr:row>
      <xdr:rowOff>934866</xdr:rowOff>
    </xdr:to>
    <xdr:pic>
      <xdr:nvPicPr>
        <xdr:cNvPr id="1387" name="그림 98">
          <a:extLst>
            <a:ext uri="{FF2B5EF4-FFF2-40B4-BE49-F238E27FC236}">
              <a16:creationId xmlns="" xmlns:a16="http://schemas.microsoft.com/office/drawing/2014/main" id="{04E041B2-EE13-4417-9E70-B7F4B0D237BE}"/>
            </a:ext>
          </a:extLst>
        </xdr:cNvPr>
        <xdr:cNvPicPr>
          <a:picLocks noChangeAspect="1"/>
        </xdr:cNvPicPr>
      </xdr:nvPicPr>
      <xdr:blipFill>
        <a:blip xmlns:r="http://schemas.openxmlformats.org/officeDocument/2006/relationships" r:embed="rId882" cstate="print"/>
        <a:stretch>
          <a:fillRect/>
        </a:stretch>
      </xdr:blipFill>
      <xdr:spPr>
        <a:xfrm>
          <a:off x="399783" y="1503328965"/>
          <a:ext cx="428025" cy="683558"/>
        </a:xfrm>
        <a:prstGeom prst="rect">
          <a:avLst/>
        </a:prstGeom>
      </xdr:spPr>
    </xdr:pic>
    <xdr:clientData/>
  </xdr:twoCellAnchor>
  <xdr:twoCellAnchor>
    <xdr:from>
      <xdr:col>0</xdr:col>
      <xdr:colOff>376731</xdr:colOff>
      <xdr:row>1321</xdr:row>
      <xdr:rowOff>249287</xdr:rowOff>
    </xdr:from>
    <xdr:to>
      <xdr:col>0</xdr:col>
      <xdr:colOff>813760</xdr:colOff>
      <xdr:row>1321</xdr:row>
      <xdr:rowOff>899228</xdr:rowOff>
    </xdr:to>
    <xdr:pic>
      <xdr:nvPicPr>
        <xdr:cNvPr id="1388" name="그림 99">
          <a:extLst>
            <a:ext uri="{FF2B5EF4-FFF2-40B4-BE49-F238E27FC236}">
              <a16:creationId xmlns="" xmlns:a16="http://schemas.microsoft.com/office/drawing/2014/main" id="{11A6C463-1BFD-4662-8F9E-7794DFAE005C}"/>
            </a:ext>
          </a:extLst>
        </xdr:cNvPr>
        <xdr:cNvPicPr>
          <a:picLocks noChangeAspect="1"/>
        </xdr:cNvPicPr>
      </xdr:nvPicPr>
      <xdr:blipFill>
        <a:blip xmlns:r="http://schemas.openxmlformats.org/officeDocument/2006/relationships" r:embed="rId883" cstate="print"/>
        <a:stretch>
          <a:fillRect/>
        </a:stretch>
      </xdr:blipFill>
      <xdr:spPr>
        <a:xfrm>
          <a:off x="376731" y="1506004830"/>
          <a:ext cx="437029" cy="649941"/>
        </a:xfrm>
        <a:prstGeom prst="rect">
          <a:avLst/>
        </a:prstGeom>
      </xdr:spPr>
    </xdr:pic>
    <xdr:clientData/>
  </xdr:twoCellAnchor>
  <xdr:twoCellAnchor>
    <xdr:from>
      <xdr:col>0</xdr:col>
      <xdr:colOff>412372</xdr:colOff>
      <xdr:row>1320</xdr:row>
      <xdr:rowOff>369831</xdr:rowOff>
    </xdr:from>
    <xdr:to>
      <xdr:col>0</xdr:col>
      <xdr:colOff>838195</xdr:colOff>
      <xdr:row>1320</xdr:row>
      <xdr:rowOff>1019772</xdr:rowOff>
    </xdr:to>
    <xdr:pic>
      <xdr:nvPicPr>
        <xdr:cNvPr id="1389" name="그림 100">
          <a:extLst>
            <a:ext uri="{FF2B5EF4-FFF2-40B4-BE49-F238E27FC236}">
              <a16:creationId xmlns="" xmlns:a16="http://schemas.microsoft.com/office/drawing/2014/main" id="{23F66F83-6D9D-4F21-A538-330D80EB1931}"/>
            </a:ext>
          </a:extLst>
        </xdr:cNvPr>
        <xdr:cNvPicPr>
          <a:picLocks noChangeAspect="1"/>
        </xdr:cNvPicPr>
      </xdr:nvPicPr>
      <xdr:blipFill>
        <a:blip xmlns:r="http://schemas.openxmlformats.org/officeDocument/2006/relationships" r:embed="rId884" cstate="print"/>
        <a:stretch>
          <a:fillRect/>
        </a:stretch>
      </xdr:blipFill>
      <xdr:spPr>
        <a:xfrm>
          <a:off x="412372" y="1504786431"/>
          <a:ext cx="425823" cy="649941"/>
        </a:xfrm>
        <a:prstGeom prst="rect">
          <a:avLst/>
        </a:prstGeom>
      </xdr:spPr>
    </xdr:pic>
    <xdr:clientData/>
  </xdr:twoCellAnchor>
  <xdr:twoCellAnchor>
    <xdr:from>
      <xdr:col>0</xdr:col>
      <xdr:colOff>215165</xdr:colOff>
      <xdr:row>1322</xdr:row>
      <xdr:rowOff>362805</xdr:rowOff>
    </xdr:from>
    <xdr:to>
      <xdr:col>0</xdr:col>
      <xdr:colOff>1077232</xdr:colOff>
      <xdr:row>1322</xdr:row>
      <xdr:rowOff>1035156</xdr:rowOff>
    </xdr:to>
    <xdr:pic>
      <xdr:nvPicPr>
        <xdr:cNvPr id="1390" name="그림 101">
          <a:extLst>
            <a:ext uri="{FF2B5EF4-FFF2-40B4-BE49-F238E27FC236}">
              <a16:creationId xmlns="" xmlns:a16="http://schemas.microsoft.com/office/drawing/2014/main" id="{217CDD28-F18E-4C6C-BE74-A4098A22B99C}"/>
            </a:ext>
          </a:extLst>
        </xdr:cNvPr>
        <xdr:cNvPicPr>
          <a:picLocks noChangeAspect="1"/>
        </xdr:cNvPicPr>
      </xdr:nvPicPr>
      <xdr:blipFill>
        <a:blip xmlns:r="http://schemas.openxmlformats.org/officeDocument/2006/relationships" r:embed="rId885" cstate="print"/>
        <a:stretch>
          <a:fillRect/>
        </a:stretch>
      </xdr:blipFill>
      <xdr:spPr>
        <a:xfrm>
          <a:off x="215165" y="1507457291"/>
          <a:ext cx="862067" cy="672351"/>
        </a:xfrm>
        <a:prstGeom prst="rect">
          <a:avLst/>
        </a:prstGeom>
      </xdr:spPr>
    </xdr:pic>
    <xdr:clientData/>
  </xdr:twoCellAnchor>
  <xdr:twoCellAnchor>
    <xdr:from>
      <xdr:col>0</xdr:col>
      <xdr:colOff>361583</xdr:colOff>
      <xdr:row>1323</xdr:row>
      <xdr:rowOff>264536</xdr:rowOff>
    </xdr:from>
    <xdr:to>
      <xdr:col>0</xdr:col>
      <xdr:colOff>964931</xdr:colOff>
      <xdr:row>1323</xdr:row>
      <xdr:rowOff>948095</xdr:rowOff>
    </xdr:to>
    <xdr:pic>
      <xdr:nvPicPr>
        <xdr:cNvPr id="1391" name="그림 102">
          <a:extLst>
            <a:ext uri="{FF2B5EF4-FFF2-40B4-BE49-F238E27FC236}">
              <a16:creationId xmlns="" xmlns:a16="http://schemas.microsoft.com/office/drawing/2014/main" id="{4F04FC28-F970-44EA-B723-DC6F57631CEC}"/>
            </a:ext>
          </a:extLst>
        </xdr:cNvPr>
        <xdr:cNvPicPr>
          <a:picLocks noChangeAspect="1"/>
        </xdr:cNvPicPr>
      </xdr:nvPicPr>
      <xdr:blipFill>
        <a:blip xmlns:r="http://schemas.openxmlformats.org/officeDocument/2006/relationships" r:embed="rId886" cstate="print"/>
        <a:stretch>
          <a:fillRect/>
        </a:stretch>
      </xdr:blipFill>
      <xdr:spPr>
        <a:xfrm>
          <a:off x="361583" y="1508697965"/>
          <a:ext cx="603348" cy="683559"/>
        </a:xfrm>
        <a:prstGeom prst="rect">
          <a:avLst/>
        </a:prstGeom>
      </xdr:spPr>
    </xdr:pic>
    <xdr:clientData/>
  </xdr:twoCellAnchor>
  <xdr:twoCellAnchor>
    <xdr:from>
      <xdr:col>0</xdr:col>
      <xdr:colOff>304250</xdr:colOff>
      <xdr:row>1324</xdr:row>
      <xdr:rowOff>252479</xdr:rowOff>
    </xdr:from>
    <xdr:to>
      <xdr:col>0</xdr:col>
      <xdr:colOff>1008996</xdr:colOff>
      <xdr:row>1324</xdr:row>
      <xdr:rowOff>929400</xdr:rowOff>
    </xdr:to>
    <xdr:pic>
      <xdr:nvPicPr>
        <xdr:cNvPr id="1392" name="그림 103">
          <a:extLst>
            <a:ext uri="{FF2B5EF4-FFF2-40B4-BE49-F238E27FC236}">
              <a16:creationId xmlns="" xmlns:a16="http://schemas.microsoft.com/office/drawing/2014/main" id="{0DFF7E05-9167-404B-BB49-050BA1549281}"/>
            </a:ext>
          </a:extLst>
        </xdr:cNvPr>
        <xdr:cNvPicPr>
          <a:picLocks noChangeAspect="1"/>
        </xdr:cNvPicPr>
      </xdr:nvPicPr>
      <xdr:blipFill>
        <a:blip xmlns:r="http://schemas.openxmlformats.org/officeDocument/2006/relationships" r:embed="rId887" cstate="print"/>
        <a:stretch>
          <a:fillRect/>
        </a:stretch>
      </xdr:blipFill>
      <xdr:spPr>
        <a:xfrm>
          <a:off x="304250" y="1510024850"/>
          <a:ext cx="704746" cy="676921"/>
        </a:xfrm>
        <a:prstGeom prst="rect">
          <a:avLst/>
        </a:prstGeom>
      </xdr:spPr>
    </xdr:pic>
    <xdr:clientData/>
  </xdr:twoCellAnchor>
  <xdr:twoCellAnchor>
    <xdr:from>
      <xdr:col>0</xdr:col>
      <xdr:colOff>302446</xdr:colOff>
      <xdr:row>1325</xdr:row>
      <xdr:rowOff>201565</xdr:rowOff>
    </xdr:from>
    <xdr:to>
      <xdr:col>0</xdr:col>
      <xdr:colOff>930453</xdr:colOff>
      <xdr:row>1325</xdr:row>
      <xdr:rowOff>899629</xdr:rowOff>
    </xdr:to>
    <xdr:pic>
      <xdr:nvPicPr>
        <xdr:cNvPr id="1393" name="그림 104">
          <a:extLst>
            <a:ext uri="{FF2B5EF4-FFF2-40B4-BE49-F238E27FC236}">
              <a16:creationId xmlns="" xmlns:a16="http://schemas.microsoft.com/office/drawing/2014/main" id="{1618F760-2851-4AE3-BB28-76D60462338C}"/>
            </a:ext>
          </a:extLst>
        </xdr:cNvPr>
        <xdr:cNvPicPr>
          <a:picLocks noChangeAspect="1"/>
        </xdr:cNvPicPr>
      </xdr:nvPicPr>
      <xdr:blipFill>
        <a:blip xmlns:r="http://schemas.openxmlformats.org/officeDocument/2006/relationships" r:embed="rId888" cstate="print"/>
        <a:stretch>
          <a:fillRect/>
        </a:stretch>
      </xdr:blipFill>
      <xdr:spPr>
        <a:xfrm>
          <a:off x="302446" y="1511312879"/>
          <a:ext cx="628007" cy="698064"/>
        </a:xfrm>
        <a:prstGeom prst="rect">
          <a:avLst/>
        </a:prstGeom>
      </xdr:spPr>
    </xdr:pic>
    <xdr:clientData/>
  </xdr:twoCellAnchor>
  <xdr:twoCellAnchor>
    <xdr:from>
      <xdr:col>0</xdr:col>
      <xdr:colOff>126377</xdr:colOff>
      <xdr:row>1326</xdr:row>
      <xdr:rowOff>389792</xdr:rowOff>
    </xdr:from>
    <xdr:to>
      <xdr:col>0</xdr:col>
      <xdr:colOff>917224</xdr:colOff>
      <xdr:row>1326</xdr:row>
      <xdr:rowOff>1084556</xdr:rowOff>
    </xdr:to>
    <xdr:pic>
      <xdr:nvPicPr>
        <xdr:cNvPr id="1394" name="그림 105">
          <a:extLst>
            <a:ext uri="{FF2B5EF4-FFF2-40B4-BE49-F238E27FC236}">
              <a16:creationId xmlns="" xmlns:a16="http://schemas.microsoft.com/office/drawing/2014/main" id="{2A306F43-0CC5-414F-8F98-55670C74EAD2}"/>
            </a:ext>
          </a:extLst>
        </xdr:cNvPr>
        <xdr:cNvPicPr>
          <a:picLocks noChangeAspect="1"/>
        </xdr:cNvPicPr>
      </xdr:nvPicPr>
      <xdr:blipFill>
        <a:blip xmlns:r="http://schemas.openxmlformats.org/officeDocument/2006/relationships" r:embed="rId889" cstate="print"/>
        <a:stretch>
          <a:fillRect/>
        </a:stretch>
      </xdr:blipFill>
      <xdr:spPr>
        <a:xfrm>
          <a:off x="126377" y="1512840049"/>
          <a:ext cx="790847" cy="694764"/>
        </a:xfrm>
        <a:prstGeom prst="rect">
          <a:avLst/>
        </a:prstGeom>
      </xdr:spPr>
    </xdr:pic>
    <xdr:clientData/>
  </xdr:twoCellAnchor>
  <xdr:twoCellAnchor>
    <xdr:from>
      <xdr:col>0</xdr:col>
      <xdr:colOff>403047</xdr:colOff>
      <xdr:row>1327</xdr:row>
      <xdr:rowOff>269752</xdr:rowOff>
    </xdr:from>
    <xdr:to>
      <xdr:col>0</xdr:col>
      <xdr:colOff>951053</xdr:colOff>
      <xdr:row>1327</xdr:row>
      <xdr:rowOff>982814</xdr:rowOff>
    </xdr:to>
    <xdr:pic>
      <xdr:nvPicPr>
        <xdr:cNvPr id="1395" name="그림 106">
          <a:extLst>
            <a:ext uri="{FF2B5EF4-FFF2-40B4-BE49-F238E27FC236}">
              <a16:creationId xmlns="" xmlns:a16="http://schemas.microsoft.com/office/drawing/2014/main" id="{0DF7187B-17AB-46EB-9E14-C011A5FB70D5}"/>
            </a:ext>
          </a:extLst>
        </xdr:cNvPr>
        <xdr:cNvPicPr>
          <a:picLocks noChangeAspect="1"/>
        </xdr:cNvPicPr>
      </xdr:nvPicPr>
      <xdr:blipFill>
        <a:blip xmlns:r="http://schemas.openxmlformats.org/officeDocument/2006/relationships" r:embed="rId890" cstate="print"/>
        <a:stretch>
          <a:fillRect/>
        </a:stretch>
      </xdr:blipFill>
      <xdr:spPr>
        <a:xfrm>
          <a:off x="403047" y="1514058952"/>
          <a:ext cx="548006" cy="713062"/>
        </a:xfrm>
        <a:prstGeom prst="rect">
          <a:avLst/>
        </a:prstGeom>
      </xdr:spPr>
    </xdr:pic>
    <xdr:clientData/>
  </xdr:twoCellAnchor>
  <xdr:twoCellAnchor>
    <xdr:from>
      <xdr:col>0</xdr:col>
      <xdr:colOff>229220</xdr:colOff>
      <xdr:row>1328</xdr:row>
      <xdr:rowOff>311342</xdr:rowOff>
    </xdr:from>
    <xdr:to>
      <xdr:col>0</xdr:col>
      <xdr:colOff>843394</xdr:colOff>
      <xdr:row>1328</xdr:row>
      <xdr:rowOff>913798</xdr:rowOff>
    </xdr:to>
    <xdr:pic>
      <xdr:nvPicPr>
        <xdr:cNvPr id="1396" name="Picture 3">
          <a:extLst>
            <a:ext uri="{FF2B5EF4-FFF2-40B4-BE49-F238E27FC236}">
              <a16:creationId xmlns="" xmlns:a16="http://schemas.microsoft.com/office/drawing/2014/main" id="{AFAF41AC-2C94-4053-83BD-255AE4D159BD}"/>
            </a:ext>
          </a:extLst>
        </xdr:cNvPr>
        <xdr:cNvPicPr>
          <a:picLocks noChangeAspect="1" noChangeArrowheads="1"/>
        </xdr:cNvPicPr>
      </xdr:nvPicPr>
      <xdr:blipFill>
        <a:blip xmlns:r="http://schemas.openxmlformats.org/officeDocument/2006/relationships" r:embed="rId891" cstate="print"/>
        <a:srcRect/>
        <a:stretch>
          <a:fillRect/>
        </a:stretch>
      </xdr:blipFill>
      <xdr:spPr bwMode="auto">
        <a:xfrm>
          <a:off x="229220" y="1515439485"/>
          <a:ext cx="614174" cy="602456"/>
        </a:xfrm>
        <a:prstGeom prst="rect">
          <a:avLst/>
        </a:prstGeom>
        <a:noFill/>
        <a:ln w="9525">
          <a:noFill/>
          <a:miter lim="800000"/>
          <a:headEnd/>
          <a:tailEnd/>
        </a:ln>
      </xdr:spPr>
    </xdr:pic>
    <xdr:clientData/>
  </xdr:twoCellAnchor>
  <xdr:twoCellAnchor>
    <xdr:from>
      <xdr:col>0</xdr:col>
      <xdr:colOff>94800</xdr:colOff>
      <xdr:row>1329</xdr:row>
      <xdr:rowOff>189899</xdr:rowOff>
    </xdr:from>
    <xdr:to>
      <xdr:col>0</xdr:col>
      <xdr:colOff>821779</xdr:colOff>
      <xdr:row>1329</xdr:row>
      <xdr:rowOff>897130</xdr:rowOff>
    </xdr:to>
    <xdr:pic>
      <xdr:nvPicPr>
        <xdr:cNvPr id="1397" name="Picture 2">
          <a:extLst>
            <a:ext uri="{FF2B5EF4-FFF2-40B4-BE49-F238E27FC236}">
              <a16:creationId xmlns="" xmlns:a16="http://schemas.microsoft.com/office/drawing/2014/main" id="{2741EE19-2AE4-45F6-B78B-4BAEDC4B9055}"/>
            </a:ext>
          </a:extLst>
        </xdr:cNvPr>
        <xdr:cNvPicPr>
          <a:picLocks noChangeAspect="1" noChangeArrowheads="1"/>
        </xdr:cNvPicPr>
      </xdr:nvPicPr>
      <xdr:blipFill>
        <a:blip xmlns:r="http://schemas.openxmlformats.org/officeDocument/2006/relationships" r:embed="rId892" cstate="print"/>
        <a:srcRect/>
        <a:stretch>
          <a:fillRect/>
        </a:stretch>
      </xdr:blipFill>
      <xdr:spPr bwMode="auto">
        <a:xfrm>
          <a:off x="94800" y="1516656985"/>
          <a:ext cx="726979" cy="707231"/>
        </a:xfrm>
        <a:prstGeom prst="rect">
          <a:avLst/>
        </a:prstGeom>
        <a:noFill/>
        <a:ln w="9525">
          <a:noFill/>
          <a:miter lim="800000"/>
          <a:headEnd/>
          <a:tailEnd/>
        </a:ln>
      </xdr:spPr>
    </xdr:pic>
    <xdr:clientData/>
  </xdr:twoCellAnchor>
  <xdr:twoCellAnchor>
    <xdr:from>
      <xdr:col>0</xdr:col>
      <xdr:colOff>115590</xdr:colOff>
      <xdr:row>1330</xdr:row>
      <xdr:rowOff>175504</xdr:rowOff>
    </xdr:from>
    <xdr:to>
      <xdr:col>0</xdr:col>
      <xdr:colOff>869982</xdr:colOff>
      <xdr:row>1330</xdr:row>
      <xdr:rowOff>847015</xdr:rowOff>
    </xdr:to>
    <xdr:pic>
      <xdr:nvPicPr>
        <xdr:cNvPr id="1398" name="Picture 4">
          <a:extLst>
            <a:ext uri="{FF2B5EF4-FFF2-40B4-BE49-F238E27FC236}">
              <a16:creationId xmlns="" xmlns:a16="http://schemas.microsoft.com/office/drawing/2014/main" id="{5C9E50BD-A2BB-4D57-A8C2-A8176C28FEAD}"/>
            </a:ext>
          </a:extLst>
        </xdr:cNvPr>
        <xdr:cNvPicPr>
          <a:picLocks noChangeAspect="1" noChangeArrowheads="1"/>
        </xdr:cNvPicPr>
      </xdr:nvPicPr>
      <xdr:blipFill>
        <a:blip xmlns:r="http://schemas.openxmlformats.org/officeDocument/2006/relationships" r:embed="rId893" cstate="print"/>
        <a:srcRect/>
        <a:stretch>
          <a:fillRect/>
        </a:stretch>
      </xdr:blipFill>
      <xdr:spPr bwMode="auto">
        <a:xfrm>
          <a:off x="115590" y="1517981533"/>
          <a:ext cx="754392" cy="671511"/>
        </a:xfrm>
        <a:prstGeom prst="rect">
          <a:avLst/>
        </a:prstGeom>
        <a:noFill/>
        <a:ln w="9525">
          <a:noFill/>
          <a:miter lim="800000"/>
          <a:headEnd/>
          <a:tailEnd/>
        </a:ln>
      </xdr:spPr>
    </xdr:pic>
    <xdr:clientData/>
  </xdr:twoCellAnchor>
  <xdr:twoCellAnchor>
    <xdr:from>
      <xdr:col>0</xdr:col>
      <xdr:colOff>201839</xdr:colOff>
      <xdr:row>1334</xdr:row>
      <xdr:rowOff>224058</xdr:rowOff>
    </xdr:from>
    <xdr:to>
      <xdr:col>0</xdr:col>
      <xdr:colOff>653063</xdr:colOff>
      <xdr:row>1334</xdr:row>
      <xdr:rowOff>850699</xdr:rowOff>
    </xdr:to>
    <xdr:pic>
      <xdr:nvPicPr>
        <xdr:cNvPr id="1399" name="Picture 1">
          <a:extLst>
            <a:ext uri="{FF2B5EF4-FFF2-40B4-BE49-F238E27FC236}">
              <a16:creationId xmlns="" xmlns:a16="http://schemas.microsoft.com/office/drawing/2014/main" id="{21EFE70F-7597-4875-8121-BB7A66A8DCBA}"/>
            </a:ext>
          </a:extLst>
        </xdr:cNvPr>
        <xdr:cNvPicPr>
          <a:picLocks noChangeAspect="1" noChangeArrowheads="1"/>
        </xdr:cNvPicPr>
      </xdr:nvPicPr>
      <xdr:blipFill>
        <a:blip xmlns:r="http://schemas.openxmlformats.org/officeDocument/2006/relationships" r:embed="rId894" cstate="print"/>
        <a:srcRect/>
        <a:stretch>
          <a:fillRect/>
        </a:stretch>
      </xdr:blipFill>
      <xdr:spPr bwMode="auto">
        <a:xfrm>
          <a:off x="201839" y="1523385858"/>
          <a:ext cx="451224" cy="626641"/>
        </a:xfrm>
        <a:prstGeom prst="rect">
          <a:avLst/>
        </a:prstGeom>
        <a:noFill/>
        <a:ln w="1">
          <a:noFill/>
          <a:miter lim="800000"/>
          <a:headEnd/>
          <a:tailEnd type="none" w="med" len="med"/>
        </a:ln>
        <a:effectLst/>
      </xdr:spPr>
    </xdr:pic>
    <xdr:clientData/>
  </xdr:twoCellAnchor>
  <xdr:twoCellAnchor>
    <xdr:from>
      <xdr:col>0</xdr:col>
      <xdr:colOff>200627</xdr:colOff>
      <xdr:row>1333</xdr:row>
      <xdr:rowOff>276732</xdr:rowOff>
    </xdr:from>
    <xdr:to>
      <xdr:col>0</xdr:col>
      <xdr:colOff>646554</xdr:colOff>
      <xdr:row>1333</xdr:row>
      <xdr:rowOff>895080</xdr:rowOff>
    </xdr:to>
    <xdr:pic>
      <xdr:nvPicPr>
        <xdr:cNvPr id="1400" name="Picture 2">
          <a:extLst>
            <a:ext uri="{FF2B5EF4-FFF2-40B4-BE49-F238E27FC236}">
              <a16:creationId xmlns="" xmlns:a16="http://schemas.microsoft.com/office/drawing/2014/main" id="{B6B81247-C4A7-4ED3-9A91-83A795DC26BD}"/>
            </a:ext>
          </a:extLst>
        </xdr:cNvPr>
        <xdr:cNvPicPr>
          <a:picLocks noChangeAspect="1" noChangeArrowheads="1"/>
        </xdr:cNvPicPr>
      </xdr:nvPicPr>
      <xdr:blipFill>
        <a:blip xmlns:r="http://schemas.openxmlformats.org/officeDocument/2006/relationships" r:embed="rId895" cstate="print"/>
        <a:srcRect/>
        <a:stretch>
          <a:fillRect/>
        </a:stretch>
      </xdr:blipFill>
      <xdr:spPr bwMode="auto">
        <a:xfrm>
          <a:off x="200627" y="1522099589"/>
          <a:ext cx="445927" cy="618348"/>
        </a:xfrm>
        <a:prstGeom prst="rect">
          <a:avLst/>
        </a:prstGeom>
        <a:noFill/>
        <a:ln w="1">
          <a:noFill/>
          <a:miter lim="800000"/>
          <a:headEnd/>
          <a:tailEnd type="none" w="med" len="med"/>
        </a:ln>
        <a:effectLst/>
      </xdr:spPr>
    </xdr:pic>
    <xdr:clientData/>
  </xdr:twoCellAnchor>
  <xdr:twoCellAnchor>
    <xdr:from>
      <xdr:col>0</xdr:col>
      <xdr:colOff>223528</xdr:colOff>
      <xdr:row>1331</xdr:row>
      <xdr:rowOff>250820</xdr:rowOff>
    </xdr:from>
    <xdr:to>
      <xdr:col>0</xdr:col>
      <xdr:colOff>664168</xdr:colOff>
      <xdr:row>1331</xdr:row>
      <xdr:rowOff>804486</xdr:rowOff>
    </xdr:to>
    <xdr:pic>
      <xdr:nvPicPr>
        <xdr:cNvPr id="1401" name="Picture 3">
          <a:extLst>
            <a:ext uri="{FF2B5EF4-FFF2-40B4-BE49-F238E27FC236}">
              <a16:creationId xmlns="" xmlns:a16="http://schemas.microsoft.com/office/drawing/2014/main" id="{179EDCD3-682D-4C1A-BA8F-A456D03F0C83}"/>
            </a:ext>
          </a:extLst>
        </xdr:cNvPr>
        <xdr:cNvPicPr>
          <a:picLocks noChangeAspect="1" noChangeArrowheads="1"/>
        </xdr:cNvPicPr>
      </xdr:nvPicPr>
      <xdr:blipFill>
        <a:blip xmlns:r="http://schemas.openxmlformats.org/officeDocument/2006/relationships" r:embed="rId896" cstate="print"/>
        <a:srcRect/>
        <a:stretch>
          <a:fillRect/>
        </a:stretch>
      </xdr:blipFill>
      <xdr:spPr bwMode="auto">
        <a:xfrm>
          <a:off x="223528" y="1519395791"/>
          <a:ext cx="440640" cy="553666"/>
        </a:xfrm>
        <a:prstGeom prst="rect">
          <a:avLst/>
        </a:prstGeom>
        <a:noFill/>
        <a:ln w="1">
          <a:noFill/>
          <a:miter lim="800000"/>
          <a:headEnd/>
          <a:tailEnd type="none" w="med" len="med"/>
        </a:ln>
        <a:effectLst/>
      </xdr:spPr>
    </xdr:pic>
    <xdr:clientData/>
  </xdr:twoCellAnchor>
  <xdr:twoCellAnchor>
    <xdr:from>
      <xdr:col>0</xdr:col>
      <xdr:colOff>170350</xdr:colOff>
      <xdr:row>1335</xdr:row>
      <xdr:rowOff>215279</xdr:rowOff>
    </xdr:from>
    <xdr:to>
      <xdr:col>0</xdr:col>
      <xdr:colOff>636616</xdr:colOff>
      <xdr:row>1335</xdr:row>
      <xdr:rowOff>873204</xdr:rowOff>
    </xdr:to>
    <xdr:pic>
      <xdr:nvPicPr>
        <xdr:cNvPr id="1402" name="Picture 6">
          <a:extLst>
            <a:ext uri="{FF2B5EF4-FFF2-40B4-BE49-F238E27FC236}">
              <a16:creationId xmlns="" xmlns:a16="http://schemas.microsoft.com/office/drawing/2014/main" id="{8DB336F9-0FBA-43C6-9D08-91C50D2EA5F2}"/>
            </a:ext>
          </a:extLst>
        </xdr:cNvPr>
        <xdr:cNvPicPr>
          <a:picLocks noChangeAspect="1" noChangeArrowheads="1"/>
        </xdr:cNvPicPr>
      </xdr:nvPicPr>
      <xdr:blipFill>
        <a:blip xmlns:r="http://schemas.openxmlformats.org/officeDocument/2006/relationships" r:embed="rId897" cstate="print"/>
        <a:srcRect/>
        <a:stretch>
          <a:fillRect/>
        </a:stretch>
      </xdr:blipFill>
      <xdr:spPr bwMode="auto">
        <a:xfrm>
          <a:off x="170350" y="1524716022"/>
          <a:ext cx="466266" cy="657925"/>
        </a:xfrm>
        <a:prstGeom prst="rect">
          <a:avLst/>
        </a:prstGeom>
        <a:noFill/>
        <a:ln w="1">
          <a:noFill/>
          <a:miter lim="800000"/>
          <a:headEnd/>
          <a:tailEnd type="none" w="med" len="med"/>
        </a:ln>
        <a:effectLst/>
      </xdr:spPr>
    </xdr:pic>
    <xdr:clientData/>
  </xdr:twoCellAnchor>
  <xdr:twoCellAnchor>
    <xdr:from>
      <xdr:col>0</xdr:col>
      <xdr:colOff>208849</xdr:colOff>
      <xdr:row>1332</xdr:row>
      <xdr:rowOff>223205</xdr:rowOff>
    </xdr:from>
    <xdr:to>
      <xdr:col>0</xdr:col>
      <xdr:colOff>675113</xdr:colOff>
      <xdr:row>1332</xdr:row>
      <xdr:rowOff>840605</xdr:rowOff>
    </xdr:to>
    <xdr:pic>
      <xdr:nvPicPr>
        <xdr:cNvPr id="1403" name="Picture 7">
          <a:extLst>
            <a:ext uri="{FF2B5EF4-FFF2-40B4-BE49-F238E27FC236}">
              <a16:creationId xmlns="" xmlns:a16="http://schemas.microsoft.com/office/drawing/2014/main" id="{3DF7DEE7-67A8-4FF0-8D80-447E456503FD}"/>
            </a:ext>
          </a:extLst>
        </xdr:cNvPr>
        <xdr:cNvPicPr>
          <a:picLocks noChangeAspect="1" noChangeArrowheads="1"/>
        </xdr:cNvPicPr>
      </xdr:nvPicPr>
      <xdr:blipFill>
        <a:blip xmlns:r="http://schemas.openxmlformats.org/officeDocument/2006/relationships" r:embed="rId898" cstate="print"/>
        <a:srcRect/>
        <a:stretch>
          <a:fillRect/>
        </a:stretch>
      </xdr:blipFill>
      <xdr:spPr bwMode="auto">
        <a:xfrm>
          <a:off x="208849" y="1520707119"/>
          <a:ext cx="466264" cy="617400"/>
        </a:xfrm>
        <a:prstGeom prst="rect">
          <a:avLst/>
        </a:prstGeom>
        <a:noFill/>
        <a:ln w="1">
          <a:noFill/>
          <a:miter lim="800000"/>
          <a:headEnd/>
          <a:tailEnd type="none" w="med" len="med"/>
        </a:ln>
        <a:effectLst/>
      </xdr:spPr>
    </xdr:pic>
    <xdr:clientData/>
  </xdr:twoCellAnchor>
  <xdr:twoCellAnchor>
    <xdr:from>
      <xdr:col>0</xdr:col>
      <xdr:colOff>853833</xdr:colOff>
      <xdr:row>1332</xdr:row>
      <xdr:rowOff>302545</xdr:rowOff>
    </xdr:from>
    <xdr:to>
      <xdr:col>0</xdr:col>
      <xdr:colOff>1101131</xdr:colOff>
      <xdr:row>1332</xdr:row>
      <xdr:rowOff>793297</xdr:rowOff>
    </xdr:to>
    <xdr:pic>
      <xdr:nvPicPr>
        <xdr:cNvPr id="1404" name="Picture 2">
          <a:extLst>
            <a:ext uri="{FF2B5EF4-FFF2-40B4-BE49-F238E27FC236}">
              <a16:creationId xmlns="" xmlns:a16="http://schemas.microsoft.com/office/drawing/2014/main" id="{AA7F9660-E945-4CA2-BF7A-021E5DB1FC98}"/>
            </a:ext>
          </a:extLst>
        </xdr:cNvPr>
        <xdr:cNvPicPr>
          <a:picLocks noChangeAspect="1" noChangeArrowheads="1"/>
        </xdr:cNvPicPr>
      </xdr:nvPicPr>
      <xdr:blipFill>
        <a:blip xmlns:r="http://schemas.openxmlformats.org/officeDocument/2006/relationships" r:embed="rId899" cstate="print"/>
        <a:srcRect/>
        <a:stretch>
          <a:fillRect/>
        </a:stretch>
      </xdr:blipFill>
      <xdr:spPr bwMode="auto">
        <a:xfrm>
          <a:off x="853833" y="1520786459"/>
          <a:ext cx="247298" cy="490752"/>
        </a:xfrm>
        <a:prstGeom prst="rect">
          <a:avLst/>
        </a:prstGeom>
        <a:noFill/>
        <a:ln w="1">
          <a:noFill/>
          <a:miter lim="800000"/>
          <a:headEnd/>
          <a:tailEnd type="none" w="med" len="med"/>
        </a:ln>
        <a:effectLst/>
      </xdr:spPr>
    </xdr:pic>
    <xdr:clientData/>
  </xdr:twoCellAnchor>
  <xdr:twoCellAnchor>
    <xdr:from>
      <xdr:col>0</xdr:col>
      <xdr:colOff>795729</xdr:colOff>
      <xdr:row>1335</xdr:row>
      <xdr:rowOff>298459</xdr:rowOff>
    </xdr:from>
    <xdr:to>
      <xdr:col>0</xdr:col>
      <xdr:colOff>1039679</xdr:colOff>
      <xdr:row>1335</xdr:row>
      <xdr:rowOff>849810</xdr:rowOff>
    </xdr:to>
    <xdr:pic>
      <xdr:nvPicPr>
        <xdr:cNvPr id="1405" name="Picture 4">
          <a:extLst>
            <a:ext uri="{FF2B5EF4-FFF2-40B4-BE49-F238E27FC236}">
              <a16:creationId xmlns="" xmlns:a16="http://schemas.microsoft.com/office/drawing/2014/main" id="{12CA753F-6085-4187-B3B0-A1B9291F9EF7}"/>
            </a:ext>
          </a:extLst>
        </xdr:cNvPr>
        <xdr:cNvPicPr>
          <a:picLocks noChangeAspect="1" noChangeArrowheads="1"/>
        </xdr:cNvPicPr>
      </xdr:nvPicPr>
      <xdr:blipFill>
        <a:blip xmlns:r="http://schemas.openxmlformats.org/officeDocument/2006/relationships" r:embed="rId900" cstate="print"/>
        <a:srcRect/>
        <a:stretch>
          <a:fillRect/>
        </a:stretch>
      </xdr:blipFill>
      <xdr:spPr bwMode="auto">
        <a:xfrm>
          <a:off x="795729" y="1524799202"/>
          <a:ext cx="243950" cy="551351"/>
        </a:xfrm>
        <a:prstGeom prst="rect">
          <a:avLst/>
        </a:prstGeom>
        <a:noFill/>
        <a:ln w="1">
          <a:noFill/>
          <a:miter lim="800000"/>
          <a:headEnd/>
          <a:tailEnd type="none" w="med" len="med"/>
        </a:ln>
        <a:effectLst/>
      </xdr:spPr>
    </xdr:pic>
    <xdr:clientData/>
  </xdr:twoCellAnchor>
  <xdr:twoCellAnchor>
    <xdr:from>
      <xdr:col>0</xdr:col>
      <xdr:colOff>838623</xdr:colOff>
      <xdr:row>1333</xdr:row>
      <xdr:rowOff>300702</xdr:rowOff>
    </xdr:from>
    <xdr:to>
      <xdr:col>0</xdr:col>
      <xdr:colOff>1102874</xdr:colOff>
      <xdr:row>1333</xdr:row>
      <xdr:rowOff>862340</xdr:rowOff>
    </xdr:to>
    <xdr:pic>
      <xdr:nvPicPr>
        <xdr:cNvPr id="1406" name="Picture 5">
          <a:extLst>
            <a:ext uri="{FF2B5EF4-FFF2-40B4-BE49-F238E27FC236}">
              <a16:creationId xmlns="" xmlns:a16="http://schemas.microsoft.com/office/drawing/2014/main" id="{95E07BE7-A5DB-4FDA-9A1F-421FB7914176}"/>
            </a:ext>
          </a:extLst>
        </xdr:cNvPr>
        <xdr:cNvPicPr>
          <a:picLocks noChangeAspect="1" noChangeArrowheads="1"/>
        </xdr:cNvPicPr>
      </xdr:nvPicPr>
      <xdr:blipFill>
        <a:blip xmlns:r="http://schemas.openxmlformats.org/officeDocument/2006/relationships" r:embed="rId901" cstate="print"/>
        <a:srcRect/>
        <a:stretch>
          <a:fillRect/>
        </a:stretch>
      </xdr:blipFill>
      <xdr:spPr bwMode="auto">
        <a:xfrm>
          <a:off x="838623" y="1522123559"/>
          <a:ext cx="264251" cy="561638"/>
        </a:xfrm>
        <a:prstGeom prst="rect">
          <a:avLst/>
        </a:prstGeom>
        <a:noFill/>
        <a:ln w="1">
          <a:noFill/>
          <a:miter lim="800000"/>
          <a:headEnd/>
          <a:tailEnd type="none" w="med" len="med"/>
        </a:ln>
        <a:effectLst/>
      </xdr:spPr>
    </xdr:pic>
    <xdr:clientData/>
  </xdr:twoCellAnchor>
  <xdr:twoCellAnchor>
    <xdr:from>
      <xdr:col>0</xdr:col>
      <xdr:colOff>783065</xdr:colOff>
      <xdr:row>1331</xdr:row>
      <xdr:rowOff>329487</xdr:rowOff>
    </xdr:from>
    <xdr:to>
      <xdr:col>0</xdr:col>
      <xdr:colOff>1030078</xdr:colOff>
      <xdr:row>1331</xdr:row>
      <xdr:rowOff>791728</xdr:rowOff>
    </xdr:to>
    <xdr:pic>
      <xdr:nvPicPr>
        <xdr:cNvPr id="1407" name="Picture 6">
          <a:extLst>
            <a:ext uri="{FF2B5EF4-FFF2-40B4-BE49-F238E27FC236}">
              <a16:creationId xmlns="" xmlns:a16="http://schemas.microsoft.com/office/drawing/2014/main" id="{0CD068E2-4B21-4EA2-881A-9F42B3E29FB5}"/>
            </a:ext>
          </a:extLst>
        </xdr:cNvPr>
        <xdr:cNvPicPr>
          <a:picLocks noChangeAspect="1" noChangeArrowheads="1"/>
        </xdr:cNvPicPr>
      </xdr:nvPicPr>
      <xdr:blipFill>
        <a:blip xmlns:r="http://schemas.openxmlformats.org/officeDocument/2006/relationships" r:embed="rId902" cstate="print"/>
        <a:srcRect/>
        <a:stretch>
          <a:fillRect/>
        </a:stretch>
      </xdr:blipFill>
      <xdr:spPr bwMode="auto">
        <a:xfrm>
          <a:off x="783065" y="1519474458"/>
          <a:ext cx="247013" cy="462241"/>
        </a:xfrm>
        <a:prstGeom prst="rect">
          <a:avLst/>
        </a:prstGeom>
        <a:noFill/>
        <a:ln w="1">
          <a:noFill/>
          <a:miter lim="800000"/>
          <a:headEnd/>
          <a:tailEnd type="none" w="med" len="med"/>
        </a:ln>
        <a:effectLst/>
      </xdr:spPr>
    </xdr:pic>
    <xdr:clientData/>
  </xdr:twoCellAnchor>
  <xdr:twoCellAnchor>
    <xdr:from>
      <xdr:col>0</xdr:col>
      <xdr:colOff>796546</xdr:colOff>
      <xdr:row>1334</xdr:row>
      <xdr:rowOff>238725</xdr:rowOff>
    </xdr:from>
    <xdr:to>
      <xdr:col>0</xdr:col>
      <xdr:colOff>1102628</xdr:colOff>
      <xdr:row>1334</xdr:row>
      <xdr:rowOff>807423</xdr:rowOff>
    </xdr:to>
    <xdr:pic>
      <xdr:nvPicPr>
        <xdr:cNvPr id="1408" name="Picture 7">
          <a:extLst>
            <a:ext uri="{FF2B5EF4-FFF2-40B4-BE49-F238E27FC236}">
              <a16:creationId xmlns="" xmlns:a16="http://schemas.microsoft.com/office/drawing/2014/main" id="{BD45A0DE-5845-4813-8A29-84430D91DF0F}"/>
            </a:ext>
          </a:extLst>
        </xdr:cNvPr>
        <xdr:cNvPicPr>
          <a:picLocks noChangeAspect="1" noChangeArrowheads="1"/>
        </xdr:cNvPicPr>
      </xdr:nvPicPr>
      <xdr:blipFill>
        <a:blip xmlns:r="http://schemas.openxmlformats.org/officeDocument/2006/relationships" r:embed="rId903" cstate="print"/>
        <a:srcRect/>
        <a:stretch>
          <a:fillRect/>
        </a:stretch>
      </xdr:blipFill>
      <xdr:spPr bwMode="auto">
        <a:xfrm>
          <a:off x="796546" y="1523400525"/>
          <a:ext cx="306082" cy="568698"/>
        </a:xfrm>
        <a:prstGeom prst="rect">
          <a:avLst/>
        </a:prstGeom>
        <a:noFill/>
        <a:ln w="1">
          <a:noFill/>
          <a:miter lim="800000"/>
          <a:headEnd/>
          <a:tailEnd type="none" w="med" len="med"/>
        </a:ln>
        <a:effectLst/>
      </xdr:spPr>
    </xdr:pic>
    <xdr:clientData/>
  </xdr:twoCellAnchor>
  <xdr:twoCellAnchor>
    <xdr:from>
      <xdr:col>0</xdr:col>
      <xdr:colOff>130042</xdr:colOff>
      <xdr:row>1336</xdr:row>
      <xdr:rowOff>230695</xdr:rowOff>
    </xdr:from>
    <xdr:to>
      <xdr:col>0</xdr:col>
      <xdr:colOff>595524</xdr:colOff>
      <xdr:row>1336</xdr:row>
      <xdr:rowOff>874184</xdr:rowOff>
    </xdr:to>
    <xdr:pic>
      <xdr:nvPicPr>
        <xdr:cNvPr id="1409" name="Picture 4">
          <a:extLst>
            <a:ext uri="{FF2B5EF4-FFF2-40B4-BE49-F238E27FC236}">
              <a16:creationId xmlns="" xmlns:a16="http://schemas.microsoft.com/office/drawing/2014/main" id="{D86126F0-46F7-40C8-BA18-D1CD4B06B92A}"/>
            </a:ext>
          </a:extLst>
        </xdr:cNvPr>
        <xdr:cNvPicPr>
          <a:picLocks noChangeAspect="1" noChangeArrowheads="1"/>
        </xdr:cNvPicPr>
      </xdr:nvPicPr>
      <xdr:blipFill>
        <a:blip xmlns:r="http://schemas.openxmlformats.org/officeDocument/2006/relationships" r:embed="rId904" cstate="print"/>
        <a:srcRect/>
        <a:stretch>
          <a:fillRect/>
        </a:stretch>
      </xdr:blipFill>
      <xdr:spPr bwMode="auto">
        <a:xfrm>
          <a:off x="130042" y="1526070381"/>
          <a:ext cx="465482" cy="643489"/>
        </a:xfrm>
        <a:prstGeom prst="rect">
          <a:avLst/>
        </a:prstGeom>
        <a:noFill/>
        <a:ln w="1">
          <a:noFill/>
          <a:miter lim="800000"/>
          <a:headEnd/>
          <a:tailEnd type="none" w="med" len="med"/>
        </a:ln>
        <a:effectLst/>
      </xdr:spPr>
    </xdr:pic>
    <xdr:clientData/>
  </xdr:twoCellAnchor>
  <xdr:twoCellAnchor>
    <xdr:from>
      <xdr:col>0</xdr:col>
      <xdr:colOff>228615</xdr:colOff>
      <xdr:row>1337</xdr:row>
      <xdr:rowOff>240810</xdr:rowOff>
    </xdr:from>
    <xdr:to>
      <xdr:col>0</xdr:col>
      <xdr:colOff>666579</xdr:colOff>
      <xdr:row>1337</xdr:row>
      <xdr:rowOff>901585</xdr:rowOff>
    </xdr:to>
    <xdr:pic>
      <xdr:nvPicPr>
        <xdr:cNvPr id="1410" name="Picture 5">
          <a:extLst>
            <a:ext uri="{FF2B5EF4-FFF2-40B4-BE49-F238E27FC236}">
              <a16:creationId xmlns="" xmlns:a16="http://schemas.microsoft.com/office/drawing/2014/main" id="{7824378D-39AC-4189-81C8-487B3F923659}"/>
            </a:ext>
          </a:extLst>
        </xdr:cNvPr>
        <xdr:cNvPicPr>
          <a:picLocks noChangeAspect="1" noChangeArrowheads="1"/>
        </xdr:cNvPicPr>
      </xdr:nvPicPr>
      <xdr:blipFill>
        <a:blip xmlns:r="http://schemas.openxmlformats.org/officeDocument/2006/relationships" r:embed="rId905" cstate="print"/>
        <a:srcRect/>
        <a:stretch>
          <a:fillRect/>
        </a:stretch>
      </xdr:blipFill>
      <xdr:spPr bwMode="auto">
        <a:xfrm>
          <a:off x="228615" y="1527419439"/>
          <a:ext cx="437964" cy="660775"/>
        </a:xfrm>
        <a:prstGeom prst="rect">
          <a:avLst/>
        </a:prstGeom>
        <a:noFill/>
        <a:ln w="1">
          <a:noFill/>
          <a:miter lim="800000"/>
          <a:headEnd/>
          <a:tailEnd type="none" w="med" len="med"/>
        </a:ln>
        <a:effectLst/>
      </xdr:spPr>
    </xdr:pic>
    <xdr:clientData/>
  </xdr:twoCellAnchor>
  <xdr:twoCellAnchor>
    <xdr:from>
      <xdr:col>0</xdr:col>
      <xdr:colOff>331496</xdr:colOff>
      <xdr:row>1338</xdr:row>
      <xdr:rowOff>318059</xdr:rowOff>
    </xdr:from>
    <xdr:to>
      <xdr:col>0</xdr:col>
      <xdr:colOff>877221</xdr:colOff>
      <xdr:row>1338</xdr:row>
      <xdr:rowOff>984002</xdr:rowOff>
    </xdr:to>
    <xdr:pic>
      <xdr:nvPicPr>
        <xdr:cNvPr id="1411" name="Picture 8">
          <a:extLst>
            <a:ext uri="{FF2B5EF4-FFF2-40B4-BE49-F238E27FC236}">
              <a16:creationId xmlns="" xmlns:a16="http://schemas.microsoft.com/office/drawing/2014/main" id="{230FC58D-FA0A-4189-9089-6218865E9F18}"/>
            </a:ext>
          </a:extLst>
        </xdr:cNvPr>
        <xdr:cNvPicPr>
          <a:picLocks noChangeAspect="1" noChangeArrowheads="1"/>
        </xdr:cNvPicPr>
      </xdr:nvPicPr>
      <xdr:blipFill>
        <a:blip xmlns:r="http://schemas.openxmlformats.org/officeDocument/2006/relationships" r:embed="rId906" cstate="print"/>
        <a:srcRect/>
        <a:stretch>
          <a:fillRect/>
        </a:stretch>
      </xdr:blipFill>
      <xdr:spPr bwMode="auto">
        <a:xfrm>
          <a:off x="331496" y="1528835630"/>
          <a:ext cx="545725" cy="665943"/>
        </a:xfrm>
        <a:prstGeom prst="rect">
          <a:avLst/>
        </a:prstGeom>
        <a:noFill/>
        <a:ln w="1">
          <a:noFill/>
          <a:miter lim="800000"/>
          <a:headEnd/>
          <a:tailEnd type="none" w="med" len="med"/>
        </a:ln>
        <a:effectLst/>
      </xdr:spPr>
    </xdr:pic>
    <xdr:clientData/>
  </xdr:twoCellAnchor>
  <xdr:twoCellAnchor>
    <xdr:from>
      <xdr:col>0</xdr:col>
      <xdr:colOff>729498</xdr:colOff>
      <xdr:row>1336</xdr:row>
      <xdr:rowOff>321419</xdr:rowOff>
    </xdr:from>
    <xdr:to>
      <xdr:col>0</xdr:col>
      <xdr:colOff>1033324</xdr:colOff>
      <xdr:row>1336</xdr:row>
      <xdr:rowOff>869388</xdr:rowOff>
    </xdr:to>
    <xdr:pic>
      <xdr:nvPicPr>
        <xdr:cNvPr id="1412" name="Picture 1">
          <a:extLst>
            <a:ext uri="{FF2B5EF4-FFF2-40B4-BE49-F238E27FC236}">
              <a16:creationId xmlns="" xmlns:a16="http://schemas.microsoft.com/office/drawing/2014/main" id="{CB855D29-6F37-40AF-AB20-61B081015C86}"/>
            </a:ext>
          </a:extLst>
        </xdr:cNvPr>
        <xdr:cNvPicPr>
          <a:picLocks noChangeAspect="1" noChangeArrowheads="1"/>
        </xdr:cNvPicPr>
      </xdr:nvPicPr>
      <xdr:blipFill>
        <a:blip xmlns:r="http://schemas.openxmlformats.org/officeDocument/2006/relationships" r:embed="rId907" cstate="print"/>
        <a:srcRect/>
        <a:stretch>
          <a:fillRect/>
        </a:stretch>
      </xdr:blipFill>
      <xdr:spPr bwMode="auto">
        <a:xfrm>
          <a:off x="729498" y="1526161105"/>
          <a:ext cx="303826" cy="547969"/>
        </a:xfrm>
        <a:prstGeom prst="rect">
          <a:avLst/>
        </a:prstGeom>
        <a:noFill/>
        <a:ln w="1">
          <a:noFill/>
          <a:miter lim="800000"/>
          <a:headEnd/>
          <a:tailEnd type="none" w="med" len="med"/>
        </a:ln>
        <a:effectLst/>
      </xdr:spPr>
    </xdr:pic>
    <xdr:clientData/>
  </xdr:twoCellAnchor>
  <xdr:twoCellAnchor>
    <xdr:from>
      <xdr:col>0</xdr:col>
      <xdr:colOff>714813</xdr:colOff>
      <xdr:row>1337</xdr:row>
      <xdr:rowOff>317554</xdr:rowOff>
    </xdr:from>
    <xdr:to>
      <xdr:col>0</xdr:col>
      <xdr:colOff>1041475</xdr:colOff>
      <xdr:row>1337</xdr:row>
      <xdr:rowOff>871817</xdr:rowOff>
    </xdr:to>
    <xdr:pic>
      <xdr:nvPicPr>
        <xdr:cNvPr id="1413" name="Picture 3">
          <a:extLst>
            <a:ext uri="{FF2B5EF4-FFF2-40B4-BE49-F238E27FC236}">
              <a16:creationId xmlns="" xmlns:a16="http://schemas.microsoft.com/office/drawing/2014/main" id="{637291B5-23FF-4242-8F67-366B42FF01C2}"/>
            </a:ext>
          </a:extLst>
        </xdr:cNvPr>
        <xdr:cNvPicPr>
          <a:picLocks noChangeAspect="1" noChangeArrowheads="1"/>
        </xdr:cNvPicPr>
      </xdr:nvPicPr>
      <xdr:blipFill>
        <a:blip xmlns:r="http://schemas.openxmlformats.org/officeDocument/2006/relationships" r:embed="rId908" cstate="print"/>
        <a:srcRect/>
        <a:stretch>
          <a:fillRect/>
        </a:stretch>
      </xdr:blipFill>
      <xdr:spPr bwMode="auto">
        <a:xfrm>
          <a:off x="714813" y="1527496183"/>
          <a:ext cx="326662" cy="554263"/>
        </a:xfrm>
        <a:prstGeom prst="rect">
          <a:avLst/>
        </a:prstGeom>
        <a:noFill/>
        <a:ln w="1">
          <a:noFill/>
          <a:miter lim="800000"/>
          <a:headEnd/>
          <a:tailEnd type="none" w="med" len="med"/>
        </a:ln>
        <a:effectLst/>
      </xdr:spPr>
    </xdr:pic>
    <xdr:clientData/>
  </xdr:twoCellAnchor>
  <xdr:twoCellAnchor>
    <xdr:from>
      <xdr:col>0</xdr:col>
      <xdr:colOff>310024</xdr:colOff>
      <xdr:row>1339</xdr:row>
      <xdr:rowOff>268026</xdr:rowOff>
    </xdr:from>
    <xdr:to>
      <xdr:col>0</xdr:col>
      <xdr:colOff>940916</xdr:colOff>
      <xdr:row>1339</xdr:row>
      <xdr:rowOff>917968</xdr:rowOff>
    </xdr:to>
    <xdr:pic>
      <xdr:nvPicPr>
        <xdr:cNvPr id="1414" name="그림 47">
          <a:extLst>
            <a:ext uri="{FF2B5EF4-FFF2-40B4-BE49-F238E27FC236}">
              <a16:creationId xmlns="" xmlns:a16="http://schemas.microsoft.com/office/drawing/2014/main" id="{76B1BB11-E9FA-4506-AC4F-0578EDEDA499}"/>
            </a:ext>
          </a:extLst>
        </xdr:cNvPr>
        <xdr:cNvPicPr>
          <a:picLocks noChangeAspect="1"/>
        </xdr:cNvPicPr>
      </xdr:nvPicPr>
      <xdr:blipFill>
        <a:blip xmlns:r="http://schemas.openxmlformats.org/officeDocument/2006/relationships" r:embed="rId909" cstate="print">
          <a:extLst>
            <a:ext uri="{28A0092B-C50C-407E-A947-70E740481C1C}">
              <a14:useLocalDpi xmlns:a14="http://schemas.microsoft.com/office/drawing/2010/main" val="0"/>
            </a:ext>
          </a:extLst>
        </a:blip>
        <a:stretch>
          <a:fillRect/>
        </a:stretch>
      </xdr:blipFill>
      <xdr:spPr>
        <a:xfrm>
          <a:off x="310024" y="1530124540"/>
          <a:ext cx="630892" cy="649942"/>
        </a:xfrm>
        <a:prstGeom prst="rect">
          <a:avLst/>
        </a:prstGeom>
      </xdr:spPr>
    </xdr:pic>
    <xdr:clientData/>
  </xdr:twoCellAnchor>
  <xdr:twoCellAnchor>
    <xdr:from>
      <xdr:col>0</xdr:col>
      <xdr:colOff>270108</xdr:colOff>
      <xdr:row>1340</xdr:row>
      <xdr:rowOff>130072</xdr:rowOff>
    </xdr:from>
    <xdr:to>
      <xdr:col>0</xdr:col>
      <xdr:colOff>857137</xdr:colOff>
      <xdr:row>1340</xdr:row>
      <xdr:rowOff>768808</xdr:rowOff>
    </xdr:to>
    <xdr:pic>
      <xdr:nvPicPr>
        <xdr:cNvPr id="1415" name="그림 48">
          <a:extLst>
            <a:ext uri="{FF2B5EF4-FFF2-40B4-BE49-F238E27FC236}">
              <a16:creationId xmlns="" xmlns:a16="http://schemas.microsoft.com/office/drawing/2014/main" id="{5317CB32-8859-4035-B8FC-BFEADFE0E974}"/>
            </a:ext>
          </a:extLst>
        </xdr:cNvPr>
        <xdr:cNvPicPr>
          <a:picLocks noChangeAspect="1"/>
        </xdr:cNvPicPr>
      </xdr:nvPicPr>
      <xdr:blipFill>
        <a:blip xmlns:r="http://schemas.openxmlformats.org/officeDocument/2006/relationships" r:embed="rId910" cstate="print">
          <a:extLst>
            <a:ext uri="{28A0092B-C50C-407E-A947-70E740481C1C}">
              <a14:useLocalDpi xmlns:a14="http://schemas.microsoft.com/office/drawing/2010/main" val="0"/>
            </a:ext>
          </a:extLst>
        </a:blip>
        <a:stretch>
          <a:fillRect/>
        </a:stretch>
      </xdr:blipFill>
      <xdr:spPr>
        <a:xfrm>
          <a:off x="270108" y="1531325529"/>
          <a:ext cx="587029" cy="638736"/>
        </a:xfrm>
        <a:prstGeom prst="rect">
          <a:avLst/>
        </a:prstGeom>
      </xdr:spPr>
    </xdr:pic>
    <xdr:clientData/>
  </xdr:twoCellAnchor>
  <xdr:twoCellAnchor>
    <xdr:from>
      <xdr:col>0</xdr:col>
      <xdr:colOff>442475</xdr:colOff>
      <xdr:row>1341</xdr:row>
      <xdr:rowOff>319926</xdr:rowOff>
    </xdr:from>
    <xdr:to>
      <xdr:col>0</xdr:col>
      <xdr:colOff>812270</xdr:colOff>
      <xdr:row>1341</xdr:row>
      <xdr:rowOff>801780</xdr:rowOff>
    </xdr:to>
    <xdr:pic>
      <xdr:nvPicPr>
        <xdr:cNvPr id="1416" name="그림 50">
          <a:extLst>
            <a:ext uri="{FF2B5EF4-FFF2-40B4-BE49-F238E27FC236}">
              <a16:creationId xmlns="" xmlns:a16="http://schemas.microsoft.com/office/drawing/2014/main" id="{E6071D28-2CD8-4CAA-BAB7-393C6C5C5F80}"/>
            </a:ext>
          </a:extLst>
        </xdr:cNvPr>
        <xdr:cNvPicPr>
          <a:picLocks noChangeAspect="1"/>
        </xdr:cNvPicPr>
      </xdr:nvPicPr>
      <xdr:blipFill>
        <a:blip xmlns:r="http://schemas.openxmlformats.org/officeDocument/2006/relationships" r:embed="rId911" cstate="print">
          <a:extLst>
            <a:ext uri="{28A0092B-C50C-407E-A947-70E740481C1C}">
              <a14:useLocalDpi xmlns:a14="http://schemas.microsoft.com/office/drawing/2010/main" val="0"/>
            </a:ext>
          </a:extLst>
        </a:blip>
        <a:stretch>
          <a:fillRect/>
        </a:stretch>
      </xdr:blipFill>
      <xdr:spPr>
        <a:xfrm>
          <a:off x="442475" y="1532854326"/>
          <a:ext cx="369795" cy="481854"/>
        </a:xfrm>
        <a:prstGeom prst="rect">
          <a:avLst/>
        </a:prstGeom>
      </xdr:spPr>
    </xdr:pic>
    <xdr:clientData/>
  </xdr:twoCellAnchor>
  <xdr:twoCellAnchor>
    <xdr:from>
      <xdr:col>0</xdr:col>
      <xdr:colOff>346206</xdr:colOff>
      <xdr:row>1342</xdr:row>
      <xdr:rowOff>415209</xdr:rowOff>
    </xdr:from>
    <xdr:to>
      <xdr:col>0</xdr:col>
      <xdr:colOff>715999</xdr:colOff>
      <xdr:row>1342</xdr:row>
      <xdr:rowOff>953090</xdr:rowOff>
    </xdr:to>
    <xdr:pic>
      <xdr:nvPicPr>
        <xdr:cNvPr id="1417" name="그림 51">
          <a:extLst>
            <a:ext uri="{FF2B5EF4-FFF2-40B4-BE49-F238E27FC236}">
              <a16:creationId xmlns="" xmlns:a16="http://schemas.microsoft.com/office/drawing/2014/main" id="{7EDB774E-49C1-4FEE-9543-D18F99FF9210}"/>
            </a:ext>
          </a:extLst>
        </xdr:cNvPr>
        <xdr:cNvPicPr>
          <a:picLocks noChangeAspect="1"/>
        </xdr:cNvPicPr>
      </xdr:nvPicPr>
      <xdr:blipFill>
        <a:blip xmlns:r="http://schemas.openxmlformats.org/officeDocument/2006/relationships" r:embed="rId912" cstate="print">
          <a:extLst>
            <a:ext uri="{28A0092B-C50C-407E-A947-70E740481C1C}">
              <a14:useLocalDpi xmlns:a14="http://schemas.microsoft.com/office/drawing/2010/main" val="0"/>
            </a:ext>
          </a:extLst>
        </a:blip>
        <a:stretch>
          <a:fillRect/>
        </a:stretch>
      </xdr:blipFill>
      <xdr:spPr>
        <a:xfrm>
          <a:off x="346206" y="1534288552"/>
          <a:ext cx="369793" cy="537881"/>
        </a:xfrm>
        <a:prstGeom prst="rect">
          <a:avLst/>
        </a:prstGeom>
      </xdr:spPr>
    </xdr:pic>
    <xdr:clientData/>
  </xdr:twoCellAnchor>
  <xdr:twoCellAnchor>
    <xdr:from>
      <xdr:col>0</xdr:col>
      <xdr:colOff>157629</xdr:colOff>
      <xdr:row>1343</xdr:row>
      <xdr:rowOff>342571</xdr:rowOff>
    </xdr:from>
    <xdr:to>
      <xdr:col>0</xdr:col>
      <xdr:colOff>789080</xdr:colOff>
      <xdr:row>1343</xdr:row>
      <xdr:rowOff>835628</xdr:rowOff>
    </xdr:to>
    <xdr:pic>
      <xdr:nvPicPr>
        <xdr:cNvPr id="1418" name="그림 52">
          <a:extLst>
            <a:ext uri="{FF2B5EF4-FFF2-40B4-BE49-F238E27FC236}">
              <a16:creationId xmlns="" xmlns:a16="http://schemas.microsoft.com/office/drawing/2014/main" id="{D00A86DA-CDCA-4B35-B65F-A5861ADA75A0}"/>
            </a:ext>
          </a:extLst>
        </xdr:cNvPr>
        <xdr:cNvPicPr>
          <a:picLocks noChangeAspect="1"/>
        </xdr:cNvPicPr>
      </xdr:nvPicPr>
      <xdr:blipFill>
        <a:blip xmlns:r="http://schemas.openxmlformats.org/officeDocument/2006/relationships" r:embed="rId913" cstate="print">
          <a:extLst>
            <a:ext uri="{28A0092B-C50C-407E-A947-70E740481C1C}">
              <a14:useLocalDpi xmlns:a14="http://schemas.microsoft.com/office/drawing/2010/main" val="0"/>
            </a:ext>
          </a:extLst>
        </a:blip>
        <a:stretch>
          <a:fillRect/>
        </a:stretch>
      </xdr:blipFill>
      <xdr:spPr>
        <a:xfrm>
          <a:off x="157629" y="1535554857"/>
          <a:ext cx="631451" cy="493057"/>
        </a:xfrm>
        <a:prstGeom prst="rect">
          <a:avLst/>
        </a:prstGeom>
      </xdr:spPr>
    </xdr:pic>
    <xdr:clientData/>
  </xdr:twoCellAnchor>
  <xdr:twoCellAnchor>
    <xdr:from>
      <xdr:col>0</xdr:col>
      <xdr:colOff>183334</xdr:colOff>
      <xdr:row>1344</xdr:row>
      <xdr:rowOff>378795</xdr:rowOff>
    </xdr:from>
    <xdr:to>
      <xdr:col>0</xdr:col>
      <xdr:colOff>837598</xdr:colOff>
      <xdr:row>1344</xdr:row>
      <xdr:rowOff>950294</xdr:rowOff>
    </xdr:to>
    <xdr:pic>
      <xdr:nvPicPr>
        <xdr:cNvPr id="1419" name="그림 54">
          <a:extLst>
            <a:ext uri="{FF2B5EF4-FFF2-40B4-BE49-F238E27FC236}">
              <a16:creationId xmlns="" xmlns:a16="http://schemas.microsoft.com/office/drawing/2014/main" id="{4236F6CD-079C-46C4-AF74-F253C0C15C92}"/>
            </a:ext>
          </a:extLst>
        </xdr:cNvPr>
        <xdr:cNvPicPr>
          <a:picLocks noChangeAspect="1"/>
        </xdr:cNvPicPr>
      </xdr:nvPicPr>
      <xdr:blipFill>
        <a:blip xmlns:r="http://schemas.openxmlformats.org/officeDocument/2006/relationships" r:embed="rId914" cstate="print">
          <a:extLst>
            <a:ext uri="{28A0092B-C50C-407E-A947-70E740481C1C}">
              <a14:useLocalDpi xmlns:a14="http://schemas.microsoft.com/office/drawing/2010/main" val="0"/>
            </a:ext>
          </a:extLst>
        </a:blip>
        <a:stretch>
          <a:fillRect/>
        </a:stretch>
      </xdr:blipFill>
      <xdr:spPr>
        <a:xfrm>
          <a:off x="183334" y="1536930024"/>
          <a:ext cx="654264" cy="571499"/>
        </a:xfrm>
        <a:prstGeom prst="rect">
          <a:avLst/>
        </a:prstGeom>
      </xdr:spPr>
    </xdr:pic>
    <xdr:clientData/>
  </xdr:twoCellAnchor>
  <xdr:twoCellAnchor>
    <xdr:from>
      <xdr:col>0</xdr:col>
      <xdr:colOff>130767</xdr:colOff>
      <xdr:row>1345</xdr:row>
      <xdr:rowOff>154744</xdr:rowOff>
    </xdr:from>
    <xdr:to>
      <xdr:col>0</xdr:col>
      <xdr:colOff>1075303</xdr:colOff>
      <xdr:row>1345</xdr:row>
      <xdr:rowOff>1144089</xdr:rowOff>
    </xdr:to>
    <xdr:pic>
      <xdr:nvPicPr>
        <xdr:cNvPr id="1420" name="Picture 8"/>
        <xdr:cNvPicPr>
          <a:picLocks noChangeAspect="1" noChangeArrowheads="1"/>
        </xdr:cNvPicPr>
      </xdr:nvPicPr>
      <xdr:blipFill>
        <a:blip xmlns:r="http://schemas.openxmlformats.org/officeDocument/2006/relationships" r:embed="rId915"/>
        <a:srcRect/>
        <a:stretch>
          <a:fillRect/>
        </a:stretch>
      </xdr:blipFill>
      <xdr:spPr bwMode="auto">
        <a:xfrm>
          <a:off x="130767" y="1538044915"/>
          <a:ext cx="944536" cy="989345"/>
        </a:xfrm>
        <a:prstGeom prst="rect">
          <a:avLst/>
        </a:prstGeom>
        <a:noFill/>
        <a:ln w="1">
          <a:noFill/>
          <a:miter lim="800000"/>
          <a:headEnd/>
          <a:tailEnd type="none" w="med" len="med"/>
        </a:ln>
        <a:effectLst/>
      </xdr:spPr>
    </xdr:pic>
    <xdr:clientData/>
  </xdr:twoCellAnchor>
  <xdr:twoCellAnchor>
    <xdr:from>
      <xdr:col>0</xdr:col>
      <xdr:colOff>119881</xdr:colOff>
      <xdr:row>1346</xdr:row>
      <xdr:rowOff>173414</xdr:rowOff>
    </xdr:from>
    <xdr:to>
      <xdr:col>0</xdr:col>
      <xdr:colOff>1070011</xdr:colOff>
      <xdr:row>1346</xdr:row>
      <xdr:rowOff>1168202</xdr:rowOff>
    </xdr:to>
    <xdr:pic>
      <xdr:nvPicPr>
        <xdr:cNvPr id="1421" name="Picture 9"/>
        <xdr:cNvPicPr>
          <a:picLocks noChangeAspect="1" noChangeArrowheads="1"/>
        </xdr:cNvPicPr>
      </xdr:nvPicPr>
      <xdr:blipFill>
        <a:blip xmlns:r="http://schemas.openxmlformats.org/officeDocument/2006/relationships" r:embed="rId916"/>
        <a:srcRect/>
        <a:stretch>
          <a:fillRect/>
        </a:stretch>
      </xdr:blipFill>
      <xdr:spPr bwMode="auto">
        <a:xfrm>
          <a:off x="119881" y="1539402528"/>
          <a:ext cx="950130" cy="994788"/>
        </a:xfrm>
        <a:prstGeom prst="rect">
          <a:avLst/>
        </a:prstGeom>
        <a:noFill/>
        <a:ln w="1">
          <a:noFill/>
          <a:miter lim="800000"/>
          <a:headEnd/>
          <a:tailEnd type="none" w="med" len="med"/>
        </a:ln>
        <a:effectLst/>
      </xdr:spPr>
    </xdr:pic>
    <xdr:clientData/>
  </xdr:twoCellAnchor>
  <xdr:twoCellAnchor>
    <xdr:from>
      <xdr:col>0</xdr:col>
      <xdr:colOff>46022</xdr:colOff>
      <xdr:row>1347</xdr:row>
      <xdr:rowOff>181199</xdr:rowOff>
    </xdr:from>
    <xdr:to>
      <xdr:col>0</xdr:col>
      <xdr:colOff>969531</xdr:colOff>
      <xdr:row>1347</xdr:row>
      <xdr:rowOff>1122318</xdr:rowOff>
    </xdr:to>
    <xdr:pic>
      <xdr:nvPicPr>
        <xdr:cNvPr id="1422" name="Picture 10"/>
        <xdr:cNvPicPr>
          <a:picLocks noChangeAspect="1" noChangeArrowheads="1"/>
        </xdr:cNvPicPr>
      </xdr:nvPicPr>
      <xdr:blipFill>
        <a:blip xmlns:r="http://schemas.openxmlformats.org/officeDocument/2006/relationships" r:embed="rId917" cstate="print"/>
        <a:srcRect/>
        <a:stretch>
          <a:fillRect/>
        </a:stretch>
      </xdr:blipFill>
      <xdr:spPr bwMode="auto">
        <a:xfrm>
          <a:off x="46022" y="1540749256"/>
          <a:ext cx="923509" cy="941119"/>
        </a:xfrm>
        <a:prstGeom prst="rect">
          <a:avLst/>
        </a:prstGeom>
        <a:noFill/>
        <a:ln w="1">
          <a:noFill/>
          <a:miter lim="800000"/>
          <a:headEnd/>
          <a:tailEnd type="none" w="med" len="med"/>
        </a:ln>
        <a:effectLst/>
      </xdr:spPr>
    </xdr:pic>
    <xdr:clientData/>
  </xdr:twoCellAnchor>
  <xdr:twoCellAnchor>
    <xdr:from>
      <xdr:col>0</xdr:col>
      <xdr:colOff>137451</xdr:colOff>
      <xdr:row>1348</xdr:row>
      <xdr:rowOff>165628</xdr:rowOff>
    </xdr:from>
    <xdr:to>
      <xdr:col>0</xdr:col>
      <xdr:colOff>908075</xdr:colOff>
      <xdr:row>1348</xdr:row>
      <xdr:rowOff>1081958</xdr:rowOff>
    </xdr:to>
    <xdr:pic>
      <xdr:nvPicPr>
        <xdr:cNvPr id="1423" name="Picture 11"/>
        <xdr:cNvPicPr>
          <a:picLocks noChangeAspect="1" noChangeArrowheads="1"/>
        </xdr:cNvPicPr>
      </xdr:nvPicPr>
      <xdr:blipFill>
        <a:blip xmlns:r="http://schemas.openxmlformats.org/officeDocument/2006/relationships" r:embed="rId918" cstate="print"/>
        <a:srcRect/>
        <a:stretch>
          <a:fillRect/>
        </a:stretch>
      </xdr:blipFill>
      <xdr:spPr bwMode="auto">
        <a:xfrm>
          <a:off x="137451" y="1542072628"/>
          <a:ext cx="770624" cy="916330"/>
        </a:xfrm>
        <a:prstGeom prst="rect">
          <a:avLst/>
        </a:prstGeom>
        <a:noFill/>
        <a:ln w="1">
          <a:noFill/>
          <a:miter lim="800000"/>
          <a:headEnd/>
          <a:tailEnd type="none" w="med" len="med"/>
        </a:ln>
        <a:effectLst/>
      </xdr:spPr>
    </xdr:pic>
    <xdr:clientData/>
  </xdr:twoCellAnchor>
  <xdr:twoCellAnchor>
    <xdr:from>
      <xdr:col>0</xdr:col>
      <xdr:colOff>129596</xdr:colOff>
      <xdr:row>1349</xdr:row>
      <xdr:rowOff>333598</xdr:rowOff>
    </xdr:from>
    <xdr:to>
      <xdr:col>0</xdr:col>
      <xdr:colOff>1091879</xdr:colOff>
      <xdr:row>1349</xdr:row>
      <xdr:rowOff>984674</xdr:rowOff>
    </xdr:to>
    <xdr:pic>
      <xdr:nvPicPr>
        <xdr:cNvPr id="1424" name="Рисунок 1423" descr="berrisom_mt_1908001_1.jpg"/>
        <xdr:cNvPicPr>
          <a:picLocks noChangeAspect="1"/>
        </xdr:cNvPicPr>
      </xdr:nvPicPr>
      <xdr:blipFill>
        <a:blip xmlns:r="http://schemas.openxmlformats.org/officeDocument/2006/relationships" r:embed="rId919" cstate="print"/>
        <a:stretch>
          <a:fillRect/>
        </a:stretch>
      </xdr:blipFill>
      <xdr:spPr>
        <a:xfrm>
          <a:off x="129596" y="1543579541"/>
          <a:ext cx="962283" cy="651076"/>
        </a:xfrm>
        <a:prstGeom prst="rect">
          <a:avLst/>
        </a:prstGeom>
      </xdr:spPr>
    </xdr:pic>
    <xdr:clientData/>
  </xdr:twoCellAnchor>
  <xdr:twoCellAnchor>
    <xdr:from>
      <xdr:col>0</xdr:col>
      <xdr:colOff>230736</xdr:colOff>
      <xdr:row>1350</xdr:row>
      <xdr:rowOff>146200</xdr:rowOff>
    </xdr:from>
    <xdr:to>
      <xdr:col>0</xdr:col>
      <xdr:colOff>1043320</xdr:colOff>
      <xdr:row>1350</xdr:row>
      <xdr:rowOff>1062530</xdr:rowOff>
    </xdr:to>
    <xdr:pic>
      <xdr:nvPicPr>
        <xdr:cNvPr id="1425" name="Picture 13"/>
        <xdr:cNvPicPr>
          <a:picLocks noChangeAspect="1" noChangeArrowheads="1"/>
        </xdr:cNvPicPr>
      </xdr:nvPicPr>
      <xdr:blipFill>
        <a:blip xmlns:r="http://schemas.openxmlformats.org/officeDocument/2006/relationships" r:embed="rId920"/>
        <a:srcRect/>
        <a:stretch>
          <a:fillRect/>
        </a:stretch>
      </xdr:blipFill>
      <xdr:spPr bwMode="auto">
        <a:xfrm>
          <a:off x="230736" y="1544731086"/>
          <a:ext cx="812584" cy="916330"/>
        </a:xfrm>
        <a:prstGeom prst="rect">
          <a:avLst/>
        </a:prstGeom>
        <a:noFill/>
        <a:ln w="1">
          <a:noFill/>
          <a:miter lim="800000"/>
          <a:headEnd/>
          <a:tailEnd type="none" w="med" len="med"/>
        </a:ln>
        <a:effectLst/>
      </xdr:spPr>
    </xdr:pic>
    <xdr:clientData/>
  </xdr:twoCellAnchor>
  <xdr:twoCellAnchor>
    <xdr:from>
      <xdr:col>0</xdr:col>
      <xdr:colOff>0</xdr:colOff>
      <xdr:row>1351</xdr:row>
      <xdr:rowOff>101485</xdr:rowOff>
    </xdr:from>
    <xdr:to>
      <xdr:col>0</xdr:col>
      <xdr:colOff>1175548</xdr:colOff>
      <xdr:row>1351</xdr:row>
      <xdr:rowOff>993701</xdr:rowOff>
    </xdr:to>
    <xdr:pic>
      <xdr:nvPicPr>
        <xdr:cNvPr id="1426" name="Picture 14"/>
        <xdr:cNvPicPr>
          <a:picLocks noChangeAspect="1" noChangeArrowheads="1"/>
        </xdr:cNvPicPr>
      </xdr:nvPicPr>
      <xdr:blipFill>
        <a:blip xmlns:r="http://schemas.openxmlformats.org/officeDocument/2006/relationships" r:embed="rId921"/>
        <a:srcRect/>
        <a:stretch>
          <a:fillRect/>
        </a:stretch>
      </xdr:blipFill>
      <xdr:spPr bwMode="auto">
        <a:xfrm>
          <a:off x="0" y="1546025314"/>
          <a:ext cx="1175548" cy="892216"/>
        </a:xfrm>
        <a:prstGeom prst="rect">
          <a:avLst/>
        </a:prstGeom>
        <a:noFill/>
        <a:ln w="1">
          <a:noFill/>
          <a:miter lim="800000"/>
          <a:headEnd/>
          <a:tailEnd type="none" w="med" len="med"/>
        </a:ln>
        <a:effectLst/>
      </xdr:spPr>
    </xdr:pic>
    <xdr:clientData/>
  </xdr:twoCellAnchor>
  <xdr:twoCellAnchor>
    <xdr:from>
      <xdr:col>0</xdr:col>
      <xdr:colOff>209793</xdr:colOff>
      <xdr:row>1352</xdr:row>
      <xdr:rowOff>113543</xdr:rowOff>
    </xdr:from>
    <xdr:to>
      <xdr:col>0</xdr:col>
      <xdr:colOff>904989</xdr:colOff>
      <xdr:row>1352</xdr:row>
      <xdr:rowOff>1029872</xdr:rowOff>
    </xdr:to>
    <xdr:pic>
      <xdr:nvPicPr>
        <xdr:cNvPr id="1430" name="Picture 18"/>
        <xdr:cNvPicPr>
          <a:picLocks noChangeAspect="1" noChangeArrowheads="1"/>
        </xdr:cNvPicPr>
      </xdr:nvPicPr>
      <xdr:blipFill>
        <a:blip xmlns:r="http://schemas.openxmlformats.org/officeDocument/2006/relationships" r:embed="rId922" cstate="print"/>
        <a:srcRect/>
        <a:stretch>
          <a:fillRect/>
        </a:stretch>
      </xdr:blipFill>
      <xdr:spPr bwMode="auto">
        <a:xfrm>
          <a:off x="209793" y="1551393143"/>
          <a:ext cx="695196" cy="916329"/>
        </a:xfrm>
        <a:prstGeom prst="rect">
          <a:avLst/>
        </a:prstGeom>
        <a:noFill/>
        <a:ln w="1">
          <a:noFill/>
          <a:miter lim="800000"/>
          <a:headEnd/>
          <a:tailEnd type="none" w="med" len="med"/>
        </a:ln>
        <a:effectLst/>
      </xdr:spPr>
    </xdr:pic>
    <xdr:clientData/>
  </xdr:twoCellAnchor>
  <xdr:twoCellAnchor>
    <xdr:from>
      <xdr:col>0</xdr:col>
      <xdr:colOff>191672</xdr:colOff>
      <xdr:row>867</xdr:row>
      <xdr:rowOff>247891</xdr:rowOff>
    </xdr:from>
    <xdr:to>
      <xdr:col>0</xdr:col>
      <xdr:colOff>1136938</xdr:colOff>
      <xdr:row>867</xdr:row>
      <xdr:rowOff>1193157</xdr:rowOff>
    </xdr:to>
    <xdr:pic>
      <xdr:nvPicPr>
        <xdr:cNvPr id="1240" name="Рисунок 1239"/>
        <xdr:cNvPicPr>
          <a:picLocks noChangeAspect="1"/>
        </xdr:cNvPicPr>
      </xdr:nvPicPr>
      <xdr:blipFill>
        <a:blip xmlns:r="http://schemas.openxmlformats.org/officeDocument/2006/relationships" r:embed="rId923" cstate="print">
          <a:extLst>
            <a:ext uri="{28A0092B-C50C-407E-A947-70E740481C1C}">
              <a14:useLocalDpi xmlns:a14="http://schemas.microsoft.com/office/drawing/2010/main" val="0"/>
            </a:ext>
          </a:extLst>
        </a:blip>
        <a:stretch>
          <a:fillRect/>
        </a:stretch>
      </xdr:blipFill>
      <xdr:spPr>
        <a:xfrm>
          <a:off x="191672" y="913711720"/>
          <a:ext cx="945266" cy="945266"/>
        </a:xfrm>
        <a:prstGeom prst="rect">
          <a:avLst/>
        </a:prstGeom>
      </xdr:spPr>
    </xdr:pic>
    <xdr:clientData/>
  </xdr:twoCellAnchor>
  <xdr:twoCellAnchor>
    <xdr:from>
      <xdr:col>0</xdr:col>
      <xdr:colOff>56357</xdr:colOff>
      <xdr:row>872</xdr:row>
      <xdr:rowOff>254505</xdr:rowOff>
    </xdr:from>
    <xdr:to>
      <xdr:col>0</xdr:col>
      <xdr:colOff>1011268</xdr:colOff>
      <xdr:row>872</xdr:row>
      <xdr:rowOff>1215534</xdr:rowOff>
    </xdr:to>
    <xdr:pic>
      <xdr:nvPicPr>
        <xdr:cNvPr id="1325" name="Рисунок 1324"/>
        <xdr:cNvPicPr>
          <a:picLocks noChangeAspect="1"/>
        </xdr:cNvPicPr>
      </xdr:nvPicPr>
      <xdr:blipFill>
        <a:blip xmlns:r="http://schemas.openxmlformats.org/officeDocument/2006/relationships" r:embed="rId924" cstate="print">
          <a:extLst>
            <a:ext uri="{28A0092B-C50C-407E-A947-70E740481C1C}">
              <a14:useLocalDpi xmlns:a14="http://schemas.microsoft.com/office/drawing/2010/main" val="0"/>
            </a:ext>
          </a:extLst>
        </a:blip>
        <a:stretch>
          <a:fillRect/>
        </a:stretch>
      </xdr:blipFill>
      <xdr:spPr>
        <a:xfrm>
          <a:off x="56357" y="916396219"/>
          <a:ext cx="954911" cy="961029"/>
        </a:xfrm>
        <a:prstGeom prst="rect">
          <a:avLst/>
        </a:prstGeom>
      </xdr:spPr>
    </xdr:pic>
    <xdr:clientData/>
  </xdr:twoCellAnchor>
  <xdr:twoCellAnchor>
    <xdr:from>
      <xdr:col>0</xdr:col>
      <xdr:colOff>125392</xdr:colOff>
      <xdr:row>880</xdr:row>
      <xdr:rowOff>28937</xdr:rowOff>
    </xdr:from>
    <xdr:to>
      <xdr:col>0</xdr:col>
      <xdr:colOff>1089949</xdr:colOff>
      <xdr:row>880</xdr:row>
      <xdr:rowOff>993494</xdr:rowOff>
    </xdr:to>
    <xdr:pic>
      <xdr:nvPicPr>
        <xdr:cNvPr id="1326" name="Рисунок 1325"/>
        <xdr:cNvPicPr>
          <a:picLocks noChangeAspect="1"/>
        </xdr:cNvPicPr>
      </xdr:nvPicPr>
      <xdr:blipFill>
        <a:blip xmlns:r="http://schemas.openxmlformats.org/officeDocument/2006/relationships" r:embed="rId925" cstate="print">
          <a:extLst>
            <a:ext uri="{28A0092B-C50C-407E-A947-70E740481C1C}">
              <a14:useLocalDpi xmlns:a14="http://schemas.microsoft.com/office/drawing/2010/main" val="0"/>
            </a:ext>
          </a:extLst>
        </a:blip>
        <a:stretch>
          <a:fillRect/>
        </a:stretch>
      </xdr:blipFill>
      <xdr:spPr>
        <a:xfrm>
          <a:off x="125392" y="5431517"/>
          <a:ext cx="964557" cy="964557"/>
        </a:xfrm>
        <a:prstGeom prst="rect">
          <a:avLst/>
        </a:prstGeom>
      </xdr:spPr>
    </xdr:pic>
    <xdr:clientData/>
  </xdr:twoCellAnchor>
  <xdr:twoCellAnchor>
    <xdr:from>
      <xdr:col>0</xdr:col>
      <xdr:colOff>0</xdr:colOff>
      <xdr:row>869</xdr:row>
      <xdr:rowOff>101416</xdr:rowOff>
    </xdr:from>
    <xdr:to>
      <xdr:col>0</xdr:col>
      <xdr:colOff>954911</xdr:colOff>
      <xdr:row>869</xdr:row>
      <xdr:rowOff>1057003</xdr:rowOff>
    </xdr:to>
    <xdr:pic>
      <xdr:nvPicPr>
        <xdr:cNvPr id="1432" name="Рисунок 1431"/>
        <xdr:cNvPicPr>
          <a:picLocks noChangeAspect="1"/>
        </xdr:cNvPicPr>
      </xdr:nvPicPr>
      <xdr:blipFill>
        <a:blip xmlns:r="http://schemas.openxmlformats.org/officeDocument/2006/relationships" r:embed="rId926" cstate="print">
          <a:extLst>
            <a:ext uri="{28A0092B-C50C-407E-A947-70E740481C1C}">
              <a14:useLocalDpi xmlns:a14="http://schemas.microsoft.com/office/drawing/2010/main" val="0"/>
            </a:ext>
          </a:extLst>
        </a:blip>
        <a:stretch>
          <a:fillRect/>
        </a:stretch>
      </xdr:blipFill>
      <xdr:spPr>
        <a:xfrm>
          <a:off x="0" y="1124541273"/>
          <a:ext cx="954911" cy="955587"/>
        </a:xfrm>
        <a:prstGeom prst="rect">
          <a:avLst/>
        </a:prstGeom>
      </xdr:spPr>
    </xdr:pic>
    <xdr:clientData/>
  </xdr:twoCellAnchor>
  <xdr:twoCellAnchor>
    <xdr:from>
      <xdr:col>0</xdr:col>
      <xdr:colOff>163976</xdr:colOff>
      <xdr:row>878</xdr:row>
      <xdr:rowOff>9647</xdr:rowOff>
    </xdr:from>
    <xdr:to>
      <xdr:col>0</xdr:col>
      <xdr:colOff>1157470</xdr:colOff>
      <xdr:row>878</xdr:row>
      <xdr:rowOff>1003141</xdr:rowOff>
    </xdr:to>
    <xdr:pic>
      <xdr:nvPicPr>
        <xdr:cNvPr id="1433" name="Рисунок 1432"/>
        <xdr:cNvPicPr>
          <a:picLocks noChangeAspect="1"/>
        </xdr:cNvPicPr>
      </xdr:nvPicPr>
      <xdr:blipFill>
        <a:blip xmlns:r="http://schemas.openxmlformats.org/officeDocument/2006/relationships" r:embed="rId927" cstate="print">
          <a:extLst>
            <a:ext uri="{28A0092B-C50C-407E-A947-70E740481C1C}">
              <a14:useLocalDpi xmlns:a14="http://schemas.microsoft.com/office/drawing/2010/main" val="0"/>
            </a:ext>
          </a:extLst>
        </a:blip>
        <a:stretch>
          <a:fillRect/>
        </a:stretch>
      </xdr:blipFill>
      <xdr:spPr>
        <a:xfrm>
          <a:off x="163976" y="8452607"/>
          <a:ext cx="993494" cy="993494"/>
        </a:xfrm>
        <a:prstGeom prst="rect">
          <a:avLst/>
        </a:prstGeom>
      </xdr:spPr>
    </xdr:pic>
    <xdr:clientData/>
  </xdr:twoCellAnchor>
  <xdr:twoCellAnchor>
    <xdr:from>
      <xdr:col>0</xdr:col>
      <xdr:colOff>173620</xdr:colOff>
      <xdr:row>879</xdr:row>
      <xdr:rowOff>38582</xdr:rowOff>
    </xdr:from>
    <xdr:to>
      <xdr:col>0</xdr:col>
      <xdr:colOff>1089949</xdr:colOff>
      <xdr:row>879</xdr:row>
      <xdr:rowOff>954911</xdr:rowOff>
    </xdr:to>
    <xdr:pic>
      <xdr:nvPicPr>
        <xdr:cNvPr id="1434" name="Рисунок 1433"/>
        <xdr:cNvPicPr>
          <a:picLocks noChangeAspect="1"/>
        </xdr:cNvPicPr>
      </xdr:nvPicPr>
      <xdr:blipFill>
        <a:blip xmlns:r="http://schemas.openxmlformats.org/officeDocument/2006/relationships" r:embed="rId928" cstate="print">
          <a:extLst>
            <a:ext uri="{28A0092B-C50C-407E-A947-70E740481C1C}">
              <a14:useLocalDpi xmlns:a14="http://schemas.microsoft.com/office/drawing/2010/main" val="0"/>
            </a:ext>
          </a:extLst>
        </a:blip>
        <a:stretch>
          <a:fillRect/>
        </a:stretch>
      </xdr:blipFill>
      <xdr:spPr>
        <a:xfrm>
          <a:off x="173620" y="9495002"/>
          <a:ext cx="916329" cy="916329"/>
        </a:xfrm>
        <a:prstGeom prst="rect">
          <a:avLst/>
        </a:prstGeom>
      </xdr:spPr>
    </xdr:pic>
    <xdr:clientData/>
  </xdr:twoCellAnchor>
  <xdr:twoCellAnchor>
    <xdr:from>
      <xdr:col>0</xdr:col>
      <xdr:colOff>414761</xdr:colOff>
      <xdr:row>896</xdr:row>
      <xdr:rowOff>57873</xdr:rowOff>
    </xdr:from>
    <xdr:to>
      <xdr:col>0</xdr:col>
      <xdr:colOff>829520</xdr:colOff>
      <xdr:row>896</xdr:row>
      <xdr:rowOff>910348</xdr:rowOff>
    </xdr:to>
    <xdr:pic>
      <xdr:nvPicPr>
        <xdr:cNvPr id="1435" name="Рисунок 1434"/>
        <xdr:cNvPicPr>
          <a:picLocks noChangeAspect="1"/>
        </xdr:cNvPicPr>
      </xdr:nvPicPr>
      <xdr:blipFill>
        <a:blip xmlns:r="http://schemas.openxmlformats.org/officeDocument/2006/relationships" r:embed="rId929" cstate="print">
          <a:extLst>
            <a:ext uri="{28A0092B-C50C-407E-A947-70E740481C1C}">
              <a14:useLocalDpi xmlns:a14="http://schemas.microsoft.com/office/drawing/2010/main" val="0"/>
            </a:ext>
          </a:extLst>
        </a:blip>
        <a:stretch>
          <a:fillRect/>
        </a:stretch>
      </xdr:blipFill>
      <xdr:spPr>
        <a:xfrm>
          <a:off x="414761" y="10527753"/>
          <a:ext cx="414759" cy="852475"/>
        </a:xfrm>
        <a:prstGeom prst="rect">
          <a:avLst/>
        </a:prstGeom>
      </xdr:spPr>
    </xdr:pic>
    <xdr:clientData/>
  </xdr:twoCellAnchor>
  <xdr:twoCellAnchor>
    <xdr:from>
      <xdr:col>0</xdr:col>
      <xdr:colOff>144685</xdr:colOff>
      <xdr:row>882</xdr:row>
      <xdr:rowOff>28938</xdr:rowOff>
    </xdr:from>
    <xdr:to>
      <xdr:col>0</xdr:col>
      <xdr:colOff>1041723</xdr:colOff>
      <xdr:row>882</xdr:row>
      <xdr:rowOff>925976</xdr:rowOff>
    </xdr:to>
    <xdr:pic>
      <xdr:nvPicPr>
        <xdr:cNvPr id="1436" name="Рисунок 1435"/>
        <xdr:cNvPicPr>
          <a:picLocks noChangeAspect="1"/>
        </xdr:cNvPicPr>
      </xdr:nvPicPr>
      <xdr:blipFill>
        <a:blip xmlns:r="http://schemas.openxmlformats.org/officeDocument/2006/relationships" r:embed="rId930" cstate="print">
          <a:extLst>
            <a:ext uri="{28A0092B-C50C-407E-A947-70E740481C1C}">
              <a14:useLocalDpi xmlns:a14="http://schemas.microsoft.com/office/drawing/2010/main" val="0"/>
            </a:ext>
          </a:extLst>
        </a:blip>
        <a:stretch>
          <a:fillRect/>
        </a:stretch>
      </xdr:blipFill>
      <xdr:spPr>
        <a:xfrm>
          <a:off x="144685" y="11512278"/>
          <a:ext cx="897038" cy="897038"/>
        </a:xfrm>
        <a:prstGeom prst="rect">
          <a:avLst/>
        </a:prstGeom>
      </xdr:spPr>
    </xdr:pic>
    <xdr:clientData/>
  </xdr:twoCellAnchor>
  <xdr:twoCellAnchor>
    <xdr:from>
      <xdr:col>0</xdr:col>
      <xdr:colOff>192911</xdr:colOff>
      <xdr:row>883</xdr:row>
      <xdr:rowOff>57873</xdr:rowOff>
    </xdr:from>
    <xdr:to>
      <xdr:col>0</xdr:col>
      <xdr:colOff>1118886</xdr:colOff>
      <xdr:row>883</xdr:row>
      <xdr:rowOff>983848</xdr:rowOff>
    </xdr:to>
    <xdr:pic>
      <xdr:nvPicPr>
        <xdr:cNvPr id="1437" name="Рисунок 1436"/>
        <xdr:cNvPicPr>
          <a:picLocks noChangeAspect="1"/>
        </xdr:cNvPicPr>
      </xdr:nvPicPr>
      <xdr:blipFill>
        <a:blip xmlns:r="http://schemas.openxmlformats.org/officeDocument/2006/relationships" r:embed="rId931" cstate="print">
          <a:extLst>
            <a:ext uri="{28A0092B-C50C-407E-A947-70E740481C1C}">
              <a14:useLocalDpi xmlns:a14="http://schemas.microsoft.com/office/drawing/2010/main" val="0"/>
            </a:ext>
          </a:extLst>
        </a:blip>
        <a:stretch>
          <a:fillRect/>
        </a:stretch>
      </xdr:blipFill>
      <xdr:spPr>
        <a:xfrm>
          <a:off x="192911" y="12554673"/>
          <a:ext cx="925975" cy="925975"/>
        </a:xfrm>
        <a:prstGeom prst="rect">
          <a:avLst/>
        </a:prstGeom>
      </xdr:spPr>
    </xdr:pic>
    <xdr:clientData/>
  </xdr:twoCellAnchor>
  <xdr:twoCellAnchor>
    <xdr:from>
      <xdr:col>0</xdr:col>
      <xdr:colOff>192912</xdr:colOff>
      <xdr:row>889</xdr:row>
      <xdr:rowOff>106101</xdr:rowOff>
    </xdr:from>
    <xdr:to>
      <xdr:col>0</xdr:col>
      <xdr:colOff>1061013</xdr:colOff>
      <xdr:row>889</xdr:row>
      <xdr:rowOff>974202</xdr:rowOff>
    </xdr:to>
    <xdr:pic>
      <xdr:nvPicPr>
        <xdr:cNvPr id="1438" name="Рисунок 1437"/>
        <xdr:cNvPicPr>
          <a:picLocks noChangeAspect="1"/>
        </xdr:cNvPicPr>
      </xdr:nvPicPr>
      <xdr:blipFill>
        <a:blip xmlns:r="http://schemas.openxmlformats.org/officeDocument/2006/relationships" r:embed="rId932" cstate="print">
          <a:extLst>
            <a:ext uri="{28A0092B-C50C-407E-A947-70E740481C1C}">
              <a14:useLocalDpi xmlns:a14="http://schemas.microsoft.com/office/drawing/2010/main" val="0"/>
            </a:ext>
          </a:extLst>
        </a:blip>
        <a:stretch>
          <a:fillRect/>
        </a:stretch>
      </xdr:blipFill>
      <xdr:spPr>
        <a:xfrm>
          <a:off x="192912" y="13616361"/>
          <a:ext cx="868101" cy="868101"/>
        </a:xfrm>
        <a:prstGeom prst="rect">
          <a:avLst/>
        </a:prstGeom>
      </xdr:spPr>
    </xdr:pic>
    <xdr:clientData/>
  </xdr:twoCellAnchor>
  <xdr:twoCellAnchor>
    <xdr:from>
      <xdr:col>0</xdr:col>
      <xdr:colOff>125393</xdr:colOff>
      <xdr:row>873</xdr:row>
      <xdr:rowOff>19292</xdr:rowOff>
    </xdr:from>
    <xdr:to>
      <xdr:col>0</xdr:col>
      <xdr:colOff>1080303</xdr:colOff>
      <xdr:row>873</xdr:row>
      <xdr:rowOff>969958</xdr:rowOff>
    </xdr:to>
    <xdr:pic>
      <xdr:nvPicPr>
        <xdr:cNvPr id="1439" name="Рисунок 1438"/>
        <xdr:cNvPicPr>
          <a:picLocks noChangeAspect="1"/>
        </xdr:cNvPicPr>
      </xdr:nvPicPr>
      <xdr:blipFill>
        <a:blip xmlns:r="http://schemas.openxmlformats.org/officeDocument/2006/relationships" r:embed="rId933">
          <a:extLst>
            <a:ext uri="{28A0092B-C50C-407E-A947-70E740481C1C}">
              <a14:useLocalDpi xmlns:a14="http://schemas.microsoft.com/office/drawing/2010/main" val="0"/>
            </a:ext>
          </a:extLst>
        </a:blip>
        <a:stretch>
          <a:fillRect/>
        </a:stretch>
      </xdr:blipFill>
      <xdr:spPr>
        <a:xfrm>
          <a:off x="125393" y="14543012"/>
          <a:ext cx="954910" cy="950666"/>
        </a:xfrm>
        <a:prstGeom prst="rect">
          <a:avLst/>
        </a:prstGeom>
      </xdr:spPr>
    </xdr:pic>
    <xdr:clientData/>
  </xdr:twoCellAnchor>
  <xdr:twoCellAnchor>
    <xdr:from>
      <xdr:col>0</xdr:col>
      <xdr:colOff>231493</xdr:colOff>
      <xdr:row>885</xdr:row>
      <xdr:rowOff>38583</xdr:rowOff>
    </xdr:from>
    <xdr:to>
      <xdr:col>0</xdr:col>
      <xdr:colOff>1012784</xdr:colOff>
      <xdr:row>885</xdr:row>
      <xdr:rowOff>983848</xdr:rowOff>
    </xdr:to>
    <xdr:pic>
      <xdr:nvPicPr>
        <xdr:cNvPr id="1440" name="Рисунок 1439"/>
        <xdr:cNvPicPr>
          <a:picLocks noChangeAspect="1"/>
        </xdr:cNvPicPr>
      </xdr:nvPicPr>
      <xdr:blipFill>
        <a:blip xmlns:r="http://schemas.openxmlformats.org/officeDocument/2006/relationships" r:embed="rId934" cstate="print">
          <a:extLst>
            <a:ext uri="{28A0092B-C50C-407E-A947-70E740481C1C}">
              <a14:useLocalDpi xmlns:a14="http://schemas.microsoft.com/office/drawing/2010/main" val="0"/>
            </a:ext>
          </a:extLst>
        </a:blip>
        <a:stretch>
          <a:fillRect/>
        </a:stretch>
      </xdr:blipFill>
      <xdr:spPr>
        <a:xfrm>
          <a:off x="231493" y="15575763"/>
          <a:ext cx="781291" cy="945265"/>
        </a:xfrm>
        <a:prstGeom prst="rect">
          <a:avLst/>
        </a:prstGeom>
      </xdr:spPr>
    </xdr:pic>
    <xdr:clientData/>
  </xdr:twoCellAnchor>
  <xdr:twoCellAnchor>
    <xdr:from>
      <xdr:col>0</xdr:col>
      <xdr:colOff>106103</xdr:colOff>
      <xdr:row>875</xdr:row>
      <xdr:rowOff>96456</xdr:rowOff>
    </xdr:from>
    <xdr:to>
      <xdr:col>0</xdr:col>
      <xdr:colOff>1003141</xdr:colOff>
      <xdr:row>875</xdr:row>
      <xdr:rowOff>993494</xdr:rowOff>
    </xdr:to>
    <xdr:pic>
      <xdr:nvPicPr>
        <xdr:cNvPr id="1441" name="Рисунок 1440"/>
        <xdr:cNvPicPr>
          <a:picLocks noChangeAspect="1"/>
        </xdr:cNvPicPr>
      </xdr:nvPicPr>
      <xdr:blipFill>
        <a:blip xmlns:r="http://schemas.openxmlformats.org/officeDocument/2006/relationships" r:embed="rId935" cstate="print">
          <a:extLst>
            <a:ext uri="{28A0092B-C50C-407E-A947-70E740481C1C}">
              <a14:useLocalDpi xmlns:a14="http://schemas.microsoft.com/office/drawing/2010/main" val="0"/>
            </a:ext>
          </a:extLst>
        </a:blip>
        <a:stretch>
          <a:fillRect/>
        </a:stretch>
      </xdr:blipFill>
      <xdr:spPr>
        <a:xfrm>
          <a:off x="106103" y="16647096"/>
          <a:ext cx="897038" cy="897038"/>
        </a:xfrm>
        <a:prstGeom prst="rect">
          <a:avLst/>
        </a:prstGeom>
      </xdr:spPr>
    </xdr:pic>
    <xdr:clientData/>
  </xdr:twoCellAnchor>
  <xdr:twoCellAnchor>
    <xdr:from>
      <xdr:col>0</xdr:col>
      <xdr:colOff>115748</xdr:colOff>
      <xdr:row>886</xdr:row>
      <xdr:rowOff>19293</xdr:rowOff>
    </xdr:from>
    <xdr:to>
      <xdr:col>0</xdr:col>
      <xdr:colOff>1051368</xdr:colOff>
      <xdr:row>886</xdr:row>
      <xdr:rowOff>954913</xdr:rowOff>
    </xdr:to>
    <xdr:pic>
      <xdr:nvPicPr>
        <xdr:cNvPr id="1442" name="Рисунок 1441"/>
        <xdr:cNvPicPr>
          <a:picLocks noChangeAspect="1"/>
        </xdr:cNvPicPr>
      </xdr:nvPicPr>
      <xdr:blipFill>
        <a:blip xmlns:r="http://schemas.openxmlformats.org/officeDocument/2006/relationships" r:embed="rId936">
          <a:extLst>
            <a:ext uri="{28A0092B-C50C-407E-A947-70E740481C1C}">
              <a14:useLocalDpi xmlns:a14="http://schemas.microsoft.com/office/drawing/2010/main" val="0"/>
            </a:ext>
          </a:extLst>
        </a:blip>
        <a:stretch>
          <a:fillRect/>
        </a:stretch>
      </xdr:blipFill>
      <xdr:spPr>
        <a:xfrm>
          <a:off x="115748" y="17583393"/>
          <a:ext cx="935620" cy="935620"/>
        </a:xfrm>
        <a:prstGeom prst="rect">
          <a:avLst/>
        </a:prstGeom>
      </xdr:spPr>
    </xdr:pic>
    <xdr:clientData/>
  </xdr:twoCellAnchor>
  <xdr:twoCellAnchor>
    <xdr:from>
      <xdr:col>0</xdr:col>
      <xdr:colOff>260431</xdr:colOff>
      <xdr:row>876</xdr:row>
      <xdr:rowOff>19293</xdr:rowOff>
    </xdr:from>
    <xdr:to>
      <xdr:col>0</xdr:col>
      <xdr:colOff>983849</xdr:colOff>
      <xdr:row>876</xdr:row>
      <xdr:rowOff>985093</xdr:rowOff>
    </xdr:to>
    <xdr:pic>
      <xdr:nvPicPr>
        <xdr:cNvPr id="1443" name="Рисунок 1442"/>
        <xdr:cNvPicPr>
          <a:picLocks noChangeAspect="1"/>
        </xdr:cNvPicPr>
      </xdr:nvPicPr>
      <xdr:blipFill>
        <a:blip xmlns:r="http://schemas.openxmlformats.org/officeDocument/2006/relationships" r:embed="rId937" cstate="print">
          <a:extLst>
            <a:ext uri="{28A0092B-C50C-407E-A947-70E740481C1C}">
              <a14:useLocalDpi xmlns:a14="http://schemas.microsoft.com/office/drawing/2010/main" val="0"/>
            </a:ext>
          </a:extLst>
        </a:blip>
        <a:stretch>
          <a:fillRect/>
        </a:stretch>
      </xdr:blipFill>
      <xdr:spPr>
        <a:xfrm>
          <a:off x="260431" y="18596853"/>
          <a:ext cx="723418" cy="965800"/>
        </a:xfrm>
        <a:prstGeom prst="rect">
          <a:avLst/>
        </a:prstGeom>
      </xdr:spPr>
    </xdr:pic>
    <xdr:clientData/>
  </xdr:twoCellAnchor>
  <xdr:twoCellAnchor>
    <xdr:from>
      <xdr:col>0</xdr:col>
      <xdr:colOff>299013</xdr:colOff>
      <xdr:row>895</xdr:row>
      <xdr:rowOff>86809</xdr:rowOff>
    </xdr:from>
    <xdr:to>
      <xdr:col>0</xdr:col>
      <xdr:colOff>810229</xdr:colOff>
      <xdr:row>895</xdr:row>
      <xdr:rowOff>855030</xdr:rowOff>
    </xdr:to>
    <xdr:pic>
      <xdr:nvPicPr>
        <xdr:cNvPr id="1444" name="Рисунок 1443"/>
        <xdr:cNvPicPr>
          <a:picLocks noChangeAspect="1"/>
        </xdr:cNvPicPr>
      </xdr:nvPicPr>
      <xdr:blipFill>
        <a:blip xmlns:r="http://schemas.openxmlformats.org/officeDocument/2006/relationships" r:embed="rId938" cstate="print">
          <a:extLst>
            <a:ext uri="{28A0092B-C50C-407E-A947-70E740481C1C}">
              <a14:useLocalDpi xmlns:a14="http://schemas.microsoft.com/office/drawing/2010/main" val="0"/>
            </a:ext>
          </a:extLst>
        </a:blip>
        <a:stretch>
          <a:fillRect/>
        </a:stretch>
      </xdr:blipFill>
      <xdr:spPr>
        <a:xfrm>
          <a:off x="299013" y="19677829"/>
          <a:ext cx="511216" cy="768221"/>
        </a:xfrm>
        <a:prstGeom prst="rect">
          <a:avLst/>
        </a:prstGeom>
      </xdr:spPr>
    </xdr:pic>
    <xdr:clientData/>
  </xdr:twoCellAnchor>
  <xdr:twoCellAnchor>
    <xdr:from>
      <xdr:col>0</xdr:col>
      <xdr:colOff>69449</xdr:colOff>
      <xdr:row>887</xdr:row>
      <xdr:rowOff>91772</xdr:rowOff>
    </xdr:from>
    <xdr:to>
      <xdr:col>0</xdr:col>
      <xdr:colOff>1005069</xdr:colOff>
      <xdr:row>887</xdr:row>
      <xdr:rowOff>1027392</xdr:rowOff>
    </xdr:to>
    <xdr:pic>
      <xdr:nvPicPr>
        <xdr:cNvPr id="1445" name="Рисунок 1444"/>
        <xdr:cNvPicPr>
          <a:picLocks noChangeAspect="1"/>
        </xdr:cNvPicPr>
      </xdr:nvPicPr>
      <xdr:blipFill>
        <a:blip xmlns:r="http://schemas.openxmlformats.org/officeDocument/2006/relationships" r:embed="rId939">
          <a:extLst>
            <a:ext uri="{28A0092B-C50C-407E-A947-70E740481C1C}">
              <a14:useLocalDpi xmlns:a14="http://schemas.microsoft.com/office/drawing/2010/main" val="0"/>
            </a:ext>
          </a:extLst>
        </a:blip>
        <a:stretch>
          <a:fillRect/>
        </a:stretch>
      </xdr:blipFill>
      <xdr:spPr>
        <a:xfrm>
          <a:off x="69449" y="939528915"/>
          <a:ext cx="935620" cy="935620"/>
        </a:xfrm>
        <a:prstGeom prst="rect">
          <a:avLst/>
        </a:prstGeom>
      </xdr:spPr>
    </xdr:pic>
    <xdr:clientData/>
  </xdr:twoCellAnchor>
  <xdr:twoCellAnchor>
    <xdr:from>
      <xdr:col>0</xdr:col>
      <xdr:colOff>78682</xdr:colOff>
      <xdr:row>888</xdr:row>
      <xdr:rowOff>147370</xdr:rowOff>
    </xdr:from>
    <xdr:to>
      <xdr:col>0</xdr:col>
      <xdr:colOff>988396</xdr:colOff>
      <xdr:row>888</xdr:row>
      <xdr:rowOff>1015472</xdr:rowOff>
    </xdr:to>
    <xdr:pic>
      <xdr:nvPicPr>
        <xdr:cNvPr id="1447" name="Picture 1" descr="https://shopme365.com/image/cache/catalog/korea/selfi/Rose/c324-500x500.jpg"/>
        <xdr:cNvPicPr>
          <a:picLocks noChangeAspect="1" noChangeArrowheads="1"/>
        </xdr:cNvPicPr>
      </xdr:nvPicPr>
      <xdr:blipFill>
        <a:blip xmlns:r="http://schemas.openxmlformats.org/officeDocument/2006/relationships" r:embed="rId940" cstate="print"/>
        <a:srcRect/>
        <a:stretch>
          <a:fillRect/>
        </a:stretch>
      </xdr:blipFill>
      <xdr:spPr bwMode="auto">
        <a:xfrm>
          <a:off x="78682" y="940923456"/>
          <a:ext cx="909714" cy="868102"/>
        </a:xfrm>
        <a:prstGeom prst="rect">
          <a:avLst/>
        </a:prstGeom>
        <a:noFill/>
      </xdr:spPr>
    </xdr:pic>
    <xdr:clientData/>
  </xdr:twoCellAnchor>
  <xdr:twoCellAnchor>
    <xdr:from>
      <xdr:col>0</xdr:col>
      <xdr:colOff>239486</xdr:colOff>
      <xdr:row>207</xdr:row>
      <xdr:rowOff>152400</xdr:rowOff>
    </xdr:from>
    <xdr:to>
      <xdr:col>0</xdr:col>
      <xdr:colOff>892994</xdr:colOff>
      <xdr:row>207</xdr:row>
      <xdr:rowOff>1068729</xdr:rowOff>
    </xdr:to>
    <xdr:pic>
      <xdr:nvPicPr>
        <xdr:cNvPr id="1448" name="Picture 5"/>
        <xdr:cNvPicPr>
          <a:picLocks noChangeAspect="1" noChangeArrowheads="1"/>
        </xdr:cNvPicPr>
      </xdr:nvPicPr>
      <xdr:blipFill>
        <a:blip xmlns:r="http://schemas.openxmlformats.org/officeDocument/2006/relationships" r:embed="rId941"/>
        <a:srcRect/>
        <a:stretch>
          <a:fillRect/>
        </a:stretch>
      </xdr:blipFill>
      <xdr:spPr bwMode="auto">
        <a:xfrm>
          <a:off x="239486" y="213240257"/>
          <a:ext cx="653508" cy="916329"/>
        </a:xfrm>
        <a:prstGeom prst="rect">
          <a:avLst/>
        </a:prstGeom>
        <a:noFill/>
        <a:ln w="1">
          <a:noFill/>
          <a:miter lim="800000"/>
          <a:headEnd/>
          <a:tailEnd type="none" w="med" len="med"/>
        </a:ln>
        <a:effectLst/>
      </xdr:spPr>
    </xdr:pic>
    <xdr:clientData/>
  </xdr:twoCellAnchor>
  <xdr:twoCellAnchor>
    <xdr:from>
      <xdr:col>0</xdr:col>
      <xdr:colOff>43543</xdr:colOff>
      <xdr:row>1354</xdr:row>
      <xdr:rowOff>76200</xdr:rowOff>
    </xdr:from>
    <xdr:to>
      <xdr:col>0</xdr:col>
      <xdr:colOff>1153886</xdr:colOff>
      <xdr:row>1354</xdr:row>
      <xdr:rowOff>1186543</xdr:rowOff>
    </xdr:to>
    <xdr:pic>
      <xdr:nvPicPr>
        <xdr:cNvPr id="1449" name="Рисунок 1448" descr="Зубная паста для ухода за дёснами с цеолитом Median Dental IQ 93% Prevent Gingivitis"/>
        <xdr:cNvPicPr>
          <a:picLocks noChangeAspect="1" noChangeArrowheads="1"/>
        </xdr:cNvPicPr>
      </xdr:nvPicPr>
      <xdr:blipFill>
        <a:blip xmlns:r="http://schemas.openxmlformats.org/officeDocument/2006/relationships" r:embed="rId942" cstate="print">
          <a:extLst>
            <a:ext uri="{28A0092B-C50C-407E-A947-70E740481C1C}">
              <a14:useLocalDpi xmlns:a14="http://schemas.microsoft.com/office/drawing/2010/main" val="0"/>
            </a:ext>
          </a:extLst>
        </a:blip>
        <a:srcRect/>
        <a:stretch>
          <a:fillRect/>
        </a:stretch>
      </xdr:blipFill>
      <xdr:spPr bwMode="auto">
        <a:xfrm>
          <a:off x="43543" y="15716794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1355</xdr:row>
      <xdr:rowOff>130628</xdr:rowOff>
    </xdr:from>
    <xdr:to>
      <xdr:col>0</xdr:col>
      <xdr:colOff>1121229</xdr:colOff>
      <xdr:row>1355</xdr:row>
      <xdr:rowOff>1251857</xdr:rowOff>
    </xdr:to>
    <xdr:pic>
      <xdr:nvPicPr>
        <xdr:cNvPr id="1450" name="Рисунок 1449" descr="Освежающая зубная паста с цеолитом Median Dental IQ 93% Remove Bad Breath"/>
        <xdr:cNvPicPr>
          <a:picLocks noChangeAspect="1" noChangeArrowheads="1"/>
        </xdr:cNvPicPr>
      </xdr:nvPicPr>
      <xdr:blipFill>
        <a:blip xmlns:r="http://schemas.openxmlformats.org/officeDocument/2006/relationships" r:embed="rId943" cstate="print">
          <a:extLst>
            <a:ext uri="{28A0092B-C50C-407E-A947-70E740481C1C}">
              <a14:useLocalDpi xmlns:a14="http://schemas.microsoft.com/office/drawing/2010/main" val="0"/>
            </a:ext>
          </a:extLst>
        </a:blip>
        <a:srcRect/>
        <a:stretch>
          <a:fillRect/>
        </a:stretch>
      </xdr:blipFill>
      <xdr:spPr bwMode="auto">
        <a:xfrm>
          <a:off x="0" y="1573072799"/>
          <a:ext cx="112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1356</xdr:row>
      <xdr:rowOff>87085</xdr:rowOff>
    </xdr:from>
    <xdr:to>
      <xdr:col>0</xdr:col>
      <xdr:colOff>1115638</xdr:colOff>
      <xdr:row>1356</xdr:row>
      <xdr:rowOff>1175657</xdr:rowOff>
    </xdr:to>
    <xdr:pic>
      <xdr:nvPicPr>
        <xdr:cNvPr id="1451" name="Рисунок 1450" descr="Зубная паста для всей семьи с цеолитом Median Dental IQ 93% Original"/>
        <xdr:cNvPicPr>
          <a:picLocks noChangeAspect="1" noChangeArrowheads="1"/>
        </xdr:cNvPicPr>
      </xdr:nvPicPr>
      <xdr:blipFill>
        <a:blip xmlns:r="http://schemas.openxmlformats.org/officeDocument/2006/relationships" r:embed="rId944" cstate="print">
          <a:extLst>
            <a:ext uri="{28A0092B-C50C-407E-A947-70E740481C1C}">
              <a14:useLocalDpi xmlns:a14="http://schemas.microsoft.com/office/drawing/2010/main" val="0"/>
            </a:ext>
          </a:extLst>
        </a:blip>
        <a:srcRect/>
        <a:stretch>
          <a:fillRect/>
        </a:stretch>
      </xdr:blipFill>
      <xdr:spPr bwMode="auto">
        <a:xfrm>
          <a:off x="32657" y="1574368199"/>
          <a:ext cx="108298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1357</xdr:row>
      <xdr:rowOff>141514</xdr:rowOff>
    </xdr:from>
    <xdr:to>
      <xdr:col>0</xdr:col>
      <xdr:colOff>1110343</xdr:colOff>
      <xdr:row>1357</xdr:row>
      <xdr:rowOff>1143000</xdr:rowOff>
    </xdr:to>
    <xdr:pic>
      <xdr:nvPicPr>
        <xdr:cNvPr id="1452" name="Рисунок 1451" descr="Отбеливающая зубная паста с цеолитом Median Dental IQ 93% White"/>
        <xdr:cNvPicPr>
          <a:picLocks noChangeAspect="1" noChangeArrowheads="1"/>
        </xdr:cNvPicPr>
      </xdr:nvPicPr>
      <xdr:blipFill>
        <a:blip xmlns:r="http://schemas.openxmlformats.org/officeDocument/2006/relationships" r:embed="rId945" cstate="print">
          <a:extLst>
            <a:ext uri="{28A0092B-C50C-407E-A947-70E740481C1C}">
              <a14:useLocalDpi xmlns:a14="http://schemas.microsoft.com/office/drawing/2010/main" val="0"/>
            </a:ext>
          </a:extLst>
        </a:blip>
        <a:srcRect/>
        <a:stretch>
          <a:fillRect/>
        </a:stretch>
      </xdr:blipFill>
      <xdr:spPr bwMode="auto">
        <a:xfrm>
          <a:off x="108857" y="1575761571"/>
          <a:ext cx="1001486"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1359</xdr:row>
      <xdr:rowOff>141516</xdr:rowOff>
    </xdr:from>
    <xdr:to>
      <xdr:col>0</xdr:col>
      <xdr:colOff>1034143</xdr:colOff>
      <xdr:row>1359</xdr:row>
      <xdr:rowOff>1132116</xdr:rowOff>
    </xdr:to>
    <xdr:pic>
      <xdr:nvPicPr>
        <xdr:cNvPr id="1453" name="Рисунок 1452" descr="Картинки по запросу зубная паста perioe total 7"/>
        <xdr:cNvPicPr>
          <a:picLocks noChangeAspect="1" noChangeArrowheads="1"/>
        </xdr:cNvPicPr>
      </xdr:nvPicPr>
      <xdr:blipFill>
        <a:blip xmlns:r="http://schemas.openxmlformats.org/officeDocument/2006/relationships" r:embed="rId946">
          <a:extLst>
            <a:ext uri="{28A0092B-C50C-407E-A947-70E740481C1C}">
              <a14:useLocalDpi xmlns:a14="http://schemas.microsoft.com/office/drawing/2010/main" val="0"/>
            </a:ext>
          </a:extLst>
        </a:blip>
        <a:srcRect/>
        <a:stretch>
          <a:fillRect/>
        </a:stretch>
      </xdr:blipFill>
      <xdr:spPr bwMode="auto">
        <a:xfrm>
          <a:off x="43543" y="1577731887"/>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1360</xdr:row>
      <xdr:rowOff>119744</xdr:rowOff>
    </xdr:from>
    <xdr:to>
      <xdr:col>0</xdr:col>
      <xdr:colOff>1175658</xdr:colOff>
      <xdr:row>1360</xdr:row>
      <xdr:rowOff>1186544</xdr:rowOff>
    </xdr:to>
    <xdr:pic>
      <xdr:nvPicPr>
        <xdr:cNvPr id="1455" name="Рисунок 1454" descr="Картинки по запросу зубная паста perioe total 7"/>
        <xdr:cNvPicPr>
          <a:picLocks noChangeAspect="1" noChangeArrowheads="1"/>
        </xdr:cNvPicPr>
      </xdr:nvPicPr>
      <xdr:blipFill>
        <a:blip xmlns:r="http://schemas.openxmlformats.org/officeDocument/2006/relationships" r:embed="rId947">
          <a:extLst>
            <a:ext uri="{28A0092B-C50C-407E-A947-70E740481C1C}">
              <a14:useLocalDpi xmlns:a14="http://schemas.microsoft.com/office/drawing/2010/main" val="0"/>
            </a:ext>
          </a:extLst>
        </a:blip>
        <a:srcRect/>
        <a:stretch>
          <a:fillRect/>
        </a:stretch>
      </xdr:blipFill>
      <xdr:spPr bwMode="auto">
        <a:xfrm>
          <a:off x="108858" y="1579049058"/>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1361</xdr:row>
      <xdr:rowOff>76201</xdr:rowOff>
    </xdr:from>
    <xdr:to>
      <xdr:col>0</xdr:col>
      <xdr:colOff>1054951</xdr:colOff>
      <xdr:row>1361</xdr:row>
      <xdr:rowOff>1132114</xdr:rowOff>
    </xdr:to>
    <xdr:pic>
      <xdr:nvPicPr>
        <xdr:cNvPr id="1457" name="Рисунок 1456" descr="Зубная паста LG Perioe Total 7 Strong"/>
        <xdr:cNvPicPr>
          <a:picLocks noChangeAspect="1" noChangeArrowheads="1"/>
        </xdr:cNvPicPr>
      </xdr:nvPicPr>
      <xdr:blipFill>
        <a:blip xmlns:r="http://schemas.openxmlformats.org/officeDocument/2006/relationships" r:embed="rId948" cstate="print">
          <a:extLst>
            <a:ext uri="{28A0092B-C50C-407E-A947-70E740481C1C}">
              <a14:useLocalDpi xmlns:a14="http://schemas.microsoft.com/office/drawing/2010/main" val="0"/>
            </a:ext>
          </a:extLst>
        </a:blip>
        <a:srcRect/>
        <a:stretch>
          <a:fillRect/>
        </a:stretch>
      </xdr:blipFill>
      <xdr:spPr bwMode="auto">
        <a:xfrm>
          <a:off x="0" y="1580344458"/>
          <a:ext cx="1054951" cy="105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414</xdr:row>
      <xdr:rowOff>0</xdr:rowOff>
    </xdr:from>
    <xdr:to>
      <xdr:col>0</xdr:col>
      <xdr:colOff>304800</xdr:colOff>
      <xdr:row>414</xdr:row>
      <xdr:rowOff>304800</xdr:rowOff>
    </xdr:to>
    <xdr:sp macro="" textlink="">
      <xdr:nvSpPr>
        <xdr:cNvPr id="70" name="AutoShape 1"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414</xdr:row>
      <xdr:rowOff>0</xdr:rowOff>
    </xdr:from>
    <xdr:to>
      <xdr:col>0</xdr:col>
      <xdr:colOff>304800</xdr:colOff>
      <xdr:row>414</xdr:row>
      <xdr:rowOff>304800</xdr:rowOff>
    </xdr:to>
    <xdr:sp macro="" textlink="">
      <xdr:nvSpPr>
        <xdr:cNvPr id="71" name="AutoShape 2"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414</xdr:row>
      <xdr:rowOff>97972</xdr:rowOff>
    </xdr:from>
    <xdr:to>
      <xdr:col>0</xdr:col>
      <xdr:colOff>1167424</xdr:colOff>
      <xdr:row>414</xdr:row>
      <xdr:rowOff>1262744</xdr:rowOff>
    </xdr:to>
    <xdr:pic>
      <xdr:nvPicPr>
        <xdr:cNvPr id="1318" name="Рисунок 1317" descr="Картинки по запросу elizavecca marine collagen ample"/>
        <xdr:cNvPicPr>
          <a:picLocks noChangeAspect="1" noChangeArrowheads="1"/>
        </xdr:cNvPicPr>
      </xdr:nvPicPr>
      <xdr:blipFill>
        <a:blip xmlns:r="http://schemas.openxmlformats.org/officeDocument/2006/relationships" r:embed="rId949">
          <a:extLst>
            <a:ext uri="{28A0092B-C50C-407E-A947-70E740481C1C}">
              <a14:useLocalDpi xmlns:a14="http://schemas.microsoft.com/office/drawing/2010/main" val="0"/>
            </a:ext>
          </a:extLst>
        </a:blip>
        <a:srcRect/>
        <a:stretch>
          <a:fillRect/>
        </a:stretch>
      </xdr:blipFill>
      <xdr:spPr bwMode="auto">
        <a:xfrm>
          <a:off x="0" y="456982286"/>
          <a:ext cx="1167424" cy="116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366</xdr:row>
      <xdr:rowOff>0</xdr:rowOff>
    </xdr:from>
    <xdr:to>
      <xdr:col>0</xdr:col>
      <xdr:colOff>304800</xdr:colOff>
      <xdr:row>366</xdr:row>
      <xdr:rowOff>304800</xdr:rowOff>
    </xdr:to>
    <xdr:sp macro="" textlink="">
      <xdr:nvSpPr>
        <xdr:cNvPr id="72" name="AutoShape 4" descr="Картинки по запросу elizavecca peeling pad"/>
        <xdr:cNvSpPr>
          <a:spLocks noChangeAspect="1" noChangeArrowheads="1"/>
        </xdr:cNvSpPr>
      </xdr:nvSpPr>
      <xdr:spPr bwMode="auto">
        <a:xfrm>
          <a:off x="0" y="45694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54430</xdr:colOff>
      <xdr:row>366</xdr:row>
      <xdr:rowOff>87085</xdr:rowOff>
    </xdr:from>
    <xdr:to>
      <xdr:col>0</xdr:col>
      <xdr:colOff>1098118</xdr:colOff>
      <xdr:row>366</xdr:row>
      <xdr:rowOff>1132114</xdr:rowOff>
    </xdr:to>
    <xdr:pic>
      <xdr:nvPicPr>
        <xdr:cNvPr id="1328" name="Рисунок 1327" descr="Картинки по запросу elizavecca peeling pad"/>
        <xdr:cNvPicPr>
          <a:picLocks noChangeAspect="1" noChangeArrowheads="1"/>
        </xdr:cNvPicPr>
      </xdr:nvPicPr>
      <xdr:blipFill>
        <a:blip xmlns:r="http://schemas.openxmlformats.org/officeDocument/2006/relationships" r:embed="rId950" cstate="print">
          <a:extLst>
            <a:ext uri="{28A0092B-C50C-407E-A947-70E740481C1C}">
              <a14:useLocalDpi xmlns:a14="http://schemas.microsoft.com/office/drawing/2010/main" val="0"/>
            </a:ext>
          </a:extLst>
        </a:blip>
        <a:srcRect/>
        <a:stretch>
          <a:fillRect/>
        </a:stretch>
      </xdr:blipFill>
      <xdr:spPr bwMode="auto">
        <a:xfrm>
          <a:off x="54430" y="458310342"/>
          <a:ext cx="1043688" cy="1045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749</xdr:row>
      <xdr:rowOff>163286</xdr:rowOff>
    </xdr:from>
    <xdr:to>
      <xdr:col>0</xdr:col>
      <xdr:colOff>1153886</xdr:colOff>
      <xdr:row>749</xdr:row>
      <xdr:rowOff>1023256</xdr:rowOff>
    </xdr:to>
    <xdr:pic>
      <xdr:nvPicPr>
        <xdr:cNvPr id="1354" name="Рисунок 1353" descr="Картинки по запросу etude house cleansing foam mini"/>
        <xdr:cNvPicPr>
          <a:picLocks noChangeAspect="1" noChangeArrowheads="1"/>
        </xdr:cNvPicPr>
      </xdr:nvPicPr>
      <xdr:blipFill>
        <a:blip xmlns:r="http://schemas.openxmlformats.org/officeDocument/2006/relationships" r:embed="rId951" cstate="print">
          <a:extLst>
            <a:ext uri="{28A0092B-C50C-407E-A947-70E740481C1C}">
              <a14:useLocalDpi xmlns:a14="http://schemas.microsoft.com/office/drawing/2010/main" val="0"/>
            </a:ext>
          </a:extLst>
        </a:blip>
        <a:srcRect/>
        <a:stretch>
          <a:fillRect/>
        </a:stretch>
      </xdr:blipFill>
      <xdr:spPr bwMode="auto">
        <a:xfrm>
          <a:off x="32657" y="839887286"/>
          <a:ext cx="1121229" cy="859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10</xdr:row>
      <xdr:rowOff>174172</xdr:rowOff>
    </xdr:from>
    <xdr:to>
      <xdr:col>0</xdr:col>
      <xdr:colOff>1023258</xdr:colOff>
      <xdr:row>10</xdr:row>
      <xdr:rowOff>1155720</xdr:rowOff>
    </xdr:to>
    <xdr:pic>
      <xdr:nvPicPr>
        <xdr:cNvPr id="1236" name="Рисунок 1235" descr="Картинки по запросу &quot;perfect hair fill-up 150ml&quot;&quot;"/>
        <xdr:cNvPicPr>
          <a:picLocks noChangeAspect="1" noChangeArrowheads="1"/>
        </xdr:cNvPicPr>
      </xdr:nvPicPr>
      <xdr:blipFill>
        <a:blip xmlns:r="http://schemas.openxmlformats.org/officeDocument/2006/relationships" r:embed="rId952" cstate="print">
          <a:extLst>
            <a:ext uri="{28A0092B-C50C-407E-A947-70E740481C1C}">
              <a14:useLocalDpi xmlns:a14="http://schemas.microsoft.com/office/drawing/2010/main" val="0"/>
            </a:ext>
          </a:extLst>
        </a:blip>
        <a:srcRect/>
        <a:stretch>
          <a:fillRect/>
        </a:stretch>
      </xdr:blipFill>
      <xdr:spPr bwMode="auto">
        <a:xfrm>
          <a:off x="43544" y="1492398772"/>
          <a:ext cx="979714" cy="981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32659</xdr:colOff>
      <xdr:row>11</xdr:row>
      <xdr:rowOff>149435</xdr:rowOff>
    </xdr:from>
    <xdr:to>
      <xdr:col>0</xdr:col>
      <xdr:colOff>1132413</xdr:colOff>
      <xdr:row>11</xdr:row>
      <xdr:rowOff>1251856</xdr:rowOff>
    </xdr:to>
    <xdr:pic>
      <xdr:nvPicPr>
        <xdr:cNvPr id="1237" name="Рисунок 1236" descr="Картинки по запросу &quot;before keratin ppt 150 ml&quot;&quot;"/>
        <xdr:cNvPicPr>
          <a:picLocks noChangeAspect="1" noChangeArrowheads="1"/>
        </xdr:cNvPicPr>
      </xdr:nvPicPr>
      <xdr:blipFill>
        <a:blip xmlns:r="http://schemas.openxmlformats.org/officeDocument/2006/relationships" r:embed="rId953" cstate="print">
          <a:extLst>
            <a:ext uri="{28A0092B-C50C-407E-A947-70E740481C1C}">
              <a14:useLocalDpi xmlns:a14="http://schemas.microsoft.com/office/drawing/2010/main" val="0"/>
            </a:ext>
          </a:extLst>
        </a:blip>
        <a:srcRect/>
        <a:stretch>
          <a:fillRect/>
        </a:stretch>
      </xdr:blipFill>
      <xdr:spPr bwMode="auto">
        <a:xfrm>
          <a:off x="32659" y="1493712978"/>
          <a:ext cx="1099754" cy="1102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xdr:row>
      <xdr:rowOff>141514</xdr:rowOff>
    </xdr:from>
    <xdr:to>
      <xdr:col>0</xdr:col>
      <xdr:colOff>1106917</xdr:colOff>
      <xdr:row>12</xdr:row>
      <xdr:rowOff>1251857</xdr:rowOff>
    </xdr:to>
    <xdr:pic>
      <xdr:nvPicPr>
        <xdr:cNvPr id="1359" name="Рисунок 1358" descr="Картинки по запросу &quot;before keratin ppt 30ml&quot;&quot;"/>
        <xdr:cNvPicPr>
          <a:picLocks noChangeAspect="1" noChangeArrowheads="1"/>
        </xdr:cNvPicPr>
      </xdr:nvPicPr>
      <xdr:blipFill>
        <a:blip xmlns:r="http://schemas.openxmlformats.org/officeDocument/2006/relationships" r:embed="rId954" cstate="print">
          <a:extLst>
            <a:ext uri="{28A0092B-C50C-407E-A947-70E740481C1C}">
              <a14:useLocalDpi xmlns:a14="http://schemas.microsoft.com/office/drawing/2010/main" val="0"/>
            </a:ext>
          </a:extLst>
        </a:blip>
        <a:srcRect/>
        <a:stretch>
          <a:fillRect/>
        </a:stretch>
      </xdr:blipFill>
      <xdr:spPr bwMode="auto">
        <a:xfrm>
          <a:off x="0" y="1495044000"/>
          <a:ext cx="1106917"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304800</xdr:colOff>
      <xdr:row>13</xdr:row>
      <xdr:rowOff>304800</xdr:rowOff>
    </xdr:to>
    <xdr:sp macro="" textlink="">
      <xdr:nvSpPr>
        <xdr:cNvPr id="74" name="AutoShape 6" descr="Картинки по запросу &quot;eco hydro lpp treatment pouch 10ml&quot;"/>
        <xdr:cNvSpPr>
          <a:spLocks noChangeAspect="1" noChangeArrowheads="1"/>
        </xdr:cNvSpPr>
      </xdr:nvSpPr>
      <xdr:spPr bwMode="auto">
        <a:xfrm>
          <a:off x="0" y="149077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xdr:row>
      <xdr:rowOff>76200</xdr:rowOff>
    </xdr:from>
    <xdr:to>
      <xdr:col>0</xdr:col>
      <xdr:colOff>1150437</xdr:colOff>
      <xdr:row>13</xdr:row>
      <xdr:rowOff>1230086</xdr:rowOff>
    </xdr:to>
    <xdr:pic>
      <xdr:nvPicPr>
        <xdr:cNvPr id="1427" name="Рисунок 1426" descr="Картинки по запросу &quot;eco hydro lpp treatment pouch 10ml&quot;&quot;"/>
        <xdr:cNvPicPr>
          <a:picLocks noChangeAspect="1" noChangeArrowheads="1"/>
        </xdr:cNvPicPr>
      </xdr:nvPicPr>
      <xdr:blipFill>
        <a:blip xmlns:r="http://schemas.openxmlformats.org/officeDocument/2006/relationships" r:embed="rId955" cstate="print">
          <a:extLst>
            <a:ext uri="{28A0092B-C50C-407E-A947-70E740481C1C}">
              <a14:useLocalDpi xmlns:a14="http://schemas.microsoft.com/office/drawing/2010/main" val="0"/>
            </a:ext>
          </a:extLst>
        </a:blip>
        <a:srcRect/>
        <a:stretch>
          <a:fillRect/>
        </a:stretch>
      </xdr:blipFill>
      <xdr:spPr bwMode="auto">
        <a:xfrm>
          <a:off x="0" y="1496317629"/>
          <a:ext cx="1150437"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14</xdr:row>
      <xdr:rowOff>76202</xdr:rowOff>
    </xdr:from>
    <xdr:to>
      <xdr:col>0</xdr:col>
      <xdr:colOff>1137185</xdr:colOff>
      <xdr:row>14</xdr:row>
      <xdr:rowOff>1262744</xdr:rowOff>
    </xdr:to>
    <xdr:pic>
      <xdr:nvPicPr>
        <xdr:cNvPr id="1428" name="Рисунок 1427" descr="Картинки по запросу &quot;eco hydro lpp treatment 530ml&quot;&quot;"/>
        <xdr:cNvPicPr>
          <a:picLocks noChangeAspect="1" noChangeArrowheads="1"/>
        </xdr:cNvPicPr>
      </xdr:nvPicPr>
      <xdr:blipFill>
        <a:blip xmlns:r="http://schemas.openxmlformats.org/officeDocument/2006/relationships" r:embed="rId956" cstate="print">
          <a:extLst>
            <a:ext uri="{28A0092B-C50C-407E-A947-70E740481C1C}">
              <a14:useLocalDpi xmlns:a14="http://schemas.microsoft.com/office/drawing/2010/main" val="0"/>
            </a:ext>
          </a:extLst>
        </a:blip>
        <a:srcRect/>
        <a:stretch>
          <a:fillRect/>
        </a:stretch>
      </xdr:blipFill>
      <xdr:spPr bwMode="auto">
        <a:xfrm>
          <a:off x="1" y="1497656573"/>
          <a:ext cx="1137184" cy="1186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152400</xdr:rowOff>
    </xdr:from>
    <xdr:to>
      <xdr:col>0</xdr:col>
      <xdr:colOff>1107814</xdr:colOff>
      <xdr:row>15</xdr:row>
      <xdr:rowOff>1262743</xdr:rowOff>
    </xdr:to>
    <xdr:pic>
      <xdr:nvPicPr>
        <xdr:cNvPr id="1431" name="Рисунок 1430" descr="Картинки по запросу &quot;eco hydro lpp treatment 150ml&quot;&quot;"/>
        <xdr:cNvPicPr>
          <a:picLocks noChangeAspect="1" noChangeArrowheads="1"/>
        </xdr:cNvPicPr>
      </xdr:nvPicPr>
      <xdr:blipFill>
        <a:blip xmlns:r="http://schemas.openxmlformats.org/officeDocument/2006/relationships" r:embed="rId957" cstate="print">
          <a:extLst>
            <a:ext uri="{28A0092B-C50C-407E-A947-70E740481C1C}">
              <a14:useLocalDpi xmlns:a14="http://schemas.microsoft.com/office/drawing/2010/main" val="0"/>
            </a:ext>
          </a:extLst>
        </a:blip>
        <a:srcRect/>
        <a:stretch>
          <a:fillRect/>
        </a:stretch>
      </xdr:blipFill>
      <xdr:spPr bwMode="auto">
        <a:xfrm flipH="1">
          <a:off x="0" y="1499071714"/>
          <a:ext cx="1107814"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97972</xdr:rowOff>
    </xdr:from>
    <xdr:to>
      <xdr:col>0</xdr:col>
      <xdr:colOff>1121228</xdr:colOff>
      <xdr:row>16</xdr:row>
      <xdr:rowOff>1221970</xdr:rowOff>
    </xdr:to>
    <xdr:pic>
      <xdr:nvPicPr>
        <xdr:cNvPr id="1446" name="Рисунок 1445" descr="Картинки по запросу &quot;eco hydro lpp treatment 1000ml&quot;&quot;"/>
        <xdr:cNvPicPr>
          <a:picLocks noChangeAspect="1" noChangeArrowheads="1"/>
        </xdr:cNvPicPr>
      </xdr:nvPicPr>
      <xdr:blipFill>
        <a:blip xmlns:r="http://schemas.openxmlformats.org/officeDocument/2006/relationships" r:embed="rId958" cstate="print">
          <a:extLst>
            <a:ext uri="{28A0092B-C50C-407E-A947-70E740481C1C}">
              <a14:useLocalDpi xmlns:a14="http://schemas.microsoft.com/office/drawing/2010/main" val="0"/>
            </a:ext>
          </a:extLst>
        </a:blip>
        <a:srcRect/>
        <a:stretch>
          <a:fillRect/>
        </a:stretch>
      </xdr:blipFill>
      <xdr:spPr bwMode="auto">
        <a:xfrm>
          <a:off x="0" y="1500356229"/>
          <a:ext cx="1121228" cy="112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87087</xdr:rowOff>
    </xdr:from>
    <xdr:to>
      <xdr:col>0</xdr:col>
      <xdr:colOff>1107444</xdr:colOff>
      <xdr:row>17</xdr:row>
      <xdr:rowOff>1197429</xdr:rowOff>
    </xdr:to>
    <xdr:pic>
      <xdr:nvPicPr>
        <xdr:cNvPr id="1454" name="Рисунок 1453" descr="Картинки по запросу &quot;keratin lpp shampoo pouch 10ml&quot;&quot;"/>
        <xdr:cNvPicPr>
          <a:picLocks noChangeAspect="1" noChangeArrowheads="1"/>
        </xdr:cNvPicPr>
      </xdr:nvPicPr>
      <xdr:blipFill>
        <a:blip xmlns:r="http://schemas.openxmlformats.org/officeDocument/2006/relationships" r:embed="rId959" cstate="print">
          <a:extLst>
            <a:ext uri="{28A0092B-C50C-407E-A947-70E740481C1C}">
              <a14:useLocalDpi xmlns:a14="http://schemas.microsoft.com/office/drawing/2010/main" val="0"/>
            </a:ext>
          </a:extLst>
        </a:blip>
        <a:srcRect/>
        <a:stretch>
          <a:fillRect/>
        </a:stretch>
      </xdr:blipFill>
      <xdr:spPr bwMode="auto">
        <a:xfrm>
          <a:off x="0" y="1501684287"/>
          <a:ext cx="1107444"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xdr:colOff>
      <xdr:row>18</xdr:row>
      <xdr:rowOff>119744</xdr:rowOff>
    </xdr:from>
    <xdr:to>
      <xdr:col>0</xdr:col>
      <xdr:colOff>1096774</xdr:colOff>
      <xdr:row>18</xdr:row>
      <xdr:rowOff>1208316</xdr:rowOff>
    </xdr:to>
    <xdr:pic>
      <xdr:nvPicPr>
        <xdr:cNvPr id="1456" name="Рисунок 1455" descr="Картинки по запросу &quot;keratin lpp shampoo 530ml&quot;&quot;"/>
        <xdr:cNvPicPr>
          <a:picLocks noChangeAspect="1" noChangeArrowheads="1"/>
        </xdr:cNvPicPr>
      </xdr:nvPicPr>
      <xdr:blipFill>
        <a:blip xmlns:r="http://schemas.openxmlformats.org/officeDocument/2006/relationships" r:embed="rId960" cstate="print">
          <a:extLst>
            <a:ext uri="{28A0092B-C50C-407E-A947-70E740481C1C}">
              <a14:useLocalDpi xmlns:a14="http://schemas.microsoft.com/office/drawing/2010/main" val="0"/>
            </a:ext>
          </a:extLst>
        </a:blip>
        <a:srcRect/>
        <a:stretch>
          <a:fillRect/>
        </a:stretch>
      </xdr:blipFill>
      <xdr:spPr bwMode="auto">
        <a:xfrm>
          <a:off x="10885" y="1503055887"/>
          <a:ext cx="1085889"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19</xdr:row>
      <xdr:rowOff>119743</xdr:rowOff>
    </xdr:from>
    <xdr:to>
      <xdr:col>0</xdr:col>
      <xdr:colOff>1132114</xdr:colOff>
      <xdr:row>19</xdr:row>
      <xdr:rowOff>1230086</xdr:rowOff>
    </xdr:to>
    <xdr:pic>
      <xdr:nvPicPr>
        <xdr:cNvPr id="1460" name="Рисунок 1459" descr="Картинки по запросу &quot;keratin lpp shampoo 150ml&quot;"/>
        <xdr:cNvPicPr>
          <a:picLocks noChangeAspect="1" noChangeArrowheads="1"/>
        </xdr:cNvPicPr>
      </xdr:nvPicPr>
      <xdr:blipFill>
        <a:blip xmlns:r="http://schemas.openxmlformats.org/officeDocument/2006/relationships" r:embed="rId961">
          <a:extLst>
            <a:ext uri="{28A0092B-C50C-407E-A947-70E740481C1C}">
              <a14:useLocalDpi xmlns:a14="http://schemas.microsoft.com/office/drawing/2010/main" val="0"/>
            </a:ext>
          </a:extLst>
        </a:blip>
        <a:srcRect/>
        <a:stretch>
          <a:fillRect/>
        </a:stretch>
      </xdr:blipFill>
      <xdr:spPr bwMode="auto">
        <a:xfrm>
          <a:off x="21771" y="15043948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141514</xdr:rowOff>
    </xdr:from>
    <xdr:to>
      <xdr:col>0</xdr:col>
      <xdr:colOff>1085655</xdr:colOff>
      <xdr:row>20</xdr:row>
      <xdr:rowOff>1230086</xdr:rowOff>
    </xdr:to>
    <xdr:pic>
      <xdr:nvPicPr>
        <xdr:cNvPr id="1462" name="Рисунок 1461" descr="Картинки по запросу &quot;damaged protector acid shampoo pouch 10ml&quot;&quot;"/>
        <xdr:cNvPicPr>
          <a:picLocks noChangeAspect="1" noChangeArrowheads="1"/>
        </xdr:cNvPicPr>
      </xdr:nvPicPr>
      <xdr:blipFill>
        <a:blip xmlns:r="http://schemas.openxmlformats.org/officeDocument/2006/relationships" r:embed="rId962" cstate="print">
          <a:extLst>
            <a:ext uri="{28A0092B-C50C-407E-A947-70E740481C1C}">
              <a14:useLocalDpi xmlns:a14="http://schemas.microsoft.com/office/drawing/2010/main" val="0"/>
            </a:ext>
          </a:extLst>
        </a:blip>
        <a:srcRect/>
        <a:stretch>
          <a:fillRect/>
        </a:stretch>
      </xdr:blipFill>
      <xdr:spPr bwMode="auto">
        <a:xfrm>
          <a:off x="0" y="1505755543"/>
          <a:ext cx="1085655"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82276</xdr:rowOff>
    </xdr:from>
    <xdr:to>
      <xdr:col>0</xdr:col>
      <xdr:colOff>1122195</xdr:colOff>
      <xdr:row>21</xdr:row>
      <xdr:rowOff>1208316</xdr:rowOff>
    </xdr:to>
    <xdr:pic>
      <xdr:nvPicPr>
        <xdr:cNvPr id="1463" name="Рисунок 1462" descr="Картинки по запросу &quot;damaged protector acid shampoo 150ml&quot;&quot;"/>
        <xdr:cNvPicPr>
          <a:picLocks noChangeAspect="1" noChangeArrowheads="1"/>
        </xdr:cNvPicPr>
      </xdr:nvPicPr>
      <xdr:blipFill>
        <a:blip xmlns:r="http://schemas.openxmlformats.org/officeDocument/2006/relationships" r:embed="rId963" cstate="print">
          <a:extLst>
            <a:ext uri="{28A0092B-C50C-407E-A947-70E740481C1C}">
              <a14:useLocalDpi xmlns:a14="http://schemas.microsoft.com/office/drawing/2010/main" val="0"/>
            </a:ext>
          </a:extLst>
        </a:blip>
        <a:srcRect/>
        <a:stretch>
          <a:fillRect/>
        </a:stretch>
      </xdr:blipFill>
      <xdr:spPr bwMode="auto">
        <a:xfrm>
          <a:off x="0" y="1507035247"/>
          <a:ext cx="1122195" cy="112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22</xdr:row>
      <xdr:rowOff>174171</xdr:rowOff>
    </xdr:from>
    <xdr:to>
      <xdr:col>0</xdr:col>
      <xdr:colOff>1150132</xdr:colOff>
      <xdr:row>22</xdr:row>
      <xdr:rowOff>1273629</xdr:rowOff>
    </xdr:to>
    <xdr:pic>
      <xdr:nvPicPr>
        <xdr:cNvPr id="1465" name="Рисунок 1464" descr="Картинки по запросу &quot;damaged protector acid shampoo 900 ml&quot;&quot;"/>
        <xdr:cNvPicPr>
          <a:picLocks noChangeAspect="1" noChangeArrowheads="1"/>
        </xdr:cNvPicPr>
      </xdr:nvPicPr>
      <xdr:blipFill>
        <a:blip xmlns:r="http://schemas.openxmlformats.org/officeDocument/2006/relationships" r:embed="rId964" cstate="print">
          <a:extLst>
            <a:ext uri="{28A0092B-C50C-407E-A947-70E740481C1C}">
              <a14:useLocalDpi xmlns:a14="http://schemas.microsoft.com/office/drawing/2010/main" val="0"/>
            </a:ext>
          </a:extLst>
        </a:blip>
        <a:srcRect/>
        <a:stretch>
          <a:fillRect/>
        </a:stretch>
      </xdr:blipFill>
      <xdr:spPr bwMode="auto">
        <a:xfrm>
          <a:off x="54429" y="1508466085"/>
          <a:ext cx="1095703"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xdr:row>
      <xdr:rowOff>87085</xdr:rowOff>
    </xdr:from>
    <xdr:to>
      <xdr:col>0</xdr:col>
      <xdr:colOff>1158034</xdr:colOff>
      <xdr:row>23</xdr:row>
      <xdr:rowOff>1262743</xdr:rowOff>
    </xdr:to>
    <xdr:pic>
      <xdr:nvPicPr>
        <xdr:cNvPr id="1467" name="Рисунок 1466" descr="Картинки по запросу &quot;damaged protector acid conditioner 900ml&quot;&quot;"/>
        <xdr:cNvPicPr>
          <a:picLocks noChangeAspect="1" noChangeArrowheads="1"/>
        </xdr:cNvPicPr>
      </xdr:nvPicPr>
      <xdr:blipFill>
        <a:blip xmlns:r="http://schemas.openxmlformats.org/officeDocument/2006/relationships" r:embed="rId965" cstate="print">
          <a:extLst>
            <a:ext uri="{28A0092B-C50C-407E-A947-70E740481C1C}">
              <a14:useLocalDpi xmlns:a14="http://schemas.microsoft.com/office/drawing/2010/main" val="0"/>
            </a:ext>
          </a:extLst>
        </a:blip>
        <a:srcRect/>
        <a:stretch>
          <a:fillRect/>
        </a:stretch>
      </xdr:blipFill>
      <xdr:spPr bwMode="auto">
        <a:xfrm>
          <a:off x="0" y="1509717942"/>
          <a:ext cx="1158034" cy="1175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141513</xdr:colOff>
      <xdr:row>24</xdr:row>
      <xdr:rowOff>217715</xdr:rowOff>
    </xdr:from>
    <xdr:to>
      <xdr:col>0</xdr:col>
      <xdr:colOff>1107914</xdr:colOff>
      <xdr:row>24</xdr:row>
      <xdr:rowOff>1186543</xdr:rowOff>
    </xdr:to>
    <xdr:pic>
      <xdr:nvPicPr>
        <xdr:cNvPr id="1468" name="Рисунок 1467" descr="Картинки по запросу &quot;sleeping keratin ampoule 20ml* 20ea&quot;&quot;"/>
        <xdr:cNvPicPr>
          <a:picLocks noChangeAspect="1" noChangeArrowheads="1"/>
        </xdr:cNvPicPr>
      </xdr:nvPicPr>
      <xdr:blipFill>
        <a:blip xmlns:r="http://schemas.openxmlformats.org/officeDocument/2006/relationships" r:embed="rId966" cstate="print">
          <a:extLst>
            <a:ext uri="{28A0092B-C50C-407E-A947-70E740481C1C}">
              <a14:useLocalDpi xmlns:a14="http://schemas.microsoft.com/office/drawing/2010/main" val="0"/>
            </a:ext>
          </a:extLst>
        </a:blip>
        <a:srcRect/>
        <a:stretch>
          <a:fillRect/>
        </a:stretch>
      </xdr:blipFill>
      <xdr:spPr bwMode="auto">
        <a:xfrm>
          <a:off x="141513" y="1511187515"/>
          <a:ext cx="966401"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25</xdr:row>
      <xdr:rowOff>174172</xdr:rowOff>
    </xdr:from>
    <xdr:to>
      <xdr:col>0</xdr:col>
      <xdr:colOff>1099457</xdr:colOff>
      <xdr:row>25</xdr:row>
      <xdr:rowOff>1233301</xdr:rowOff>
    </xdr:to>
    <xdr:pic>
      <xdr:nvPicPr>
        <xdr:cNvPr id="1470" name="Рисунок 1469" descr="Картинки по запросу &quot;moisture balancing shampoo 530ml&quot;&quot;"/>
        <xdr:cNvPicPr>
          <a:picLocks noChangeAspect="1" noChangeArrowheads="1"/>
        </xdr:cNvPicPr>
      </xdr:nvPicPr>
      <xdr:blipFill>
        <a:blip xmlns:r="http://schemas.openxmlformats.org/officeDocument/2006/relationships" r:embed="rId967" cstate="print">
          <a:extLst>
            <a:ext uri="{28A0092B-C50C-407E-A947-70E740481C1C}">
              <a14:useLocalDpi xmlns:a14="http://schemas.microsoft.com/office/drawing/2010/main" val="0"/>
            </a:ext>
          </a:extLst>
        </a:blip>
        <a:srcRect/>
        <a:stretch>
          <a:fillRect/>
        </a:stretch>
      </xdr:blipFill>
      <xdr:spPr bwMode="auto">
        <a:xfrm>
          <a:off x="43543" y="1512482915"/>
          <a:ext cx="1055914" cy="1059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10886</xdr:colOff>
      <xdr:row>26</xdr:row>
      <xdr:rowOff>130628</xdr:rowOff>
    </xdr:from>
    <xdr:to>
      <xdr:col>0</xdr:col>
      <xdr:colOff>1118446</xdr:colOff>
      <xdr:row>26</xdr:row>
      <xdr:rowOff>1240971</xdr:rowOff>
    </xdr:to>
    <xdr:pic>
      <xdr:nvPicPr>
        <xdr:cNvPr id="1472" name="Рисунок 1471" descr="Картинки по запросу &quot;moisture balancing conditioner 530ml&quot;&quot;"/>
        <xdr:cNvPicPr>
          <a:picLocks noChangeAspect="1" noChangeArrowheads="1"/>
        </xdr:cNvPicPr>
      </xdr:nvPicPr>
      <xdr:blipFill>
        <a:blip xmlns:r="http://schemas.openxmlformats.org/officeDocument/2006/relationships" r:embed="rId968" cstate="print">
          <a:extLst>
            <a:ext uri="{28A0092B-C50C-407E-A947-70E740481C1C}">
              <a14:useLocalDpi xmlns:a14="http://schemas.microsoft.com/office/drawing/2010/main" val="0"/>
            </a:ext>
          </a:extLst>
        </a:blip>
        <a:srcRect/>
        <a:stretch>
          <a:fillRect/>
        </a:stretch>
      </xdr:blipFill>
      <xdr:spPr bwMode="auto">
        <a:xfrm>
          <a:off x="10886" y="1513778314"/>
          <a:ext cx="1107560"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27</xdr:row>
      <xdr:rowOff>87086</xdr:rowOff>
    </xdr:from>
    <xdr:to>
      <xdr:col>0</xdr:col>
      <xdr:colOff>1088571</xdr:colOff>
      <xdr:row>27</xdr:row>
      <xdr:rowOff>1178555</xdr:rowOff>
    </xdr:to>
    <xdr:pic>
      <xdr:nvPicPr>
        <xdr:cNvPr id="1473" name="Рисунок 1472" descr="Картинки по запросу &quot;keratin power glue 150ml&quot;&quot;"/>
        <xdr:cNvPicPr>
          <a:picLocks noChangeAspect="1" noChangeArrowheads="1"/>
        </xdr:cNvPicPr>
      </xdr:nvPicPr>
      <xdr:blipFill>
        <a:blip xmlns:r="http://schemas.openxmlformats.org/officeDocument/2006/relationships" r:embed="rId969" cstate="print">
          <a:extLst>
            <a:ext uri="{28A0092B-C50C-407E-A947-70E740481C1C}">
              <a14:useLocalDpi xmlns:a14="http://schemas.microsoft.com/office/drawing/2010/main" val="0"/>
            </a:ext>
          </a:extLst>
        </a:blip>
        <a:srcRect/>
        <a:stretch>
          <a:fillRect/>
        </a:stretch>
      </xdr:blipFill>
      <xdr:spPr bwMode="auto">
        <a:xfrm>
          <a:off x="1" y="28204886"/>
          <a:ext cx="1088570" cy="109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xdr:row>
      <xdr:rowOff>152400</xdr:rowOff>
    </xdr:from>
    <xdr:to>
      <xdr:col>0</xdr:col>
      <xdr:colOff>1110343</xdr:colOff>
      <xdr:row>28</xdr:row>
      <xdr:rowOff>1267032</xdr:rowOff>
    </xdr:to>
    <xdr:pic>
      <xdr:nvPicPr>
        <xdr:cNvPr id="1475" name="Рисунок 1474" descr="Картинки по запросу &quot;keratin power glue 15ml*20ea&quot;&quot;"/>
        <xdr:cNvPicPr>
          <a:picLocks noChangeAspect="1" noChangeArrowheads="1"/>
        </xdr:cNvPicPr>
      </xdr:nvPicPr>
      <xdr:blipFill>
        <a:blip xmlns:r="http://schemas.openxmlformats.org/officeDocument/2006/relationships" r:embed="rId970" cstate="print">
          <a:extLst>
            <a:ext uri="{28A0092B-C50C-407E-A947-70E740481C1C}">
              <a14:useLocalDpi xmlns:a14="http://schemas.microsoft.com/office/drawing/2010/main" val="0"/>
            </a:ext>
          </a:extLst>
        </a:blip>
        <a:srcRect/>
        <a:stretch>
          <a:fillRect/>
        </a:stretch>
      </xdr:blipFill>
      <xdr:spPr bwMode="auto">
        <a:xfrm>
          <a:off x="0" y="1516477971"/>
          <a:ext cx="1110343" cy="1114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76200</xdr:rowOff>
    </xdr:from>
    <xdr:to>
      <xdr:col>0</xdr:col>
      <xdr:colOff>1119890</xdr:colOff>
      <xdr:row>29</xdr:row>
      <xdr:rowOff>1208315</xdr:rowOff>
    </xdr:to>
    <xdr:pic>
      <xdr:nvPicPr>
        <xdr:cNvPr id="1476" name="Рисунок 1475" descr="Картинки по запросу &quot;keratin power glue 15ml*4ea&quot;&quot;"/>
        <xdr:cNvPicPr>
          <a:picLocks noChangeAspect="1" noChangeArrowheads="1"/>
        </xdr:cNvPicPr>
      </xdr:nvPicPr>
      <xdr:blipFill>
        <a:blip xmlns:r="http://schemas.openxmlformats.org/officeDocument/2006/relationships" r:embed="rId971" cstate="print">
          <a:extLst>
            <a:ext uri="{28A0092B-C50C-407E-A947-70E740481C1C}">
              <a14:useLocalDpi xmlns:a14="http://schemas.microsoft.com/office/drawing/2010/main" val="0"/>
            </a:ext>
          </a:extLst>
        </a:blip>
        <a:srcRect/>
        <a:stretch>
          <a:fillRect/>
        </a:stretch>
      </xdr:blipFill>
      <xdr:spPr bwMode="auto">
        <a:xfrm>
          <a:off x="0" y="1517740714"/>
          <a:ext cx="1119890" cy="113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30</xdr:row>
      <xdr:rowOff>163285</xdr:rowOff>
    </xdr:from>
    <xdr:to>
      <xdr:col>0</xdr:col>
      <xdr:colOff>1055915</xdr:colOff>
      <xdr:row>30</xdr:row>
      <xdr:rowOff>1223905</xdr:rowOff>
    </xdr:to>
    <xdr:pic>
      <xdr:nvPicPr>
        <xdr:cNvPr id="1163" name="Рисунок 1162" descr="Картинки по запросу premium argan hair oil"/>
        <xdr:cNvPicPr>
          <a:picLocks noChangeAspect="1" noChangeArrowheads="1"/>
        </xdr:cNvPicPr>
      </xdr:nvPicPr>
      <xdr:blipFill>
        <a:blip xmlns:r="http://schemas.openxmlformats.org/officeDocument/2006/relationships" r:embed="rId972" cstate="print">
          <a:extLst>
            <a:ext uri="{28A0092B-C50C-407E-A947-70E740481C1C}">
              <a14:useLocalDpi xmlns:a14="http://schemas.microsoft.com/office/drawing/2010/main" val="0"/>
            </a:ext>
          </a:extLst>
        </a:blip>
        <a:srcRect/>
        <a:stretch>
          <a:fillRect/>
        </a:stretch>
      </xdr:blipFill>
      <xdr:spPr bwMode="auto">
        <a:xfrm>
          <a:off x="141515" y="1520505685"/>
          <a:ext cx="914400" cy="106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54428</xdr:rowOff>
    </xdr:from>
    <xdr:to>
      <xdr:col>0</xdr:col>
      <xdr:colOff>1131229</xdr:colOff>
      <xdr:row>31</xdr:row>
      <xdr:rowOff>1175657</xdr:rowOff>
    </xdr:to>
    <xdr:pic>
      <xdr:nvPicPr>
        <xdr:cNvPr id="1164" name="Рисунок 1163" descr="Картинки по запросу eco silk-ring essence"/>
        <xdr:cNvPicPr>
          <a:picLocks noChangeAspect="1" noChangeArrowheads="1"/>
        </xdr:cNvPicPr>
      </xdr:nvPicPr>
      <xdr:blipFill>
        <a:blip xmlns:r="http://schemas.openxmlformats.org/officeDocument/2006/relationships" r:embed="rId973" cstate="print">
          <a:extLst>
            <a:ext uri="{28A0092B-C50C-407E-A947-70E740481C1C}">
              <a14:useLocalDpi xmlns:a14="http://schemas.microsoft.com/office/drawing/2010/main" val="0"/>
            </a:ext>
          </a:extLst>
        </a:blip>
        <a:srcRect/>
        <a:stretch>
          <a:fillRect/>
        </a:stretch>
      </xdr:blipFill>
      <xdr:spPr bwMode="auto">
        <a:xfrm>
          <a:off x="0" y="1521735771"/>
          <a:ext cx="113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32</xdr:row>
      <xdr:rowOff>195944</xdr:rowOff>
    </xdr:from>
    <xdr:to>
      <xdr:col>0</xdr:col>
      <xdr:colOff>1020316</xdr:colOff>
      <xdr:row>32</xdr:row>
      <xdr:rowOff>1164772</xdr:rowOff>
    </xdr:to>
    <xdr:pic>
      <xdr:nvPicPr>
        <xdr:cNvPr id="1165" name="Рисунок 1164" descr="Картинки по запросу miracle volume essence"/>
        <xdr:cNvPicPr>
          <a:picLocks noChangeAspect="1" noChangeArrowheads="1"/>
        </xdr:cNvPicPr>
      </xdr:nvPicPr>
      <xdr:blipFill>
        <a:blip xmlns:r="http://schemas.openxmlformats.org/officeDocument/2006/relationships" r:embed="rId974" cstate="print">
          <a:extLst>
            <a:ext uri="{28A0092B-C50C-407E-A947-70E740481C1C}">
              <a14:useLocalDpi xmlns:a14="http://schemas.microsoft.com/office/drawing/2010/main" val="0"/>
            </a:ext>
          </a:extLst>
        </a:blip>
        <a:srcRect/>
        <a:stretch>
          <a:fillRect/>
        </a:stretch>
      </xdr:blipFill>
      <xdr:spPr bwMode="auto">
        <a:xfrm>
          <a:off x="54429" y="1523216230"/>
          <a:ext cx="965887"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xdr:row>
      <xdr:rowOff>97972</xdr:rowOff>
    </xdr:from>
    <xdr:to>
      <xdr:col>0</xdr:col>
      <xdr:colOff>1143842</xdr:colOff>
      <xdr:row>33</xdr:row>
      <xdr:rowOff>1208314</xdr:rowOff>
    </xdr:to>
    <xdr:pic>
      <xdr:nvPicPr>
        <xdr:cNvPr id="1166" name="Рисунок 1165" descr="Картинки по запросу miracle soothing serum"/>
        <xdr:cNvPicPr>
          <a:picLocks noChangeAspect="1" noChangeArrowheads="1"/>
        </xdr:cNvPicPr>
      </xdr:nvPicPr>
      <xdr:blipFill>
        <a:blip xmlns:r="http://schemas.openxmlformats.org/officeDocument/2006/relationships" r:embed="rId975" cstate="print">
          <a:extLst>
            <a:ext uri="{28A0092B-C50C-407E-A947-70E740481C1C}">
              <a14:useLocalDpi xmlns:a14="http://schemas.microsoft.com/office/drawing/2010/main" val="0"/>
            </a:ext>
          </a:extLst>
        </a:blip>
        <a:srcRect/>
        <a:stretch>
          <a:fillRect/>
        </a:stretch>
      </xdr:blipFill>
      <xdr:spPr bwMode="auto">
        <a:xfrm>
          <a:off x="0" y="1524457201"/>
          <a:ext cx="1143842"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xdr:row>
      <xdr:rowOff>87086</xdr:rowOff>
    </xdr:from>
    <xdr:to>
      <xdr:col>0</xdr:col>
      <xdr:colOff>1144252</xdr:colOff>
      <xdr:row>34</xdr:row>
      <xdr:rowOff>1240972</xdr:rowOff>
    </xdr:to>
    <xdr:pic>
      <xdr:nvPicPr>
        <xdr:cNvPr id="1184" name="Рисунок 1183" descr="Картинки по запросу perfect hair therapy"/>
        <xdr:cNvPicPr>
          <a:picLocks noChangeAspect="1" noChangeArrowheads="1"/>
        </xdr:cNvPicPr>
      </xdr:nvPicPr>
      <xdr:blipFill>
        <a:blip xmlns:r="http://schemas.openxmlformats.org/officeDocument/2006/relationships" r:embed="rId976" cstate="print">
          <a:extLst>
            <a:ext uri="{28A0092B-C50C-407E-A947-70E740481C1C}">
              <a14:useLocalDpi xmlns:a14="http://schemas.microsoft.com/office/drawing/2010/main" val="0"/>
            </a:ext>
          </a:extLst>
        </a:blip>
        <a:srcRect/>
        <a:stretch>
          <a:fillRect/>
        </a:stretch>
      </xdr:blipFill>
      <xdr:spPr bwMode="auto">
        <a:xfrm>
          <a:off x="0" y="1525785257"/>
          <a:ext cx="1144252"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65313</xdr:colOff>
      <xdr:row>35</xdr:row>
      <xdr:rowOff>97972</xdr:rowOff>
    </xdr:from>
    <xdr:to>
      <xdr:col>0</xdr:col>
      <xdr:colOff>1096315</xdr:colOff>
      <xdr:row>35</xdr:row>
      <xdr:rowOff>1132114</xdr:rowOff>
    </xdr:to>
    <xdr:pic>
      <xdr:nvPicPr>
        <xdr:cNvPr id="1186" name="Рисунок 1185" descr="Картинки по запросу pure henna shampoo"/>
        <xdr:cNvPicPr>
          <a:picLocks noChangeAspect="1" noChangeArrowheads="1"/>
        </xdr:cNvPicPr>
      </xdr:nvPicPr>
      <xdr:blipFill>
        <a:blip xmlns:r="http://schemas.openxmlformats.org/officeDocument/2006/relationships" r:embed="rId977" cstate="print">
          <a:extLst>
            <a:ext uri="{28A0092B-C50C-407E-A947-70E740481C1C}">
              <a14:useLocalDpi xmlns:a14="http://schemas.microsoft.com/office/drawing/2010/main" val="0"/>
            </a:ext>
          </a:extLst>
        </a:blip>
        <a:srcRect/>
        <a:stretch>
          <a:fillRect/>
        </a:stretch>
      </xdr:blipFill>
      <xdr:spPr bwMode="auto">
        <a:xfrm>
          <a:off x="65313" y="1527135086"/>
          <a:ext cx="1031002"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36</xdr:row>
      <xdr:rowOff>108857</xdr:rowOff>
    </xdr:from>
    <xdr:to>
      <xdr:col>0</xdr:col>
      <xdr:colOff>1055923</xdr:colOff>
      <xdr:row>36</xdr:row>
      <xdr:rowOff>1262742</xdr:rowOff>
    </xdr:to>
    <xdr:pic>
      <xdr:nvPicPr>
        <xdr:cNvPr id="1187" name="Рисунок 1186" descr="Картинки по запросу teatree scalp hair pack pouch 10ml"/>
        <xdr:cNvPicPr>
          <a:picLocks noChangeAspect="1" noChangeArrowheads="1"/>
        </xdr:cNvPicPr>
      </xdr:nvPicPr>
      <xdr:blipFill>
        <a:blip xmlns:r="http://schemas.openxmlformats.org/officeDocument/2006/relationships" r:embed="rId978" cstate="print">
          <a:extLst>
            <a:ext uri="{28A0092B-C50C-407E-A947-70E740481C1C}">
              <a14:useLocalDpi xmlns:a14="http://schemas.microsoft.com/office/drawing/2010/main" val="0"/>
            </a:ext>
          </a:extLst>
        </a:blip>
        <a:srcRect/>
        <a:stretch>
          <a:fillRect/>
        </a:stretch>
      </xdr:blipFill>
      <xdr:spPr bwMode="auto">
        <a:xfrm>
          <a:off x="141515" y="1528484914"/>
          <a:ext cx="914408"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65314</xdr:colOff>
      <xdr:row>37</xdr:row>
      <xdr:rowOff>141515</xdr:rowOff>
    </xdr:from>
    <xdr:to>
      <xdr:col>0</xdr:col>
      <xdr:colOff>1077685</xdr:colOff>
      <xdr:row>37</xdr:row>
      <xdr:rowOff>1129331</xdr:rowOff>
    </xdr:to>
    <xdr:pic>
      <xdr:nvPicPr>
        <xdr:cNvPr id="1189" name="Рисунок 1188" descr="Картинки по запросу teatree scalp hair pack"/>
        <xdr:cNvPicPr>
          <a:picLocks noChangeAspect="1" noChangeArrowheads="1"/>
        </xdr:cNvPicPr>
      </xdr:nvPicPr>
      <xdr:blipFill>
        <a:blip xmlns:r="http://schemas.openxmlformats.org/officeDocument/2006/relationships" r:embed="rId979" cstate="print">
          <a:extLst>
            <a:ext uri="{28A0092B-C50C-407E-A947-70E740481C1C}">
              <a14:useLocalDpi xmlns:a14="http://schemas.microsoft.com/office/drawing/2010/main" val="0"/>
            </a:ext>
          </a:extLst>
        </a:blip>
        <a:srcRect/>
        <a:stretch>
          <a:fillRect/>
        </a:stretch>
      </xdr:blipFill>
      <xdr:spPr bwMode="auto">
        <a:xfrm>
          <a:off x="65314" y="1529856515"/>
          <a:ext cx="1012371" cy="98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65315</xdr:colOff>
      <xdr:row>38</xdr:row>
      <xdr:rowOff>152400</xdr:rowOff>
    </xdr:from>
    <xdr:to>
      <xdr:col>0</xdr:col>
      <xdr:colOff>1107403</xdr:colOff>
      <xdr:row>38</xdr:row>
      <xdr:rowOff>1197428</xdr:rowOff>
    </xdr:to>
    <xdr:pic>
      <xdr:nvPicPr>
        <xdr:cNvPr id="1190" name="Рисунок 1189" descr="Картинки по запросу triplex natural shampoo pouch 10ml"/>
        <xdr:cNvPicPr>
          <a:picLocks noChangeAspect="1" noChangeArrowheads="1"/>
        </xdr:cNvPicPr>
      </xdr:nvPicPr>
      <xdr:blipFill>
        <a:blip xmlns:r="http://schemas.openxmlformats.org/officeDocument/2006/relationships" r:embed="rId980" cstate="print">
          <a:extLst>
            <a:ext uri="{28A0092B-C50C-407E-A947-70E740481C1C}">
              <a14:useLocalDpi xmlns:a14="http://schemas.microsoft.com/office/drawing/2010/main" val="0"/>
            </a:ext>
          </a:extLst>
        </a:blip>
        <a:srcRect/>
        <a:stretch>
          <a:fillRect/>
        </a:stretch>
      </xdr:blipFill>
      <xdr:spPr bwMode="auto">
        <a:xfrm>
          <a:off x="65315" y="1531206343"/>
          <a:ext cx="1042088" cy="104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xdr:row>
      <xdr:rowOff>87085</xdr:rowOff>
    </xdr:from>
    <xdr:to>
      <xdr:col>0</xdr:col>
      <xdr:colOff>1129158</xdr:colOff>
      <xdr:row>39</xdr:row>
      <xdr:rowOff>1219198</xdr:rowOff>
    </xdr:to>
    <xdr:pic>
      <xdr:nvPicPr>
        <xdr:cNvPr id="1192" name="Рисунок 1191" descr="Картинки по запросу triplex natural shampoo 530ml"/>
        <xdr:cNvPicPr>
          <a:picLocks noChangeAspect="1" noChangeArrowheads="1"/>
        </xdr:cNvPicPr>
      </xdr:nvPicPr>
      <xdr:blipFill>
        <a:blip xmlns:r="http://schemas.openxmlformats.org/officeDocument/2006/relationships" r:embed="rId981" cstate="print">
          <a:extLst>
            <a:ext uri="{28A0092B-C50C-407E-A947-70E740481C1C}">
              <a14:useLocalDpi xmlns:a14="http://schemas.microsoft.com/office/drawing/2010/main" val="0"/>
            </a:ext>
          </a:extLst>
        </a:blip>
        <a:srcRect/>
        <a:stretch>
          <a:fillRect/>
        </a:stretch>
      </xdr:blipFill>
      <xdr:spPr bwMode="auto">
        <a:xfrm>
          <a:off x="0" y="1532479971"/>
          <a:ext cx="1129158" cy="1132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108858</xdr:rowOff>
    </xdr:from>
    <xdr:to>
      <xdr:col>0</xdr:col>
      <xdr:colOff>1106971</xdr:colOff>
      <xdr:row>40</xdr:row>
      <xdr:rowOff>1219200</xdr:rowOff>
    </xdr:to>
    <xdr:pic>
      <xdr:nvPicPr>
        <xdr:cNvPr id="1208" name="Рисунок 1207" descr="Картинки по запросу triplex natural shampoo 150ml"/>
        <xdr:cNvPicPr>
          <a:picLocks noChangeAspect="1" noChangeArrowheads="1"/>
        </xdr:cNvPicPr>
      </xdr:nvPicPr>
      <xdr:blipFill>
        <a:blip xmlns:r="http://schemas.openxmlformats.org/officeDocument/2006/relationships" r:embed="rId982" cstate="print">
          <a:extLst>
            <a:ext uri="{28A0092B-C50C-407E-A947-70E740481C1C}">
              <a14:useLocalDpi xmlns:a14="http://schemas.microsoft.com/office/drawing/2010/main" val="0"/>
            </a:ext>
          </a:extLst>
        </a:blip>
        <a:srcRect/>
        <a:stretch>
          <a:fillRect/>
        </a:stretch>
      </xdr:blipFill>
      <xdr:spPr bwMode="auto">
        <a:xfrm>
          <a:off x="0" y="1533840687"/>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41</xdr:row>
      <xdr:rowOff>54429</xdr:rowOff>
    </xdr:from>
    <xdr:to>
      <xdr:col>0</xdr:col>
      <xdr:colOff>1132115</xdr:colOff>
      <xdr:row>41</xdr:row>
      <xdr:rowOff>1168153</xdr:rowOff>
    </xdr:to>
    <xdr:pic>
      <xdr:nvPicPr>
        <xdr:cNvPr id="1209" name="Рисунок 1208" descr="Картинки по запросу DERMATICAL SCALP TONIC 120ml"/>
        <xdr:cNvPicPr>
          <a:picLocks noChangeAspect="1" noChangeArrowheads="1"/>
        </xdr:cNvPicPr>
      </xdr:nvPicPr>
      <xdr:blipFill>
        <a:blip xmlns:r="http://schemas.openxmlformats.org/officeDocument/2006/relationships" r:embed="rId983" cstate="print">
          <a:extLst>
            <a:ext uri="{28A0092B-C50C-407E-A947-70E740481C1C}">
              <a14:useLocalDpi xmlns:a14="http://schemas.microsoft.com/office/drawing/2010/main" val="0"/>
            </a:ext>
          </a:extLst>
        </a:blip>
        <a:srcRect/>
        <a:stretch>
          <a:fillRect/>
        </a:stretch>
      </xdr:blipFill>
      <xdr:spPr bwMode="auto">
        <a:xfrm>
          <a:off x="21772" y="1535125200"/>
          <a:ext cx="1110343" cy="1113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43542</xdr:colOff>
      <xdr:row>42</xdr:row>
      <xdr:rowOff>185057</xdr:rowOff>
    </xdr:from>
    <xdr:to>
      <xdr:col>0</xdr:col>
      <xdr:colOff>1039113</xdr:colOff>
      <xdr:row>42</xdr:row>
      <xdr:rowOff>1088572</xdr:rowOff>
    </xdr:to>
    <xdr:pic>
      <xdr:nvPicPr>
        <xdr:cNvPr id="1210" name="Рисунок 1209" descr="Картинки по запросу scalp scaling spa ampoule 15ml*20ea"/>
        <xdr:cNvPicPr>
          <a:picLocks noChangeAspect="1" noChangeArrowheads="1"/>
        </xdr:cNvPicPr>
      </xdr:nvPicPr>
      <xdr:blipFill>
        <a:blip xmlns:r="http://schemas.openxmlformats.org/officeDocument/2006/relationships" r:embed="rId984" cstate="print">
          <a:extLst>
            <a:ext uri="{28A0092B-C50C-407E-A947-70E740481C1C}">
              <a14:useLocalDpi xmlns:a14="http://schemas.microsoft.com/office/drawing/2010/main" val="0"/>
            </a:ext>
          </a:extLst>
        </a:blip>
        <a:srcRect/>
        <a:stretch>
          <a:fillRect/>
        </a:stretch>
      </xdr:blipFill>
      <xdr:spPr bwMode="auto">
        <a:xfrm>
          <a:off x="43542" y="1536594771"/>
          <a:ext cx="995571" cy="903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32656</xdr:colOff>
      <xdr:row>43</xdr:row>
      <xdr:rowOff>65314</xdr:rowOff>
    </xdr:from>
    <xdr:to>
      <xdr:col>0</xdr:col>
      <xdr:colOff>1096622</xdr:colOff>
      <xdr:row>43</xdr:row>
      <xdr:rowOff>1132114</xdr:rowOff>
    </xdr:to>
    <xdr:pic>
      <xdr:nvPicPr>
        <xdr:cNvPr id="1211" name="Рисунок 1210" descr="Картинки по запросу scalp scaling spa ampoule 15ml*4ea"/>
        <xdr:cNvPicPr>
          <a:picLocks noChangeAspect="1" noChangeArrowheads="1"/>
        </xdr:cNvPicPr>
      </xdr:nvPicPr>
      <xdr:blipFill>
        <a:blip xmlns:r="http://schemas.openxmlformats.org/officeDocument/2006/relationships" r:embed="rId985" cstate="print">
          <a:extLst>
            <a:ext uri="{28A0092B-C50C-407E-A947-70E740481C1C}">
              <a14:useLocalDpi xmlns:a14="http://schemas.microsoft.com/office/drawing/2010/main" val="0"/>
            </a:ext>
          </a:extLst>
        </a:blip>
        <a:srcRect/>
        <a:stretch>
          <a:fillRect/>
        </a:stretch>
      </xdr:blipFill>
      <xdr:spPr bwMode="auto">
        <a:xfrm>
          <a:off x="32656" y="1537813971"/>
          <a:ext cx="1063966"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152401</xdr:rowOff>
    </xdr:from>
    <xdr:to>
      <xdr:col>0</xdr:col>
      <xdr:colOff>1129277</xdr:colOff>
      <xdr:row>44</xdr:row>
      <xdr:rowOff>1284515</xdr:rowOff>
    </xdr:to>
    <xdr:pic>
      <xdr:nvPicPr>
        <xdr:cNvPr id="1212" name="Рисунок 1211" descr="Картинки по запросу seven perfect cover up - natural brown"/>
        <xdr:cNvPicPr>
          <a:picLocks noChangeAspect="1" noChangeArrowheads="1"/>
        </xdr:cNvPicPr>
      </xdr:nvPicPr>
      <xdr:blipFill>
        <a:blip xmlns:r="http://schemas.openxmlformats.org/officeDocument/2006/relationships" r:embed="rId986" cstate="print">
          <a:extLst>
            <a:ext uri="{28A0092B-C50C-407E-A947-70E740481C1C}">
              <a14:useLocalDpi xmlns:a14="http://schemas.microsoft.com/office/drawing/2010/main" val="0"/>
            </a:ext>
          </a:extLst>
        </a:blip>
        <a:srcRect/>
        <a:stretch>
          <a:fillRect/>
        </a:stretch>
      </xdr:blipFill>
      <xdr:spPr bwMode="auto">
        <a:xfrm>
          <a:off x="0" y="1539240001"/>
          <a:ext cx="1129277" cy="1132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45</xdr:row>
      <xdr:rowOff>141514</xdr:rowOff>
    </xdr:from>
    <xdr:to>
      <xdr:col>0</xdr:col>
      <xdr:colOff>1066800</xdr:colOff>
      <xdr:row>45</xdr:row>
      <xdr:rowOff>1090950</xdr:rowOff>
    </xdr:to>
    <xdr:pic>
      <xdr:nvPicPr>
        <xdr:cNvPr id="1232" name="Рисунок 1231" descr="Картинки по запросу seven perfect cover up - black"/>
        <xdr:cNvPicPr>
          <a:picLocks noChangeAspect="1" noChangeArrowheads="1"/>
        </xdr:cNvPicPr>
      </xdr:nvPicPr>
      <xdr:blipFill>
        <a:blip xmlns:r="http://schemas.openxmlformats.org/officeDocument/2006/relationships" r:embed="rId987" cstate="print">
          <a:extLst>
            <a:ext uri="{28A0092B-C50C-407E-A947-70E740481C1C}">
              <a14:useLocalDpi xmlns:a14="http://schemas.microsoft.com/office/drawing/2010/main" val="0"/>
            </a:ext>
          </a:extLst>
        </a:blip>
        <a:srcRect/>
        <a:stretch>
          <a:fillRect/>
        </a:stretch>
      </xdr:blipFill>
      <xdr:spPr bwMode="auto">
        <a:xfrm>
          <a:off x="119743" y="1540568057"/>
          <a:ext cx="947057" cy="949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46</xdr:row>
      <xdr:rowOff>163285</xdr:rowOff>
    </xdr:from>
    <xdr:to>
      <xdr:col>0</xdr:col>
      <xdr:colOff>1129578</xdr:colOff>
      <xdr:row>46</xdr:row>
      <xdr:rowOff>1175656</xdr:rowOff>
    </xdr:to>
    <xdr:pic>
      <xdr:nvPicPr>
        <xdr:cNvPr id="1233" name="Рисунок 1232" descr="Картинки по запросу wonder Pic 100ml"/>
        <xdr:cNvPicPr>
          <a:picLocks noChangeAspect="1" noChangeArrowheads="1"/>
        </xdr:cNvPicPr>
      </xdr:nvPicPr>
      <xdr:blipFill>
        <a:blip xmlns:r="http://schemas.openxmlformats.org/officeDocument/2006/relationships" r:embed="rId988" cstate="print">
          <a:extLst>
            <a:ext uri="{28A0092B-C50C-407E-A947-70E740481C1C}">
              <a14:useLocalDpi xmlns:a14="http://schemas.microsoft.com/office/drawing/2010/main" val="0"/>
            </a:ext>
          </a:extLst>
        </a:blip>
        <a:srcRect/>
        <a:stretch>
          <a:fillRect/>
        </a:stretch>
      </xdr:blipFill>
      <xdr:spPr bwMode="auto">
        <a:xfrm>
          <a:off x="119744" y="1541928771"/>
          <a:ext cx="1009834"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47</xdr:row>
      <xdr:rowOff>163287</xdr:rowOff>
    </xdr:from>
    <xdr:to>
      <xdr:col>0</xdr:col>
      <xdr:colOff>1139628</xdr:colOff>
      <xdr:row>47</xdr:row>
      <xdr:rowOff>1273629</xdr:rowOff>
    </xdr:to>
    <xdr:pic>
      <xdr:nvPicPr>
        <xdr:cNvPr id="1235" name="Рисунок 1234" descr="Картинки по запросу wonder balm 200ml"/>
        <xdr:cNvPicPr>
          <a:picLocks noChangeAspect="1" noChangeArrowheads="1"/>
        </xdr:cNvPicPr>
      </xdr:nvPicPr>
      <xdr:blipFill>
        <a:blip xmlns:r="http://schemas.openxmlformats.org/officeDocument/2006/relationships" r:embed="rId989" cstate="print">
          <a:extLst>
            <a:ext uri="{28A0092B-C50C-407E-A947-70E740481C1C}">
              <a14:useLocalDpi xmlns:a14="http://schemas.microsoft.com/office/drawing/2010/main" val="0"/>
            </a:ext>
          </a:extLst>
        </a:blip>
        <a:srcRect/>
        <a:stretch>
          <a:fillRect/>
        </a:stretch>
      </xdr:blipFill>
      <xdr:spPr bwMode="auto">
        <a:xfrm>
          <a:off x="32657" y="1543267716"/>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44979</xdr:rowOff>
    </xdr:from>
    <xdr:to>
      <xdr:col>0</xdr:col>
      <xdr:colOff>1132054</xdr:colOff>
      <xdr:row>48</xdr:row>
      <xdr:rowOff>1153887</xdr:rowOff>
    </xdr:to>
    <xdr:pic>
      <xdr:nvPicPr>
        <xdr:cNvPr id="1245" name="Рисунок 1244" descr="Картинки по запросу wonder tear 250ml"/>
        <xdr:cNvPicPr>
          <a:picLocks noChangeAspect="1" noChangeArrowheads="1"/>
        </xdr:cNvPicPr>
      </xdr:nvPicPr>
      <xdr:blipFill>
        <a:blip xmlns:r="http://schemas.openxmlformats.org/officeDocument/2006/relationships" r:embed="rId990" cstate="print">
          <a:extLst>
            <a:ext uri="{28A0092B-C50C-407E-A947-70E740481C1C}">
              <a14:useLocalDpi xmlns:a14="http://schemas.microsoft.com/office/drawing/2010/main" val="0"/>
            </a:ext>
          </a:extLst>
        </a:blip>
        <a:srcRect/>
        <a:stretch>
          <a:fillRect/>
        </a:stretch>
      </xdr:blipFill>
      <xdr:spPr bwMode="auto">
        <a:xfrm>
          <a:off x="0" y="1544488350"/>
          <a:ext cx="1132054" cy="110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xdr:row>
      <xdr:rowOff>87085</xdr:rowOff>
    </xdr:from>
    <xdr:to>
      <xdr:col>0</xdr:col>
      <xdr:colOff>1063562</xdr:colOff>
      <xdr:row>49</xdr:row>
      <xdr:rowOff>1153886</xdr:rowOff>
    </xdr:to>
    <xdr:pic>
      <xdr:nvPicPr>
        <xdr:cNvPr id="1429" name="Рисунок 1428" descr="Картинки по запросу family care shampoo"/>
        <xdr:cNvPicPr>
          <a:picLocks noChangeAspect="1" noChangeArrowheads="1"/>
        </xdr:cNvPicPr>
      </xdr:nvPicPr>
      <xdr:blipFill>
        <a:blip xmlns:r="http://schemas.openxmlformats.org/officeDocument/2006/relationships" r:embed="rId991" cstate="print">
          <a:extLst>
            <a:ext uri="{28A0092B-C50C-407E-A947-70E740481C1C}">
              <a14:useLocalDpi xmlns:a14="http://schemas.microsoft.com/office/drawing/2010/main" val="0"/>
            </a:ext>
          </a:extLst>
        </a:blip>
        <a:srcRect/>
        <a:stretch>
          <a:fillRect/>
        </a:stretch>
      </xdr:blipFill>
      <xdr:spPr bwMode="auto">
        <a:xfrm>
          <a:off x="0" y="1545869399"/>
          <a:ext cx="1063562"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50</xdr:row>
      <xdr:rowOff>152399</xdr:rowOff>
    </xdr:from>
    <xdr:to>
      <xdr:col>0</xdr:col>
      <xdr:colOff>1129041</xdr:colOff>
      <xdr:row>50</xdr:row>
      <xdr:rowOff>1164771</xdr:rowOff>
    </xdr:to>
    <xdr:pic>
      <xdr:nvPicPr>
        <xdr:cNvPr id="1461" name="Рисунок 1460" descr="Картинки по запросу Dermatical hair loss shampoo 530ml"/>
        <xdr:cNvPicPr>
          <a:picLocks noChangeAspect="1" noChangeArrowheads="1"/>
        </xdr:cNvPicPr>
      </xdr:nvPicPr>
      <xdr:blipFill>
        <a:blip xmlns:r="http://schemas.openxmlformats.org/officeDocument/2006/relationships" r:embed="rId992" cstate="print">
          <a:extLst>
            <a:ext uri="{28A0092B-C50C-407E-A947-70E740481C1C}">
              <a14:useLocalDpi xmlns:a14="http://schemas.microsoft.com/office/drawing/2010/main" val="0"/>
            </a:ext>
          </a:extLst>
        </a:blip>
        <a:srcRect/>
        <a:stretch>
          <a:fillRect/>
        </a:stretch>
      </xdr:blipFill>
      <xdr:spPr bwMode="auto">
        <a:xfrm>
          <a:off x="119743" y="1547273656"/>
          <a:ext cx="1009298"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51</xdr:row>
      <xdr:rowOff>141514</xdr:rowOff>
    </xdr:from>
    <xdr:to>
      <xdr:col>0</xdr:col>
      <xdr:colOff>1099457</xdr:colOff>
      <xdr:row>51</xdr:row>
      <xdr:rowOff>1124212</xdr:rowOff>
    </xdr:to>
    <xdr:pic>
      <xdr:nvPicPr>
        <xdr:cNvPr id="1464" name="Рисунок 1463" descr="Картинки по запросу ld programs 01 (tube) 20ml x 20ea"/>
        <xdr:cNvPicPr>
          <a:picLocks noChangeAspect="1" noChangeArrowheads="1"/>
        </xdr:cNvPicPr>
      </xdr:nvPicPr>
      <xdr:blipFill rotWithShape="1">
        <a:blip xmlns:r="http://schemas.openxmlformats.org/officeDocument/2006/relationships" r:embed="rId993" cstate="print">
          <a:extLst>
            <a:ext uri="{28A0092B-C50C-407E-A947-70E740481C1C}">
              <a14:useLocalDpi xmlns:a14="http://schemas.microsoft.com/office/drawing/2010/main" val="0"/>
            </a:ext>
          </a:extLst>
        </a:blip>
        <a:srcRect l="36666"/>
        <a:stretch/>
      </xdr:blipFill>
      <xdr:spPr bwMode="auto">
        <a:xfrm>
          <a:off x="228600" y="1548601714"/>
          <a:ext cx="870857" cy="982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52</xdr:row>
      <xdr:rowOff>174172</xdr:rowOff>
    </xdr:from>
    <xdr:to>
      <xdr:col>0</xdr:col>
      <xdr:colOff>1075122</xdr:colOff>
      <xdr:row>52</xdr:row>
      <xdr:rowOff>1197429</xdr:rowOff>
    </xdr:to>
    <xdr:pic>
      <xdr:nvPicPr>
        <xdr:cNvPr id="1477" name="Рисунок 1476" descr="Картинки по запросу The blissful bath - tulip 530ml"/>
        <xdr:cNvPicPr>
          <a:picLocks noChangeAspect="1" noChangeArrowheads="1"/>
        </xdr:cNvPicPr>
      </xdr:nvPicPr>
      <xdr:blipFill>
        <a:blip xmlns:r="http://schemas.openxmlformats.org/officeDocument/2006/relationships" r:embed="rId994" cstate="print">
          <a:extLst>
            <a:ext uri="{28A0092B-C50C-407E-A947-70E740481C1C}">
              <a14:useLocalDpi xmlns:a14="http://schemas.microsoft.com/office/drawing/2010/main" val="0"/>
            </a:ext>
          </a:extLst>
        </a:blip>
        <a:srcRect/>
        <a:stretch>
          <a:fillRect/>
        </a:stretch>
      </xdr:blipFill>
      <xdr:spPr bwMode="auto">
        <a:xfrm>
          <a:off x="54429" y="1552651201"/>
          <a:ext cx="1020693"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108858</xdr:rowOff>
    </xdr:from>
    <xdr:to>
      <xdr:col>0</xdr:col>
      <xdr:colOff>1096841</xdr:colOff>
      <xdr:row>53</xdr:row>
      <xdr:rowOff>1208316</xdr:rowOff>
    </xdr:to>
    <xdr:pic>
      <xdr:nvPicPr>
        <xdr:cNvPr id="1478" name="Рисунок 1477" descr="Картинки по запросу Anti-Yellow Shampoo 300ml"/>
        <xdr:cNvPicPr>
          <a:picLocks noChangeAspect="1" noChangeArrowheads="1"/>
        </xdr:cNvPicPr>
      </xdr:nvPicPr>
      <xdr:blipFill>
        <a:blip xmlns:r="http://schemas.openxmlformats.org/officeDocument/2006/relationships" r:embed="rId995" cstate="print">
          <a:extLst>
            <a:ext uri="{28A0092B-C50C-407E-A947-70E740481C1C}">
              <a14:useLocalDpi xmlns:a14="http://schemas.microsoft.com/office/drawing/2010/main" val="0"/>
            </a:ext>
          </a:extLst>
        </a:blip>
        <a:srcRect/>
        <a:stretch>
          <a:fillRect/>
        </a:stretch>
      </xdr:blipFill>
      <xdr:spPr bwMode="auto">
        <a:xfrm>
          <a:off x="0" y="1553924829"/>
          <a:ext cx="1096841"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xdr:row>
      <xdr:rowOff>130628</xdr:rowOff>
    </xdr:from>
    <xdr:to>
      <xdr:col>0</xdr:col>
      <xdr:colOff>1052709</xdr:colOff>
      <xdr:row>54</xdr:row>
      <xdr:rowOff>1186543</xdr:rowOff>
    </xdr:to>
    <xdr:pic>
      <xdr:nvPicPr>
        <xdr:cNvPr id="1479" name="Рисунок 1478" descr="Картинки по запросу Anti Dandruff Shampoo 530ml"/>
        <xdr:cNvPicPr>
          <a:picLocks noChangeAspect="1" noChangeArrowheads="1"/>
        </xdr:cNvPicPr>
      </xdr:nvPicPr>
      <xdr:blipFill>
        <a:blip xmlns:r="http://schemas.openxmlformats.org/officeDocument/2006/relationships" r:embed="rId996" cstate="print">
          <a:extLst>
            <a:ext uri="{28A0092B-C50C-407E-A947-70E740481C1C}">
              <a14:useLocalDpi xmlns:a14="http://schemas.microsoft.com/office/drawing/2010/main" val="0"/>
            </a:ext>
          </a:extLst>
        </a:blip>
        <a:srcRect/>
        <a:stretch>
          <a:fillRect/>
        </a:stretch>
      </xdr:blipFill>
      <xdr:spPr bwMode="auto">
        <a:xfrm>
          <a:off x="0" y="1555285542"/>
          <a:ext cx="1052709" cy="105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97971</xdr:colOff>
      <xdr:row>55</xdr:row>
      <xdr:rowOff>174172</xdr:rowOff>
    </xdr:from>
    <xdr:to>
      <xdr:col>0</xdr:col>
      <xdr:colOff>1053187</xdr:colOff>
      <xdr:row>55</xdr:row>
      <xdr:rowOff>1132115</xdr:rowOff>
    </xdr:to>
    <xdr:pic>
      <xdr:nvPicPr>
        <xdr:cNvPr id="1481" name="Рисунок 1480" descr="Картинки по запросу Wonder hair oil 100ml"/>
        <xdr:cNvPicPr>
          <a:picLocks noChangeAspect="1" noChangeArrowheads="1"/>
        </xdr:cNvPicPr>
      </xdr:nvPicPr>
      <xdr:blipFill>
        <a:blip xmlns:r="http://schemas.openxmlformats.org/officeDocument/2006/relationships" r:embed="rId997" cstate="print">
          <a:extLst>
            <a:ext uri="{28A0092B-C50C-407E-A947-70E740481C1C}">
              <a14:useLocalDpi xmlns:a14="http://schemas.microsoft.com/office/drawing/2010/main" val="0"/>
            </a:ext>
          </a:extLst>
        </a:blip>
        <a:srcRect/>
        <a:stretch>
          <a:fillRect/>
        </a:stretch>
      </xdr:blipFill>
      <xdr:spPr bwMode="auto">
        <a:xfrm>
          <a:off x="97971" y="1556668029"/>
          <a:ext cx="955216"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56</xdr:row>
      <xdr:rowOff>92409</xdr:rowOff>
    </xdr:from>
    <xdr:to>
      <xdr:col>0</xdr:col>
      <xdr:colOff>1122945</xdr:colOff>
      <xdr:row>56</xdr:row>
      <xdr:rowOff>1219200</xdr:rowOff>
    </xdr:to>
    <xdr:pic>
      <xdr:nvPicPr>
        <xdr:cNvPr id="1482" name="Рисунок 1481" descr="Картинки по запросу Wonder hair oil 10ml"/>
        <xdr:cNvPicPr>
          <a:picLocks noChangeAspect="1" noChangeArrowheads="1"/>
        </xdr:cNvPicPr>
      </xdr:nvPicPr>
      <xdr:blipFill>
        <a:blip xmlns:r="http://schemas.openxmlformats.org/officeDocument/2006/relationships" r:embed="rId998" cstate="print">
          <a:extLst>
            <a:ext uri="{28A0092B-C50C-407E-A947-70E740481C1C}">
              <a14:useLocalDpi xmlns:a14="http://schemas.microsoft.com/office/drawing/2010/main" val="0"/>
            </a:ext>
          </a:extLst>
        </a:blip>
        <a:srcRect/>
        <a:stretch>
          <a:fillRect/>
        </a:stretch>
      </xdr:blipFill>
      <xdr:spPr bwMode="auto">
        <a:xfrm>
          <a:off x="1" y="1557925209"/>
          <a:ext cx="1122944" cy="1126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54430</xdr:colOff>
      <xdr:row>57</xdr:row>
      <xdr:rowOff>185057</xdr:rowOff>
    </xdr:from>
    <xdr:to>
      <xdr:col>0</xdr:col>
      <xdr:colOff>1129416</xdr:colOff>
      <xdr:row>57</xdr:row>
      <xdr:rowOff>1262743</xdr:rowOff>
    </xdr:to>
    <xdr:pic>
      <xdr:nvPicPr>
        <xdr:cNvPr id="1483" name="Рисунок 1482" descr="Картинки по запросу Wonder clinic pouch set (10ml+10ml)*5ea"/>
        <xdr:cNvPicPr>
          <a:picLocks noChangeAspect="1" noChangeArrowheads="1"/>
        </xdr:cNvPicPr>
      </xdr:nvPicPr>
      <xdr:blipFill>
        <a:blip xmlns:r="http://schemas.openxmlformats.org/officeDocument/2006/relationships" r:embed="rId999" cstate="print">
          <a:extLst>
            <a:ext uri="{28A0092B-C50C-407E-A947-70E740481C1C}">
              <a14:useLocalDpi xmlns:a14="http://schemas.microsoft.com/office/drawing/2010/main" val="0"/>
            </a:ext>
          </a:extLst>
        </a:blip>
        <a:srcRect/>
        <a:stretch>
          <a:fillRect/>
        </a:stretch>
      </xdr:blipFill>
      <xdr:spPr bwMode="auto">
        <a:xfrm>
          <a:off x="54430" y="1559356800"/>
          <a:ext cx="1074986" cy="10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97972</xdr:rowOff>
    </xdr:from>
    <xdr:to>
      <xdr:col>0</xdr:col>
      <xdr:colOff>1074985</xdr:colOff>
      <xdr:row>58</xdr:row>
      <xdr:rowOff>1175657</xdr:rowOff>
    </xdr:to>
    <xdr:pic>
      <xdr:nvPicPr>
        <xdr:cNvPr id="1484" name="Рисунок 1483" descr="Картинки по запросу Wonder bubble shampoo"/>
        <xdr:cNvPicPr>
          <a:picLocks noChangeAspect="1" noChangeArrowheads="1"/>
        </xdr:cNvPicPr>
      </xdr:nvPicPr>
      <xdr:blipFill>
        <a:blip xmlns:r="http://schemas.openxmlformats.org/officeDocument/2006/relationships" r:embed="rId1000" cstate="print">
          <a:extLst>
            <a:ext uri="{28A0092B-C50C-407E-A947-70E740481C1C}">
              <a14:useLocalDpi xmlns:a14="http://schemas.microsoft.com/office/drawing/2010/main" val="0"/>
            </a:ext>
          </a:extLst>
        </a:blip>
        <a:srcRect/>
        <a:stretch>
          <a:fillRect/>
        </a:stretch>
      </xdr:blipFill>
      <xdr:spPr bwMode="auto">
        <a:xfrm>
          <a:off x="0" y="1560608658"/>
          <a:ext cx="1074985" cy="107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59</xdr:row>
      <xdr:rowOff>141135</xdr:rowOff>
    </xdr:from>
    <xdr:to>
      <xdr:col>0</xdr:col>
      <xdr:colOff>1150398</xdr:colOff>
      <xdr:row>59</xdr:row>
      <xdr:rowOff>1273628</xdr:rowOff>
    </xdr:to>
    <xdr:pic>
      <xdr:nvPicPr>
        <xdr:cNvPr id="1485" name="Рисунок 1484" descr="Картинки по запросу LA-PAUSE HYDRA SKIN SPA MASK ( 25G * 5SHEET)"/>
        <xdr:cNvPicPr>
          <a:picLocks noChangeAspect="1" noChangeArrowheads="1"/>
        </xdr:cNvPicPr>
      </xdr:nvPicPr>
      <xdr:blipFill>
        <a:blip xmlns:r="http://schemas.openxmlformats.org/officeDocument/2006/relationships" r:embed="rId1001" cstate="print">
          <a:extLst>
            <a:ext uri="{28A0092B-C50C-407E-A947-70E740481C1C}">
              <a14:useLocalDpi xmlns:a14="http://schemas.microsoft.com/office/drawing/2010/main" val="0"/>
            </a:ext>
          </a:extLst>
        </a:blip>
        <a:srcRect/>
        <a:stretch>
          <a:fillRect/>
        </a:stretch>
      </xdr:blipFill>
      <xdr:spPr bwMode="auto">
        <a:xfrm>
          <a:off x="21772" y="1561990764"/>
          <a:ext cx="1128626" cy="1132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60</xdr:row>
      <xdr:rowOff>152400</xdr:rowOff>
    </xdr:from>
    <xdr:to>
      <xdr:col>0</xdr:col>
      <xdr:colOff>1088572</xdr:colOff>
      <xdr:row>60</xdr:row>
      <xdr:rowOff>1222855</xdr:rowOff>
    </xdr:to>
    <xdr:pic>
      <xdr:nvPicPr>
        <xdr:cNvPr id="1487" name="Рисунок 1486" descr="Картинки по запросу LA-PAUSE BLUE MARINE HYDRO AMPOULE"/>
        <xdr:cNvPicPr>
          <a:picLocks noChangeAspect="1" noChangeArrowheads="1"/>
        </xdr:cNvPicPr>
      </xdr:nvPicPr>
      <xdr:blipFill>
        <a:blip xmlns:r="http://schemas.openxmlformats.org/officeDocument/2006/relationships" r:embed="rId1002" cstate="print">
          <a:extLst>
            <a:ext uri="{28A0092B-C50C-407E-A947-70E740481C1C}">
              <a14:useLocalDpi xmlns:a14="http://schemas.microsoft.com/office/drawing/2010/main" val="0"/>
            </a:ext>
          </a:extLst>
        </a:blip>
        <a:srcRect/>
        <a:stretch>
          <a:fillRect/>
        </a:stretch>
      </xdr:blipFill>
      <xdr:spPr bwMode="auto">
        <a:xfrm>
          <a:off x="21772" y="1563340971"/>
          <a:ext cx="1066800" cy="107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61</xdr:row>
      <xdr:rowOff>141514</xdr:rowOff>
    </xdr:from>
    <xdr:to>
      <xdr:col>0</xdr:col>
      <xdr:colOff>1085731</xdr:colOff>
      <xdr:row>61</xdr:row>
      <xdr:rowOff>1230086</xdr:rowOff>
    </xdr:to>
    <xdr:pic>
      <xdr:nvPicPr>
        <xdr:cNvPr id="1488" name="Рисунок 1487" descr="Картинки по запросу LA-PAUSE HAIR BAND"/>
        <xdr:cNvPicPr>
          <a:picLocks noChangeAspect="1" noChangeArrowheads="1"/>
        </xdr:cNvPicPr>
      </xdr:nvPicPr>
      <xdr:blipFill>
        <a:blip xmlns:r="http://schemas.openxmlformats.org/officeDocument/2006/relationships" r:embed="rId1003" cstate="print">
          <a:extLst>
            <a:ext uri="{28A0092B-C50C-407E-A947-70E740481C1C}">
              <a14:useLocalDpi xmlns:a14="http://schemas.microsoft.com/office/drawing/2010/main" val="0"/>
            </a:ext>
          </a:extLst>
        </a:blip>
        <a:srcRect/>
        <a:stretch>
          <a:fillRect/>
        </a:stretch>
      </xdr:blipFill>
      <xdr:spPr bwMode="auto">
        <a:xfrm>
          <a:off x="0" y="1564669028"/>
          <a:ext cx="108573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55566</xdr:colOff>
      <xdr:row>1284</xdr:row>
      <xdr:rowOff>185057</xdr:rowOff>
    </xdr:from>
    <xdr:to>
      <xdr:col>0</xdr:col>
      <xdr:colOff>1153886</xdr:colOff>
      <xdr:row>1284</xdr:row>
      <xdr:rowOff>1055914</xdr:rowOff>
    </xdr:to>
    <xdr:pic>
      <xdr:nvPicPr>
        <xdr:cNvPr id="73" name="Рисунок 72"/>
        <xdr:cNvPicPr>
          <a:picLocks noChangeAspect="1"/>
        </xdr:cNvPicPr>
      </xdr:nvPicPr>
      <xdr:blipFill rotWithShape="1">
        <a:blip xmlns:r="http://schemas.openxmlformats.org/officeDocument/2006/relationships" r:embed="rId1004" cstate="print">
          <a:extLst>
            <a:ext uri="{28A0092B-C50C-407E-A947-70E740481C1C}">
              <a14:useLocalDpi xmlns:a14="http://schemas.microsoft.com/office/drawing/2010/main" val="0"/>
            </a:ext>
          </a:extLst>
        </a:blip>
        <a:srcRect t="10030" r="296" b="10914"/>
        <a:stretch/>
      </xdr:blipFill>
      <xdr:spPr>
        <a:xfrm>
          <a:off x="55566" y="1364317457"/>
          <a:ext cx="1098320" cy="870857"/>
        </a:xfrm>
        <a:prstGeom prst="rect">
          <a:avLst/>
        </a:prstGeom>
      </xdr:spPr>
    </xdr:pic>
    <xdr:clientData/>
  </xdr:twoCellAnchor>
  <xdr:twoCellAnchor>
    <xdr:from>
      <xdr:col>0</xdr:col>
      <xdr:colOff>348343</xdr:colOff>
      <xdr:row>1285</xdr:row>
      <xdr:rowOff>58054</xdr:rowOff>
    </xdr:from>
    <xdr:to>
      <xdr:col>0</xdr:col>
      <xdr:colOff>816428</xdr:colOff>
      <xdr:row>1285</xdr:row>
      <xdr:rowOff>1254271</xdr:rowOff>
    </xdr:to>
    <xdr:pic>
      <xdr:nvPicPr>
        <xdr:cNvPr id="75" name="Рисунок 74"/>
        <xdr:cNvPicPr>
          <a:picLocks noChangeAspect="1"/>
        </xdr:cNvPicPr>
      </xdr:nvPicPr>
      <xdr:blipFill rotWithShape="1">
        <a:blip xmlns:r="http://schemas.openxmlformats.org/officeDocument/2006/relationships" r:embed="rId1005" cstate="print">
          <a:extLst>
            <a:ext uri="{28A0092B-C50C-407E-A947-70E740481C1C}">
              <a14:useLocalDpi xmlns:a14="http://schemas.microsoft.com/office/drawing/2010/main" val="0"/>
            </a:ext>
          </a:extLst>
        </a:blip>
        <a:srcRect l="29916" t="-1008" r="30756" b="504"/>
        <a:stretch/>
      </xdr:blipFill>
      <xdr:spPr>
        <a:xfrm>
          <a:off x="348343" y="1365529397"/>
          <a:ext cx="468085" cy="1196217"/>
        </a:xfrm>
        <a:prstGeom prst="rect">
          <a:avLst/>
        </a:prstGeom>
      </xdr:spPr>
    </xdr:pic>
    <xdr:clientData/>
  </xdr:twoCellAnchor>
  <xdr:twoCellAnchor>
    <xdr:from>
      <xdr:col>0</xdr:col>
      <xdr:colOff>84050</xdr:colOff>
      <xdr:row>1286</xdr:row>
      <xdr:rowOff>239485</xdr:rowOff>
    </xdr:from>
    <xdr:to>
      <xdr:col>0</xdr:col>
      <xdr:colOff>1121229</xdr:colOff>
      <xdr:row>1286</xdr:row>
      <xdr:rowOff>1055913</xdr:rowOff>
    </xdr:to>
    <xdr:pic>
      <xdr:nvPicPr>
        <xdr:cNvPr id="76" name="Рисунок 75"/>
        <xdr:cNvPicPr>
          <a:picLocks noChangeAspect="1"/>
        </xdr:cNvPicPr>
      </xdr:nvPicPr>
      <xdr:blipFill rotWithShape="1">
        <a:blip xmlns:r="http://schemas.openxmlformats.org/officeDocument/2006/relationships" r:embed="rId1006" cstate="print">
          <a:extLst>
            <a:ext uri="{28A0092B-C50C-407E-A947-70E740481C1C}">
              <a14:useLocalDpi xmlns:a14="http://schemas.microsoft.com/office/drawing/2010/main" val="0"/>
            </a:ext>
          </a:extLst>
        </a:blip>
        <a:srcRect l="1" t="11429" r="504" b="10252"/>
        <a:stretch/>
      </xdr:blipFill>
      <xdr:spPr>
        <a:xfrm>
          <a:off x="84050" y="1367049771"/>
          <a:ext cx="1037179" cy="816428"/>
        </a:xfrm>
        <a:prstGeom prst="rect">
          <a:avLst/>
        </a:prstGeom>
      </xdr:spPr>
    </xdr:pic>
    <xdr:clientData/>
  </xdr:twoCellAnchor>
  <xdr:twoCellAnchor>
    <xdr:from>
      <xdr:col>0</xdr:col>
      <xdr:colOff>40342</xdr:colOff>
      <xdr:row>1287</xdr:row>
      <xdr:rowOff>108857</xdr:rowOff>
    </xdr:from>
    <xdr:to>
      <xdr:col>0</xdr:col>
      <xdr:colOff>1153886</xdr:colOff>
      <xdr:row>1287</xdr:row>
      <xdr:rowOff>1132114</xdr:rowOff>
    </xdr:to>
    <xdr:pic>
      <xdr:nvPicPr>
        <xdr:cNvPr id="77" name="Рисунок 76"/>
        <xdr:cNvPicPr>
          <a:picLocks noChangeAspect="1"/>
        </xdr:cNvPicPr>
      </xdr:nvPicPr>
      <xdr:blipFill rotWithShape="1">
        <a:blip xmlns:r="http://schemas.openxmlformats.org/officeDocument/2006/relationships" r:embed="rId1007">
          <a:extLst>
            <a:ext uri="{28A0092B-C50C-407E-A947-70E740481C1C}">
              <a14:useLocalDpi xmlns:a14="http://schemas.microsoft.com/office/drawing/2010/main" val="0"/>
            </a:ext>
          </a:extLst>
        </a:blip>
        <a:srcRect l="22143" t="24433" r="25000" b="20189"/>
        <a:stretch/>
      </xdr:blipFill>
      <xdr:spPr>
        <a:xfrm>
          <a:off x="40342" y="1368258086"/>
          <a:ext cx="1113544" cy="1023257"/>
        </a:xfrm>
        <a:prstGeom prst="rect">
          <a:avLst/>
        </a:prstGeom>
      </xdr:spPr>
    </xdr:pic>
    <xdr:clientData/>
  </xdr:twoCellAnchor>
  <xdr:twoCellAnchor>
    <xdr:from>
      <xdr:col>0</xdr:col>
      <xdr:colOff>261256</xdr:colOff>
      <xdr:row>1288</xdr:row>
      <xdr:rowOff>95627</xdr:rowOff>
    </xdr:from>
    <xdr:to>
      <xdr:col>0</xdr:col>
      <xdr:colOff>859971</xdr:colOff>
      <xdr:row>1288</xdr:row>
      <xdr:rowOff>1229890</xdr:rowOff>
    </xdr:to>
    <xdr:pic>
      <xdr:nvPicPr>
        <xdr:cNvPr id="78" name="Рисунок 77"/>
        <xdr:cNvPicPr>
          <a:picLocks noChangeAspect="1"/>
        </xdr:cNvPicPr>
      </xdr:nvPicPr>
      <xdr:blipFill rotWithShape="1">
        <a:blip xmlns:r="http://schemas.openxmlformats.org/officeDocument/2006/relationships" r:embed="rId1008" cstate="print">
          <a:extLst>
            <a:ext uri="{28A0092B-C50C-407E-A947-70E740481C1C}">
              <a14:useLocalDpi xmlns:a14="http://schemas.microsoft.com/office/drawing/2010/main" val="0"/>
            </a:ext>
          </a:extLst>
        </a:blip>
        <a:srcRect l="27200" t="2742" r="22971" b="2857"/>
        <a:stretch/>
      </xdr:blipFill>
      <xdr:spPr>
        <a:xfrm>
          <a:off x="261256" y="1369583798"/>
          <a:ext cx="598715" cy="1134263"/>
        </a:xfrm>
        <a:prstGeom prst="rect">
          <a:avLst/>
        </a:prstGeom>
      </xdr:spPr>
    </xdr:pic>
    <xdr:clientData/>
  </xdr:twoCellAnchor>
  <xdr:twoCellAnchor>
    <xdr:from>
      <xdr:col>0</xdr:col>
      <xdr:colOff>337457</xdr:colOff>
      <xdr:row>1289</xdr:row>
      <xdr:rowOff>130629</xdr:rowOff>
    </xdr:from>
    <xdr:to>
      <xdr:col>0</xdr:col>
      <xdr:colOff>870857</xdr:colOff>
      <xdr:row>1289</xdr:row>
      <xdr:rowOff>1239339</xdr:rowOff>
    </xdr:to>
    <xdr:pic>
      <xdr:nvPicPr>
        <xdr:cNvPr id="79" name="Рисунок 78"/>
        <xdr:cNvPicPr>
          <a:picLocks noChangeAspect="1"/>
        </xdr:cNvPicPr>
      </xdr:nvPicPr>
      <xdr:blipFill rotWithShape="1">
        <a:blip xmlns:r="http://schemas.openxmlformats.org/officeDocument/2006/relationships" r:embed="rId1009" cstate="print">
          <a:extLst>
            <a:ext uri="{28A0092B-C50C-407E-A947-70E740481C1C}">
              <a14:useLocalDpi xmlns:a14="http://schemas.microsoft.com/office/drawing/2010/main" val="0"/>
            </a:ext>
          </a:extLst>
        </a:blip>
        <a:srcRect l="30000" t="8570" r="30000" b="8286"/>
        <a:stretch/>
      </xdr:blipFill>
      <xdr:spPr>
        <a:xfrm>
          <a:off x="337457" y="1370957743"/>
          <a:ext cx="533400" cy="1108710"/>
        </a:xfrm>
        <a:prstGeom prst="rect">
          <a:avLst/>
        </a:prstGeom>
      </xdr:spPr>
    </xdr:pic>
    <xdr:clientData/>
  </xdr:twoCellAnchor>
  <xdr:twoCellAnchor>
    <xdr:from>
      <xdr:col>0</xdr:col>
      <xdr:colOff>364494</xdr:colOff>
      <xdr:row>1290</xdr:row>
      <xdr:rowOff>123362</xdr:rowOff>
    </xdr:from>
    <xdr:to>
      <xdr:col>0</xdr:col>
      <xdr:colOff>805544</xdr:colOff>
      <xdr:row>1290</xdr:row>
      <xdr:rowOff>1320793</xdr:rowOff>
    </xdr:to>
    <xdr:pic>
      <xdr:nvPicPr>
        <xdr:cNvPr id="80" name="Рисунок 79"/>
        <xdr:cNvPicPr>
          <a:picLocks noChangeAspect="1"/>
        </xdr:cNvPicPr>
      </xdr:nvPicPr>
      <xdr:blipFill rotWithShape="1">
        <a:blip xmlns:r="http://schemas.openxmlformats.org/officeDocument/2006/relationships" r:embed="rId1010" cstate="print">
          <a:extLst>
            <a:ext uri="{28A0092B-C50C-407E-A947-70E740481C1C}">
              <a14:useLocalDpi xmlns:a14="http://schemas.microsoft.com/office/drawing/2010/main" val="0"/>
            </a:ext>
          </a:extLst>
        </a:blip>
        <a:srcRect l="32941" t="2353" r="31092"/>
        <a:stretch/>
      </xdr:blipFill>
      <xdr:spPr>
        <a:xfrm>
          <a:off x="364494" y="1372289419"/>
          <a:ext cx="441050" cy="1197431"/>
        </a:xfrm>
        <a:prstGeom prst="rect">
          <a:avLst/>
        </a:prstGeom>
      </xdr:spPr>
    </xdr:pic>
    <xdr:clientData/>
  </xdr:twoCellAnchor>
  <xdr:twoCellAnchor>
    <xdr:from>
      <xdr:col>0</xdr:col>
      <xdr:colOff>370113</xdr:colOff>
      <xdr:row>1291</xdr:row>
      <xdr:rowOff>87086</xdr:rowOff>
    </xdr:from>
    <xdr:to>
      <xdr:col>0</xdr:col>
      <xdr:colOff>781860</xdr:colOff>
      <xdr:row>1291</xdr:row>
      <xdr:rowOff>1284513</xdr:rowOff>
    </xdr:to>
    <xdr:pic>
      <xdr:nvPicPr>
        <xdr:cNvPr id="81" name="Рисунок 80"/>
        <xdr:cNvPicPr>
          <a:picLocks noChangeAspect="1"/>
        </xdr:cNvPicPr>
      </xdr:nvPicPr>
      <xdr:blipFill rotWithShape="1">
        <a:blip xmlns:r="http://schemas.openxmlformats.org/officeDocument/2006/relationships" r:embed="rId1011" cstate="print">
          <a:extLst>
            <a:ext uri="{28A0092B-C50C-407E-A947-70E740481C1C}">
              <a14:useLocalDpi xmlns:a14="http://schemas.microsoft.com/office/drawing/2010/main" val="0"/>
            </a:ext>
          </a:extLst>
        </a:blip>
        <a:srcRect l="33614" t="-336" r="33445" b="4537"/>
        <a:stretch/>
      </xdr:blipFill>
      <xdr:spPr>
        <a:xfrm>
          <a:off x="370113" y="1373592086"/>
          <a:ext cx="411747" cy="1197427"/>
        </a:xfrm>
        <a:prstGeom prst="rect">
          <a:avLst/>
        </a:prstGeom>
      </xdr:spPr>
    </xdr:pic>
    <xdr:clientData/>
  </xdr:twoCellAnchor>
  <xdr:twoCellAnchor>
    <xdr:from>
      <xdr:col>0</xdr:col>
      <xdr:colOff>210910</xdr:colOff>
      <xdr:row>8</xdr:row>
      <xdr:rowOff>271356</xdr:rowOff>
    </xdr:from>
    <xdr:to>
      <xdr:col>0</xdr:col>
      <xdr:colOff>1077079</xdr:colOff>
      <xdr:row>8</xdr:row>
      <xdr:rowOff>1110932</xdr:rowOff>
    </xdr:to>
    <xdr:pic>
      <xdr:nvPicPr>
        <xdr:cNvPr id="1234" name="Рисунок 1233"/>
        <xdr:cNvPicPr>
          <a:picLocks noChangeAspect="1"/>
        </xdr:cNvPicPr>
      </xdr:nvPicPr>
      <xdr:blipFill>
        <a:blip xmlns:r="http://schemas.openxmlformats.org/officeDocument/2006/relationships" r:embed="rId1012" cstate="print">
          <a:extLst>
            <a:ext uri="{28A0092B-C50C-407E-A947-70E740481C1C}">
              <a14:useLocalDpi xmlns:a14="http://schemas.microsoft.com/office/drawing/2010/main" val="0"/>
            </a:ext>
          </a:extLst>
        </a:blip>
        <a:stretch>
          <a:fillRect/>
        </a:stretch>
      </xdr:blipFill>
      <xdr:spPr>
        <a:xfrm>
          <a:off x="210910" y="870366499"/>
          <a:ext cx="866169" cy="839576"/>
        </a:xfrm>
        <a:prstGeom prst="rect">
          <a:avLst/>
        </a:prstGeom>
      </xdr:spPr>
    </xdr:pic>
    <xdr:clientData/>
  </xdr:twoCellAnchor>
  <xdr:twoCellAnchor>
    <xdr:from>
      <xdr:col>0</xdr:col>
      <xdr:colOff>68580</xdr:colOff>
      <xdr:row>9</xdr:row>
      <xdr:rowOff>182881</xdr:rowOff>
    </xdr:from>
    <xdr:to>
      <xdr:col>0</xdr:col>
      <xdr:colOff>1087701</xdr:colOff>
      <xdr:row>9</xdr:row>
      <xdr:rowOff>861060</xdr:rowOff>
    </xdr:to>
    <xdr:pic>
      <xdr:nvPicPr>
        <xdr:cNvPr id="1469" name="Рисунок 1468"/>
        <xdr:cNvPicPr>
          <a:picLocks noChangeAspect="1"/>
        </xdr:cNvPicPr>
      </xdr:nvPicPr>
      <xdr:blipFill>
        <a:blip xmlns:r="http://schemas.openxmlformats.org/officeDocument/2006/relationships" r:embed="rId1013" cstate="print">
          <a:extLst>
            <a:ext uri="{28A0092B-C50C-407E-A947-70E740481C1C}">
              <a14:useLocalDpi xmlns:a14="http://schemas.microsoft.com/office/drawing/2010/main" val="0"/>
            </a:ext>
          </a:extLst>
        </a:blip>
        <a:stretch>
          <a:fillRect/>
        </a:stretch>
      </xdr:blipFill>
      <xdr:spPr>
        <a:xfrm>
          <a:off x="68580" y="871616967"/>
          <a:ext cx="1019121" cy="678179"/>
        </a:xfrm>
        <a:prstGeom prst="rect">
          <a:avLst/>
        </a:prstGeom>
      </xdr:spPr>
    </xdr:pic>
    <xdr:clientData/>
  </xdr:twoCellAnchor>
  <xdr:twoCellAnchor>
    <xdr:from>
      <xdr:col>0</xdr:col>
      <xdr:colOff>130629</xdr:colOff>
      <xdr:row>442</xdr:row>
      <xdr:rowOff>119742</xdr:rowOff>
    </xdr:from>
    <xdr:to>
      <xdr:col>0</xdr:col>
      <xdr:colOff>1066800</xdr:colOff>
      <xdr:row>442</xdr:row>
      <xdr:rowOff>1153885</xdr:rowOff>
    </xdr:to>
    <xdr:pic>
      <xdr:nvPicPr>
        <xdr:cNvPr id="1486" name="Рисунок 1485" descr="Трехшаговый омолаживающий набор для лица Elizavecca Anti-Aging EGF Aqua Mask Pack"/>
        <xdr:cNvPicPr>
          <a:picLocks noChangeAspect="1" noChangeArrowheads="1"/>
        </xdr:cNvPicPr>
      </xdr:nvPicPr>
      <xdr:blipFill>
        <a:blip xmlns:r="http://schemas.openxmlformats.org/officeDocument/2006/relationships" r:embed="rId1014" cstate="print">
          <a:extLst>
            <a:ext uri="{28A0092B-C50C-407E-A947-70E740481C1C}">
              <a14:useLocalDpi xmlns:a14="http://schemas.microsoft.com/office/drawing/2010/main" val="0"/>
            </a:ext>
          </a:extLst>
        </a:blip>
        <a:srcRect/>
        <a:stretch>
          <a:fillRect/>
        </a:stretch>
      </xdr:blipFill>
      <xdr:spPr bwMode="auto">
        <a:xfrm>
          <a:off x="130629" y="514415313"/>
          <a:ext cx="936171"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443</xdr:row>
      <xdr:rowOff>87086</xdr:rowOff>
    </xdr:from>
    <xdr:to>
      <xdr:col>0</xdr:col>
      <xdr:colOff>1143000</xdr:colOff>
      <xdr:row>443</xdr:row>
      <xdr:rowOff>1143000</xdr:rowOff>
    </xdr:to>
    <xdr:pic>
      <xdr:nvPicPr>
        <xdr:cNvPr id="1490" name="Рисунок 1489" descr="https://cdn2.randewoo.ru/img/222742/t/1"/>
        <xdr:cNvPicPr>
          <a:picLocks noChangeAspect="1" noChangeArrowheads="1"/>
        </xdr:cNvPicPr>
      </xdr:nvPicPr>
      <xdr:blipFill>
        <a:blip xmlns:r="http://schemas.openxmlformats.org/officeDocument/2006/relationships" r:embed="rId1015">
          <a:extLst>
            <a:ext uri="{28A0092B-C50C-407E-A947-70E740481C1C}">
              <a14:useLocalDpi xmlns:a14="http://schemas.microsoft.com/office/drawing/2010/main" val="0"/>
            </a:ext>
          </a:extLst>
        </a:blip>
        <a:srcRect/>
        <a:stretch>
          <a:fillRect/>
        </a:stretch>
      </xdr:blipFill>
      <xdr:spPr bwMode="auto">
        <a:xfrm>
          <a:off x="0" y="515721600"/>
          <a:ext cx="1143000" cy="105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444</xdr:row>
      <xdr:rowOff>65314</xdr:rowOff>
    </xdr:from>
    <xdr:to>
      <xdr:col>0</xdr:col>
      <xdr:colOff>1088571</xdr:colOff>
      <xdr:row>444</xdr:row>
      <xdr:rowOff>1219200</xdr:rowOff>
    </xdr:to>
    <xdr:pic>
      <xdr:nvPicPr>
        <xdr:cNvPr id="1492" name="Рисунок 1491" descr="ELIZAVECCA HYALURONIC ACID WATER DEEP POWER RINGER MASK"/>
        <xdr:cNvPicPr>
          <a:picLocks noChangeAspect="1" noChangeArrowheads="1"/>
        </xdr:cNvPicPr>
      </xdr:nvPicPr>
      <xdr:blipFill>
        <a:blip xmlns:r="http://schemas.openxmlformats.org/officeDocument/2006/relationships" r:embed="rId1016" cstate="print">
          <a:extLst>
            <a:ext uri="{28A0092B-C50C-407E-A947-70E740481C1C}">
              <a14:useLocalDpi xmlns:a14="http://schemas.microsoft.com/office/drawing/2010/main" val="0"/>
            </a:ext>
          </a:extLst>
        </a:blip>
        <a:srcRect/>
        <a:stretch>
          <a:fillRect/>
        </a:stretch>
      </xdr:blipFill>
      <xdr:spPr bwMode="auto">
        <a:xfrm>
          <a:off x="21772" y="517038771"/>
          <a:ext cx="1066799"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239487</xdr:colOff>
      <xdr:row>445</xdr:row>
      <xdr:rowOff>185057</xdr:rowOff>
    </xdr:from>
    <xdr:to>
      <xdr:col>0</xdr:col>
      <xdr:colOff>1132115</xdr:colOff>
      <xdr:row>445</xdr:row>
      <xdr:rowOff>1186543</xdr:rowOff>
    </xdr:to>
    <xdr:pic>
      <xdr:nvPicPr>
        <xdr:cNvPr id="1493" name="Рисунок 1492" descr="Тканевая маска Elizavecca Black Charcoal Honey Deep Power Ringer Mask Pack"/>
        <xdr:cNvPicPr>
          <a:picLocks noChangeAspect="1" noChangeArrowheads="1"/>
        </xdr:cNvPicPr>
      </xdr:nvPicPr>
      <xdr:blipFill>
        <a:blip xmlns:r="http://schemas.openxmlformats.org/officeDocument/2006/relationships" r:embed="rId1017" cstate="print">
          <a:extLst>
            <a:ext uri="{28A0092B-C50C-407E-A947-70E740481C1C}">
              <a14:useLocalDpi xmlns:a14="http://schemas.microsoft.com/office/drawing/2010/main" val="0"/>
            </a:ext>
          </a:extLst>
        </a:blip>
        <a:srcRect/>
        <a:stretch>
          <a:fillRect/>
        </a:stretch>
      </xdr:blipFill>
      <xdr:spPr bwMode="auto">
        <a:xfrm>
          <a:off x="239487" y="518497457"/>
          <a:ext cx="892628"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387</xdr:row>
      <xdr:rowOff>76201</xdr:rowOff>
    </xdr:from>
    <xdr:to>
      <xdr:col>0</xdr:col>
      <xdr:colOff>1088571</xdr:colOff>
      <xdr:row>387</xdr:row>
      <xdr:rowOff>1197429</xdr:rowOff>
    </xdr:to>
    <xdr:pic>
      <xdr:nvPicPr>
        <xdr:cNvPr id="1494" name="Рисунок 1493" descr="Крем для лица и тела Elizavecca Real White Time Milk Cream"/>
        <xdr:cNvPicPr>
          <a:picLocks noChangeAspect="1" noChangeArrowheads="1"/>
        </xdr:cNvPicPr>
      </xdr:nvPicPr>
      <xdr:blipFill>
        <a:blip xmlns:r="http://schemas.openxmlformats.org/officeDocument/2006/relationships" r:embed="rId1018" cstate="print">
          <a:extLst>
            <a:ext uri="{28A0092B-C50C-407E-A947-70E740481C1C}">
              <a14:useLocalDpi xmlns:a14="http://schemas.microsoft.com/office/drawing/2010/main" val="0"/>
            </a:ext>
          </a:extLst>
        </a:blip>
        <a:srcRect/>
        <a:stretch>
          <a:fillRect/>
        </a:stretch>
      </xdr:blipFill>
      <xdr:spPr bwMode="auto">
        <a:xfrm>
          <a:off x="43543" y="519727544"/>
          <a:ext cx="1045028"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367</xdr:row>
      <xdr:rowOff>195943</xdr:rowOff>
    </xdr:from>
    <xdr:to>
      <xdr:col>0</xdr:col>
      <xdr:colOff>1132115</xdr:colOff>
      <xdr:row>367</xdr:row>
      <xdr:rowOff>1291045</xdr:rowOff>
    </xdr:to>
    <xdr:pic>
      <xdr:nvPicPr>
        <xdr:cNvPr id="1495" name="Рисунок 1494" descr="Витаминный пилинг-скатка для тусклой кожи Elizavecca Milky Piggy Hell Pore Vitamin Brightturn Peeling Gel"/>
        <xdr:cNvPicPr>
          <a:picLocks noChangeAspect="1" noChangeArrowheads="1"/>
        </xdr:cNvPicPr>
      </xdr:nvPicPr>
      <xdr:blipFill>
        <a:blip xmlns:r="http://schemas.openxmlformats.org/officeDocument/2006/relationships" r:embed="rId1019" cstate="print">
          <a:extLst>
            <a:ext uri="{28A0092B-C50C-407E-A947-70E740481C1C}">
              <a14:useLocalDpi xmlns:a14="http://schemas.microsoft.com/office/drawing/2010/main" val="0"/>
            </a:ext>
          </a:extLst>
        </a:blip>
        <a:srcRect/>
        <a:stretch>
          <a:fillRect/>
        </a:stretch>
      </xdr:blipFill>
      <xdr:spPr bwMode="auto">
        <a:xfrm>
          <a:off x="1" y="521186229"/>
          <a:ext cx="1132114" cy="109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87085</xdr:colOff>
      <xdr:row>372</xdr:row>
      <xdr:rowOff>141515</xdr:rowOff>
    </xdr:from>
    <xdr:to>
      <xdr:col>0</xdr:col>
      <xdr:colOff>1121228</xdr:colOff>
      <xdr:row>372</xdr:row>
      <xdr:rowOff>1175658</xdr:rowOff>
    </xdr:to>
    <xdr:pic>
      <xdr:nvPicPr>
        <xdr:cNvPr id="1502" name="Рисунок 1501" descr="Регенерирующий крем с муцином улитки Elizavecca Glutinous Ultra Escargot Renewal Grow"/>
        <xdr:cNvPicPr>
          <a:picLocks noChangeAspect="1" noChangeArrowheads="1"/>
        </xdr:cNvPicPr>
      </xdr:nvPicPr>
      <xdr:blipFill>
        <a:blip xmlns:r="http://schemas.openxmlformats.org/officeDocument/2006/relationships" r:embed="rId1020" cstate="print">
          <a:extLst>
            <a:ext uri="{28A0092B-C50C-407E-A947-70E740481C1C}">
              <a14:useLocalDpi xmlns:a14="http://schemas.microsoft.com/office/drawing/2010/main" val="0"/>
            </a:ext>
          </a:extLst>
        </a:blip>
        <a:srcRect/>
        <a:stretch>
          <a:fillRect/>
        </a:stretch>
      </xdr:blipFill>
      <xdr:spPr bwMode="auto">
        <a:xfrm>
          <a:off x="87085" y="525148629"/>
          <a:ext cx="1034143"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408</xdr:row>
      <xdr:rowOff>76200</xdr:rowOff>
    </xdr:from>
    <xdr:to>
      <xdr:col>0</xdr:col>
      <xdr:colOff>1153886</xdr:colOff>
      <xdr:row>408</xdr:row>
      <xdr:rowOff>1197428</xdr:rowOff>
    </xdr:to>
    <xdr:pic>
      <xdr:nvPicPr>
        <xdr:cNvPr id="1504" name="Рисунок 1503" descr="Сыворотка с экстрактом центеллы азиатской Elizavecca Centella Asiatica Serum 100%"/>
        <xdr:cNvPicPr>
          <a:picLocks noChangeAspect="1" noChangeArrowheads="1"/>
        </xdr:cNvPicPr>
      </xdr:nvPicPr>
      <xdr:blipFill>
        <a:blip xmlns:r="http://schemas.openxmlformats.org/officeDocument/2006/relationships" r:embed="rId1021" cstate="print">
          <a:extLst>
            <a:ext uri="{28A0092B-C50C-407E-A947-70E740481C1C}">
              <a14:useLocalDpi xmlns:a14="http://schemas.microsoft.com/office/drawing/2010/main" val="0"/>
            </a:ext>
          </a:extLst>
        </a:blip>
        <a:srcRect/>
        <a:stretch>
          <a:fillRect/>
        </a:stretch>
      </xdr:blipFill>
      <xdr:spPr bwMode="auto">
        <a:xfrm>
          <a:off x="0" y="526422257"/>
          <a:ext cx="1153886"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423</xdr:row>
      <xdr:rowOff>65315</xdr:rowOff>
    </xdr:from>
    <xdr:to>
      <xdr:col>0</xdr:col>
      <xdr:colOff>1110343</xdr:colOff>
      <xdr:row>423</xdr:row>
      <xdr:rowOff>1230085</xdr:rowOff>
    </xdr:to>
    <xdr:pic>
      <xdr:nvPicPr>
        <xdr:cNvPr id="1505" name="Рисунок 1504" descr="Крем для рук Elizavecca YeonYe Hyeok Myung 2H*Sam Hand Cream"/>
        <xdr:cNvPicPr>
          <a:picLocks noChangeAspect="1" noChangeArrowheads="1"/>
        </xdr:cNvPicPr>
      </xdr:nvPicPr>
      <xdr:blipFill>
        <a:blip xmlns:r="http://schemas.openxmlformats.org/officeDocument/2006/relationships" r:embed="rId1022" cstate="print">
          <a:extLst>
            <a:ext uri="{28A0092B-C50C-407E-A947-70E740481C1C}">
              <a14:useLocalDpi xmlns:a14="http://schemas.microsoft.com/office/drawing/2010/main" val="0"/>
            </a:ext>
          </a:extLst>
        </a:blip>
        <a:srcRect/>
        <a:stretch>
          <a:fillRect/>
        </a:stretch>
      </xdr:blipFill>
      <xdr:spPr bwMode="auto">
        <a:xfrm>
          <a:off x="43543" y="527750315"/>
          <a:ext cx="1066800" cy="1164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32658</xdr:colOff>
      <xdr:row>403</xdr:row>
      <xdr:rowOff>206828</xdr:rowOff>
    </xdr:from>
    <xdr:to>
      <xdr:col>0</xdr:col>
      <xdr:colOff>1099458</xdr:colOff>
      <xdr:row>403</xdr:row>
      <xdr:rowOff>1099457</xdr:rowOff>
    </xdr:to>
    <xdr:pic>
      <xdr:nvPicPr>
        <xdr:cNvPr id="1507" name="Рисунок 1506" descr="Маска-плёнка Elizavecca Hell-Pore Longolongo Gronique Diamond Mask Pack"/>
        <xdr:cNvPicPr>
          <a:picLocks noChangeAspect="1" noChangeArrowheads="1"/>
        </xdr:cNvPicPr>
      </xdr:nvPicPr>
      <xdr:blipFill>
        <a:blip xmlns:r="http://schemas.openxmlformats.org/officeDocument/2006/relationships" r:embed="rId1023" cstate="print">
          <a:extLst>
            <a:ext uri="{28A0092B-C50C-407E-A947-70E740481C1C}">
              <a14:useLocalDpi xmlns:a14="http://schemas.microsoft.com/office/drawing/2010/main" val="0"/>
            </a:ext>
          </a:extLst>
        </a:blip>
        <a:srcRect/>
        <a:stretch>
          <a:fillRect/>
        </a:stretch>
      </xdr:blipFill>
      <xdr:spPr bwMode="auto">
        <a:xfrm>
          <a:off x="32658" y="529230771"/>
          <a:ext cx="1066800" cy="892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404</xdr:row>
      <xdr:rowOff>217714</xdr:rowOff>
    </xdr:from>
    <xdr:to>
      <xdr:col>0</xdr:col>
      <xdr:colOff>1077686</xdr:colOff>
      <xdr:row>404</xdr:row>
      <xdr:rowOff>1142999</xdr:rowOff>
    </xdr:to>
    <xdr:pic>
      <xdr:nvPicPr>
        <xdr:cNvPr id="1509" name="Рисунок 1508" descr="Hell-Pore Longolongo Gronique Black Черная маска на основе древесного угля и цветочного комплекса"/>
        <xdr:cNvPicPr>
          <a:picLocks noChangeAspect="1" noChangeArrowheads="1"/>
        </xdr:cNvPicPr>
      </xdr:nvPicPr>
      <xdr:blipFill>
        <a:blip xmlns:r="http://schemas.openxmlformats.org/officeDocument/2006/relationships" r:embed="rId1024" cstate="print">
          <a:extLst>
            <a:ext uri="{28A0092B-C50C-407E-A947-70E740481C1C}">
              <a14:useLocalDpi xmlns:a14="http://schemas.microsoft.com/office/drawing/2010/main" val="0"/>
            </a:ext>
          </a:extLst>
        </a:blip>
        <a:srcRect/>
        <a:stretch>
          <a:fillRect/>
        </a:stretch>
      </xdr:blipFill>
      <xdr:spPr bwMode="auto">
        <a:xfrm>
          <a:off x="108857" y="530580600"/>
          <a:ext cx="968829"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416</xdr:row>
      <xdr:rowOff>152400</xdr:rowOff>
    </xdr:from>
    <xdr:to>
      <xdr:col>0</xdr:col>
      <xdr:colOff>996690</xdr:colOff>
      <xdr:row>416</xdr:row>
      <xdr:rowOff>1157968</xdr:rowOff>
    </xdr:to>
    <xdr:pic>
      <xdr:nvPicPr>
        <xdr:cNvPr id="82" name="Рисунок 81"/>
        <xdr:cNvPicPr>
          <a:picLocks noChangeAspect="1"/>
        </xdr:cNvPicPr>
      </xdr:nvPicPr>
      <xdr:blipFill>
        <a:blip xmlns:r="http://schemas.openxmlformats.org/officeDocument/2006/relationships" r:embed="rId1025" cstate="print">
          <a:extLst>
            <a:ext uri="{28A0092B-C50C-407E-A947-70E740481C1C}">
              <a14:useLocalDpi xmlns:a14="http://schemas.microsoft.com/office/drawing/2010/main" val="0"/>
            </a:ext>
          </a:extLst>
        </a:blip>
        <a:stretch>
          <a:fillRect/>
        </a:stretch>
      </xdr:blipFill>
      <xdr:spPr>
        <a:xfrm>
          <a:off x="141515" y="531854229"/>
          <a:ext cx="855175" cy="1005568"/>
        </a:xfrm>
        <a:prstGeom prst="rect">
          <a:avLst/>
        </a:prstGeom>
      </xdr:spPr>
    </xdr:pic>
    <xdr:clientData/>
  </xdr:twoCellAnchor>
  <xdr:twoCellAnchor>
    <xdr:from>
      <xdr:col>0</xdr:col>
      <xdr:colOff>118804</xdr:colOff>
      <xdr:row>391</xdr:row>
      <xdr:rowOff>239488</xdr:rowOff>
    </xdr:from>
    <xdr:to>
      <xdr:col>0</xdr:col>
      <xdr:colOff>1075221</xdr:colOff>
      <xdr:row>391</xdr:row>
      <xdr:rowOff>1001486</xdr:rowOff>
    </xdr:to>
    <xdr:pic>
      <xdr:nvPicPr>
        <xdr:cNvPr id="83" name="Рисунок 82"/>
        <xdr:cNvPicPr>
          <a:picLocks noChangeAspect="1"/>
        </xdr:cNvPicPr>
      </xdr:nvPicPr>
      <xdr:blipFill rotWithShape="1">
        <a:blip xmlns:r="http://schemas.openxmlformats.org/officeDocument/2006/relationships" r:embed="rId1026" cstate="print">
          <a:extLst>
            <a:ext uri="{28A0092B-C50C-407E-A947-70E740481C1C}">
              <a14:useLocalDpi xmlns:a14="http://schemas.microsoft.com/office/drawing/2010/main" val="0"/>
            </a:ext>
          </a:extLst>
        </a:blip>
        <a:srcRect t="25833" r="408" b="10763"/>
        <a:stretch/>
      </xdr:blipFill>
      <xdr:spPr>
        <a:xfrm>
          <a:off x="118804" y="533280259"/>
          <a:ext cx="956417" cy="761998"/>
        </a:xfrm>
        <a:prstGeom prst="rect">
          <a:avLst/>
        </a:prstGeom>
      </xdr:spPr>
    </xdr:pic>
    <xdr:clientData/>
  </xdr:twoCellAnchor>
  <xdr:twoCellAnchor>
    <xdr:from>
      <xdr:col>0</xdr:col>
      <xdr:colOff>130629</xdr:colOff>
      <xdr:row>392</xdr:row>
      <xdr:rowOff>195945</xdr:rowOff>
    </xdr:from>
    <xdr:to>
      <xdr:col>0</xdr:col>
      <xdr:colOff>1098837</xdr:colOff>
      <xdr:row>392</xdr:row>
      <xdr:rowOff>1023257</xdr:rowOff>
    </xdr:to>
    <xdr:pic>
      <xdr:nvPicPr>
        <xdr:cNvPr id="84" name="Рисунок 83"/>
        <xdr:cNvPicPr>
          <a:picLocks noChangeAspect="1"/>
        </xdr:cNvPicPr>
      </xdr:nvPicPr>
      <xdr:blipFill rotWithShape="1">
        <a:blip xmlns:r="http://schemas.openxmlformats.org/officeDocument/2006/relationships" r:embed="rId1027" cstate="print">
          <a:extLst>
            <a:ext uri="{28A0092B-C50C-407E-A947-70E740481C1C}">
              <a14:useLocalDpi xmlns:a14="http://schemas.microsoft.com/office/drawing/2010/main" val="0"/>
            </a:ext>
          </a:extLst>
        </a:blip>
        <a:srcRect l="5042" t="10420" r="4874" b="12605"/>
        <a:stretch/>
      </xdr:blipFill>
      <xdr:spPr>
        <a:xfrm>
          <a:off x="130629" y="534575659"/>
          <a:ext cx="968208" cy="827312"/>
        </a:xfrm>
        <a:prstGeom prst="rect">
          <a:avLst/>
        </a:prstGeom>
      </xdr:spPr>
    </xdr:pic>
    <xdr:clientData/>
  </xdr:twoCellAnchor>
  <xdr:twoCellAnchor>
    <xdr:from>
      <xdr:col>0</xdr:col>
      <xdr:colOff>32657</xdr:colOff>
      <xdr:row>393</xdr:row>
      <xdr:rowOff>97970</xdr:rowOff>
    </xdr:from>
    <xdr:to>
      <xdr:col>0</xdr:col>
      <xdr:colOff>1160863</xdr:colOff>
      <xdr:row>393</xdr:row>
      <xdr:rowOff>1099457</xdr:rowOff>
    </xdr:to>
    <xdr:pic>
      <xdr:nvPicPr>
        <xdr:cNvPr id="85" name="Рисунок 84"/>
        <xdr:cNvPicPr>
          <a:picLocks noChangeAspect="1"/>
        </xdr:cNvPicPr>
      </xdr:nvPicPr>
      <xdr:blipFill rotWithShape="1">
        <a:blip xmlns:r="http://schemas.openxmlformats.org/officeDocument/2006/relationships" r:embed="rId1028" cstate="print">
          <a:extLst>
            <a:ext uri="{28A0092B-C50C-407E-A947-70E740481C1C}">
              <a14:useLocalDpi xmlns:a14="http://schemas.microsoft.com/office/drawing/2010/main" val="0"/>
            </a:ext>
          </a:extLst>
        </a:blip>
        <a:srcRect l="4370" t="13110" r="2857" b="4538"/>
        <a:stretch/>
      </xdr:blipFill>
      <xdr:spPr>
        <a:xfrm>
          <a:off x="32657" y="535816627"/>
          <a:ext cx="1128206" cy="1001487"/>
        </a:xfrm>
        <a:prstGeom prst="rect">
          <a:avLst/>
        </a:prstGeom>
      </xdr:spPr>
    </xdr:pic>
    <xdr:clientData/>
  </xdr:twoCellAnchor>
  <xdr:twoCellAnchor>
    <xdr:from>
      <xdr:col>0</xdr:col>
      <xdr:colOff>43543</xdr:colOff>
      <xdr:row>451</xdr:row>
      <xdr:rowOff>315684</xdr:rowOff>
    </xdr:from>
    <xdr:to>
      <xdr:col>0</xdr:col>
      <xdr:colOff>1142732</xdr:colOff>
      <xdr:row>451</xdr:row>
      <xdr:rowOff>957943</xdr:rowOff>
    </xdr:to>
    <xdr:pic>
      <xdr:nvPicPr>
        <xdr:cNvPr id="86" name="Рисунок 85"/>
        <xdr:cNvPicPr>
          <a:picLocks noChangeAspect="1"/>
        </xdr:cNvPicPr>
      </xdr:nvPicPr>
      <xdr:blipFill rotWithShape="1">
        <a:blip xmlns:r="http://schemas.openxmlformats.org/officeDocument/2006/relationships" r:embed="rId1029" cstate="print">
          <a:extLst>
            <a:ext uri="{28A0092B-C50C-407E-A947-70E740481C1C}">
              <a14:useLocalDpi xmlns:a14="http://schemas.microsoft.com/office/drawing/2010/main" val="0"/>
            </a:ext>
          </a:extLst>
        </a:blip>
        <a:srcRect t="25143" r="1714" b="17428"/>
        <a:stretch/>
      </xdr:blipFill>
      <xdr:spPr>
        <a:xfrm>
          <a:off x="43543" y="537373284"/>
          <a:ext cx="1099189" cy="642259"/>
        </a:xfrm>
        <a:prstGeom prst="rect">
          <a:avLst/>
        </a:prstGeom>
      </xdr:spPr>
    </xdr:pic>
    <xdr:clientData/>
  </xdr:twoCellAnchor>
  <xdr:twoCellAnchor>
    <xdr:from>
      <xdr:col>0</xdr:col>
      <xdr:colOff>130630</xdr:colOff>
      <xdr:row>452</xdr:row>
      <xdr:rowOff>152400</xdr:rowOff>
    </xdr:from>
    <xdr:to>
      <xdr:col>0</xdr:col>
      <xdr:colOff>1099458</xdr:colOff>
      <xdr:row>452</xdr:row>
      <xdr:rowOff>1121228</xdr:rowOff>
    </xdr:to>
    <xdr:pic>
      <xdr:nvPicPr>
        <xdr:cNvPr id="87" name="Рисунок 86"/>
        <xdr:cNvPicPr>
          <a:picLocks noChangeAspect="1"/>
        </xdr:cNvPicPr>
      </xdr:nvPicPr>
      <xdr:blipFill rotWithShape="1">
        <a:blip xmlns:r="http://schemas.openxmlformats.org/officeDocument/2006/relationships" r:embed="rId1030">
          <a:extLst>
            <a:ext uri="{28A0092B-C50C-407E-A947-70E740481C1C}">
              <a14:useLocalDpi xmlns:a14="http://schemas.microsoft.com/office/drawing/2010/main" val="0"/>
            </a:ext>
          </a:extLst>
        </a:blip>
        <a:srcRect t="13007" r="369" b="12269"/>
        <a:stretch/>
      </xdr:blipFill>
      <xdr:spPr>
        <a:xfrm>
          <a:off x="130630" y="538548943"/>
          <a:ext cx="968828" cy="968828"/>
        </a:xfrm>
        <a:prstGeom prst="rect">
          <a:avLst/>
        </a:prstGeom>
      </xdr:spPr>
    </xdr:pic>
    <xdr:clientData/>
  </xdr:twoCellAnchor>
  <xdr:twoCellAnchor>
    <xdr:from>
      <xdr:col>0</xdr:col>
      <xdr:colOff>335864</xdr:colOff>
      <xdr:row>368</xdr:row>
      <xdr:rowOff>65313</xdr:rowOff>
    </xdr:from>
    <xdr:to>
      <xdr:col>0</xdr:col>
      <xdr:colOff>794658</xdr:colOff>
      <xdr:row>368</xdr:row>
      <xdr:rowOff>1284514</xdr:rowOff>
    </xdr:to>
    <xdr:pic>
      <xdr:nvPicPr>
        <xdr:cNvPr id="88" name="Рисунок 87"/>
        <xdr:cNvPicPr>
          <a:picLocks noChangeAspect="1"/>
        </xdr:cNvPicPr>
      </xdr:nvPicPr>
      <xdr:blipFill rotWithShape="1">
        <a:blip xmlns:r="http://schemas.openxmlformats.org/officeDocument/2006/relationships" r:embed="rId1031" cstate="print">
          <a:extLst>
            <a:ext uri="{28A0092B-C50C-407E-A947-70E740481C1C}">
              <a14:useLocalDpi xmlns:a14="http://schemas.microsoft.com/office/drawing/2010/main" val="0"/>
            </a:ext>
          </a:extLst>
        </a:blip>
        <a:srcRect l="28235" t="1681" r="35462" b="1849"/>
        <a:stretch/>
      </xdr:blipFill>
      <xdr:spPr>
        <a:xfrm>
          <a:off x="335864" y="539800799"/>
          <a:ext cx="458794" cy="1219201"/>
        </a:xfrm>
        <a:prstGeom prst="rect">
          <a:avLst/>
        </a:prstGeom>
      </xdr:spPr>
    </xdr:pic>
    <xdr:clientData/>
  </xdr:twoCellAnchor>
  <xdr:twoCellAnchor>
    <xdr:from>
      <xdr:col>0</xdr:col>
      <xdr:colOff>54427</xdr:colOff>
      <xdr:row>369</xdr:row>
      <xdr:rowOff>76201</xdr:rowOff>
    </xdr:from>
    <xdr:to>
      <xdr:col>0</xdr:col>
      <xdr:colOff>1116810</xdr:colOff>
      <xdr:row>369</xdr:row>
      <xdr:rowOff>1208315</xdr:rowOff>
    </xdr:to>
    <xdr:pic>
      <xdr:nvPicPr>
        <xdr:cNvPr id="89" name="Рисунок 88"/>
        <xdr:cNvPicPr>
          <a:picLocks noChangeAspect="1"/>
        </xdr:cNvPicPr>
      </xdr:nvPicPr>
      <xdr:blipFill rotWithShape="1">
        <a:blip xmlns:r="http://schemas.openxmlformats.org/officeDocument/2006/relationships" r:embed="rId1032" cstate="print">
          <a:extLst>
            <a:ext uri="{28A0092B-C50C-407E-A947-70E740481C1C}">
              <a14:useLocalDpi xmlns:a14="http://schemas.microsoft.com/office/drawing/2010/main" val="0"/>
            </a:ext>
          </a:extLst>
        </a:blip>
        <a:srcRect l="16312" t="17731" r="22459" b="17021"/>
        <a:stretch/>
      </xdr:blipFill>
      <xdr:spPr>
        <a:xfrm>
          <a:off x="54427" y="541150630"/>
          <a:ext cx="1062383" cy="1132114"/>
        </a:xfrm>
        <a:prstGeom prst="rect">
          <a:avLst/>
        </a:prstGeom>
      </xdr:spPr>
    </xdr:pic>
    <xdr:clientData/>
  </xdr:twoCellAnchor>
  <xdr:twoCellAnchor>
    <xdr:from>
      <xdr:col>0</xdr:col>
      <xdr:colOff>65315</xdr:colOff>
      <xdr:row>454</xdr:row>
      <xdr:rowOff>130630</xdr:rowOff>
    </xdr:from>
    <xdr:to>
      <xdr:col>0</xdr:col>
      <xdr:colOff>1121229</xdr:colOff>
      <xdr:row>454</xdr:row>
      <xdr:rowOff>1144642</xdr:rowOff>
    </xdr:to>
    <xdr:pic>
      <xdr:nvPicPr>
        <xdr:cNvPr id="90" name="Рисунок 89"/>
        <xdr:cNvPicPr>
          <a:picLocks noChangeAspect="1"/>
        </xdr:cNvPicPr>
      </xdr:nvPicPr>
      <xdr:blipFill rotWithShape="1">
        <a:blip xmlns:r="http://schemas.openxmlformats.org/officeDocument/2006/relationships" r:embed="rId1033" cstate="print">
          <a:extLst>
            <a:ext uri="{28A0092B-C50C-407E-A947-70E740481C1C}">
              <a14:useLocalDpi xmlns:a14="http://schemas.microsoft.com/office/drawing/2010/main" val="0"/>
            </a:ext>
          </a:extLst>
        </a:blip>
        <a:srcRect l="3686" t="3722" r="3410" b="6189"/>
        <a:stretch/>
      </xdr:blipFill>
      <xdr:spPr>
        <a:xfrm>
          <a:off x="65315" y="542544001"/>
          <a:ext cx="1055914" cy="1014012"/>
        </a:xfrm>
        <a:prstGeom prst="rect">
          <a:avLst/>
        </a:prstGeom>
      </xdr:spPr>
    </xdr:pic>
    <xdr:clientData/>
  </xdr:twoCellAnchor>
  <xdr:twoCellAnchor>
    <xdr:from>
      <xdr:col>0</xdr:col>
      <xdr:colOff>195944</xdr:colOff>
      <xdr:row>457</xdr:row>
      <xdr:rowOff>32657</xdr:rowOff>
    </xdr:from>
    <xdr:to>
      <xdr:col>0</xdr:col>
      <xdr:colOff>947224</xdr:colOff>
      <xdr:row>457</xdr:row>
      <xdr:rowOff>1295401</xdr:rowOff>
    </xdr:to>
    <xdr:pic>
      <xdr:nvPicPr>
        <xdr:cNvPr id="91" name="Рисунок 90"/>
        <xdr:cNvPicPr>
          <a:picLocks noChangeAspect="1"/>
        </xdr:cNvPicPr>
      </xdr:nvPicPr>
      <xdr:blipFill rotWithShape="1">
        <a:blip xmlns:r="http://schemas.openxmlformats.org/officeDocument/2006/relationships" r:embed="rId1034" cstate="print">
          <a:extLst>
            <a:ext uri="{28A0092B-C50C-407E-A947-70E740481C1C}">
              <a14:useLocalDpi xmlns:a14="http://schemas.microsoft.com/office/drawing/2010/main" val="0"/>
            </a:ext>
          </a:extLst>
        </a:blip>
        <a:srcRect l="19833" r="20672"/>
        <a:stretch/>
      </xdr:blipFill>
      <xdr:spPr>
        <a:xfrm>
          <a:off x="195944" y="543784971"/>
          <a:ext cx="751280" cy="1262744"/>
        </a:xfrm>
        <a:prstGeom prst="rect">
          <a:avLst/>
        </a:prstGeom>
      </xdr:spPr>
    </xdr:pic>
    <xdr:clientData/>
  </xdr:twoCellAnchor>
  <xdr:twoCellAnchor>
    <xdr:from>
      <xdr:col>0</xdr:col>
      <xdr:colOff>163286</xdr:colOff>
      <xdr:row>448</xdr:row>
      <xdr:rowOff>283028</xdr:rowOff>
    </xdr:from>
    <xdr:to>
      <xdr:col>0</xdr:col>
      <xdr:colOff>1099546</xdr:colOff>
      <xdr:row>448</xdr:row>
      <xdr:rowOff>1055914</xdr:rowOff>
    </xdr:to>
    <xdr:pic>
      <xdr:nvPicPr>
        <xdr:cNvPr id="92" name="Рисунок 91"/>
        <xdr:cNvPicPr>
          <a:picLocks noChangeAspect="1"/>
        </xdr:cNvPicPr>
      </xdr:nvPicPr>
      <xdr:blipFill rotWithShape="1">
        <a:blip xmlns:r="http://schemas.openxmlformats.org/officeDocument/2006/relationships" r:embed="rId1035">
          <a:extLst>
            <a:ext uri="{28A0092B-C50C-407E-A947-70E740481C1C}">
              <a14:useLocalDpi xmlns:a14="http://schemas.microsoft.com/office/drawing/2010/main" val="0"/>
            </a:ext>
          </a:extLst>
        </a:blip>
        <a:srcRect l="1" t="20681" r="996" b="18023"/>
        <a:stretch/>
      </xdr:blipFill>
      <xdr:spPr>
        <a:xfrm>
          <a:off x="163286" y="545374285"/>
          <a:ext cx="936260" cy="772886"/>
        </a:xfrm>
        <a:prstGeom prst="rect">
          <a:avLst/>
        </a:prstGeom>
      </xdr:spPr>
    </xdr:pic>
    <xdr:clientData/>
  </xdr:twoCellAnchor>
  <xdr:twoCellAnchor>
    <xdr:from>
      <xdr:col>0</xdr:col>
      <xdr:colOff>154909</xdr:colOff>
      <xdr:row>449</xdr:row>
      <xdr:rowOff>54429</xdr:rowOff>
    </xdr:from>
    <xdr:to>
      <xdr:col>0</xdr:col>
      <xdr:colOff>1055914</xdr:colOff>
      <xdr:row>449</xdr:row>
      <xdr:rowOff>1306286</xdr:rowOff>
    </xdr:to>
    <xdr:pic>
      <xdr:nvPicPr>
        <xdr:cNvPr id="93" name="Рисунок 92"/>
        <xdr:cNvPicPr>
          <a:picLocks noChangeAspect="1"/>
        </xdr:cNvPicPr>
      </xdr:nvPicPr>
      <xdr:blipFill rotWithShape="1">
        <a:blip xmlns:r="http://schemas.openxmlformats.org/officeDocument/2006/relationships" r:embed="rId1036" cstate="print">
          <a:extLst>
            <a:ext uri="{28A0092B-C50C-407E-A947-70E740481C1C}">
              <a14:useLocalDpi xmlns:a14="http://schemas.microsoft.com/office/drawing/2010/main" val="0"/>
            </a:ext>
          </a:extLst>
        </a:blip>
        <a:srcRect l="15781" t="-1344" r="14331" b="-1"/>
        <a:stretch/>
      </xdr:blipFill>
      <xdr:spPr>
        <a:xfrm>
          <a:off x="154909" y="546484629"/>
          <a:ext cx="901005" cy="1251857"/>
        </a:xfrm>
        <a:prstGeom prst="rect">
          <a:avLst/>
        </a:prstGeom>
      </xdr:spPr>
    </xdr:pic>
    <xdr:clientData/>
  </xdr:twoCellAnchor>
  <xdr:twoCellAnchor>
    <xdr:from>
      <xdr:col>0</xdr:col>
      <xdr:colOff>139096</xdr:colOff>
      <xdr:row>421</xdr:row>
      <xdr:rowOff>119744</xdr:rowOff>
    </xdr:from>
    <xdr:to>
      <xdr:col>0</xdr:col>
      <xdr:colOff>1023256</xdr:colOff>
      <xdr:row>421</xdr:row>
      <xdr:rowOff>1099458</xdr:rowOff>
    </xdr:to>
    <xdr:pic>
      <xdr:nvPicPr>
        <xdr:cNvPr id="94" name="Рисунок 93"/>
        <xdr:cNvPicPr>
          <a:picLocks noChangeAspect="1"/>
        </xdr:cNvPicPr>
      </xdr:nvPicPr>
      <xdr:blipFill rotWithShape="1">
        <a:blip xmlns:r="http://schemas.openxmlformats.org/officeDocument/2006/relationships" r:embed="rId1037" cstate="print">
          <a:extLst>
            <a:ext uri="{28A0092B-C50C-407E-A947-70E740481C1C}">
              <a14:useLocalDpi xmlns:a14="http://schemas.microsoft.com/office/drawing/2010/main" val="0"/>
            </a:ext>
          </a:extLst>
        </a:blip>
        <a:srcRect l="4343" t="2743" r="7885"/>
        <a:stretch/>
      </xdr:blipFill>
      <xdr:spPr>
        <a:xfrm>
          <a:off x="139096" y="547888887"/>
          <a:ext cx="884160" cy="979714"/>
        </a:xfrm>
        <a:prstGeom prst="rect">
          <a:avLst/>
        </a:prstGeom>
      </xdr:spPr>
    </xdr:pic>
    <xdr:clientData/>
  </xdr:twoCellAnchor>
  <xdr:twoCellAnchor>
    <xdr:from>
      <xdr:col>0</xdr:col>
      <xdr:colOff>97974</xdr:colOff>
      <xdr:row>417</xdr:row>
      <xdr:rowOff>174170</xdr:rowOff>
    </xdr:from>
    <xdr:to>
      <xdr:col>0</xdr:col>
      <xdr:colOff>1166202</xdr:colOff>
      <xdr:row>417</xdr:row>
      <xdr:rowOff>1066799</xdr:rowOff>
    </xdr:to>
    <xdr:pic>
      <xdr:nvPicPr>
        <xdr:cNvPr id="95" name="Рисунок 94"/>
        <xdr:cNvPicPr>
          <a:picLocks noChangeAspect="1"/>
        </xdr:cNvPicPr>
      </xdr:nvPicPr>
      <xdr:blipFill rotWithShape="1">
        <a:blip xmlns:r="http://schemas.openxmlformats.org/officeDocument/2006/relationships" r:embed="rId1038" cstate="print">
          <a:extLst>
            <a:ext uri="{28A0092B-C50C-407E-A947-70E740481C1C}">
              <a14:useLocalDpi xmlns:a14="http://schemas.microsoft.com/office/drawing/2010/main" val="0"/>
            </a:ext>
          </a:extLst>
        </a:blip>
        <a:srcRect l="7809" t="16190" r="8762" b="14095"/>
        <a:stretch/>
      </xdr:blipFill>
      <xdr:spPr>
        <a:xfrm>
          <a:off x="97974" y="547943313"/>
          <a:ext cx="1068228" cy="892629"/>
        </a:xfrm>
        <a:prstGeom prst="rect">
          <a:avLst/>
        </a:prstGeom>
      </xdr:spPr>
    </xdr:pic>
    <xdr:clientData/>
  </xdr:twoCellAnchor>
  <xdr:twoCellAnchor>
    <xdr:from>
      <xdr:col>0</xdr:col>
      <xdr:colOff>176862</xdr:colOff>
      <xdr:row>458</xdr:row>
      <xdr:rowOff>206828</xdr:rowOff>
    </xdr:from>
    <xdr:to>
      <xdr:col>0</xdr:col>
      <xdr:colOff>1081355</xdr:colOff>
      <xdr:row>458</xdr:row>
      <xdr:rowOff>1132114</xdr:rowOff>
    </xdr:to>
    <xdr:pic>
      <xdr:nvPicPr>
        <xdr:cNvPr id="131" name="Рисунок 130"/>
        <xdr:cNvPicPr>
          <a:picLocks noChangeAspect="1"/>
        </xdr:cNvPicPr>
      </xdr:nvPicPr>
      <xdr:blipFill rotWithShape="1">
        <a:blip xmlns:r="http://schemas.openxmlformats.org/officeDocument/2006/relationships" r:embed="rId1039" cstate="print">
          <a:extLst>
            <a:ext uri="{28A0092B-C50C-407E-A947-70E740481C1C}">
              <a14:useLocalDpi xmlns:a14="http://schemas.microsoft.com/office/drawing/2010/main" val="0"/>
            </a:ext>
          </a:extLst>
        </a:blip>
        <a:srcRect l="6041" t="15184" r="22938" b="12163"/>
        <a:stretch/>
      </xdr:blipFill>
      <xdr:spPr>
        <a:xfrm>
          <a:off x="176862" y="549314914"/>
          <a:ext cx="904493" cy="925286"/>
        </a:xfrm>
        <a:prstGeom prst="rect">
          <a:avLst/>
        </a:prstGeom>
      </xdr:spPr>
    </xdr:pic>
    <xdr:clientData/>
  </xdr:twoCellAnchor>
  <xdr:twoCellAnchor>
    <xdr:from>
      <xdr:col>0</xdr:col>
      <xdr:colOff>29506</xdr:colOff>
      <xdr:row>459</xdr:row>
      <xdr:rowOff>119744</xdr:rowOff>
    </xdr:from>
    <xdr:to>
      <xdr:col>0</xdr:col>
      <xdr:colOff>1001485</xdr:colOff>
      <xdr:row>459</xdr:row>
      <xdr:rowOff>1197429</xdr:rowOff>
    </xdr:to>
    <xdr:pic>
      <xdr:nvPicPr>
        <xdr:cNvPr id="167" name="Рисунок 166"/>
        <xdr:cNvPicPr>
          <a:picLocks noChangeAspect="1"/>
        </xdr:cNvPicPr>
      </xdr:nvPicPr>
      <xdr:blipFill rotWithShape="1">
        <a:blip xmlns:r="http://schemas.openxmlformats.org/officeDocument/2006/relationships" r:embed="rId1040" cstate="print">
          <a:extLst>
            <a:ext uri="{28A0092B-C50C-407E-A947-70E740481C1C}">
              <a14:useLocalDpi xmlns:a14="http://schemas.microsoft.com/office/drawing/2010/main" val="0"/>
            </a:ext>
          </a:extLst>
        </a:blip>
        <a:srcRect l="8762" t="9905" r="19429" b="10476"/>
        <a:stretch/>
      </xdr:blipFill>
      <xdr:spPr>
        <a:xfrm>
          <a:off x="29506" y="550566773"/>
          <a:ext cx="971979" cy="1077685"/>
        </a:xfrm>
        <a:prstGeom prst="rect">
          <a:avLst/>
        </a:prstGeom>
      </xdr:spPr>
    </xdr:pic>
    <xdr:clientData/>
  </xdr:twoCellAnchor>
  <xdr:twoCellAnchor>
    <xdr:from>
      <xdr:col>0</xdr:col>
      <xdr:colOff>126202</xdr:colOff>
      <xdr:row>460</xdr:row>
      <xdr:rowOff>141514</xdr:rowOff>
    </xdr:from>
    <xdr:to>
      <xdr:col>0</xdr:col>
      <xdr:colOff>1065579</xdr:colOff>
      <xdr:row>460</xdr:row>
      <xdr:rowOff>1186543</xdr:rowOff>
    </xdr:to>
    <xdr:pic>
      <xdr:nvPicPr>
        <xdr:cNvPr id="169" name="Рисунок 168"/>
        <xdr:cNvPicPr>
          <a:picLocks noChangeAspect="1"/>
        </xdr:cNvPicPr>
      </xdr:nvPicPr>
      <xdr:blipFill rotWithShape="1">
        <a:blip xmlns:r="http://schemas.openxmlformats.org/officeDocument/2006/relationships" r:embed="rId1041" cstate="print">
          <a:extLst>
            <a:ext uri="{28A0092B-C50C-407E-A947-70E740481C1C}">
              <a14:useLocalDpi xmlns:a14="http://schemas.microsoft.com/office/drawing/2010/main" val="0"/>
            </a:ext>
          </a:extLst>
        </a:blip>
        <a:srcRect l="7674" t="13878" r="25551" b="11837"/>
        <a:stretch/>
      </xdr:blipFill>
      <xdr:spPr>
        <a:xfrm>
          <a:off x="126202" y="551927485"/>
          <a:ext cx="939377" cy="1045029"/>
        </a:xfrm>
        <a:prstGeom prst="rect">
          <a:avLst/>
        </a:prstGeom>
      </xdr:spPr>
    </xdr:pic>
    <xdr:clientData/>
  </xdr:twoCellAnchor>
  <xdr:twoCellAnchor>
    <xdr:from>
      <xdr:col>0</xdr:col>
      <xdr:colOff>0</xdr:colOff>
      <xdr:row>263</xdr:row>
      <xdr:rowOff>0</xdr:rowOff>
    </xdr:from>
    <xdr:to>
      <xdr:col>0</xdr:col>
      <xdr:colOff>304800</xdr:colOff>
      <xdr:row>263</xdr:row>
      <xdr:rowOff>304800</xdr:rowOff>
    </xdr:to>
    <xdr:sp macro="" textlink="">
      <xdr:nvSpPr>
        <xdr:cNvPr id="171" name="AutoShape 24"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263</xdr:row>
      <xdr:rowOff>0</xdr:rowOff>
    </xdr:from>
    <xdr:to>
      <xdr:col>0</xdr:col>
      <xdr:colOff>304800</xdr:colOff>
      <xdr:row>263</xdr:row>
      <xdr:rowOff>304800</xdr:rowOff>
    </xdr:to>
    <xdr:sp macro="" textlink="">
      <xdr:nvSpPr>
        <xdr:cNvPr id="177" name="AutoShape 25"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263</xdr:row>
      <xdr:rowOff>0</xdr:rowOff>
    </xdr:from>
    <xdr:to>
      <xdr:col>0</xdr:col>
      <xdr:colOff>304800</xdr:colOff>
      <xdr:row>263</xdr:row>
      <xdr:rowOff>304800</xdr:rowOff>
    </xdr:to>
    <xdr:sp macro="" textlink="">
      <xdr:nvSpPr>
        <xdr:cNvPr id="179" name="AutoShape 26"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263</xdr:row>
      <xdr:rowOff>0</xdr:rowOff>
    </xdr:from>
    <xdr:to>
      <xdr:col>0</xdr:col>
      <xdr:colOff>304800</xdr:colOff>
      <xdr:row>263</xdr:row>
      <xdr:rowOff>304800</xdr:rowOff>
    </xdr:to>
    <xdr:sp macro="" textlink="">
      <xdr:nvSpPr>
        <xdr:cNvPr id="242" name="AutoShape 28"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54429</xdr:colOff>
      <xdr:row>263</xdr:row>
      <xdr:rowOff>174172</xdr:rowOff>
    </xdr:from>
    <xdr:to>
      <xdr:col>0</xdr:col>
      <xdr:colOff>1059482</xdr:colOff>
      <xdr:row>263</xdr:row>
      <xdr:rowOff>1175657</xdr:rowOff>
    </xdr:to>
    <xdr:pic>
      <xdr:nvPicPr>
        <xdr:cNvPr id="1510" name="Рисунок 1509" descr="Картинки по запросу 7 days may island"/>
        <xdr:cNvPicPr>
          <a:picLocks noChangeAspect="1" noChangeArrowheads="1"/>
        </xdr:cNvPicPr>
      </xdr:nvPicPr>
      <xdr:blipFill>
        <a:blip xmlns:r="http://schemas.openxmlformats.org/officeDocument/2006/relationships" r:embed="rId1042">
          <a:extLst>
            <a:ext uri="{28A0092B-C50C-407E-A947-70E740481C1C}">
              <a14:useLocalDpi xmlns:a14="http://schemas.microsoft.com/office/drawing/2010/main" val="0"/>
            </a:ext>
          </a:extLst>
        </a:blip>
        <a:srcRect/>
        <a:stretch>
          <a:fillRect/>
        </a:stretch>
      </xdr:blipFill>
      <xdr:spPr bwMode="auto">
        <a:xfrm>
          <a:off x="54429" y="326321058"/>
          <a:ext cx="1005053" cy="100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264</xdr:row>
      <xdr:rowOff>0</xdr:rowOff>
    </xdr:from>
    <xdr:to>
      <xdr:col>0</xdr:col>
      <xdr:colOff>304800</xdr:colOff>
      <xdr:row>264</xdr:row>
      <xdr:rowOff>304800</xdr:rowOff>
    </xdr:to>
    <xdr:sp macro="" textlink="">
      <xdr:nvSpPr>
        <xdr:cNvPr id="292" name="AutoShape 30"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264</xdr:row>
      <xdr:rowOff>0</xdr:rowOff>
    </xdr:from>
    <xdr:to>
      <xdr:col>0</xdr:col>
      <xdr:colOff>304800</xdr:colOff>
      <xdr:row>264</xdr:row>
      <xdr:rowOff>304800</xdr:rowOff>
    </xdr:to>
    <xdr:sp macro="" textlink="">
      <xdr:nvSpPr>
        <xdr:cNvPr id="293" name="AutoShape 31"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264</xdr:row>
      <xdr:rowOff>0</xdr:rowOff>
    </xdr:from>
    <xdr:to>
      <xdr:col>0</xdr:col>
      <xdr:colOff>304800</xdr:colOff>
      <xdr:row>264</xdr:row>
      <xdr:rowOff>304800</xdr:rowOff>
    </xdr:to>
    <xdr:sp macro="" textlink="">
      <xdr:nvSpPr>
        <xdr:cNvPr id="294" name="AutoShape 32"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130629</xdr:colOff>
      <xdr:row>264</xdr:row>
      <xdr:rowOff>141514</xdr:rowOff>
    </xdr:from>
    <xdr:to>
      <xdr:col>0</xdr:col>
      <xdr:colOff>957942</xdr:colOff>
      <xdr:row>264</xdr:row>
      <xdr:rowOff>1092110</xdr:rowOff>
    </xdr:to>
    <xdr:pic>
      <xdr:nvPicPr>
        <xdr:cNvPr id="1511" name="Рисунок 1510" descr="Картинки по запросу 7 days may island"/>
        <xdr:cNvPicPr>
          <a:picLocks noChangeAspect="1" noChangeArrowheads="1"/>
        </xdr:cNvPicPr>
      </xdr:nvPicPr>
      <xdr:blipFill>
        <a:blip xmlns:r="http://schemas.openxmlformats.org/officeDocument/2006/relationships" r:embed="rId1043" cstate="print">
          <a:extLst>
            <a:ext uri="{28A0092B-C50C-407E-A947-70E740481C1C}">
              <a14:useLocalDpi xmlns:a14="http://schemas.microsoft.com/office/drawing/2010/main" val="0"/>
            </a:ext>
          </a:extLst>
        </a:blip>
        <a:srcRect/>
        <a:stretch>
          <a:fillRect/>
        </a:stretch>
      </xdr:blipFill>
      <xdr:spPr bwMode="auto">
        <a:xfrm>
          <a:off x="130629" y="327551143"/>
          <a:ext cx="827313" cy="950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304800</xdr:colOff>
      <xdr:row>265</xdr:row>
      <xdr:rowOff>304800</xdr:rowOff>
    </xdr:to>
    <xdr:sp macro="" textlink="">
      <xdr:nvSpPr>
        <xdr:cNvPr id="295" name="AutoShape 34" descr="Успокаивающая ночная маска с центеллой азиатской May Island 7Days Secret Centella Cica Sleeping Pack фото-1"/>
        <xdr:cNvSpPr>
          <a:spLocks noChangeAspect="1" noChangeArrowheads="1"/>
        </xdr:cNvSpPr>
      </xdr:nvSpPr>
      <xdr:spPr bwMode="auto">
        <a:xfrm>
          <a:off x="0" y="32815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87086</xdr:colOff>
      <xdr:row>265</xdr:row>
      <xdr:rowOff>185058</xdr:rowOff>
    </xdr:from>
    <xdr:to>
      <xdr:col>0</xdr:col>
      <xdr:colOff>1077686</xdr:colOff>
      <xdr:row>265</xdr:row>
      <xdr:rowOff>1062846</xdr:rowOff>
    </xdr:to>
    <xdr:pic>
      <xdr:nvPicPr>
        <xdr:cNvPr id="1512" name="Рисунок 1511" descr=" Ночная маска с центеллой May Island 7 Days Secret Centella Cica Sleeping Pack (125)"/>
        <xdr:cNvPicPr>
          <a:picLocks noChangeAspect="1" noChangeArrowheads="1"/>
        </xdr:cNvPicPr>
      </xdr:nvPicPr>
      <xdr:blipFill rotWithShape="1">
        <a:blip xmlns:r="http://schemas.openxmlformats.org/officeDocument/2006/relationships" r:embed="rId1044" cstate="print">
          <a:extLst>
            <a:ext uri="{28A0092B-C50C-407E-A947-70E740481C1C}">
              <a14:useLocalDpi xmlns:a14="http://schemas.microsoft.com/office/drawing/2010/main" val="0"/>
            </a:ext>
          </a:extLst>
        </a:blip>
        <a:srcRect t="14719"/>
        <a:stretch/>
      </xdr:blipFill>
      <xdr:spPr bwMode="auto">
        <a:xfrm>
          <a:off x="87086" y="328857429"/>
          <a:ext cx="990600" cy="87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266</xdr:row>
      <xdr:rowOff>108857</xdr:rowOff>
    </xdr:from>
    <xdr:to>
      <xdr:col>0</xdr:col>
      <xdr:colOff>1110343</xdr:colOff>
      <xdr:row>266</xdr:row>
      <xdr:rowOff>1175657</xdr:rowOff>
    </xdr:to>
    <xdr:pic>
      <xdr:nvPicPr>
        <xdr:cNvPr id="1513" name="Рисунок 1512" descr="http://mayisland.co/web/product/medium/20200107/0a6f23b070d040ba01dba5db795df750.jpg"/>
        <xdr:cNvPicPr>
          <a:picLocks noChangeAspect="1" noChangeArrowheads="1"/>
        </xdr:cNvPicPr>
      </xdr:nvPicPr>
      <xdr:blipFill>
        <a:blip xmlns:r="http://schemas.openxmlformats.org/officeDocument/2006/relationships" r:embed="rId1045" cstate="print">
          <a:extLst>
            <a:ext uri="{28A0092B-C50C-407E-A947-70E740481C1C}">
              <a14:useLocalDpi xmlns:a14="http://schemas.microsoft.com/office/drawing/2010/main" val="0"/>
            </a:ext>
          </a:extLst>
        </a:blip>
        <a:srcRect/>
        <a:stretch>
          <a:fillRect/>
        </a:stretch>
      </xdr:blipFill>
      <xdr:spPr bwMode="auto">
        <a:xfrm>
          <a:off x="43543" y="330043971"/>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267</xdr:row>
      <xdr:rowOff>97973</xdr:rowOff>
    </xdr:from>
    <xdr:to>
      <xdr:col>0</xdr:col>
      <xdr:colOff>1099455</xdr:colOff>
      <xdr:row>267</xdr:row>
      <xdr:rowOff>1175657</xdr:rowOff>
    </xdr:to>
    <xdr:pic>
      <xdr:nvPicPr>
        <xdr:cNvPr id="1514" name="Рисунок 1513" descr="http://mayisland.co/web/product/medium/20200117/4a96c5cb3d08be34570b7f52ff55a03e.jpg"/>
        <xdr:cNvPicPr>
          <a:picLocks noChangeAspect="1" noChangeArrowheads="1"/>
        </xdr:cNvPicPr>
      </xdr:nvPicPr>
      <xdr:blipFill>
        <a:blip xmlns:r="http://schemas.openxmlformats.org/officeDocument/2006/relationships" r:embed="rId1046" cstate="print">
          <a:extLst>
            <a:ext uri="{28A0092B-C50C-407E-A947-70E740481C1C}">
              <a14:useLocalDpi xmlns:a14="http://schemas.microsoft.com/office/drawing/2010/main" val="0"/>
            </a:ext>
          </a:extLst>
        </a:blip>
        <a:srcRect/>
        <a:stretch>
          <a:fillRect/>
        </a:stretch>
      </xdr:blipFill>
      <xdr:spPr bwMode="auto">
        <a:xfrm>
          <a:off x="21771" y="331295830"/>
          <a:ext cx="1077684" cy="1077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56357</xdr:colOff>
      <xdr:row>871</xdr:row>
      <xdr:rowOff>254505</xdr:rowOff>
    </xdr:from>
    <xdr:to>
      <xdr:col>0</xdr:col>
      <xdr:colOff>1011268</xdr:colOff>
      <xdr:row>871</xdr:row>
      <xdr:rowOff>1215534</xdr:rowOff>
    </xdr:to>
    <xdr:pic>
      <xdr:nvPicPr>
        <xdr:cNvPr id="1515" name="Рисунок 1514"/>
        <xdr:cNvPicPr>
          <a:picLocks noChangeAspect="1"/>
        </xdr:cNvPicPr>
      </xdr:nvPicPr>
      <xdr:blipFill>
        <a:blip xmlns:r="http://schemas.openxmlformats.org/officeDocument/2006/relationships" r:embed="rId924" cstate="print">
          <a:extLst>
            <a:ext uri="{28A0092B-C50C-407E-A947-70E740481C1C}">
              <a14:useLocalDpi xmlns:a14="http://schemas.microsoft.com/office/drawing/2010/main" val="0"/>
            </a:ext>
          </a:extLst>
        </a:blip>
        <a:stretch>
          <a:fillRect/>
        </a:stretch>
      </xdr:blipFill>
      <xdr:spPr>
        <a:xfrm>
          <a:off x="56357" y="975375019"/>
          <a:ext cx="954911" cy="961029"/>
        </a:xfrm>
        <a:prstGeom prst="rect">
          <a:avLst/>
        </a:prstGeom>
      </xdr:spPr>
    </xdr:pic>
    <xdr:clientData/>
  </xdr:twoCellAnchor>
  <xdr:twoCellAnchor>
    <xdr:from>
      <xdr:col>0</xdr:col>
      <xdr:colOff>191672</xdr:colOff>
      <xdr:row>866</xdr:row>
      <xdr:rowOff>247891</xdr:rowOff>
    </xdr:from>
    <xdr:to>
      <xdr:col>0</xdr:col>
      <xdr:colOff>1136938</xdr:colOff>
      <xdr:row>866</xdr:row>
      <xdr:rowOff>1193157</xdr:rowOff>
    </xdr:to>
    <xdr:pic>
      <xdr:nvPicPr>
        <xdr:cNvPr id="1516" name="Рисунок 1515"/>
        <xdr:cNvPicPr>
          <a:picLocks noChangeAspect="1"/>
        </xdr:cNvPicPr>
      </xdr:nvPicPr>
      <xdr:blipFill>
        <a:blip xmlns:r="http://schemas.openxmlformats.org/officeDocument/2006/relationships" r:embed="rId923" cstate="print">
          <a:extLst>
            <a:ext uri="{28A0092B-C50C-407E-A947-70E740481C1C}">
              <a14:useLocalDpi xmlns:a14="http://schemas.microsoft.com/office/drawing/2010/main" val="0"/>
            </a:ext>
          </a:extLst>
        </a:blip>
        <a:stretch>
          <a:fillRect/>
        </a:stretch>
      </xdr:blipFill>
      <xdr:spPr>
        <a:xfrm>
          <a:off x="191672" y="974029462"/>
          <a:ext cx="945266" cy="945266"/>
        </a:xfrm>
        <a:prstGeom prst="rect">
          <a:avLst/>
        </a:prstGeom>
      </xdr:spPr>
    </xdr:pic>
    <xdr:clientData/>
  </xdr:twoCellAnchor>
  <xdr:twoCellAnchor>
    <xdr:from>
      <xdr:col>0</xdr:col>
      <xdr:colOff>152400</xdr:colOff>
      <xdr:row>396</xdr:row>
      <xdr:rowOff>206829</xdr:rowOff>
    </xdr:from>
    <xdr:to>
      <xdr:col>0</xdr:col>
      <xdr:colOff>1012371</xdr:colOff>
      <xdr:row>396</xdr:row>
      <xdr:rowOff>1164772</xdr:rowOff>
    </xdr:to>
    <xdr:pic>
      <xdr:nvPicPr>
        <xdr:cNvPr id="1459" name="Рисунок 1458" descr="Увлажняющий крем-маска для сияющей кожи Elizavecca Milky Piggy Water Coating Aqua Brightening Mask"/>
        <xdr:cNvPicPr>
          <a:picLocks noChangeAspect="1" noChangeArrowheads="1"/>
        </xdr:cNvPicPr>
      </xdr:nvPicPr>
      <xdr:blipFill>
        <a:blip xmlns:r="http://schemas.openxmlformats.org/officeDocument/2006/relationships" r:embed="rId1047" cstate="print">
          <a:extLst>
            <a:ext uri="{28A0092B-C50C-407E-A947-70E740481C1C}">
              <a14:useLocalDpi xmlns:a14="http://schemas.microsoft.com/office/drawing/2010/main" val="0"/>
            </a:ext>
          </a:extLst>
        </a:blip>
        <a:srcRect/>
        <a:stretch>
          <a:fillRect/>
        </a:stretch>
      </xdr:blipFill>
      <xdr:spPr bwMode="auto">
        <a:xfrm>
          <a:off x="152400" y="518138229"/>
          <a:ext cx="859971"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397</xdr:row>
      <xdr:rowOff>130629</xdr:rowOff>
    </xdr:from>
    <xdr:to>
      <xdr:col>0</xdr:col>
      <xdr:colOff>881743</xdr:colOff>
      <xdr:row>397</xdr:row>
      <xdr:rowOff>1066800</xdr:rowOff>
    </xdr:to>
    <xdr:pic>
      <xdr:nvPicPr>
        <xdr:cNvPr id="1489" name="Рисунок 1488" descr="Многофункциональное 100% масло ши для лица и тела Elizavecca Milky Piggy Shea Butter 100%"/>
        <xdr:cNvPicPr>
          <a:picLocks noChangeAspect="1" noChangeArrowheads="1"/>
        </xdr:cNvPicPr>
      </xdr:nvPicPr>
      <xdr:blipFill>
        <a:blip xmlns:r="http://schemas.openxmlformats.org/officeDocument/2006/relationships" r:embed="rId1048" cstate="print">
          <a:extLst>
            <a:ext uri="{28A0092B-C50C-407E-A947-70E740481C1C}">
              <a14:useLocalDpi xmlns:a14="http://schemas.microsoft.com/office/drawing/2010/main" val="0"/>
            </a:ext>
          </a:extLst>
        </a:blip>
        <a:srcRect/>
        <a:stretch>
          <a:fillRect/>
        </a:stretch>
      </xdr:blipFill>
      <xdr:spPr bwMode="auto">
        <a:xfrm>
          <a:off x="43544" y="519400972"/>
          <a:ext cx="838199" cy="93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398</xdr:row>
      <xdr:rowOff>97971</xdr:rowOff>
    </xdr:from>
    <xdr:to>
      <xdr:col>0</xdr:col>
      <xdr:colOff>957944</xdr:colOff>
      <xdr:row>398</xdr:row>
      <xdr:rowOff>957943</xdr:rowOff>
    </xdr:to>
    <xdr:pic>
      <xdr:nvPicPr>
        <xdr:cNvPr id="1496" name="Рисунок 1495" descr="Осветляющая разогревающая маска с 21% витамина C Elizavecca Milky Piggy Vitamin C 21% Ample Mask"/>
        <xdr:cNvPicPr>
          <a:picLocks noChangeAspect="1" noChangeArrowheads="1"/>
        </xdr:cNvPicPr>
      </xdr:nvPicPr>
      <xdr:blipFill>
        <a:blip xmlns:r="http://schemas.openxmlformats.org/officeDocument/2006/relationships" r:embed="rId1049" cstate="print">
          <a:extLst>
            <a:ext uri="{28A0092B-C50C-407E-A947-70E740481C1C}">
              <a14:useLocalDpi xmlns:a14="http://schemas.microsoft.com/office/drawing/2010/main" val="0"/>
            </a:ext>
          </a:extLst>
        </a:blip>
        <a:srcRect/>
        <a:stretch>
          <a:fillRect/>
        </a:stretch>
      </xdr:blipFill>
      <xdr:spPr bwMode="auto">
        <a:xfrm>
          <a:off x="108858" y="520707257"/>
          <a:ext cx="849086" cy="859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380</xdr:row>
      <xdr:rowOff>108856</xdr:rowOff>
    </xdr:from>
    <xdr:to>
      <xdr:col>0</xdr:col>
      <xdr:colOff>1110342</xdr:colOff>
      <xdr:row>380</xdr:row>
      <xdr:rowOff>1088571</xdr:rowOff>
    </xdr:to>
    <xdr:pic>
      <xdr:nvPicPr>
        <xdr:cNvPr id="1498" name="Рисунок 1497" descr="Пилинг-крем с AHA и BHA кислотами Elizavecca Whitening Time Secret Peeling Cream"/>
        <xdr:cNvPicPr>
          <a:picLocks noChangeAspect="1" noChangeArrowheads="1"/>
        </xdr:cNvPicPr>
      </xdr:nvPicPr>
      <xdr:blipFill>
        <a:blip xmlns:r="http://schemas.openxmlformats.org/officeDocument/2006/relationships" r:embed="rId1050" cstate="print">
          <a:extLst>
            <a:ext uri="{28A0092B-C50C-407E-A947-70E740481C1C}">
              <a14:useLocalDpi xmlns:a14="http://schemas.microsoft.com/office/drawing/2010/main" val="0"/>
            </a:ext>
          </a:extLst>
        </a:blip>
        <a:srcRect/>
        <a:stretch>
          <a:fillRect/>
        </a:stretch>
      </xdr:blipFill>
      <xdr:spPr bwMode="auto">
        <a:xfrm>
          <a:off x="0" y="522057085"/>
          <a:ext cx="1110342"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381</xdr:row>
      <xdr:rowOff>54429</xdr:rowOff>
    </xdr:from>
    <xdr:to>
      <xdr:col>0</xdr:col>
      <xdr:colOff>1099457</xdr:colOff>
      <xdr:row>381</xdr:row>
      <xdr:rowOff>1121229</xdr:rowOff>
    </xdr:to>
    <xdr:pic>
      <xdr:nvPicPr>
        <xdr:cNvPr id="1501" name="Рисунок 1500" descr="Питательный крем для лица с аргановым маслом Elizavecca Aqua Rising Argan Gelato Steam Cream"/>
        <xdr:cNvPicPr>
          <a:picLocks noChangeAspect="1" noChangeArrowheads="1"/>
        </xdr:cNvPicPr>
      </xdr:nvPicPr>
      <xdr:blipFill>
        <a:blip xmlns:r="http://schemas.openxmlformats.org/officeDocument/2006/relationships" r:embed="rId1051" cstate="print">
          <a:extLst>
            <a:ext uri="{28A0092B-C50C-407E-A947-70E740481C1C}">
              <a14:useLocalDpi xmlns:a14="http://schemas.microsoft.com/office/drawing/2010/main" val="0"/>
            </a:ext>
          </a:extLst>
        </a:blip>
        <a:srcRect/>
        <a:stretch>
          <a:fillRect/>
        </a:stretch>
      </xdr:blipFill>
      <xdr:spPr bwMode="auto">
        <a:xfrm>
          <a:off x="0" y="523341600"/>
          <a:ext cx="1099457"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382</xdr:row>
      <xdr:rowOff>119743</xdr:rowOff>
    </xdr:from>
    <xdr:to>
      <xdr:col>0</xdr:col>
      <xdr:colOff>1110343</xdr:colOff>
      <xdr:row>382</xdr:row>
      <xdr:rowOff>1186542</xdr:rowOff>
    </xdr:to>
    <xdr:pic>
      <xdr:nvPicPr>
        <xdr:cNvPr id="1508" name="Рисунок 1507" descr="Крем для лица Elizavecca White Crow Glacial More Cream"/>
        <xdr:cNvPicPr>
          <a:picLocks noChangeAspect="1" noChangeArrowheads="1"/>
        </xdr:cNvPicPr>
      </xdr:nvPicPr>
      <xdr:blipFill>
        <a:blip xmlns:r="http://schemas.openxmlformats.org/officeDocument/2006/relationships" r:embed="rId1052" cstate="print">
          <a:extLst>
            <a:ext uri="{28A0092B-C50C-407E-A947-70E740481C1C}">
              <a14:useLocalDpi xmlns:a14="http://schemas.microsoft.com/office/drawing/2010/main" val="0"/>
            </a:ext>
          </a:extLst>
        </a:blip>
        <a:srcRect/>
        <a:stretch>
          <a:fillRect/>
        </a:stretch>
      </xdr:blipFill>
      <xdr:spPr bwMode="auto">
        <a:xfrm>
          <a:off x="0" y="524745857"/>
          <a:ext cx="1110343"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420</xdr:row>
      <xdr:rowOff>119743</xdr:rowOff>
    </xdr:from>
    <xdr:to>
      <xdr:col>0</xdr:col>
      <xdr:colOff>1066800</xdr:colOff>
      <xdr:row>420</xdr:row>
      <xdr:rowOff>1208314</xdr:rowOff>
    </xdr:to>
    <xdr:pic>
      <xdr:nvPicPr>
        <xdr:cNvPr id="1518" name="Рисунок 1517" descr="Тоник-пилинг с фруктовыми кислотами Elizavecca Hell-Pore Clean Up Aha Fruit Toner"/>
        <xdr:cNvPicPr>
          <a:picLocks noChangeAspect="1" noChangeArrowheads="1"/>
        </xdr:cNvPicPr>
      </xdr:nvPicPr>
      <xdr:blipFill>
        <a:blip xmlns:r="http://schemas.openxmlformats.org/officeDocument/2006/relationships" r:embed="rId1053" cstate="print">
          <a:extLst>
            <a:ext uri="{28A0092B-C50C-407E-A947-70E740481C1C}">
              <a14:useLocalDpi xmlns:a14="http://schemas.microsoft.com/office/drawing/2010/main" val="0"/>
            </a:ext>
          </a:extLst>
        </a:blip>
        <a:srcRect/>
        <a:stretch>
          <a:fillRect/>
        </a:stretch>
      </xdr:blipFill>
      <xdr:spPr bwMode="auto">
        <a:xfrm>
          <a:off x="0" y="526084800"/>
          <a:ext cx="10668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385</xdr:row>
      <xdr:rowOff>174172</xdr:rowOff>
    </xdr:from>
    <xdr:to>
      <xdr:col>0</xdr:col>
      <xdr:colOff>1055914</xdr:colOff>
      <xdr:row>385</xdr:row>
      <xdr:rowOff>1153886</xdr:rowOff>
    </xdr:to>
    <xdr:pic>
      <xdr:nvPicPr>
        <xdr:cNvPr id="1519" name="Рисунок 1518" descr="24K Gold Waterdrop Cream Mask Крем-маска 24K золото"/>
        <xdr:cNvPicPr>
          <a:picLocks noChangeAspect="1" noChangeArrowheads="1"/>
        </xdr:cNvPicPr>
      </xdr:nvPicPr>
      <xdr:blipFill>
        <a:blip xmlns:r="http://schemas.openxmlformats.org/officeDocument/2006/relationships" r:embed="rId1054" cstate="print">
          <a:extLst>
            <a:ext uri="{28A0092B-C50C-407E-A947-70E740481C1C}">
              <a14:useLocalDpi xmlns:a14="http://schemas.microsoft.com/office/drawing/2010/main" val="0"/>
            </a:ext>
          </a:extLst>
        </a:blip>
        <a:srcRect/>
        <a:stretch>
          <a:fillRect/>
        </a:stretch>
      </xdr:blipFill>
      <xdr:spPr bwMode="auto">
        <a:xfrm>
          <a:off x="43543" y="527478172"/>
          <a:ext cx="1012371"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386</xdr:row>
      <xdr:rowOff>0</xdr:rowOff>
    </xdr:from>
    <xdr:to>
      <xdr:col>1</xdr:col>
      <xdr:colOff>304800</xdr:colOff>
      <xdr:row>386</xdr:row>
      <xdr:rowOff>304800</xdr:rowOff>
    </xdr:to>
    <xdr:sp macro="" textlink="">
      <xdr:nvSpPr>
        <xdr:cNvPr id="180" name="AutoShape 16" descr="Картинки по запросу elizavecca Silky Creamy Donkey Steam Cream Mask Pack"/>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386</xdr:row>
      <xdr:rowOff>0</xdr:rowOff>
    </xdr:from>
    <xdr:to>
      <xdr:col>3</xdr:col>
      <xdr:colOff>304800</xdr:colOff>
      <xdr:row>386</xdr:row>
      <xdr:rowOff>304800</xdr:rowOff>
    </xdr:to>
    <xdr:sp macro="" textlink="">
      <xdr:nvSpPr>
        <xdr:cNvPr id="296" name="AutoShape 18" descr="Картинки по запросу elizavecca Silky Creamy Donkey Steam Cream Mask Pack"/>
        <xdr:cNvSpPr>
          <a:spLocks noChangeAspect="1" noChangeArrowheads="1"/>
        </xdr:cNvSpPr>
      </xdr:nvSpPr>
      <xdr:spPr bwMode="auto">
        <a:xfrm>
          <a:off x="337566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108858</xdr:colOff>
      <xdr:row>446</xdr:row>
      <xdr:rowOff>195942</xdr:rowOff>
    </xdr:from>
    <xdr:to>
      <xdr:col>0</xdr:col>
      <xdr:colOff>1077685</xdr:colOff>
      <xdr:row>446</xdr:row>
      <xdr:rowOff>1175656</xdr:rowOff>
    </xdr:to>
    <xdr:pic>
      <xdr:nvPicPr>
        <xdr:cNvPr id="1520" name="Рисунок 1519" descr="Картинки по запросу elizavecca Silky Creamy Donkey Steam Cream Mask Pack"/>
        <xdr:cNvPicPr>
          <a:picLocks noChangeAspect="1" noChangeArrowheads="1"/>
        </xdr:cNvPicPr>
      </xdr:nvPicPr>
      <xdr:blipFill>
        <a:blip xmlns:r="http://schemas.openxmlformats.org/officeDocument/2006/relationships" r:embed="rId1055" cstate="print">
          <a:extLst>
            <a:ext uri="{28A0092B-C50C-407E-A947-70E740481C1C}">
              <a14:useLocalDpi xmlns:a14="http://schemas.microsoft.com/office/drawing/2010/main" val="0"/>
            </a:ext>
          </a:extLst>
        </a:blip>
        <a:srcRect/>
        <a:stretch>
          <a:fillRect/>
        </a:stretch>
      </xdr:blipFill>
      <xdr:spPr bwMode="auto">
        <a:xfrm>
          <a:off x="108858" y="528838885"/>
          <a:ext cx="968827"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386</xdr:row>
      <xdr:rowOff>0</xdr:rowOff>
    </xdr:from>
    <xdr:to>
      <xdr:col>1</xdr:col>
      <xdr:colOff>304800</xdr:colOff>
      <xdr:row>386</xdr:row>
      <xdr:rowOff>304800</xdr:rowOff>
    </xdr:to>
    <xdr:sp macro="" textlink="">
      <xdr:nvSpPr>
        <xdr:cNvPr id="297" name="AutoShape 20" descr="Elizavecca Donkey Creamy Cleansing Melting Cream"/>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388</xdr:row>
      <xdr:rowOff>0</xdr:rowOff>
    </xdr:from>
    <xdr:to>
      <xdr:col>4</xdr:col>
      <xdr:colOff>304800</xdr:colOff>
      <xdr:row>388</xdr:row>
      <xdr:rowOff>304800</xdr:rowOff>
    </xdr:to>
    <xdr:sp macro="" textlink="">
      <xdr:nvSpPr>
        <xdr:cNvPr id="299" name="AutoShape 22" descr="Elizavecca Donkey Creamy Cleansing Melting Cream"/>
        <xdr:cNvSpPr>
          <a:spLocks noChangeAspect="1" noChangeArrowheads="1"/>
        </xdr:cNvSpPr>
      </xdr:nvSpPr>
      <xdr:spPr bwMode="auto">
        <a:xfrm>
          <a:off x="4556760" y="53001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54428</xdr:colOff>
      <xdr:row>386</xdr:row>
      <xdr:rowOff>65314</xdr:rowOff>
    </xdr:from>
    <xdr:to>
      <xdr:col>0</xdr:col>
      <xdr:colOff>1066800</xdr:colOff>
      <xdr:row>386</xdr:row>
      <xdr:rowOff>1077685</xdr:rowOff>
    </xdr:to>
    <xdr:pic>
      <xdr:nvPicPr>
        <xdr:cNvPr id="1522" name="Рисунок 1521" descr="Увлажняющий крем Elizavecca Silky Creamy Donkey Steam Moisture Milky Cream"/>
        <xdr:cNvPicPr>
          <a:picLocks noChangeAspect="1" noChangeArrowheads="1"/>
        </xdr:cNvPicPr>
      </xdr:nvPicPr>
      <xdr:blipFill>
        <a:blip xmlns:r="http://schemas.openxmlformats.org/officeDocument/2006/relationships" r:embed="rId1056" cstate="print">
          <a:extLst>
            <a:ext uri="{28A0092B-C50C-407E-A947-70E740481C1C}">
              <a14:useLocalDpi xmlns:a14="http://schemas.microsoft.com/office/drawing/2010/main" val="0"/>
            </a:ext>
          </a:extLst>
        </a:blip>
        <a:srcRect/>
        <a:stretch>
          <a:fillRect/>
        </a:stretch>
      </xdr:blipFill>
      <xdr:spPr bwMode="auto">
        <a:xfrm>
          <a:off x="54428" y="530047200"/>
          <a:ext cx="1012372"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388</xdr:row>
      <xdr:rowOff>87086</xdr:rowOff>
    </xdr:from>
    <xdr:to>
      <xdr:col>0</xdr:col>
      <xdr:colOff>1121229</xdr:colOff>
      <xdr:row>388</xdr:row>
      <xdr:rowOff>1197429</xdr:rowOff>
    </xdr:to>
    <xdr:pic>
      <xdr:nvPicPr>
        <xdr:cNvPr id="1524" name="Рисунок 1523" descr="Очищающий крем с молоком ослиц Elizavecca Donkey Piggy Donkey Creamy Cleansing Melting Cream "/>
        <xdr:cNvPicPr>
          <a:picLocks noChangeAspect="1" noChangeArrowheads="1"/>
        </xdr:cNvPicPr>
      </xdr:nvPicPr>
      <xdr:blipFill>
        <a:blip xmlns:r="http://schemas.openxmlformats.org/officeDocument/2006/relationships" r:embed="rId1057" cstate="print">
          <a:extLst>
            <a:ext uri="{28A0092B-C50C-407E-A947-70E740481C1C}">
              <a14:useLocalDpi xmlns:a14="http://schemas.microsoft.com/office/drawing/2010/main" val="0"/>
            </a:ext>
          </a:extLst>
        </a:blip>
        <a:srcRect/>
        <a:stretch>
          <a:fillRect/>
        </a:stretch>
      </xdr:blipFill>
      <xdr:spPr bwMode="auto">
        <a:xfrm>
          <a:off x="0" y="531407915"/>
          <a:ext cx="1121229"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239486</xdr:colOff>
      <xdr:row>447</xdr:row>
      <xdr:rowOff>152400</xdr:rowOff>
    </xdr:from>
    <xdr:to>
      <xdr:col>0</xdr:col>
      <xdr:colOff>947057</xdr:colOff>
      <xdr:row>447</xdr:row>
      <xdr:rowOff>1121229</xdr:rowOff>
    </xdr:to>
    <xdr:pic>
      <xdr:nvPicPr>
        <xdr:cNvPr id="1526" name="Рисунок 1525" descr="Тканевая маска с золотом и муцином улитки Elizavecca 24K Gold Water Dual Snail Mask"/>
        <xdr:cNvPicPr>
          <a:picLocks noChangeAspect="1" noChangeArrowheads="1"/>
        </xdr:cNvPicPr>
      </xdr:nvPicPr>
      <xdr:blipFill>
        <a:blip xmlns:r="http://schemas.openxmlformats.org/officeDocument/2006/relationships" r:embed="rId1058" cstate="print">
          <a:extLst>
            <a:ext uri="{28A0092B-C50C-407E-A947-70E740481C1C}">
              <a14:useLocalDpi xmlns:a14="http://schemas.microsoft.com/office/drawing/2010/main" val="0"/>
            </a:ext>
          </a:extLst>
        </a:blip>
        <a:srcRect/>
        <a:stretch>
          <a:fillRect/>
        </a:stretch>
      </xdr:blipFill>
      <xdr:spPr bwMode="auto">
        <a:xfrm>
          <a:off x="239486" y="532812171"/>
          <a:ext cx="707571" cy="968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389</xdr:row>
      <xdr:rowOff>141515</xdr:rowOff>
    </xdr:from>
    <xdr:to>
      <xdr:col>0</xdr:col>
      <xdr:colOff>979715</xdr:colOff>
      <xdr:row>389</xdr:row>
      <xdr:rowOff>1153887</xdr:rowOff>
    </xdr:to>
    <xdr:pic>
      <xdr:nvPicPr>
        <xdr:cNvPr id="1527" name="Рисунок 1526" descr="Солнцезащитный крем с коллагеном Elizavecca Milky Piggy Sun Cream SPF50+"/>
        <xdr:cNvPicPr>
          <a:picLocks noChangeAspect="1" noChangeArrowheads="1"/>
        </xdr:cNvPicPr>
      </xdr:nvPicPr>
      <xdr:blipFill>
        <a:blip xmlns:r="http://schemas.openxmlformats.org/officeDocument/2006/relationships" r:embed="rId1059" cstate="print">
          <a:extLst>
            <a:ext uri="{28A0092B-C50C-407E-A947-70E740481C1C}">
              <a14:useLocalDpi xmlns:a14="http://schemas.microsoft.com/office/drawing/2010/main" val="0"/>
            </a:ext>
          </a:extLst>
        </a:blip>
        <a:srcRect/>
        <a:stretch>
          <a:fillRect/>
        </a:stretch>
      </xdr:blipFill>
      <xdr:spPr bwMode="auto">
        <a:xfrm>
          <a:off x="1" y="534140229"/>
          <a:ext cx="979714"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97972</xdr:colOff>
      <xdr:row>455</xdr:row>
      <xdr:rowOff>185056</xdr:rowOff>
    </xdr:from>
    <xdr:to>
      <xdr:col>0</xdr:col>
      <xdr:colOff>1088572</xdr:colOff>
      <xdr:row>455</xdr:row>
      <xdr:rowOff>1262743</xdr:rowOff>
    </xdr:to>
    <xdr:pic>
      <xdr:nvPicPr>
        <xdr:cNvPr id="1529" name="Рисунок 1528" descr="Greentea Salt Body Scrub Elizavecca купить"/>
        <xdr:cNvPicPr>
          <a:picLocks noChangeAspect="1" noChangeArrowheads="1"/>
        </xdr:cNvPicPr>
      </xdr:nvPicPr>
      <xdr:blipFill>
        <a:blip xmlns:r="http://schemas.openxmlformats.org/officeDocument/2006/relationships" r:embed="rId1060">
          <a:extLst>
            <a:ext uri="{28A0092B-C50C-407E-A947-70E740481C1C}">
              <a14:useLocalDpi xmlns:a14="http://schemas.microsoft.com/office/drawing/2010/main" val="0"/>
            </a:ext>
          </a:extLst>
        </a:blip>
        <a:srcRect/>
        <a:stretch>
          <a:fillRect/>
        </a:stretch>
      </xdr:blipFill>
      <xdr:spPr bwMode="auto">
        <a:xfrm>
          <a:off x="97972" y="535522713"/>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419</xdr:row>
      <xdr:rowOff>185057</xdr:rowOff>
    </xdr:from>
    <xdr:to>
      <xdr:col>0</xdr:col>
      <xdr:colOff>1099457</xdr:colOff>
      <xdr:row>419</xdr:row>
      <xdr:rowOff>1273628</xdr:rowOff>
    </xdr:to>
    <xdr:pic>
      <xdr:nvPicPr>
        <xdr:cNvPr id="1531" name="Рисунок 1530" descr="Milky Piggy Moisture Whitening Emulsion Осветляющая увлажняющая эмульсия для лица"/>
        <xdr:cNvPicPr>
          <a:picLocks noChangeAspect="1" noChangeArrowheads="1"/>
        </xdr:cNvPicPr>
      </xdr:nvPicPr>
      <xdr:blipFill>
        <a:blip xmlns:r="http://schemas.openxmlformats.org/officeDocument/2006/relationships" r:embed="rId1061" cstate="print">
          <a:extLst>
            <a:ext uri="{28A0092B-C50C-407E-A947-70E740481C1C}">
              <a14:useLocalDpi xmlns:a14="http://schemas.microsoft.com/office/drawing/2010/main" val="0"/>
            </a:ext>
          </a:extLst>
        </a:blip>
        <a:srcRect/>
        <a:stretch>
          <a:fillRect/>
        </a:stretch>
      </xdr:blipFill>
      <xdr:spPr bwMode="auto">
        <a:xfrm>
          <a:off x="87086" y="536861657"/>
          <a:ext cx="1012371"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450</xdr:row>
      <xdr:rowOff>141514</xdr:rowOff>
    </xdr:from>
    <xdr:to>
      <xdr:col>0</xdr:col>
      <xdr:colOff>1110344</xdr:colOff>
      <xdr:row>450</xdr:row>
      <xdr:rowOff>1230085</xdr:rowOff>
    </xdr:to>
    <xdr:pic>
      <xdr:nvPicPr>
        <xdr:cNvPr id="1532" name="Рисунок 1531" descr="Набор увлажняющих патчей для век с коллагеном Elizavecca Hydro-Gel Bouncy Eye Patch "/>
        <xdr:cNvPicPr>
          <a:picLocks noChangeAspect="1" noChangeArrowheads="1"/>
        </xdr:cNvPicPr>
      </xdr:nvPicPr>
      <xdr:blipFill>
        <a:blip xmlns:r="http://schemas.openxmlformats.org/officeDocument/2006/relationships" r:embed="rId1062" cstate="print">
          <a:extLst>
            <a:ext uri="{28A0092B-C50C-407E-A947-70E740481C1C}">
              <a14:useLocalDpi xmlns:a14="http://schemas.microsoft.com/office/drawing/2010/main" val="0"/>
            </a:ext>
          </a:extLst>
        </a:blip>
        <a:srcRect/>
        <a:stretch>
          <a:fillRect/>
        </a:stretch>
      </xdr:blipFill>
      <xdr:spPr bwMode="auto">
        <a:xfrm>
          <a:off x="119744" y="539496000"/>
          <a:ext cx="9906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415</xdr:row>
      <xdr:rowOff>97971</xdr:rowOff>
    </xdr:from>
    <xdr:to>
      <xdr:col>0</xdr:col>
      <xdr:colOff>1099457</xdr:colOff>
      <xdr:row>415</xdr:row>
      <xdr:rowOff>1251856</xdr:rowOff>
    </xdr:to>
    <xdr:pic>
      <xdr:nvPicPr>
        <xdr:cNvPr id="1534" name="Рисунок 1533" descr="Сыворотка с 97% Галактомисиса Elizavecca Witch Piggy Hell-Pore Galactomyces 97% Premium Ample"/>
        <xdr:cNvPicPr>
          <a:picLocks noChangeAspect="1" noChangeArrowheads="1"/>
        </xdr:cNvPicPr>
      </xdr:nvPicPr>
      <xdr:blipFill>
        <a:blip xmlns:r="http://schemas.openxmlformats.org/officeDocument/2006/relationships" r:embed="rId1063" cstate="print">
          <a:extLst>
            <a:ext uri="{28A0092B-C50C-407E-A947-70E740481C1C}">
              <a14:useLocalDpi xmlns:a14="http://schemas.microsoft.com/office/drawing/2010/main" val="0"/>
            </a:ext>
          </a:extLst>
        </a:blip>
        <a:srcRect/>
        <a:stretch>
          <a:fillRect/>
        </a:stretch>
      </xdr:blipFill>
      <xdr:spPr bwMode="auto">
        <a:xfrm>
          <a:off x="152400" y="539452457"/>
          <a:ext cx="947057"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108856</xdr:colOff>
      <xdr:row>418</xdr:row>
      <xdr:rowOff>152399</xdr:rowOff>
    </xdr:from>
    <xdr:to>
      <xdr:col>0</xdr:col>
      <xdr:colOff>1001486</xdr:colOff>
      <xdr:row>418</xdr:row>
      <xdr:rowOff>1186542</xdr:rowOff>
    </xdr:to>
    <xdr:pic>
      <xdr:nvPicPr>
        <xdr:cNvPr id="1536" name="Рисунок 1535" descr="Hell-Pore Bifida Premium Ample 97% Восстанавливающая сыворотка для лица"/>
        <xdr:cNvPicPr>
          <a:picLocks noChangeAspect="1" noChangeArrowheads="1"/>
        </xdr:cNvPicPr>
      </xdr:nvPicPr>
      <xdr:blipFill>
        <a:blip xmlns:r="http://schemas.openxmlformats.org/officeDocument/2006/relationships" r:embed="rId1064" cstate="print">
          <a:extLst>
            <a:ext uri="{28A0092B-C50C-407E-A947-70E740481C1C}">
              <a14:useLocalDpi xmlns:a14="http://schemas.microsoft.com/office/drawing/2010/main" val="0"/>
            </a:ext>
          </a:extLst>
        </a:blip>
        <a:srcRect/>
        <a:stretch>
          <a:fillRect/>
        </a:stretch>
      </xdr:blipFill>
      <xdr:spPr bwMode="auto">
        <a:xfrm>
          <a:off x="108856" y="540845828"/>
          <a:ext cx="892630"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441</xdr:row>
      <xdr:rowOff>65315</xdr:rowOff>
    </xdr:from>
    <xdr:to>
      <xdr:col>0</xdr:col>
      <xdr:colOff>1066801</xdr:colOff>
      <xdr:row>441</xdr:row>
      <xdr:rowOff>1251858</xdr:rowOff>
    </xdr:to>
    <xdr:pic>
      <xdr:nvPicPr>
        <xdr:cNvPr id="1537" name="Рисунок 1536" descr="Трехшаговый осветляющий набор для лица Elizavecca Aqua White Water Illuminate Mask Pack"/>
        <xdr:cNvPicPr>
          <a:picLocks noChangeAspect="1" noChangeArrowheads="1"/>
        </xdr:cNvPicPr>
      </xdr:nvPicPr>
      <xdr:blipFill>
        <a:blip xmlns:r="http://schemas.openxmlformats.org/officeDocument/2006/relationships" r:embed="rId1065" cstate="print">
          <a:extLst>
            <a:ext uri="{28A0092B-C50C-407E-A947-70E740481C1C}">
              <a14:useLocalDpi xmlns:a14="http://schemas.microsoft.com/office/drawing/2010/main" val="0"/>
            </a:ext>
          </a:extLst>
        </a:blip>
        <a:srcRect/>
        <a:stretch>
          <a:fillRect/>
        </a:stretch>
      </xdr:blipFill>
      <xdr:spPr bwMode="auto">
        <a:xfrm>
          <a:off x="1" y="542097686"/>
          <a:ext cx="1066800" cy="118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456</xdr:row>
      <xdr:rowOff>185057</xdr:rowOff>
    </xdr:from>
    <xdr:to>
      <xdr:col>0</xdr:col>
      <xdr:colOff>1077686</xdr:colOff>
      <xdr:row>456</xdr:row>
      <xdr:rowOff>1262744</xdr:rowOff>
    </xdr:to>
    <xdr:pic>
      <xdr:nvPicPr>
        <xdr:cNvPr id="1474" name="Рисунок 1473" descr="Greentea Salt Body Scrub Elizavecca купить"/>
        <xdr:cNvPicPr>
          <a:picLocks noChangeAspect="1" noChangeArrowheads="1"/>
        </xdr:cNvPicPr>
      </xdr:nvPicPr>
      <xdr:blipFill>
        <a:blip xmlns:r="http://schemas.openxmlformats.org/officeDocument/2006/relationships" r:embed="rId1060">
          <a:extLst>
            <a:ext uri="{28A0092B-C50C-407E-A947-70E740481C1C}">
              <a14:useLocalDpi xmlns:a14="http://schemas.microsoft.com/office/drawing/2010/main" val="0"/>
            </a:ext>
          </a:extLst>
        </a:blip>
        <a:srcRect/>
        <a:stretch>
          <a:fillRect/>
        </a:stretch>
      </xdr:blipFill>
      <xdr:spPr bwMode="auto">
        <a:xfrm>
          <a:off x="87086" y="536861657"/>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217715</xdr:colOff>
      <xdr:row>1363</xdr:row>
      <xdr:rowOff>174172</xdr:rowOff>
    </xdr:from>
    <xdr:to>
      <xdr:col>0</xdr:col>
      <xdr:colOff>1012372</xdr:colOff>
      <xdr:row>1363</xdr:row>
      <xdr:rowOff>1118044</xdr:rowOff>
    </xdr:to>
    <xdr:pic>
      <xdr:nvPicPr>
        <xdr:cNvPr id="64" name="Рисунок 63"/>
        <xdr:cNvPicPr>
          <a:picLocks noChangeAspect="1"/>
        </xdr:cNvPicPr>
      </xdr:nvPicPr>
      <xdr:blipFill rotWithShape="1">
        <a:blip xmlns:r="http://schemas.openxmlformats.org/officeDocument/2006/relationships" r:embed="rId1066" cstate="print">
          <a:extLst>
            <a:ext uri="{28A0092B-C50C-407E-A947-70E740481C1C}">
              <a14:useLocalDpi xmlns:a14="http://schemas.microsoft.com/office/drawing/2010/main" val="0"/>
            </a:ext>
          </a:extLst>
        </a:blip>
        <a:srcRect l="11429" t="-672" r="11597" b="9244"/>
        <a:stretch/>
      </xdr:blipFill>
      <xdr:spPr>
        <a:xfrm>
          <a:off x="217715" y="1644134743"/>
          <a:ext cx="794657" cy="943872"/>
        </a:xfrm>
        <a:prstGeom prst="rect">
          <a:avLst/>
        </a:prstGeom>
      </xdr:spPr>
    </xdr:pic>
    <xdr:clientData/>
  </xdr:twoCellAnchor>
  <xdr:twoCellAnchor>
    <xdr:from>
      <xdr:col>0</xdr:col>
      <xdr:colOff>148617</xdr:colOff>
      <xdr:row>1364</xdr:row>
      <xdr:rowOff>424542</xdr:rowOff>
    </xdr:from>
    <xdr:to>
      <xdr:col>0</xdr:col>
      <xdr:colOff>1045029</xdr:colOff>
      <xdr:row>1364</xdr:row>
      <xdr:rowOff>849085</xdr:rowOff>
    </xdr:to>
    <xdr:pic>
      <xdr:nvPicPr>
        <xdr:cNvPr id="232" name="Рисунок 231"/>
        <xdr:cNvPicPr>
          <a:picLocks noChangeAspect="1"/>
        </xdr:cNvPicPr>
      </xdr:nvPicPr>
      <xdr:blipFill rotWithShape="1">
        <a:blip xmlns:r="http://schemas.openxmlformats.org/officeDocument/2006/relationships" r:embed="rId1067" cstate="print">
          <a:extLst>
            <a:ext uri="{28A0092B-C50C-407E-A947-70E740481C1C}">
              <a14:useLocalDpi xmlns:a14="http://schemas.microsoft.com/office/drawing/2010/main" val="0"/>
            </a:ext>
          </a:extLst>
        </a:blip>
        <a:srcRect l="4143" t="28286" r="3858" b="28142"/>
        <a:stretch/>
      </xdr:blipFill>
      <xdr:spPr>
        <a:xfrm>
          <a:off x="148617" y="1645724056"/>
          <a:ext cx="896412" cy="424543"/>
        </a:xfrm>
        <a:prstGeom prst="rect">
          <a:avLst/>
        </a:prstGeom>
      </xdr:spPr>
    </xdr:pic>
    <xdr:clientData/>
  </xdr:twoCellAnchor>
  <xdr:twoCellAnchor>
    <xdr:from>
      <xdr:col>0</xdr:col>
      <xdr:colOff>424543</xdr:colOff>
      <xdr:row>1365</xdr:row>
      <xdr:rowOff>97971</xdr:rowOff>
    </xdr:from>
    <xdr:to>
      <xdr:col>0</xdr:col>
      <xdr:colOff>696686</xdr:colOff>
      <xdr:row>1365</xdr:row>
      <xdr:rowOff>1314215</xdr:rowOff>
    </xdr:to>
    <xdr:pic>
      <xdr:nvPicPr>
        <xdr:cNvPr id="298" name="Рисунок 297"/>
        <xdr:cNvPicPr>
          <a:picLocks noChangeAspect="1"/>
        </xdr:cNvPicPr>
      </xdr:nvPicPr>
      <xdr:blipFill>
        <a:blip xmlns:r="http://schemas.openxmlformats.org/officeDocument/2006/relationships" r:embed="rId1068" cstate="print">
          <a:extLst>
            <a:ext uri="{28A0092B-C50C-407E-A947-70E740481C1C}">
              <a14:useLocalDpi xmlns:a14="http://schemas.microsoft.com/office/drawing/2010/main" val="0"/>
            </a:ext>
          </a:extLst>
        </a:blip>
        <a:stretch>
          <a:fillRect/>
        </a:stretch>
      </xdr:blipFill>
      <xdr:spPr>
        <a:xfrm>
          <a:off x="424543" y="1646736428"/>
          <a:ext cx="272143" cy="1216244"/>
        </a:xfrm>
        <a:prstGeom prst="rect">
          <a:avLst/>
        </a:prstGeom>
      </xdr:spPr>
    </xdr:pic>
    <xdr:clientData/>
  </xdr:twoCellAnchor>
  <xdr:twoCellAnchor>
    <xdr:from>
      <xdr:col>0</xdr:col>
      <xdr:colOff>430369</xdr:colOff>
      <xdr:row>1366</xdr:row>
      <xdr:rowOff>119742</xdr:rowOff>
    </xdr:from>
    <xdr:to>
      <xdr:col>0</xdr:col>
      <xdr:colOff>674914</xdr:colOff>
      <xdr:row>1366</xdr:row>
      <xdr:rowOff>1317171</xdr:rowOff>
    </xdr:to>
    <xdr:pic>
      <xdr:nvPicPr>
        <xdr:cNvPr id="300" name="Рисунок 299"/>
        <xdr:cNvPicPr>
          <a:picLocks noChangeAspect="1"/>
        </xdr:cNvPicPr>
      </xdr:nvPicPr>
      <xdr:blipFill rotWithShape="1">
        <a:blip xmlns:r="http://schemas.openxmlformats.org/officeDocument/2006/relationships" r:embed="rId1069" cstate="print">
          <a:extLst>
            <a:ext uri="{28A0092B-C50C-407E-A947-70E740481C1C}">
              <a14:useLocalDpi xmlns:a14="http://schemas.microsoft.com/office/drawing/2010/main" val="0"/>
            </a:ext>
          </a:extLst>
        </a:blip>
        <a:srcRect l="40000" t="336" r="40504" b="4200"/>
        <a:stretch/>
      </xdr:blipFill>
      <xdr:spPr>
        <a:xfrm>
          <a:off x="430369" y="1648097142"/>
          <a:ext cx="244545" cy="1197429"/>
        </a:xfrm>
        <a:prstGeom prst="rect">
          <a:avLst/>
        </a:prstGeom>
      </xdr:spPr>
    </xdr:pic>
    <xdr:clientData/>
  </xdr:twoCellAnchor>
  <xdr:twoCellAnchor>
    <xdr:from>
      <xdr:col>0</xdr:col>
      <xdr:colOff>413656</xdr:colOff>
      <xdr:row>1367</xdr:row>
      <xdr:rowOff>108858</xdr:rowOff>
    </xdr:from>
    <xdr:to>
      <xdr:col>0</xdr:col>
      <xdr:colOff>713013</xdr:colOff>
      <xdr:row>1367</xdr:row>
      <xdr:rowOff>1286763</xdr:rowOff>
    </xdr:to>
    <xdr:pic>
      <xdr:nvPicPr>
        <xdr:cNvPr id="301" name="Рисунок 300"/>
        <xdr:cNvPicPr>
          <a:picLocks noChangeAspect="1"/>
        </xdr:cNvPicPr>
      </xdr:nvPicPr>
      <xdr:blipFill>
        <a:blip xmlns:r="http://schemas.openxmlformats.org/officeDocument/2006/relationships" r:embed="rId1070" cstate="print">
          <a:extLst>
            <a:ext uri="{28A0092B-C50C-407E-A947-70E740481C1C}">
              <a14:useLocalDpi xmlns:a14="http://schemas.microsoft.com/office/drawing/2010/main" val="0"/>
            </a:ext>
          </a:extLst>
        </a:blip>
        <a:stretch>
          <a:fillRect/>
        </a:stretch>
      </xdr:blipFill>
      <xdr:spPr>
        <a:xfrm>
          <a:off x="413656" y="1649425201"/>
          <a:ext cx="299357" cy="1177905"/>
        </a:xfrm>
        <a:prstGeom prst="rect">
          <a:avLst/>
        </a:prstGeom>
      </xdr:spPr>
    </xdr:pic>
    <xdr:clientData/>
  </xdr:twoCellAnchor>
  <xdr:twoCellAnchor>
    <xdr:from>
      <xdr:col>0</xdr:col>
      <xdr:colOff>435428</xdr:colOff>
      <xdr:row>1368</xdr:row>
      <xdr:rowOff>108856</xdr:rowOff>
    </xdr:from>
    <xdr:to>
      <xdr:col>0</xdr:col>
      <xdr:colOff>729343</xdr:colOff>
      <xdr:row>1368</xdr:row>
      <xdr:rowOff>1215687</xdr:rowOff>
    </xdr:to>
    <xdr:pic>
      <xdr:nvPicPr>
        <xdr:cNvPr id="325" name="Рисунок 324"/>
        <xdr:cNvPicPr>
          <a:picLocks noChangeAspect="1"/>
        </xdr:cNvPicPr>
      </xdr:nvPicPr>
      <xdr:blipFill rotWithShape="1">
        <a:blip xmlns:r="http://schemas.openxmlformats.org/officeDocument/2006/relationships" r:embed="rId1071" cstate="print">
          <a:extLst>
            <a:ext uri="{28A0092B-C50C-407E-A947-70E740481C1C}">
              <a14:useLocalDpi xmlns:a14="http://schemas.microsoft.com/office/drawing/2010/main" val="0"/>
            </a:ext>
          </a:extLst>
        </a:blip>
        <a:srcRect l="36301" r="37144"/>
        <a:stretch/>
      </xdr:blipFill>
      <xdr:spPr>
        <a:xfrm>
          <a:off x="435428" y="1650764142"/>
          <a:ext cx="293915" cy="1106831"/>
        </a:xfrm>
        <a:prstGeom prst="rect">
          <a:avLst/>
        </a:prstGeom>
      </xdr:spPr>
    </xdr:pic>
    <xdr:clientData/>
  </xdr:twoCellAnchor>
  <xdr:twoCellAnchor>
    <xdr:from>
      <xdr:col>0</xdr:col>
      <xdr:colOff>348342</xdr:colOff>
      <xdr:row>1369</xdr:row>
      <xdr:rowOff>54430</xdr:rowOff>
    </xdr:from>
    <xdr:to>
      <xdr:col>0</xdr:col>
      <xdr:colOff>815421</xdr:colOff>
      <xdr:row>1369</xdr:row>
      <xdr:rowOff>1306286</xdr:rowOff>
    </xdr:to>
    <xdr:pic>
      <xdr:nvPicPr>
        <xdr:cNvPr id="361" name="Рисунок 360"/>
        <xdr:cNvPicPr>
          <a:picLocks noChangeAspect="1"/>
        </xdr:cNvPicPr>
      </xdr:nvPicPr>
      <xdr:blipFill rotWithShape="1">
        <a:blip xmlns:r="http://schemas.openxmlformats.org/officeDocument/2006/relationships" r:embed="rId1072" cstate="print">
          <a:extLst>
            <a:ext uri="{28A0092B-C50C-407E-A947-70E740481C1C}">
              <a14:useLocalDpi xmlns:a14="http://schemas.microsoft.com/office/drawing/2010/main" val="0"/>
            </a:ext>
          </a:extLst>
        </a:blip>
        <a:srcRect l="30252" r="32437"/>
        <a:stretch/>
      </xdr:blipFill>
      <xdr:spPr>
        <a:xfrm>
          <a:off x="348342" y="1652048659"/>
          <a:ext cx="467079" cy="1251856"/>
        </a:xfrm>
        <a:prstGeom prst="rect">
          <a:avLst/>
        </a:prstGeom>
      </xdr:spPr>
    </xdr:pic>
    <xdr:clientData/>
  </xdr:twoCellAnchor>
  <xdr:twoCellAnchor>
    <xdr:from>
      <xdr:col>0</xdr:col>
      <xdr:colOff>119742</xdr:colOff>
      <xdr:row>1370</xdr:row>
      <xdr:rowOff>315687</xdr:rowOff>
    </xdr:from>
    <xdr:to>
      <xdr:col>0</xdr:col>
      <xdr:colOff>1132112</xdr:colOff>
      <xdr:row>1370</xdr:row>
      <xdr:rowOff>957944</xdr:rowOff>
    </xdr:to>
    <xdr:pic>
      <xdr:nvPicPr>
        <xdr:cNvPr id="457" name="Рисунок 456"/>
        <xdr:cNvPicPr>
          <a:picLocks noChangeAspect="1"/>
        </xdr:cNvPicPr>
      </xdr:nvPicPr>
      <xdr:blipFill rotWithShape="1">
        <a:blip xmlns:r="http://schemas.openxmlformats.org/officeDocument/2006/relationships" r:embed="rId1073" cstate="print">
          <a:extLst>
            <a:ext uri="{28A0092B-C50C-407E-A947-70E740481C1C}">
              <a14:useLocalDpi xmlns:a14="http://schemas.microsoft.com/office/drawing/2010/main" val="0"/>
            </a:ext>
          </a:extLst>
        </a:blip>
        <a:srcRect l="5429" t="23714" r="8000" b="34857"/>
        <a:stretch/>
      </xdr:blipFill>
      <xdr:spPr>
        <a:xfrm>
          <a:off x="119742" y="1653648858"/>
          <a:ext cx="1012370" cy="642257"/>
        </a:xfrm>
        <a:prstGeom prst="rect">
          <a:avLst/>
        </a:prstGeom>
      </xdr:spPr>
    </xdr:pic>
    <xdr:clientData/>
  </xdr:twoCellAnchor>
  <xdr:twoCellAnchor>
    <xdr:from>
      <xdr:col>0</xdr:col>
      <xdr:colOff>162894</xdr:colOff>
      <xdr:row>1371</xdr:row>
      <xdr:rowOff>272144</xdr:rowOff>
    </xdr:from>
    <xdr:to>
      <xdr:col>0</xdr:col>
      <xdr:colOff>1110344</xdr:colOff>
      <xdr:row>1371</xdr:row>
      <xdr:rowOff>881743</xdr:rowOff>
    </xdr:to>
    <xdr:pic>
      <xdr:nvPicPr>
        <xdr:cNvPr id="465" name="Рисунок 464"/>
        <xdr:cNvPicPr>
          <a:picLocks noChangeAspect="1"/>
        </xdr:cNvPicPr>
      </xdr:nvPicPr>
      <xdr:blipFill rotWithShape="1">
        <a:blip xmlns:r="http://schemas.openxmlformats.org/officeDocument/2006/relationships" r:embed="rId1074">
          <a:extLst>
            <a:ext uri="{28A0092B-C50C-407E-A947-70E740481C1C}">
              <a14:useLocalDpi xmlns:a14="http://schemas.microsoft.com/office/drawing/2010/main" val="0"/>
            </a:ext>
          </a:extLst>
        </a:blip>
        <a:srcRect l="14097" t="35433" r="17323" b="32944"/>
        <a:stretch/>
      </xdr:blipFill>
      <xdr:spPr>
        <a:xfrm>
          <a:off x="162894" y="1654944258"/>
          <a:ext cx="947450" cy="609599"/>
        </a:xfrm>
        <a:prstGeom prst="rect">
          <a:avLst/>
        </a:prstGeom>
      </xdr:spPr>
    </xdr:pic>
    <xdr:clientData/>
  </xdr:twoCellAnchor>
  <xdr:twoCellAnchor>
    <xdr:from>
      <xdr:col>0</xdr:col>
      <xdr:colOff>283029</xdr:colOff>
      <xdr:row>1372</xdr:row>
      <xdr:rowOff>87085</xdr:rowOff>
    </xdr:from>
    <xdr:to>
      <xdr:col>0</xdr:col>
      <xdr:colOff>870857</xdr:colOff>
      <xdr:row>1372</xdr:row>
      <xdr:rowOff>1211994</xdr:rowOff>
    </xdr:to>
    <xdr:pic>
      <xdr:nvPicPr>
        <xdr:cNvPr id="475" name="Рисунок 474"/>
        <xdr:cNvPicPr>
          <a:picLocks noChangeAspect="1"/>
        </xdr:cNvPicPr>
      </xdr:nvPicPr>
      <xdr:blipFill rotWithShape="1">
        <a:blip xmlns:r="http://schemas.openxmlformats.org/officeDocument/2006/relationships" r:embed="rId1075" cstate="print">
          <a:extLst>
            <a:ext uri="{28A0092B-C50C-407E-A947-70E740481C1C}">
              <a14:useLocalDpi xmlns:a14="http://schemas.microsoft.com/office/drawing/2010/main" val="0"/>
            </a:ext>
          </a:extLst>
        </a:blip>
        <a:srcRect l="26970" t="6051" r="26170" b="4538"/>
        <a:stretch/>
      </xdr:blipFill>
      <xdr:spPr>
        <a:xfrm>
          <a:off x="283029" y="1656098142"/>
          <a:ext cx="587828" cy="1124909"/>
        </a:xfrm>
        <a:prstGeom prst="rect">
          <a:avLst/>
        </a:prstGeom>
      </xdr:spPr>
    </xdr:pic>
    <xdr:clientData/>
  </xdr:twoCellAnchor>
  <xdr:twoCellAnchor>
    <xdr:from>
      <xdr:col>0</xdr:col>
      <xdr:colOff>272143</xdr:colOff>
      <xdr:row>1373</xdr:row>
      <xdr:rowOff>210093</xdr:rowOff>
    </xdr:from>
    <xdr:to>
      <xdr:col>0</xdr:col>
      <xdr:colOff>903513</xdr:colOff>
      <xdr:row>1373</xdr:row>
      <xdr:rowOff>1055656</xdr:rowOff>
    </xdr:to>
    <xdr:pic>
      <xdr:nvPicPr>
        <xdr:cNvPr id="476" name="Рисунок 475"/>
        <xdr:cNvPicPr>
          <a:picLocks noChangeAspect="1"/>
        </xdr:cNvPicPr>
      </xdr:nvPicPr>
      <xdr:blipFill rotWithShape="1">
        <a:blip xmlns:r="http://schemas.openxmlformats.org/officeDocument/2006/relationships" r:embed="rId1076" cstate="print">
          <a:extLst>
            <a:ext uri="{28A0092B-C50C-407E-A947-70E740481C1C}">
              <a14:useLocalDpi xmlns:a14="http://schemas.microsoft.com/office/drawing/2010/main" val="0"/>
            </a:ext>
          </a:extLst>
        </a:blip>
        <a:srcRect l="17469" t="6041" r="17224" b="6604"/>
        <a:stretch/>
      </xdr:blipFill>
      <xdr:spPr>
        <a:xfrm>
          <a:off x="272143" y="1657560093"/>
          <a:ext cx="631370" cy="845563"/>
        </a:xfrm>
        <a:prstGeom prst="rect">
          <a:avLst/>
        </a:prstGeom>
      </xdr:spPr>
    </xdr:pic>
    <xdr:clientData/>
  </xdr:twoCellAnchor>
  <xdr:twoCellAnchor>
    <xdr:from>
      <xdr:col>0</xdr:col>
      <xdr:colOff>283027</xdr:colOff>
      <xdr:row>1374</xdr:row>
      <xdr:rowOff>206829</xdr:rowOff>
    </xdr:from>
    <xdr:to>
      <xdr:col>0</xdr:col>
      <xdr:colOff>947056</xdr:colOff>
      <xdr:row>1374</xdr:row>
      <xdr:rowOff>1099118</xdr:rowOff>
    </xdr:to>
    <xdr:pic>
      <xdr:nvPicPr>
        <xdr:cNvPr id="477" name="Рисунок 476"/>
        <xdr:cNvPicPr>
          <a:picLocks noChangeAspect="1"/>
        </xdr:cNvPicPr>
      </xdr:nvPicPr>
      <xdr:blipFill rotWithShape="1">
        <a:blip xmlns:r="http://schemas.openxmlformats.org/officeDocument/2006/relationships" r:embed="rId1077" cstate="print">
          <a:extLst>
            <a:ext uri="{28A0092B-C50C-407E-A947-70E740481C1C}">
              <a14:useLocalDpi xmlns:a14="http://schemas.microsoft.com/office/drawing/2010/main" val="0"/>
            </a:ext>
          </a:extLst>
        </a:blip>
        <a:srcRect l="25351" t="15406" r="25350" b="18347"/>
        <a:stretch/>
      </xdr:blipFill>
      <xdr:spPr>
        <a:xfrm>
          <a:off x="283027" y="1658895772"/>
          <a:ext cx="664029" cy="892289"/>
        </a:xfrm>
        <a:prstGeom prst="rect">
          <a:avLst/>
        </a:prstGeom>
      </xdr:spPr>
    </xdr:pic>
    <xdr:clientData/>
  </xdr:twoCellAnchor>
  <xdr:twoCellAnchor>
    <xdr:from>
      <xdr:col>0</xdr:col>
      <xdr:colOff>261256</xdr:colOff>
      <xdr:row>1375</xdr:row>
      <xdr:rowOff>214310</xdr:rowOff>
    </xdr:from>
    <xdr:to>
      <xdr:col>0</xdr:col>
      <xdr:colOff>958862</xdr:colOff>
      <xdr:row>1375</xdr:row>
      <xdr:rowOff>1142998</xdr:rowOff>
    </xdr:to>
    <xdr:pic>
      <xdr:nvPicPr>
        <xdr:cNvPr id="478" name="Рисунок 477"/>
        <xdr:cNvPicPr>
          <a:picLocks noChangeAspect="1"/>
        </xdr:cNvPicPr>
      </xdr:nvPicPr>
      <xdr:blipFill>
        <a:blip xmlns:r="http://schemas.openxmlformats.org/officeDocument/2006/relationships" r:embed="rId1078" cstate="print">
          <a:extLst>
            <a:ext uri="{28A0092B-C50C-407E-A947-70E740481C1C}">
              <a14:useLocalDpi xmlns:a14="http://schemas.microsoft.com/office/drawing/2010/main" val="0"/>
            </a:ext>
          </a:extLst>
        </a:blip>
        <a:stretch>
          <a:fillRect/>
        </a:stretch>
      </xdr:blipFill>
      <xdr:spPr>
        <a:xfrm>
          <a:off x="261256" y="1660242196"/>
          <a:ext cx="697606" cy="928688"/>
        </a:xfrm>
        <a:prstGeom prst="rect">
          <a:avLst/>
        </a:prstGeom>
      </xdr:spPr>
    </xdr:pic>
    <xdr:clientData/>
  </xdr:twoCellAnchor>
  <xdr:twoCellAnchor>
    <xdr:from>
      <xdr:col>0</xdr:col>
      <xdr:colOff>217714</xdr:colOff>
      <xdr:row>1376</xdr:row>
      <xdr:rowOff>152400</xdr:rowOff>
    </xdr:from>
    <xdr:to>
      <xdr:col>0</xdr:col>
      <xdr:colOff>1001486</xdr:colOff>
      <xdr:row>1376</xdr:row>
      <xdr:rowOff>1200035</xdr:rowOff>
    </xdr:to>
    <xdr:pic>
      <xdr:nvPicPr>
        <xdr:cNvPr id="479" name="Рисунок 478"/>
        <xdr:cNvPicPr>
          <a:picLocks noChangeAspect="1"/>
        </xdr:cNvPicPr>
      </xdr:nvPicPr>
      <xdr:blipFill rotWithShape="1">
        <a:blip xmlns:r="http://schemas.openxmlformats.org/officeDocument/2006/relationships" r:embed="rId1079" cstate="print">
          <a:extLst>
            <a:ext uri="{28A0092B-C50C-407E-A947-70E740481C1C}">
              <a14:useLocalDpi xmlns:a14="http://schemas.microsoft.com/office/drawing/2010/main" val="0"/>
            </a:ext>
          </a:extLst>
        </a:blip>
        <a:srcRect l="17796" t="6367" r="16734" b="6122"/>
        <a:stretch/>
      </xdr:blipFill>
      <xdr:spPr>
        <a:xfrm>
          <a:off x="217714" y="1661519229"/>
          <a:ext cx="783772" cy="1047635"/>
        </a:xfrm>
        <a:prstGeom prst="rect">
          <a:avLst/>
        </a:prstGeom>
      </xdr:spPr>
    </xdr:pic>
    <xdr:clientData/>
  </xdr:twoCellAnchor>
  <xdr:twoCellAnchor>
    <xdr:from>
      <xdr:col>0</xdr:col>
      <xdr:colOff>210867</xdr:colOff>
      <xdr:row>1377</xdr:row>
      <xdr:rowOff>174172</xdr:rowOff>
    </xdr:from>
    <xdr:to>
      <xdr:col>0</xdr:col>
      <xdr:colOff>1001487</xdr:colOff>
      <xdr:row>1377</xdr:row>
      <xdr:rowOff>1219200</xdr:rowOff>
    </xdr:to>
    <xdr:pic>
      <xdr:nvPicPr>
        <xdr:cNvPr id="480" name="Рисунок 479"/>
        <xdr:cNvPicPr>
          <a:picLocks noChangeAspect="1"/>
        </xdr:cNvPicPr>
      </xdr:nvPicPr>
      <xdr:blipFill rotWithShape="1">
        <a:blip xmlns:r="http://schemas.openxmlformats.org/officeDocument/2006/relationships" r:embed="rId1080" cstate="print">
          <a:extLst>
            <a:ext uri="{28A0092B-C50C-407E-A947-70E740481C1C}">
              <a14:useLocalDpi xmlns:a14="http://schemas.microsoft.com/office/drawing/2010/main" val="0"/>
            </a:ext>
          </a:extLst>
        </a:blip>
        <a:srcRect l="17959" t="6530" r="16082" b="6286"/>
        <a:stretch/>
      </xdr:blipFill>
      <xdr:spPr>
        <a:xfrm>
          <a:off x="210867" y="1662879943"/>
          <a:ext cx="790620" cy="1045028"/>
        </a:xfrm>
        <a:prstGeom prst="rect">
          <a:avLst/>
        </a:prstGeom>
      </xdr:spPr>
    </xdr:pic>
    <xdr:clientData/>
  </xdr:twoCellAnchor>
  <xdr:twoCellAnchor>
    <xdr:from>
      <xdr:col>0</xdr:col>
      <xdr:colOff>227216</xdr:colOff>
      <xdr:row>1378</xdr:row>
      <xdr:rowOff>185057</xdr:rowOff>
    </xdr:from>
    <xdr:to>
      <xdr:col>0</xdr:col>
      <xdr:colOff>1001486</xdr:colOff>
      <xdr:row>1378</xdr:row>
      <xdr:rowOff>1223419</xdr:rowOff>
    </xdr:to>
    <xdr:pic>
      <xdr:nvPicPr>
        <xdr:cNvPr id="481" name="Рисунок 480"/>
        <xdr:cNvPicPr>
          <a:picLocks noChangeAspect="1"/>
        </xdr:cNvPicPr>
      </xdr:nvPicPr>
      <xdr:blipFill rotWithShape="1">
        <a:blip xmlns:r="http://schemas.openxmlformats.org/officeDocument/2006/relationships" r:embed="rId1081">
          <a:extLst>
            <a:ext uri="{28A0092B-C50C-407E-A947-70E740481C1C}">
              <a14:useLocalDpi xmlns:a14="http://schemas.microsoft.com/office/drawing/2010/main" val="0"/>
            </a:ext>
          </a:extLst>
        </a:blip>
        <a:srcRect l="18286" t="6603" r="16190" b="5524"/>
        <a:stretch/>
      </xdr:blipFill>
      <xdr:spPr>
        <a:xfrm>
          <a:off x="227216" y="1664229771"/>
          <a:ext cx="774270" cy="1038362"/>
        </a:xfrm>
        <a:prstGeom prst="rect">
          <a:avLst/>
        </a:prstGeom>
      </xdr:spPr>
    </xdr:pic>
    <xdr:clientData/>
  </xdr:twoCellAnchor>
  <xdr:twoCellAnchor>
    <xdr:from>
      <xdr:col>0</xdr:col>
      <xdr:colOff>293913</xdr:colOff>
      <xdr:row>1379</xdr:row>
      <xdr:rowOff>250370</xdr:rowOff>
    </xdr:from>
    <xdr:to>
      <xdr:col>0</xdr:col>
      <xdr:colOff>1012370</xdr:colOff>
      <xdr:row>1379</xdr:row>
      <xdr:rowOff>1218491</xdr:rowOff>
    </xdr:to>
    <xdr:pic>
      <xdr:nvPicPr>
        <xdr:cNvPr id="482" name="Рисунок 481"/>
        <xdr:cNvPicPr>
          <a:picLocks noChangeAspect="1"/>
        </xdr:cNvPicPr>
      </xdr:nvPicPr>
      <xdr:blipFill rotWithShape="1">
        <a:blip xmlns:r="http://schemas.openxmlformats.org/officeDocument/2006/relationships" r:embed="rId1082" cstate="print">
          <a:extLst>
            <a:ext uri="{28A0092B-C50C-407E-A947-70E740481C1C}">
              <a14:useLocalDpi xmlns:a14="http://schemas.microsoft.com/office/drawing/2010/main" val="0"/>
            </a:ext>
          </a:extLst>
        </a:blip>
        <a:srcRect l="18286" t="6204" r="16408" b="5796"/>
        <a:stretch/>
      </xdr:blipFill>
      <xdr:spPr>
        <a:xfrm>
          <a:off x="293913" y="1665634027"/>
          <a:ext cx="718457" cy="968121"/>
        </a:xfrm>
        <a:prstGeom prst="rect">
          <a:avLst/>
        </a:prstGeom>
      </xdr:spPr>
    </xdr:pic>
    <xdr:clientData/>
  </xdr:twoCellAnchor>
  <xdr:twoCellAnchor>
    <xdr:from>
      <xdr:col>0</xdr:col>
      <xdr:colOff>174161</xdr:colOff>
      <xdr:row>1380</xdr:row>
      <xdr:rowOff>239487</xdr:rowOff>
    </xdr:from>
    <xdr:to>
      <xdr:col>0</xdr:col>
      <xdr:colOff>1080406</xdr:colOff>
      <xdr:row>1380</xdr:row>
      <xdr:rowOff>1066801</xdr:rowOff>
    </xdr:to>
    <xdr:pic>
      <xdr:nvPicPr>
        <xdr:cNvPr id="485" name="Рисунок 484"/>
        <xdr:cNvPicPr>
          <a:picLocks noChangeAspect="1"/>
        </xdr:cNvPicPr>
      </xdr:nvPicPr>
      <xdr:blipFill>
        <a:blip xmlns:r="http://schemas.openxmlformats.org/officeDocument/2006/relationships" r:embed="rId1083" cstate="print">
          <a:extLst>
            <a:ext uri="{28A0092B-C50C-407E-A947-70E740481C1C}">
              <a14:useLocalDpi xmlns:a14="http://schemas.microsoft.com/office/drawing/2010/main" val="0"/>
            </a:ext>
          </a:extLst>
        </a:blip>
        <a:stretch>
          <a:fillRect/>
        </a:stretch>
      </xdr:blipFill>
      <xdr:spPr>
        <a:xfrm>
          <a:off x="174161" y="1666962087"/>
          <a:ext cx="906245" cy="827314"/>
        </a:xfrm>
        <a:prstGeom prst="rect">
          <a:avLst/>
        </a:prstGeom>
      </xdr:spPr>
    </xdr:pic>
    <xdr:clientData/>
  </xdr:twoCellAnchor>
  <xdr:twoCellAnchor>
    <xdr:from>
      <xdr:col>0</xdr:col>
      <xdr:colOff>359228</xdr:colOff>
      <xdr:row>1381</xdr:row>
      <xdr:rowOff>108857</xdr:rowOff>
    </xdr:from>
    <xdr:to>
      <xdr:col>0</xdr:col>
      <xdr:colOff>772886</xdr:colOff>
      <xdr:row>1381</xdr:row>
      <xdr:rowOff>1188359</xdr:rowOff>
    </xdr:to>
    <xdr:pic>
      <xdr:nvPicPr>
        <xdr:cNvPr id="499" name="Рисунок 498"/>
        <xdr:cNvPicPr>
          <a:picLocks noChangeAspect="1"/>
        </xdr:cNvPicPr>
      </xdr:nvPicPr>
      <xdr:blipFill rotWithShape="1">
        <a:blip xmlns:r="http://schemas.openxmlformats.org/officeDocument/2006/relationships" r:embed="rId1084" cstate="print">
          <a:extLst>
            <a:ext uri="{28A0092B-C50C-407E-A947-70E740481C1C}">
              <a14:useLocalDpi xmlns:a14="http://schemas.microsoft.com/office/drawing/2010/main" val="0"/>
            </a:ext>
          </a:extLst>
        </a:blip>
        <a:srcRect l="29916" r="31765"/>
        <a:stretch/>
      </xdr:blipFill>
      <xdr:spPr>
        <a:xfrm>
          <a:off x="359228" y="1668170400"/>
          <a:ext cx="413658" cy="1079502"/>
        </a:xfrm>
        <a:prstGeom prst="rect">
          <a:avLst/>
        </a:prstGeom>
      </xdr:spPr>
    </xdr:pic>
    <xdr:clientData/>
  </xdr:twoCellAnchor>
  <xdr:twoCellAnchor>
    <xdr:from>
      <xdr:col>0</xdr:col>
      <xdr:colOff>381796</xdr:colOff>
      <xdr:row>1382</xdr:row>
      <xdr:rowOff>97971</xdr:rowOff>
    </xdr:from>
    <xdr:to>
      <xdr:col>0</xdr:col>
      <xdr:colOff>805541</xdr:colOff>
      <xdr:row>1382</xdr:row>
      <xdr:rowOff>1121229</xdr:rowOff>
    </xdr:to>
    <xdr:pic>
      <xdr:nvPicPr>
        <xdr:cNvPr id="533" name="Рисунок 532"/>
        <xdr:cNvPicPr>
          <a:picLocks noChangeAspect="1"/>
        </xdr:cNvPicPr>
      </xdr:nvPicPr>
      <xdr:blipFill rotWithShape="1">
        <a:blip xmlns:r="http://schemas.openxmlformats.org/officeDocument/2006/relationships" r:embed="rId1085" cstate="print">
          <a:extLst>
            <a:ext uri="{28A0092B-C50C-407E-A947-70E740481C1C}">
              <a14:useLocalDpi xmlns:a14="http://schemas.microsoft.com/office/drawing/2010/main" val="0"/>
            </a:ext>
          </a:extLst>
        </a:blip>
        <a:srcRect l="30369" t="3234" r="29560"/>
        <a:stretch/>
      </xdr:blipFill>
      <xdr:spPr>
        <a:xfrm>
          <a:off x="381796" y="1669498457"/>
          <a:ext cx="423745" cy="1023258"/>
        </a:xfrm>
        <a:prstGeom prst="rect">
          <a:avLst/>
        </a:prstGeom>
      </xdr:spPr>
    </xdr:pic>
    <xdr:clientData/>
  </xdr:twoCellAnchor>
  <xdr:twoCellAnchor>
    <xdr:from>
      <xdr:col>0</xdr:col>
      <xdr:colOff>212865</xdr:colOff>
      <xdr:row>1383</xdr:row>
      <xdr:rowOff>217714</xdr:rowOff>
    </xdr:from>
    <xdr:to>
      <xdr:col>0</xdr:col>
      <xdr:colOff>1088571</xdr:colOff>
      <xdr:row>1383</xdr:row>
      <xdr:rowOff>1110342</xdr:rowOff>
    </xdr:to>
    <xdr:pic>
      <xdr:nvPicPr>
        <xdr:cNvPr id="548" name="Рисунок 547"/>
        <xdr:cNvPicPr>
          <a:picLocks noChangeAspect="1"/>
        </xdr:cNvPicPr>
      </xdr:nvPicPr>
      <xdr:blipFill rotWithShape="1">
        <a:blip xmlns:r="http://schemas.openxmlformats.org/officeDocument/2006/relationships" r:embed="rId1086" cstate="print">
          <a:extLst>
            <a:ext uri="{28A0092B-C50C-407E-A947-70E740481C1C}">
              <a14:useLocalDpi xmlns:a14="http://schemas.microsoft.com/office/drawing/2010/main" val="0"/>
            </a:ext>
          </a:extLst>
        </a:blip>
        <a:srcRect l="9905" t="14096" r="11238" b="5524"/>
        <a:stretch/>
      </xdr:blipFill>
      <xdr:spPr>
        <a:xfrm>
          <a:off x="212865" y="1670957143"/>
          <a:ext cx="875706" cy="892628"/>
        </a:xfrm>
        <a:prstGeom prst="rect">
          <a:avLst/>
        </a:prstGeom>
      </xdr:spPr>
    </xdr:pic>
    <xdr:clientData/>
  </xdr:twoCellAnchor>
  <xdr:twoCellAnchor>
    <xdr:from>
      <xdr:col>0</xdr:col>
      <xdr:colOff>380999</xdr:colOff>
      <xdr:row>1384</xdr:row>
      <xdr:rowOff>108936</xdr:rowOff>
    </xdr:from>
    <xdr:to>
      <xdr:col>0</xdr:col>
      <xdr:colOff>781956</xdr:colOff>
      <xdr:row>1384</xdr:row>
      <xdr:rowOff>1168399</xdr:rowOff>
    </xdr:to>
    <xdr:pic>
      <xdr:nvPicPr>
        <xdr:cNvPr id="550" name="Рисунок 549"/>
        <xdr:cNvPicPr>
          <a:picLocks noChangeAspect="1"/>
        </xdr:cNvPicPr>
      </xdr:nvPicPr>
      <xdr:blipFill>
        <a:blip xmlns:r="http://schemas.openxmlformats.org/officeDocument/2006/relationships" r:embed="rId1087" cstate="print">
          <a:extLst>
            <a:ext uri="{28A0092B-C50C-407E-A947-70E740481C1C}">
              <a14:useLocalDpi xmlns:a14="http://schemas.microsoft.com/office/drawing/2010/main" val="0"/>
            </a:ext>
          </a:extLst>
        </a:blip>
        <a:stretch>
          <a:fillRect/>
        </a:stretch>
      </xdr:blipFill>
      <xdr:spPr>
        <a:xfrm>
          <a:off x="380999" y="1672187307"/>
          <a:ext cx="400957" cy="1059463"/>
        </a:xfrm>
        <a:prstGeom prst="rect">
          <a:avLst/>
        </a:prstGeom>
      </xdr:spPr>
    </xdr:pic>
    <xdr:clientData/>
  </xdr:twoCellAnchor>
  <xdr:twoCellAnchor>
    <xdr:from>
      <xdr:col>0</xdr:col>
      <xdr:colOff>345936</xdr:colOff>
      <xdr:row>1385</xdr:row>
      <xdr:rowOff>163286</xdr:rowOff>
    </xdr:from>
    <xdr:to>
      <xdr:col>0</xdr:col>
      <xdr:colOff>827313</xdr:colOff>
      <xdr:row>1385</xdr:row>
      <xdr:rowOff>1164772</xdr:rowOff>
    </xdr:to>
    <xdr:pic>
      <xdr:nvPicPr>
        <xdr:cNvPr id="555" name="Рисунок 554"/>
        <xdr:cNvPicPr>
          <a:picLocks noChangeAspect="1"/>
        </xdr:cNvPicPr>
      </xdr:nvPicPr>
      <xdr:blipFill>
        <a:blip xmlns:r="http://schemas.openxmlformats.org/officeDocument/2006/relationships" r:embed="rId1088" cstate="print">
          <a:extLst>
            <a:ext uri="{28A0092B-C50C-407E-A947-70E740481C1C}">
              <a14:useLocalDpi xmlns:a14="http://schemas.microsoft.com/office/drawing/2010/main" val="0"/>
            </a:ext>
          </a:extLst>
        </a:blip>
        <a:stretch>
          <a:fillRect/>
        </a:stretch>
      </xdr:blipFill>
      <xdr:spPr>
        <a:xfrm>
          <a:off x="345936" y="1673580600"/>
          <a:ext cx="481377" cy="1001486"/>
        </a:xfrm>
        <a:prstGeom prst="rect">
          <a:avLst/>
        </a:prstGeom>
      </xdr:spPr>
    </xdr:pic>
    <xdr:clientData/>
  </xdr:twoCellAnchor>
  <xdr:twoCellAnchor>
    <xdr:from>
      <xdr:col>0</xdr:col>
      <xdr:colOff>345457</xdr:colOff>
      <xdr:row>1386</xdr:row>
      <xdr:rowOff>174170</xdr:rowOff>
    </xdr:from>
    <xdr:to>
      <xdr:col>0</xdr:col>
      <xdr:colOff>794656</xdr:colOff>
      <xdr:row>1386</xdr:row>
      <xdr:rowOff>1099457</xdr:rowOff>
    </xdr:to>
    <xdr:pic>
      <xdr:nvPicPr>
        <xdr:cNvPr id="562" name="Рисунок 561"/>
        <xdr:cNvPicPr>
          <a:picLocks noChangeAspect="1"/>
        </xdr:cNvPicPr>
      </xdr:nvPicPr>
      <xdr:blipFill rotWithShape="1">
        <a:blip xmlns:r="http://schemas.openxmlformats.org/officeDocument/2006/relationships" r:embed="rId1089" cstate="print">
          <a:extLst>
            <a:ext uri="{28A0092B-C50C-407E-A947-70E740481C1C}">
              <a14:useLocalDpi xmlns:a14="http://schemas.microsoft.com/office/drawing/2010/main" val="0"/>
            </a:ext>
          </a:extLst>
        </a:blip>
        <a:srcRect l="26554" t="1681" r="25714"/>
        <a:stretch/>
      </xdr:blipFill>
      <xdr:spPr>
        <a:xfrm>
          <a:off x="345457" y="1674930427"/>
          <a:ext cx="449199" cy="925287"/>
        </a:xfrm>
        <a:prstGeom prst="rect">
          <a:avLst/>
        </a:prstGeom>
      </xdr:spPr>
    </xdr:pic>
    <xdr:clientData/>
  </xdr:twoCellAnchor>
  <xdr:twoCellAnchor>
    <xdr:from>
      <xdr:col>0</xdr:col>
      <xdr:colOff>375857</xdr:colOff>
      <xdr:row>1387</xdr:row>
      <xdr:rowOff>87087</xdr:rowOff>
    </xdr:from>
    <xdr:to>
      <xdr:col>0</xdr:col>
      <xdr:colOff>707570</xdr:colOff>
      <xdr:row>1387</xdr:row>
      <xdr:rowOff>1198942</xdr:rowOff>
    </xdr:to>
    <xdr:pic>
      <xdr:nvPicPr>
        <xdr:cNvPr id="597" name="Рисунок 596"/>
        <xdr:cNvPicPr>
          <a:picLocks noChangeAspect="1"/>
        </xdr:cNvPicPr>
      </xdr:nvPicPr>
      <xdr:blipFill>
        <a:blip xmlns:r="http://schemas.openxmlformats.org/officeDocument/2006/relationships" r:embed="rId1090" cstate="print">
          <a:extLst>
            <a:ext uri="{28A0092B-C50C-407E-A947-70E740481C1C}">
              <a14:useLocalDpi xmlns:a14="http://schemas.microsoft.com/office/drawing/2010/main" val="0"/>
            </a:ext>
          </a:extLst>
        </a:blip>
        <a:stretch>
          <a:fillRect/>
        </a:stretch>
      </xdr:blipFill>
      <xdr:spPr>
        <a:xfrm>
          <a:off x="375857" y="1676182287"/>
          <a:ext cx="331713" cy="1111855"/>
        </a:xfrm>
        <a:prstGeom prst="rect">
          <a:avLst/>
        </a:prstGeom>
      </xdr:spPr>
    </xdr:pic>
    <xdr:clientData/>
  </xdr:twoCellAnchor>
  <xdr:twoCellAnchor>
    <xdr:from>
      <xdr:col>0</xdr:col>
      <xdr:colOff>346621</xdr:colOff>
      <xdr:row>1388</xdr:row>
      <xdr:rowOff>261257</xdr:rowOff>
    </xdr:from>
    <xdr:to>
      <xdr:col>0</xdr:col>
      <xdr:colOff>947057</xdr:colOff>
      <xdr:row>1388</xdr:row>
      <xdr:rowOff>1143000</xdr:rowOff>
    </xdr:to>
    <xdr:pic>
      <xdr:nvPicPr>
        <xdr:cNvPr id="605" name="Рисунок 604"/>
        <xdr:cNvPicPr>
          <a:picLocks noChangeAspect="1"/>
        </xdr:cNvPicPr>
      </xdr:nvPicPr>
      <xdr:blipFill rotWithShape="1">
        <a:blip xmlns:r="http://schemas.openxmlformats.org/officeDocument/2006/relationships" r:embed="rId1091" cstate="print">
          <a:extLst>
            <a:ext uri="{28A0092B-C50C-407E-A947-70E740481C1C}">
              <a14:useLocalDpi xmlns:a14="http://schemas.microsoft.com/office/drawing/2010/main" val="0"/>
            </a:ext>
          </a:extLst>
        </a:blip>
        <a:srcRect l="22099" t="7589" r="21205" b="9152"/>
        <a:stretch/>
      </xdr:blipFill>
      <xdr:spPr>
        <a:xfrm>
          <a:off x="346621" y="1677695400"/>
          <a:ext cx="600436" cy="881743"/>
        </a:xfrm>
        <a:prstGeom prst="rect">
          <a:avLst/>
        </a:prstGeom>
      </xdr:spPr>
    </xdr:pic>
    <xdr:clientData/>
  </xdr:twoCellAnchor>
  <xdr:twoCellAnchor>
    <xdr:from>
      <xdr:col>0</xdr:col>
      <xdr:colOff>76201</xdr:colOff>
      <xdr:row>1389</xdr:row>
      <xdr:rowOff>217713</xdr:rowOff>
    </xdr:from>
    <xdr:to>
      <xdr:col>0</xdr:col>
      <xdr:colOff>1143001</xdr:colOff>
      <xdr:row>1389</xdr:row>
      <xdr:rowOff>990599</xdr:rowOff>
    </xdr:to>
    <xdr:pic>
      <xdr:nvPicPr>
        <xdr:cNvPr id="606" name="Рисунок 605"/>
        <xdr:cNvPicPr>
          <a:picLocks noChangeAspect="1"/>
        </xdr:cNvPicPr>
      </xdr:nvPicPr>
      <xdr:blipFill rotWithShape="1">
        <a:blip xmlns:r="http://schemas.openxmlformats.org/officeDocument/2006/relationships" r:embed="rId1092">
          <a:extLst>
            <a:ext uri="{28A0092B-C50C-407E-A947-70E740481C1C}">
              <a14:useLocalDpi xmlns:a14="http://schemas.microsoft.com/office/drawing/2010/main" val="0"/>
            </a:ext>
          </a:extLst>
        </a:blip>
        <a:srcRect t="23256" r="4651" b="24419"/>
        <a:stretch/>
      </xdr:blipFill>
      <xdr:spPr>
        <a:xfrm>
          <a:off x="76201" y="1678990799"/>
          <a:ext cx="1066800" cy="772886"/>
        </a:xfrm>
        <a:prstGeom prst="rect">
          <a:avLst/>
        </a:prstGeom>
      </xdr:spPr>
    </xdr:pic>
    <xdr:clientData/>
  </xdr:twoCellAnchor>
  <xdr:twoCellAnchor>
    <xdr:from>
      <xdr:col>0</xdr:col>
      <xdr:colOff>109983</xdr:colOff>
      <xdr:row>1390</xdr:row>
      <xdr:rowOff>272144</xdr:rowOff>
    </xdr:from>
    <xdr:to>
      <xdr:col>0</xdr:col>
      <xdr:colOff>1106965</xdr:colOff>
      <xdr:row>1390</xdr:row>
      <xdr:rowOff>968830</xdr:rowOff>
    </xdr:to>
    <xdr:pic>
      <xdr:nvPicPr>
        <xdr:cNvPr id="607" name="Рисунок 606"/>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2285" t="15086" r="2858" b="18628"/>
        <a:stretch/>
      </xdr:blipFill>
      <xdr:spPr>
        <a:xfrm>
          <a:off x="109983" y="1680384173"/>
          <a:ext cx="996982" cy="696686"/>
        </a:xfrm>
        <a:prstGeom prst="rect">
          <a:avLst/>
        </a:prstGeom>
      </xdr:spPr>
    </xdr:pic>
    <xdr:clientData/>
  </xdr:twoCellAnchor>
  <xdr:twoCellAnchor>
    <xdr:from>
      <xdr:col>0</xdr:col>
      <xdr:colOff>102507</xdr:colOff>
      <xdr:row>1391</xdr:row>
      <xdr:rowOff>283030</xdr:rowOff>
    </xdr:from>
    <xdr:to>
      <xdr:col>0</xdr:col>
      <xdr:colOff>1114335</xdr:colOff>
      <xdr:row>1391</xdr:row>
      <xdr:rowOff>1001488</xdr:rowOff>
    </xdr:to>
    <xdr:pic>
      <xdr:nvPicPr>
        <xdr:cNvPr id="608" name="Рисунок 607"/>
        <xdr:cNvPicPr>
          <a:picLocks noChangeAspect="1"/>
        </xdr:cNvPicPr>
      </xdr:nvPicPr>
      <xdr:blipFill rotWithShape="1">
        <a:blip xmlns:r="http://schemas.openxmlformats.org/officeDocument/2006/relationships" r:embed="rId1094">
          <a:extLst>
            <a:ext uri="{28A0092B-C50C-407E-A947-70E740481C1C}">
              <a14:useLocalDpi xmlns:a14="http://schemas.microsoft.com/office/drawing/2010/main" val="0"/>
            </a:ext>
          </a:extLst>
        </a:blip>
        <a:srcRect l="16764" t="27432" r="18847" b="26848"/>
        <a:stretch/>
      </xdr:blipFill>
      <xdr:spPr>
        <a:xfrm>
          <a:off x="102507" y="1681734001"/>
          <a:ext cx="1011828" cy="718458"/>
        </a:xfrm>
        <a:prstGeom prst="rect">
          <a:avLst/>
        </a:prstGeom>
      </xdr:spPr>
    </xdr:pic>
    <xdr:clientData/>
  </xdr:twoCellAnchor>
  <xdr:twoCellAnchor>
    <xdr:from>
      <xdr:col>0</xdr:col>
      <xdr:colOff>42842</xdr:colOff>
      <xdr:row>1392</xdr:row>
      <xdr:rowOff>239485</xdr:rowOff>
    </xdr:from>
    <xdr:to>
      <xdr:col>0</xdr:col>
      <xdr:colOff>1121229</xdr:colOff>
      <xdr:row>1392</xdr:row>
      <xdr:rowOff>990600</xdr:rowOff>
    </xdr:to>
    <xdr:pic>
      <xdr:nvPicPr>
        <xdr:cNvPr id="610" name="Рисунок 609"/>
        <xdr:cNvPicPr>
          <a:picLocks noChangeAspect="1"/>
        </xdr:cNvPicPr>
      </xdr:nvPicPr>
      <xdr:blipFill rotWithShape="1">
        <a:blip xmlns:r="http://schemas.openxmlformats.org/officeDocument/2006/relationships" r:embed="rId1095">
          <a:extLst>
            <a:ext uri="{28A0092B-C50C-407E-A947-70E740481C1C}">
              <a14:useLocalDpi xmlns:a14="http://schemas.microsoft.com/office/drawing/2010/main" val="0"/>
            </a:ext>
          </a:extLst>
        </a:blip>
        <a:srcRect l="5334" t="20574" r="18085" b="26085"/>
        <a:stretch/>
      </xdr:blipFill>
      <xdr:spPr>
        <a:xfrm>
          <a:off x="42842" y="1683029399"/>
          <a:ext cx="1078387" cy="751115"/>
        </a:xfrm>
        <a:prstGeom prst="rect">
          <a:avLst/>
        </a:prstGeom>
      </xdr:spPr>
    </xdr:pic>
    <xdr:clientData/>
  </xdr:twoCellAnchor>
  <xdr:twoCellAnchor>
    <xdr:from>
      <xdr:col>0</xdr:col>
      <xdr:colOff>195942</xdr:colOff>
      <xdr:row>1393</xdr:row>
      <xdr:rowOff>239485</xdr:rowOff>
    </xdr:from>
    <xdr:to>
      <xdr:col>0</xdr:col>
      <xdr:colOff>1001485</xdr:colOff>
      <xdr:row>1393</xdr:row>
      <xdr:rowOff>1091914</xdr:rowOff>
    </xdr:to>
    <xdr:pic>
      <xdr:nvPicPr>
        <xdr:cNvPr id="458" name="Рисунок 457"/>
        <xdr:cNvPicPr>
          <a:picLocks noChangeAspect="1"/>
        </xdr:cNvPicPr>
      </xdr:nvPicPr>
      <xdr:blipFill rotWithShape="1">
        <a:blip xmlns:r="http://schemas.openxmlformats.org/officeDocument/2006/relationships" r:embed="rId1096" cstate="print">
          <a:extLst>
            <a:ext uri="{28A0092B-C50C-407E-A947-70E740481C1C}">
              <a14:useLocalDpi xmlns:a14="http://schemas.microsoft.com/office/drawing/2010/main" val="0"/>
            </a:ext>
          </a:extLst>
        </a:blip>
        <a:srcRect l="5143" r="3428"/>
        <a:stretch/>
      </xdr:blipFill>
      <xdr:spPr>
        <a:xfrm>
          <a:off x="195942" y="1684368342"/>
          <a:ext cx="805543" cy="852429"/>
        </a:xfrm>
        <a:prstGeom prst="rect">
          <a:avLst/>
        </a:prstGeom>
      </xdr:spPr>
    </xdr:pic>
    <xdr:clientData/>
  </xdr:twoCellAnchor>
  <xdr:twoCellAnchor>
    <xdr:from>
      <xdr:col>0</xdr:col>
      <xdr:colOff>359900</xdr:colOff>
      <xdr:row>1394</xdr:row>
      <xdr:rowOff>152399</xdr:rowOff>
    </xdr:from>
    <xdr:to>
      <xdr:col>0</xdr:col>
      <xdr:colOff>925286</xdr:colOff>
      <xdr:row>1394</xdr:row>
      <xdr:rowOff>1132114</xdr:rowOff>
    </xdr:to>
    <xdr:pic>
      <xdr:nvPicPr>
        <xdr:cNvPr id="609" name="Рисунок 608"/>
        <xdr:cNvPicPr>
          <a:picLocks noChangeAspect="1"/>
        </xdr:cNvPicPr>
      </xdr:nvPicPr>
      <xdr:blipFill rotWithShape="1">
        <a:blip xmlns:r="http://schemas.openxmlformats.org/officeDocument/2006/relationships" r:embed="rId1097" cstate="print">
          <a:extLst>
            <a:ext uri="{28A0092B-C50C-407E-A947-70E740481C1C}">
              <a14:useLocalDpi xmlns:a14="http://schemas.microsoft.com/office/drawing/2010/main" val="0"/>
            </a:ext>
          </a:extLst>
        </a:blip>
        <a:srcRect l="31143" t="18000" r="31428" b="17143"/>
        <a:stretch/>
      </xdr:blipFill>
      <xdr:spPr>
        <a:xfrm>
          <a:off x="359900" y="1685620199"/>
          <a:ext cx="565386" cy="979715"/>
        </a:xfrm>
        <a:prstGeom prst="rect">
          <a:avLst/>
        </a:prstGeom>
      </xdr:spPr>
    </xdr:pic>
    <xdr:clientData/>
  </xdr:twoCellAnchor>
  <xdr:twoCellAnchor>
    <xdr:from>
      <xdr:col>0</xdr:col>
      <xdr:colOff>149519</xdr:colOff>
      <xdr:row>1395</xdr:row>
      <xdr:rowOff>195942</xdr:rowOff>
    </xdr:from>
    <xdr:to>
      <xdr:col>0</xdr:col>
      <xdr:colOff>971550</xdr:colOff>
      <xdr:row>1395</xdr:row>
      <xdr:rowOff>1045027</xdr:rowOff>
    </xdr:to>
    <xdr:pic>
      <xdr:nvPicPr>
        <xdr:cNvPr id="611" name="Рисунок 610"/>
        <xdr:cNvPicPr>
          <a:picLocks noChangeAspect="1"/>
        </xdr:cNvPicPr>
      </xdr:nvPicPr>
      <xdr:blipFill>
        <a:blip xmlns:r="http://schemas.openxmlformats.org/officeDocument/2006/relationships" r:embed="rId1098" cstate="print">
          <a:extLst>
            <a:ext uri="{28A0092B-C50C-407E-A947-70E740481C1C}">
              <a14:useLocalDpi xmlns:a14="http://schemas.microsoft.com/office/drawing/2010/main" val="0"/>
            </a:ext>
          </a:extLst>
        </a:blip>
        <a:stretch>
          <a:fillRect/>
        </a:stretch>
      </xdr:blipFill>
      <xdr:spPr>
        <a:xfrm>
          <a:off x="149519" y="1687002685"/>
          <a:ext cx="822031" cy="849085"/>
        </a:xfrm>
        <a:prstGeom prst="rect">
          <a:avLst/>
        </a:prstGeom>
      </xdr:spPr>
    </xdr:pic>
    <xdr:clientData/>
  </xdr:twoCellAnchor>
  <xdr:twoCellAnchor>
    <xdr:from>
      <xdr:col>0</xdr:col>
      <xdr:colOff>185057</xdr:colOff>
      <xdr:row>1396</xdr:row>
      <xdr:rowOff>228601</xdr:rowOff>
    </xdr:from>
    <xdr:to>
      <xdr:col>0</xdr:col>
      <xdr:colOff>1082815</xdr:colOff>
      <xdr:row>1396</xdr:row>
      <xdr:rowOff>1121228</xdr:rowOff>
    </xdr:to>
    <xdr:pic>
      <xdr:nvPicPr>
        <xdr:cNvPr id="612" name="Рисунок 611"/>
        <xdr:cNvPicPr>
          <a:picLocks noChangeAspect="1"/>
        </xdr:cNvPicPr>
      </xdr:nvPicPr>
      <xdr:blipFill rotWithShape="1">
        <a:blip xmlns:r="http://schemas.openxmlformats.org/officeDocument/2006/relationships" r:embed="rId1099">
          <a:extLst>
            <a:ext uri="{28A0092B-C50C-407E-A947-70E740481C1C}">
              <a14:useLocalDpi xmlns:a14="http://schemas.microsoft.com/office/drawing/2010/main" val="0"/>
            </a:ext>
          </a:extLst>
        </a:blip>
        <a:srcRect l="16003" t="15621" r="17323" b="18085"/>
        <a:stretch/>
      </xdr:blipFill>
      <xdr:spPr>
        <a:xfrm>
          <a:off x="185057" y="1688374287"/>
          <a:ext cx="897758" cy="892627"/>
        </a:xfrm>
        <a:prstGeom prst="rect">
          <a:avLst/>
        </a:prstGeom>
      </xdr:spPr>
    </xdr:pic>
    <xdr:clientData/>
  </xdr:twoCellAnchor>
  <xdr:twoCellAnchor>
    <xdr:from>
      <xdr:col>0</xdr:col>
      <xdr:colOff>108857</xdr:colOff>
      <xdr:row>1397</xdr:row>
      <xdr:rowOff>370115</xdr:rowOff>
    </xdr:from>
    <xdr:to>
      <xdr:col>0</xdr:col>
      <xdr:colOff>1081522</xdr:colOff>
      <xdr:row>1397</xdr:row>
      <xdr:rowOff>968829</xdr:rowOff>
    </xdr:to>
    <xdr:pic>
      <xdr:nvPicPr>
        <xdr:cNvPr id="620" name="Рисунок 619"/>
        <xdr:cNvPicPr>
          <a:picLocks noChangeAspect="1"/>
        </xdr:cNvPicPr>
      </xdr:nvPicPr>
      <xdr:blipFill rotWithShape="1">
        <a:blip xmlns:r="http://schemas.openxmlformats.org/officeDocument/2006/relationships" r:embed="rId1100" cstate="print">
          <a:extLst>
            <a:ext uri="{28A0092B-C50C-407E-A947-70E740481C1C}">
              <a14:useLocalDpi xmlns:a14="http://schemas.microsoft.com/office/drawing/2010/main" val="0"/>
            </a:ext>
          </a:extLst>
        </a:blip>
        <a:srcRect l="3863" t="25110" r="3743" b="30141"/>
        <a:stretch/>
      </xdr:blipFill>
      <xdr:spPr>
        <a:xfrm>
          <a:off x="108857" y="1689854744"/>
          <a:ext cx="972665" cy="598714"/>
        </a:xfrm>
        <a:prstGeom prst="rect">
          <a:avLst/>
        </a:prstGeom>
      </xdr:spPr>
    </xdr:pic>
    <xdr:clientData/>
  </xdr:twoCellAnchor>
  <xdr:twoCellAnchor>
    <xdr:from>
      <xdr:col>0</xdr:col>
      <xdr:colOff>99315</xdr:colOff>
      <xdr:row>1398</xdr:row>
      <xdr:rowOff>304800</xdr:rowOff>
    </xdr:from>
    <xdr:to>
      <xdr:col>0</xdr:col>
      <xdr:colOff>1045029</xdr:colOff>
      <xdr:row>1398</xdr:row>
      <xdr:rowOff>914399</xdr:rowOff>
    </xdr:to>
    <xdr:pic>
      <xdr:nvPicPr>
        <xdr:cNvPr id="621" name="Рисунок 620"/>
        <xdr:cNvPicPr>
          <a:picLocks noChangeAspect="1"/>
        </xdr:cNvPicPr>
      </xdr:nvPicPr>
      <xdr:blipFill rotWithShape="1">
        <a:blip xmlns:r="http://schemas.openxmlformats.org/officeDocument/2006/relationships" r:embed="rId1101" cstate="print">
          <a:extLst>
            <a:ext uri="{28A0092B-C50C-407E-A947-70E740481C1C}">
              <a14:useLocalDpi xmlns:a14="http://schemas.microsoft.com/office/drawing/2010/main" val="0"/>
            </a:ext>
          </a:extLst>
        </a:blip>
        <a:srcRect t="24130" r="6575" b="30704"/>
        <a:stretch/>
      </xdr:blipFill>
      <xdr:spPr>
        <a:xfrm>
          <a:off x="99315" y="1691128371"/>
          <a:ext cx="945714" cy="609599"/>
        </a:xfrm>
        <a:prstGeom prst="rect">
          <a:avLst/>
        </a:prstGeom>
      </xdr:spPr>
    </xdr:pic>
    <xdr:clientData/>
  </xdr:twoCellAnchor>
  <xdr:twoCellAnchor>
    <xdr:from>
      <xdr:col>0</xdr:col>
      <xdr:colOff>111921</xdr:colOff>
      <xdr:row>1399</xdr:row>
      <xdr:rowOff>217714</xdr:rowOff>
    </xdr:from>
    <xdr:to>
      <xdr:col>0</xdr:col>
      <xdr:colOff>1012370</xdr:colOff>
      <xdr:row>1399</xdr:row>
      <xdr:rowOff>1088571</xdr:rowOff>
    </xdr:to>
    <xdr:pic>
      <xdr:nvPicPr>
        <xdr:cNvPr id="622" name="Рисунок 621"/>
        <xdr:cNvPicPr>
          <a:picLocks noChangeAspect="1"/>
        </xdr:cNvPicPr>
      </xdr:nvPicPr>
      <xdr:blipFill rotWithShape="1">
        <a:blip xmlns:r="http://schemas.openxmlformats.org/officeDocument/2006/relationships" r:embed="rId1102" cstate="print">
          <a:extLst>
            <a:ext uri="{28A0092B-C50C-407E-A947-70E740481C1C}">
              <a14:useLocalDpi xmlns:a14="http://schemas.microsoft.com/office/drawing/2010/main" val="0"/>
            </a:ext>
          </a:extLst>
        </a:blip>
        <a:srcRect l="11797" t="13272" r="9677" b="10784"/>
        <a:stretch/>
      </xdr:blipFill>
      <xdr:spPr>
        <a:xfrm>
          <a:off x="111921" y="1692380228"/>
          <a:ext cx="900449" cy="870857"/>
        </a:xfrm>
        <a:prstGeom prst="rect">
          <a:avLst/>
        </a:prstGeom>
      </xdr:spPr>
    </xdr:pic>
    <xdr:clientData/>
  </xdr:twoCellAnchor>
  <xdr:twoCellAnchor>
    <xdr:from>
      <xdr:col>0</xdr:col>
      <xdr:colOff>344608</xdr:colOff>
      <xdr:row>1400</xdr:row>
      <xdr:rowOff>119742</xdr:rowOff>
    </xdr:from>
    <xdr:to>
      <xdr:col>0</xdr:col>
      <xdr:colOff>828401</xdr:colOff>
      <xdr:row>1400</xdr:row>
      <xdr:rowOff>1230086</xdr:rowOff>
    </xdr:to>
    <xdr:pic>
      <xdr:nvPicPr>
        <xdr:cNvPr id="623" name="Рисунок 622"/>
        <xdr:cNvPicPr>
          <a:picLocks noChangeAspect="1"/>
        </xdr:cNvPicPr>
      </xdr:nvPicPr>
      <xdr:blipFill rotWithShape="1">
        <a:blip xmlns:r="http://schemas.openxmlformats.org/officeDocument/2006/relationships" r:embed="rId1103">
          <a:extLst>
            <a:ext uri="{28A0092B-C50C-407E-A947-70E740481C1C}">
              <a14:useLocalDpi xmlns:a14="http://schemas.microsoft.com/office/drawing/2010/main" val="0"/>
            </a:ext>
          </a:extLst>
        </a:blip>
        <a:srcRect l="28572" r="27857"/>
        <a:stretch/>
      </xdr:blipFill>
      <xdr:spPr>
        <a:xfrm>
          <a:off x="344608" y="1693621199"/>
          <a:ext cx="483793" cy="1110344"/>
        </a:xfrm>
        <a:prstGeom prst="rect">
          <a:avLst/>
        </a:prstGeom>
      </xdr:spPr>
    </xdr:pic>
    <xdr:clientData/>
  </xdr:twoCellAnchor>
  <xdr:twoCellAnchor>
    <xdr:from>
      <xdr:col>0</xdr:col>
      <xdr:colOff>256390</xdr:colOff>
      <xdr:row>1401</xdr:row>
      <xdr:rowOff>54429</xdr:rowOff>
    </xdr:from>
    <xdr:to>
      <xdr:col>0</xdr:col>
      <xdr:colOff>968827</xdr:colOff>
      <xdr:row>1401</xdr:row>
      <xdr:rowOff>1208315</xdr:rowOff>
    </xdr:to>
    <xdr:pic>
      <xdr:nvPicPr>
        <xdr:cNvPr id="626" name="Рисунок 625"/>
        <xdr:cNvPicPr>
          <a:picLocks noChangeAspect="1"/>
        </xdr:cNvPicPr>
      </xdr:nvPicPr>
      <xdr:blipFill rotWithShape="1">
        <a:blip xmlns:r="http://schemas.openxmlformats.org/officeDocument/2006/relationships" r:embed="rId1104" cstate="print">
          <a:extLst>
            <a:ext uri="{28A0092B-C50C-407E-A947-70E740481C1C}">
              <a14:useLocalDpi xmlns:a14="http://schemas.microsoft.com/office/drawing/2010/main" val="0"/>
            </a:ext>
          </a:extLst>
        </a:blip>
        <a:srcRect l="21513" r="23698" b="11261"/>
        <a:stretch/>
      </xdr:blipFill>
      <xdr:spPr>
        <a:xfrm>
          <a:off x="256390" y="1694894829"/>
          <a:ext cx="712437" cy="1153886"/>
        </a:xfrm>
        <a:prstGeom prst="rect">
          <a:avLst/>
        </a:prstGeom>
      </xdr:spPr>
    </xdr:pic>
    <xdr:clientData/>
  </xdr:twoCellAnchor>
  <xdr:twoCellAnchor>
    <xdr:from>
      <xdr:col>0</xdr:col>
      <xdr:colOff>272141</xdr:colOff>
      <xdr:row>1402</xdr:row>
      <xdr:rowOff>206827</xdr:rowOff>
    </xdr:from>
    <xdr:to>
      <xdr:col>0</xdr:col>
      <xdr:colOff>1012370</xdr:colOff>
      <xdr:row>1402</xdr:row>
      <xdr:rowOff>1084550</xdr:rowOff>
    </xdr:to>
    <xdr:pic>
      <xdr:nvPicPr>
        <xdr:cNvPr id="627" name="Рисунок 626"/>
        <xdr:cNvPicPr>
          <a:picLocks noChangeAspect="1"/>
        </xdr:cNvPicPr>
      </xdr:nvPicPr>
      <xdr:blipFill rotWithShape="1">
        <a:blip xmlns:r="http://schemas.openxmlformats.org/officeDocument/2006/relationships" r:embed="rId1105" cstate="print">
          <a:extLst>
            <a:ext uri="{28A0092B-C50C-407E-A947-70E740481C1C}">
              <a14:useLocalDpi xmlns:a14="http://schemas.microsoft.com/office/drawing/2010/main" val="0"/>
            </a:ext>
          </a:extLst>
        </a:blip>
        <a:srcRect l="9618" t="2700" r="7922" b="4673"/>
        <a:stretch/>
      </xdr:blipFill>
      <xdr:spPr>
        <a:xfrm>
          <a:off x="272141" y="1696386170"/>
          <a:ext cx="740229" cy="877723"/>
        </a:xfrm>
        <a:prstGeom prst="rect">
          <a:avLst/>
        </a:prstGeom>
      </xdr:spPr>
    </xdr:pic>
    <xdr:clientData/>
  </xdr:twoCellAnchor>
  <xdr:twoCellAnchor>
    <xdr:from>
      <xdr:col>0</xdr:col>
      <xdr:colOff>205272</xdr:colOff>
      <xdr:row>1403</xdr:row>
      <xdr:rowOff>152399</xdr:rowOff>
    </xdr:from>
    <xdr:to>
      <xdr:col>0</xdr:col>
      <xdr:colOff>990599</xdr:colOff>
      <xdr:row>1403</xdr:row>
      <xdr:rowOff>1132114</xdr:rowOff>
    </xdr:to>
    <xdr:pic>
      <xdr:nvPicPr>
        <xdr:cNvPr id="629" name="Рисунок 628"/>
        <xdr:cNvPicPr>
          <a:picLocks noChangeAspect="1"/>
        </xdr:cNvPicPr>
      </xdr:nvPicPr>
      <xdr:blipFill rotWithShape="1">
        <a:blip xmlns:r="http://schemas.openxmlformats.org/officeDocument/2006/relationships" r:embed="rId1106" cstate="print">
          <a:extLst>
            <a:ext uri="{28A0092B-C50C-407E-A947-70E740481C1C}">
              <a14:useLocalDpi xmlns:a14="http://schemas.microsoft.com/office/drawing/2010/main" val="0"/>
            </a:ext>
          </a:extLst>
        </a:blip>
        <a:srcRect l="25133" t="13756" r="21428" b="19577"/>
        <a:stretch/>
      </xdr:blipFill>
      <xdr:spPr>
        <a:xfrm>
          <a:off x="205272" y="1697670685"/>
          <a:ext cx="785327" cy="979715"/>
        </a:xfrm>
        <a:prstGeom prst="rect">
          <a:avLst/>
        </a:prstGeom>
      </xdr:spPr>
    </xdr:pic>
    <xdr:clientData/>
  </xdr:twoCellAnchor>
  <xdr:twoCellAnchor>
    <xdr:from>
      <xdr:col>0</xdr:col>
      <xdr:colOff>157763</xdr:colOff>
      <xdr:row>1404</xdr:row>
      <xdr:rowOff>250370</xdr:rowOff>
    </xdr:from>
    <xdr:to>
      <xdr:col>0</xdr:col>
      <xdr:colOff>1027162</xdr:colOff>
      <xdr:row>1404</xdr:row>
      <xdr:rowOff>1099456</xdr:rowOff>
    </xdr:to>
    <xdr:pic>
      <xdr:nvPicPr>
        <xdr:cNvPr id="645" name="Рисунок 644"/>
        <xdr:cNvPicPr>
          <a:picLocks noChangeAspect="1"/>
        </xdr:cNvPicPr>
      </xdr:nvPicPr>
      <xdr:blipFill rotWithShape="1">
        <a:blip xmlns:r="http://schemas.openxmlformats.org/officeDocument/2006/relationships" r:embed="rId1107" cstate="print">
          <a:extLst>
            <a:ext uri="{28A0092B-C50C-407E-A947-70E740481C1C}">
              <a14:useLocalDpi xmlns:a14="http://schemas.microsoft.com/office/drawing/2010/main" val="0"/>
            </a:ext>
          </a:extLst>
        </a:blip>
        <a:srcRect l="3945" t="3748" r="11636" b="13807"/>
        <a:stretch/>
      </xdr:blipFill>
      <xdr:spPr>
        <a:xfrm>
          <a:off x="157763" y="1699107599"/>
          <a:ext cx="869399" cy="849086"/>
        </a:xfrm>
        <a:prstGeom prst="rect">
          <a:avLst/>
        </a:prstGeom>
      </xdr:spPr>
    </xdr:pic>
    <xdr:clientData/>
  </xdr:twoCellAnchor>
  <xdr:twoCellAnchor>
    <xdr:from>
      <xdr:col>0</xdr:col>
      <xdr:colOff>90714</xdr:colOff>
      <xdr:row>1405</xdr:row>
      <xdr:rowOff>185058</xdr:rowOff>
    </xdr:from>
    <xdr:to>
      <xdr:col>0</xdr:col>
      <xdr:colOff>1132113</xdr:colOff>
      <xdr:row>1405</xdr:row>
      <xdr:rowOff>1077686</xdr:rowOff>
    </xdr:to>
    <xdr:pic>
      <xdr:nvPicPr>
        <xdr:cNvPr id="665" name="Рисунок 664"/>
        <xdr:cNvPicPr>
          <a:picLocks noChangeAspect="1"/>
        </xdr:cNvPicPr>
      </xdr:nvPicPr>
      <xdr:blipFill rotWithShape="1">
        <a:blip xmlns:r="http://schemas.openxmlformats.org/officeDocument/2006/relationships" r:embed="rId1108">
          <a:extLst>
            <a:ext uri="{28A0092B-C50C-407E-A947-70E740481C1C}">
              <a14:useLocalDpi xmlns:a14="http://schemas.microsoft.com/office/drawing/2010/main" val="0"/>
            </a:ext>
          </a:extLst>
        </a:blip>
        <a:srcRect l="11811" t="18669" r="10846" b="15037"/>
        <a:stretch/>
      </xdr:blipFill>
      <xdr:spPr>
        <a:xfrm>
          <a:off x="90714" y="1700381229"/>
          <a:ext cx="1041399" cy="892628"/>
        </a:xfrm>
        <a:prstGeom prst="rect">
          <a:avLst/>
        </a:prstGeom>
      </xdr:spPr>
    </xdr:pic>
    <xdr:clientData/>
  </xdr:twoCellAnchor>
  <xdr:twoCellAnchor>
    <xdr:from>
      <xdr:col>0</xdr:col>
      <xdr:colOff>98031</xdr:colOff>
      <xdr:row>1406</xdr:row>
      <xdr:rowOff>206829</xdr:rowOff>
    </xdr:from>
    <xdr:to>
      <xdr:col>0</xdr:col>
      <xdr:colOff>979714</xdr:colOff>
      <xdr:row>1406</xdr:row>
      <xdr:rowOff>1001485</xdr:rowOff>
    </xdr:to>
    <xdr:pic>
      <xdr:nvPicPr>
        <xdr:cNvPr id="666" name="Рисунок 665"/>
        <xdr:cNvPicPr>
          <a:picLocks noChangeAspect="1"/>
        </xdr:cNvPicPr>
      </xdr:nvPicPr>
      <xdr:blipFill rotWithShape="1">
        <a:blip xmlns:r="http://schemas.openxmlformats.org/officeDocument/2006/relationships" r:embed="rId1109" cstate="print">
          <a:extLst>
            <a:ext uri="{28A0092B-C50C-407E-A947-70E740481C1C}">
              <a14:useLocalDpi xmlns:a14="http://schemas.microsoft.com/office/drawing/2010/main" val="0"/>
            </a:ext>
          </a:extLst>
        </a:blip>
        <a:srcRect t="4286" r="11714" b="16143"/>
        <a:stretch/>
      </xdr:blipFill>
      <xdr:spPr>
        <a:xfrm>
          <a:off x="98031" y="1701741943"/>
          <a:ext cx="881683" cy="794656"/>
        </a:xfrm>
        <a:prstGeom prst="rect">
          <a:avLst/>
        </a:prstGeom>
      </xdr:spPr>
    </xdr:pic>
    <xdr:clientData/>
  </xdr:twoCellAnchor>
  <xdr:twoCellAnchor>
    <xdr:from>
      <xdr:col>0</xdr:col>
      <xdr:colOff>116845</xdr:colOff>
      <xdr:row>1407</xdr:row>
      <xdr:rowOff>293915</xdr:rowOff>
    </xdr:from>
    <xdr:to>
      <xdr:col>0</xdr:col>
      <xdr:colOff>1078502</xdr:colOff>
      <xdr:row>1407</xdr:row>
      <xdr:rowOff>979714</xdr:rowOff>
    </xdr:to>
    <xdr:pic>
      <xdr:nvPicPr>
        <xdr:cNvPr id="667" name="Рисунок 666"/>
        <xdr:cNvPicPr>
          <a:picLocks noChangeAspect="1"/>
        </xdr:cNvPicPr>
      </xdr:nvPicPr>
      <xdr:blipFill rotWithShape="1">
        <a:blip xmlns:r="http://schemas.openxmlformats.org/officeDocument/2006/relationships" r:embed="rId1110" cstate="print">
          <a:extLst>
            <a:ext uri="{28A0092B-C50C-407E-A947-70E740481C1C}">
              <a14:useLocalDpi xmlns:a14="http://schemas.microsoft.com/office/drawing/2010/main" val="0"/>
            </a:ext>
          </a:extLst>
        </a:blip>
        <a:srcRect t="16228" b="12457"/>
        <a:stretch/>
      </xdr:blipFill>
      <xdr:spPr>
        <a:xfrm>
          <a:off x="116845" y="1703167972"/>
          <a:ext cx="961657" cy="685799"/>
        </a:xfrm>
        <a:prstGeom prst="rect">
          <a:avLst/>
        </a:prstGeom>
      </xdr:spPr>
    </xdr:pic>
    <xdr:clientData/>
  </xdr:twoCellAnchor>
  <xdr:twoCellAnchor>
    <xdr:from>
      <xdr:col>0</xdr:col>
      <xdr:colOff>99898</xdr:colOff>
      <xdr:row>1408</xdr:row>
      <xdr:rowOff>130630</xdr:rowOff>
    </xdr:from>
    <xdr:to>
      <xdr:col>0</xdr:col>
      <xdr:colOff>1034142</xdr:colOff>
      <xdr:row>1408</xdr:row>
      <xdr:rowOff>1262744</xdr:rowOff>
    </xdr:to>
    <xdr:pic>
      <xdr:nvPicPr>
        <xdr:cNvPr id="668" name="Рисунок 667"/>
        <xdr:cNvPicPr>
          <a:picLocks noChangeAspect="1"/>
        </xdr:cNvPicPr>
      </xdr:nvPicPr>
      <xdr:blipFill rotWithShape="1">
        <a:blip xmlns:r="http://schemas.openxmlformats.org/officeDocument/2006/relationships" r:embed="rId1111" cstate="print">
          <a:extLst>
            <a:ext uri="{28A0092B-C50C-407E-A947-70E740481C1C}">
              <a14:useLocalDpi xmlns:a14="http://schemas.microsoft.com/office/drawing/2010/main" val="0"/>
            </a:ext>
          </a:extLst>
        </a:blip>
        <a:srcRect l="12817" t="4381" r="7504" b="9524"/>
        <a:stretch/>
      </xdr:blipFill>
      <xdr:spPr>
        <a:xfrm>
          <a:off x="99898" y="1704343630"/>
          <a:ext cx="934244" cy="1132114"/>
        </a:xfrm>
        <a:prstGeom prst="rect">
          <a:avLst/>
        </a:prstGeom>
      </xdr:spPr>
    </xdr:pic>
    <xdr:clientData/>
  </xdr:twoCellAnchor>
  <xdr:twoCellAnchor>
    <xdr:from>
      <xdr:col>0</xdr:col>
      <xdr:colOff>250372</xdr:colOff>
      <xdr:row>1409</xdr:row>
      <xdr:rowOff>185057</xdr:rowOff>
    </xdr:from>
    <xdr:to>
      <xdr:col>0</xdr:col>
      <xdr:colOff>1055914</xdr:colOff>
      <xdr:row>1409</xdr:row>
      <xdr:rowOff>1218213</xdr:rowOff>
    </xdr:to>
    <xdr:pic>
      <xdr:nvPicPr>
        <xdr:cNvPr id="669" name="Рисунок 668"/>
        <xdr:cNvPicPr>
          <a:picLocks noChangeAspect="1"/>
        </xdr:cNvPicPr>
      </xdr:nvPicPr>
      <xdr:blipFill rotWithShape="1">
        <a:blip xmlns:r="http://schemas.openxmlformats.org/officeDocument/2006/relationships" r:embed="rId1112" cstate="print">
          <a:extLst>
            <a:ext uri="{28A0092B-C50C-407E-A947-70E740481C1C}">
              <a14:useLocalDpi xmlns:a14="http://schemas.microsoft.com/office/drawing/2010/main" val="0"/>
            </a:ext>
          </a:extLst>
        </a:blip>
        <a:srcRect l="21143" t="9142" r="14143" b="7857"/>
        <a:stretch/>
      </xdr:blipFill>
      <xdr:spPr>
        <a:xfrm>
          <a:off x="250372" y="1705737000"/>
          <a:ext cx="805542" cy="1033156"/>
        </a:xfrm>
        <a:prstGeom prst="rect">
          <a:avLst/>
        </a:prstGeom>
      </xdr:spPr>
    </xdr:pic>
    <xdr:clientData/>
  </xdr:twoCellAnchor>
  <xdr:twoCellAnchor>
    <xdr:from>
      <xdr:col>0</xdr:col>
      <xdr:colOff>141514</xdr:colOff>
      <xdr:row>1410</xdr:row>
      <xdr:rowOff>141514</xdr:rowOff>
    </xdr:from>
    <xdr:to>
      <xdr:col>0</xdr:col>
      <xdr:colOff>1093895</xdr:colOff>
      <xdr:row>1410</xdr:row>
      <xdr:rowOff>1093895</xdr:rowOff>
    </xdr:to>
    <xdr:pic>
      <xdr:nvPicPr>
        <xdr:cNvPr id="676" name="Рисунок 675"/>
        <xdr:cNvPicPr>
          <a:picLocks noChangeAspect="1"/>
        </xdr:cNvPicPr>
      </xdr:nvPicPr>
      <xdr:blipFill>
        <a:blip xmlns:r="http://schemas.openxmlformats.org/officeDocument/2006/relationships" r:embed="rId1113">
          <a:extLst>
            <a:ext uri="{28A0092B-C50C-407E-A947-70E740481C1C}">
              <a14:useLocalDpi xmlns:a14="http://schemas.microsoft.com/office/drawing/2010/main" val="0"/>
            </a:ext>
          </a:extLst>
        </a:blip>
        <a:stretch>
          <a:fillRect/>
        </a:stretch>
      </xdr:blipFill>
      <xdr:spPr>
        <a:xfrm>
          <a:off x="141514" y="1707032400"/>
          <a:ext cx="952381" cy="952381"/>
        </a:xfrm>
        <a:prstGeom prst="rect">
          <a:avLst/>
        </a:prstGeom>
      </xdr:spPr>
    </xdr:pic>
    <xdr:clientData/>
  </xdr:twoCellAnchor>
  <xdr:twoCellAnchor>
    <xdr:from>
      <xdr:col>0</xdr:col>
      <xdr:colOff>157286</xdr:colOff>
      <xdr:row>1411</xdr:row>
      <xdr:rowOff>185056</xdr:rowOff>
    </xdr:from>
    <xdr:to>
      <xdr:col>0</xdr:col>
      <xdr:colOff>1055914</xdr:colOff>
      <xdr:row>1411</xdr:row>
      <xdr:rowOff>1132113</xdr:rowOff>
    </xdr:to>
    <xdr:pic>
      <xdr:nvPicPr>
        <xdr:cNvPr id="677" name="Рисунок 676"/>
        <xdr:cNvPicPr>
          <a:picLocks noChangeAspect="1"/>
        </xdr:cNvPicPr>
      </xdr:nvPicPr>
      <xdr:blipFill rotWithShape="1">
        <a:blip xmlns:r="http://schemas.openxmlformats.org/officeDocument/2006/relationships" r:embed="rId1114">
          <a:extLst>
            <a:ext uri="{28A0092B-C50C-407E-A947-70E740481C1C}">
              <a14:useLocalDpi xmlns:a14="http://schemas.microsoft.com/office/drawing/2010/main" val="0"/>
            </a:ext>
          </a:extLst>
        </a:blip>
        <a:srcRect l="14859" t="15240" r="21514" b="17704"/>
        <a:stretch/>
      </xdr:blipFill>
      <xdr:spPr>
        <a:xfrm>
          <a:off x="157286" y="1708414885"/>
          <a:ext cx="898628" cy="947057"/>
        </a:xfrm>
        <a:prstGeom prst="rect">
          <a:avLst/>
        </a:prstGeom>
      </xdr:spPr>
    </xdr:pic>
    <xdr:clientData/>
  </xdr:twoCellAnchor>
  <xdr:twoCellAnchor>
    <xdr:from>
      <xdr:col>0</xdr:col>
      <xdr:colOff>163286</xdr:colOff>
      <xdr:row>1412</xdr:row>
      <xdr:rowOff>206828</xdr:rowOff>
    </xdr:from>
    <xdr:to>
      <xdr:col>0</xdr:col>
      <xdr:colOff>1055915</xdr:colOff>
      <xdr:row>1412</xdr:row>
      <xdr:rowOff>1099457</xdr:rowOff>
    </xdr:to>
    <xdr:pic>
      <xdr:nvPicPr>
        <xdr:cNvPr id="678" name="Рисунок 677"/>
        <xdr:cNvPicPr>
          <a:picLocks noChangeAspect="1"/>
        </xdr:cNvPicPr>
      </xdr:nvPicPr>
      <xdr:blipFill>
        <a:blip xmlns:r="http://schemas.openxmlformats.org/officeDocument/2006/relationships" r:embed="rId1115">
          <a:extLst>
            <a:ext uri="{28A0092B-C50C-407E-A947-70E740481C1C}">
              <a14:useLocalDpi xmlns:a14="http://schemas.microsoft.com/office/drawing/2010/main" val="0"/>
            </a:ext>
          </a:extLst>
        </a:blip>
        <a:stretch>
          <a:fillRect/>
        </a:stretch>
      </xdr:blipFill>
      <xdr:spPr>
        <a:xfrm>
          <a:off x="163286" y="1709775599"/>
          <a:ext cx="892629" cy="892629"/>
        </a:xfrm>
        <a:prstGeom prst="rect">
          <a:avLst/>
        </a:prstGeom>
      </xdr:spPr>
    </xdr:pic>
    <xdr:clientData/>
  </xdr:twoCellAnchor>
  <xdr:twoCellAnchor>
    <xdr:from>
      <xdr:col>0</xdr:col>
      <xdr:colOff>108857</xdr:colOff>
      <xdr:row>1413</xdr:row>
      <xdr:rowOff>163286</xdr:rowOff>
    </xdr:from>
    <xdr:to>
      <xdr:col>0</xdr:col>
      <xdr:colOff>1055914</xdr:colOff>
      <xdr:row>1413</xdr:row>
      <xdr:rowOff>1110343</xdr:rowOff>
    </xdr:to>
    <xdr:pic>
      <xdr:nvPicPr>
        <xdr:cNvPr id="679" name="Рисунок 678"/>
        <xdr:cNvPicPr>
          <a:picLocks noChangeAspect="1"/>
        </xdr:cNvPicPr>
      </xdr:nvPicPr>
      <xdr:blipFill rotWithShape="1">
        <a:blip xmlns:r="http://schemas.openxmlformats.org/officeDocument/2006/relationships" r:embed="rId1116">
          <a:extLst>
            <a:ext uri="{28A0092B-C50C-407E-A947-70E740481C1C}">
              <a14:useLocalDpi xmlns:a14="http://schemas.microsoft.com/office/drawing/2010/main" val="0"/>
            </a:ext>
          </a:extLst>
        </a:blip>
        <a:srcRect l="28572" t="35429" r="24952" b="18095"/>
        <a:stretch/>
      </xdr:blipFill>
      <xdr:spPr>
        <a:xfrm>
          <a:off x="108857" y="1711071000"/>
          <a:ext cx="947057" cy="947057"/>
        </a:xfrm>
        <a:prstGeom prst="rect">
          <a:avLst/>
        </a:prstGeom>
      </xdr:spPr>
    </xdr:pic>
    <xdr:clientData/>
  </xdr:twoCellAnchor>
  <xdr:twoCellAnchor>
    <xdr:from>
      <xdr:col>0</xdr:col>
      <xdr:colOff>413657</xdr:colOff>
      <xdr:row>1414</xdr:row>
      <xdr:rowOff>174172</xdr:rowOff>
    </xdr:from>
    <xdr:to>
      <xdr:col>0</xdr:col>
      <xdr:colOff>696685</xdr:colOff>
      <xdr:row>1414</xdr:row>
      <xdr:rowOff>1274834</xdr:rowOff>
    </xdr:to>
    <xdr:pic>
      <xdr:nvPicPr>
        <xdr:cNvPr id="680" name="Рисунок 679"/>
        <xdr:cNvPicPr>
          <a:picLocks noChangeAspect="1"/>
        </xdr:cNvPicPr>
      </xdr:nvPicPr>
      <xdr:blipFill rotWithShape="1">
        <a:blip xmlns:r="http://schemas.openxmlformats.org/officeDocument/2006/relationships" r:embed="rId1117">
          <a:extLst>
            <a:ext uri="{28A0092B-C50C-407E-A947-70E740481C1C}">
              <a14:useLocalDpi xmlns:a14="http://schemas.microsoft.com/office/drawing/2010/main" val="0"/>
            </a:ext>
          </a:extLst>
        </a:blip>
        <a:srcRect l="35922" r="37864"/>
        <a:stretch/>
      </xdr:blipFill>
      <xdr:spPr>
        <a:xfrm>
          <a:off x="413657" y="1712420829"/>
          <a:ext cx="283028" cy="1100662"/>
        </a:xfrm>
        <a:prstGeom prst="rect">
          <a:avLst/>
        </a:prstGeom>
      </xdr:spPr>
    </xdr:pic>
    <xdr:clientData/>
  </xdr:twoCellAnchor>
  <xdr:twoCellAnchor>
    <xdr:from>
      <xdr:col>0</xdr:col>
      <xdr:colOff>224554</xdr:colOff>
      <xdr:row>1415</xdr:row>
      <xdr:rowOff>108858</xdr:rowOff>
    </xdr:from>
    <xdr:to>
      <xdr:col>0</xdr:col>
      <xdr:colOff>870856</xdr:colOff>
      <xdr:row>1415</xdr:row>
      <xdr:rowOff>1208314</xdr:rowOff>
    </xdr:to>
    <xdr:pic>
      <xdr:nvPicPr>
        <xdr:cNvPr id="681" name="Рисунок 680"/>
        <xdr:cNvPicPr>
          <a:picLocks noChangeAspect="1"/>
        </xdr:cNvPicPr>
      </xdr:nvPicPr>
      <xdr:blipFill rotWithShape="1">
        <a:blip xmlns:r="http://schemas.openxmlformats.org/officeDocument/2006/relationships" r:embed="rId1118" cstate="print">
          <a:extLst>
            <a:ext uri="{28A0092B-C50C-407E-A947-70E740481C1C}">
              <a14:useLocalDpi xmlns:a14="http://schemas.microsoft.com/office/drawing/2010/main" val="0"/>
            </a:ext>
          </a:extLst>
        </a:blip>
        <a:srcRect l="25429" t="9428" r="24857" b="6000"/>
        <a:stretch/>
      </xdr:blipFill>
      <xdr:spPr>
        <a:xfrm>
          <a:off x="224554" y="1713694458"/>
          <a:ext cx="646302" cy="1099456"/>
        </a:xfrm>
        <a:prstGeom prst="rect">
          <a:avLst/>
        </a:prstGeom>
      </xdr:spPr>
    </xdr:pic>
    <xdr:clientData/>
  </xdr:twoCellAnchor>
  <xdr:twoCellAnchor>
    <xdr:from>
      <xdr:col>0</xdr:col>
      <xdr:colOff>217715</xdr:colOff>
      <xdr:row>1416</xdr:row>
      <xdr:rowOff>76199</xdr:rowOff>
    </xdr:from>
    <xdr:to>
      <xdr:col>0</xdr:col>
      <xdr:colOff>925285</xdr:colOff>
      <xdr:row>1416</xdr:row>
      <xdr:rowOff>1277423</xdr:rowOff>
    </xdr:to>
    <xdr:pic>
      <xdr:nvPicPr>
        <xdr:cNvPr id="682" name="Рисунок 681"/>
        <xdr:cNvPicPr>
          <a:picLocks noChangeAspect="1"/>
        </xdr:cNvPicPr>
      </xdr:nvPicPr>
      <xdr:blipFill rotWithShape="1">
        <a:blip xmlns:r="http://schemas.openxmlformats.org/officeDocument/2006/relationships" r:embed="rId1119" cstate="print">
          <a:extLst>
            <a:ext uri="{28A0092B-C50C-407E-A947-70E740481C1C}">
              <a14:useLocalDpi xmlns:a14="http://schemas.microsoft.com/office/drawing/2010/main" val="0"/>
            </a:ext>
          </a:extLst>
        </a:blip>
        <a:srcRect l="26858" t="10572" r="23999" b="6000"/>
        <a:stretch/>
      </xdr:blipFill>
      <xdr:spPr>
        <a:xfrm>
          <a:off x="217715" y="1715000742"/>
          <a:ext cx="707570" cy="1201224"/>
        </a:xfrm>
        <a:prstGeom prst="rect">
          <a:avLst/>
        </a:prstGeom>
      </xdr:spPr>
    </xdr:pic>
    <xdr:clientData/>
  </xdr:twoCellAnchor>
  <xdr:twoCellAnchor>
    <xdr:from>
      <xdr:col>0</xdr:col>
      <xdr:colOff>275315</xdr:colOff>
      <xdr:row>1417</xdr:row>
      <xdr:rowOff>141515</xdr:rowOff>
    </xdr:from>
    <xdr:to>
      <xdr:col>0</xdr:col>
      <xdr:colOff>936171</xdr:colOff>
      <xdr:row>1417</xdr:row>
      <xdr:rowOff>1262743</xdr:rowOff>
    </xdr:to>
    <xdr:pic>
      <xdr:nvPicPr>
        <xdr:cNvPr id="683" name="Рисунок 682"/>
        <xdr:cNvPicPr>
          <a:picLocks noChangeAspect="1"/>
        </xdr:cNvPicPr>
      </xdr:nvPicPr>
      <xdr:blipFill rotWithShape="1">
        <a:blip xmlns:r="http://schemas.openxmlformats.org/officeDocument/2006/relationships" r:embed="rId1120" cstate="print">
          <a:extLst>
            <a:ext uri="{28A0092B-C50C-407E-A947-70E740481C1C}">
              <a14:useLocalDpi xmlns:a14="http://schemas.microsoft.com/office/drawing/2010/main" val="0"/>
            </a:ext>
          </a:extLst>
        </a:blip>
        <a:srcRect l="25143" t="7428" r="24000" b="6286"/>
        <a:stretch/>
      </xdr:blipFill>
      <xdr:spPr>
        <a:xfrm>
          <a:off x="275315" y="1716405001"/>
          <a:ext cx="660856" cy="1121228"/>
        </a:xfrm>
        <a:prstGeom prst="rect">
          <a:avLst/>
        </a:prstGeom>
      </xdr:spPr>
    </xdr:pic>
    <xdr:clientData/>
  </xdr:twoCellAnchor>
  <xdr:twoCellAnchor>
    <xdr:from>
      <xdr:col>0</xdr:col>
      <xdr:colOff>326572</xdr:colOff>
      <xdr:row>1418</xdr:row>
      <xdr:rowOff>97970</xdr:rowOff>
    </xdr:from>
    <xdr:to>
      <xdr:col>0</xdr:col>
      <xdr:colOff>957943</xdr:colOff>
      <xdr:row>1418</xdr:row>
      <xdr:rowOff>1254501</xdr:rowOff>
    </xdr:to>
    <xdr:pic>
      <xdr:nvPicPr>
        <xdr:cNvPr id="684" name="Рисунок 683"/>
        <xdr:cNvPicPr>
          <a:picLocks noChangeAspect="1"/>
        </xdr:cNvPicPr>
      </xdr:nvPicPr>
      <xdr:blipFill rotWithShape="1">
        <a:blip xmlns:r="http://schemas.openxmlformats.org/officeDocument/2006/relationships" r:embed="rId1121">
          <a:extLst>
            <a:ext uri="{28A0092B-C50C-407E-A947-70E740481C1C}">
              <a14:useLocalDpi xmlns:a14="http://schemas.microsoft.com/office/drawing/2010/main" val="0"/>
            </a:ext>
          </a:extLst>
        </a:blip>
        <a:srcRect l="34795" t="17157" r="33918" b="16904"/>
        <a:stretch/>
      </xdr:blipFill>
      <xdr:spPr>
        <a:xfrm>
          <a:off x="326572" y="1717700399"/>
          <a:ext cx="631371" cy="1156531"/>
        </a:xfrm>
        <a:prstGeom prst="rect">
          <a:avLst/>
        </a:prstGeom>
      </xdr:spPr>
    </xdr:pic>
    <xdr:clientData/>
  </xdr:twoCellAnchor>
  <xdr:twoCellAnchor>
    <xdr:from>
      <xdr:col>0</xdr:col>
      <xdr:colOff>185057</xdr:colOff>
      <xdr:row>1419</xdr:row>
      <xdr:rowOff>54429</xdr:rowOff>
    </xdr:from>
    <xdr:to>
      <xdr:col>0</xdr:col>
      <xdr:colOff>870856</xdr:colOff>
      <xdr:row>1419</xdr:row>
      <xdr:rowOff>1298106</xdr:rowOff>
    </xdr:to>
    <xdr:pic>
      <xdr:nvPicPr>
        <xdr:cNvPr id="692" name="Рисунок 691"/>
        <xdr:cNvPicPr>
          <a:picLocks noChangeAspect="1"/>
        </xdr:cNvPicPr>
      </xdr:nvPicPr>
      <xdr:blipFill rotWithShape="1">
        <a:blip xmlns:r="http://schemas.openxmlformats.org/officeDocument/2006/relationships" r:embed="rId1122" cstate="print">
          <a:extLst>
            <a:ext uri="{28A0092B-C50C-407E-A947-70E740481C1C}">
              <a14:useLocalDpi xmlns:a14="http://schemas.microsoft.com/office/drawing/2010/main" val="0"/>
            </a:ext>
          </a:extLst>
        </a:blip>
        <a:srcRect l="22571" r="22285"/>
        <a:stretch/>
      </xdr:blipFill>
      <xdr:spPr>
        <a:xfrm>
          <a:off x="185057" y="1718995800"/>
          <a:ext cx="685799" cy="1243677"/>
        </a:xfrm>
        <a:prstGeom prst="rect">
          <a:avLst/>
        </a:prstGeom>
      </xdr:spPr>
    </xdr:pic>
    <xdr:clientData/>
  </xdr:twoCellAnchor>
  <xdr:twoCellAnchor>
    <xdr:from>
      <xdr:col>0</xdr:col>
      <xdr:colOff>203824</xdr:colOff>
      <xdr:row>1420</xdr:row>
      <xdr:rowOff>108857</xdr:rowOff>
    </xdr:from>
    <xdr:to>
      <xdr:col>0</xdr:col>
      <xdr:colOff>881741</xdr:colOff>
      <xdr:row>1420</xdr:row>
      <xdr:rowOff>1251857</xdr:rowOff>
    </xdr:to>
    <xdr:pic>
      <xdr:nvPicPr>
        <xdr:cNvPr id="693" name="Рисунок 692"/>
        <xdr:cNvPicPr>
          <a:picLocks noChangeAspect="1"/>
        </xdr:cNvPicPr>
      </xdr:nvPicPr>
      <xdr:blipFill rotWithShape="1">
        <a:blip xmlns:r="http://schemas.openxmlformats.org/officeDocument/2006/relationships" r:embed="rId1123" cstate="print">
          <a:extLst>
            <a:ext uri="{28A0092B-C50C-407E-A947-70E740481C1C}">
              <a14:useLocalDpi xmlns:a14="http://schemas.microsoft.com/office/drawing/2010/main" val="0"/>
            </a:ext>
          </a:extLst>
        </a:blip>
        <a:srcRect l="26571" t="10572" r="24286" b="6572"/>
        <a:stretch/>
      </xdr:blipFill>
      <xdr:spPr>
        <a:xfrm>
          <a:off x="203824" y="1720389171"/>
          <a:ext cx="677917" cy="1143000"/>
        </a:xfrm>
        <a:prstGeom prst="rect">
          <a:avLst/>
        </a:prstGeom>
      </xdr:spPr>
    </xdr:pic>
    <xdr:clientData/>
  </xdr:twoCellAnchor>
  <xdr:twoCellAnchor>
    <xdr:from>
      <xdr:col>0</xdr:col>
      <xdr:colOff>206829</xdr:colOff>
      <xdr:row>1421</xdr:row>
      <xdr:rowOff>76202</xdr:rowOff>
    </xdr:from>
    <xdr:to>
      <xdr:col>0</xdr:col>
      <xdr:colOff>892628</xdr:colOff>
      <xdr:row>1421</xdr:row>
      <xdr:rowOff>1255568</xdr:rowOff>
    </xdr:to>
    <xdr:pic>
      <xdr:nvPicPr>
        <xdr:cNvPr id="694" name="Рисунок 693"/>
        <xdr:cNvPicPr>
          <a:picLocks noChangeAspect="1"/>
        </xdr:cNvPicPr>
      </xdr:nvPicPr>
      <xdr:blipFill rotWithShape="1">
        <a:blip xmlns:r="http://schemas.openxmlformats.org/officeDocument/2006/relationships" r:embed="rId1124" cstate="print">
          <a:extLst>
            <a:ext uri="{28A0092B-C50C-407E-A947-70E740481C1C}">
              <a14:useLocalDpi xmlns:a14="http://schemas.microsoft.com/office/drawing/2010/main" val="0"/>
            </a:ext>
          </a:extLst>
        </a:blip>
        <a:srcRect l="31403" t="27033" r="31335" b="26829"/>
        <a:stretch/>
      </xdr:blipFill>
      <xdr:spPr>
        <a:xfrm>
          <a:off x="206829" y="1721695459"/>
          <a:ext cx="685799" cy="1179366"/>
        </a:xfrm>
        <a:prstGeom prst="rect">
          <a:avLst/>
        </a:prstGeom>
      </xdr:spPr>
    </xdr:pic>
    <xdr:clientData/>
  </xdr:twoCellAnchor>
  <xdr:twoCellAnchor>
    <xdr:from>
      <xdr:col>0</xdr:col>
      <xdr:colOff>250249</xdr:colOff>
      <xdr:row>1422</xdr:row>
      <xdr:rowOff>43544</xdr:rowOff>
    </xdr:from>
    <xdr:to>
      <xdr:col>0</xdr:col>
      <xdr:colOff>925286</xdr:colOff>
      <xdr:row>1422</xdr:row>
      <xdr:rowOff>1262744</xdr:rowOff>
    </xdr:to>
    <xdr:pic>
      <xdr:nvPicPr>
        <xdr:cNvPr id="695" name="Рисунок 694"/>
        <xdr:cNvPicPr>
          <a:picLocks noChangeAspect="1"/>
        </xdr:cNvPicPr>
      </xdr:nvPicPr>
      <xdr:blipFill rotWithShape="1">
        <a:blip xmlns:r="http://schemas.openxmlformats.org/officeDocument/2006/relationships" r:embed="rId1125">
          <a:extLst>
            <a:ext uri="{28A0092B-C50C-407E-A947-70E740481C1C}">
              <a14:useLocalDpi xmlns:a14="http://schemas.microsoft.com/office/drawing/2010/main" val="0"/>
            </a:ext>
          </a:extLst>
        </a:blip>
        <a:srcRect l="31619" t="16380" r="31048" b="16191"/>
        <a:stretch/>
      </xdr:blipFill>
      <xdr:spPr>
        <a:xfrm>
          <a:off x="250249" y="1723001744"/>
          <a:ext cx="675037" cy="1219200"/>
        </a:xfrm>
        <a:prstGeom prst="rect">
          <a:avLst/>
        </a:prstGeom>
      </xdr:spPr>
    </xdr:pic>
    <xdr:clientData/>
  </xdr:twoCellAnchor>
  <xdr:twoCellAnchor>
    <xdr:from>
      <xdr:col>0</xdr:col>
      <xdr:colOff>261258</xdr:colOff>
      <xdr:row>1423</xdr:row>
      <xdr:rowOff>108857</xdr:rowOff>
    </xdr:from>
    <xdr:to>
      <xdr:col>0</xdr:col>
      <xdr:colOff>859972</xdr:colOff>
      <xdr:row>1423</xdr:row>
      <xdr:rowOff>1148382</xdr:rowOff>
    </xdr:to>
    <xdr:pic>
      <xdr:nvPicPr>
        <xdr:cNvPr id="716" name="Рисунок 715"/>
        <xdr:cNvPicPr>
          <a:picLocks noChangeAspect="1"/>
        </xdr:cNvPicPr>
      </xdr:nvPicPr>
      <xdr:blipFill rotWithShape="1">
        <a:blip xmlns:r="http://schemas.openxmlformats.org/officeDocument/2006/relationships" r:embed="rId1126">
          <a:extLst>
            <a:ext uri="{28A0092B-C50C-407E-A947-70E740481C1C}">
              <a14:useLocalDpi xmlns:a14="http://schemas.microsoft.com/office/drawing/2010/main" val="0"/>
            </a:ext>
          </a:extLst>
        </a:blip>
        <a:srcRect l="30189" t="19810" r="30566" b="20000"/>
        <a:stretch/>
      </xdr:blipFill>
      <xdr:spPr>
        <a:xfrm>
          <a:off x="261258" y="1724406000"/>
          <a:ext cx="598714" cy="1039525"/>
        </a:xfrm>
        <a:prstGeom prst="rect">
          <a:avLst/>
        </a:prstGeom>
      </xdr:spPr>
    </xdr:pic>
    <xdr:clientData/>
  </xdr:twoCellAnchor>
  <xdr:twoCellAnchor>
    <xdr:from>
      <xdr:col>0</xdr:col>
      <xdr:colOff>273655</xdr:colOff>
      <xdr:row>1424</xdr:row>
      <xdr:rowOff>130629</xdr:rowOff>
    </xdr:from>
    <xdr:to>
      <xdr:col>0</xdr:col>
      <xdr:colOff>968829</xdr:colOff>
      <xdr:row>1424</xdr:row>
      <xdr:rowOff>1255404</xdr:rowOff>
    </xdr:to>
    <xdr:pic>
      <xdr:nvPicPr>
        <xdr:cNvPr id="717" name="Рисунок 716"/>
        <xdr:cNvPicPr>
          <a:picLocks noChangeAspect="1"/>
        </xdr:cNvPicPr>
      </xdr:nvPicPr>
      <xdr:blipFill rotWithShape="1">
        <a:blip xmlns:r="http://schemas.openxmlformats.org/officeDocument/2006/relationships" r:embed="rId1127">
          <a:extLst>
            <a:ext uri="{28A0092B-C50C-407E-A947-70E740481C1C}">
              <a14:useLocalDpi xmlns:a14="http://schemas.microsoft.com/office/drawing/2010/main" val="0"/>
            </a:ext>
          </a:extLst>
        </a:blip>
        <a:srcRect l="29613" t="22857" r="29208" b="22286"/>
        <a:stretch/>
      </xdr:blipFill>
      <xdr:spPr>
        <a:xfrm>
          <a:off x="273655" y="1725766715"/>
          <a:ext cx="695174" cy="1124775"/>
        </a:xfrm>
        <a:prstGeom prst="rect">
          <a:avLst/>
        </a:prstGeom>
      </xdr:spPr>
    </xdr:pic>
    <xdr:clientData/>
  </xdr:twoCellAnchor>
  <xdr:twoCellAnchor>
    <xdr:from>
      <xdr:col>0</xdr:col>
      <xdr:colOff>272142</xdr:colOff>
      <xdr:row>1425</xdr:row>
      <xdr:rowOff>130628</xdr:rowOff>
    </xdr:from>
    <xdr:to>
      <xdr:col>0</xdr:col>
      <xdr:colOff>923841</xdr:colOff>
      <xdr:row>1425</xdr:row>
      <xdr:rowOff>1222828</xdr:rowOff>
    </xdr:to>
    <xdr:pic>
      <xdr:nvPicPr>
        <xdr:cNvPr id="718" name="Рисунок 717"/>
        <xdr:cNvPicPr>
          <a:picLocks noChangeAspect="1"/>
        </xdr:cNvPicPr>
      </xdr:nvPicPr>
      <xdr:blipFill>
        <a:blip xmlns:r="http://schemas.openxmlformats.org/officeDocument/2006/relationships" r:embed="rId1128" cstate="print">
          <a:extLst>
            <a:ext uri="{28A0092B-C50C-407E-A947-70E740481C1C}">
              <a14:useLocalDpi xmlns:a14="http://schemas.microsoft.com/office/drawing/2010/main" val="0"/>
            </a:ext>
          </a:extLst>
        </a:blip>
        <a:stretch>
          <a:fillRect/>
        </a:stretch>
      </xdr:blipFill>
      <xdr:spPr>
        <a:xfrm>
          <a:off x="272142" y="1727105657"/>
          <a:ext cx="651699" cy="1092200"/>
        </a:xfrm>
        <a:prstGeom prst="rect">
          <a:avLst/>
        </a:prstGeom>
      </xdr:spPr>
    </xdr:pic>
    <xdr:clientData/>
  </xdr:twoCellAnchor>
  <xdr:twoCellAnchor>
    <xdr:from>
      <xdr:col>0</xdr:col>
      <xdr:colOff>272143</xdr:colOff>
      <xdr:row>1426</xdr:row>
      <xdr:rowOff>119743</xdr:rowOff>
    </xdr:from>
    <xdr:to>
      <xdr:col>0</xdr:col>
      <xdr:colOff>903514</xdr:colOff>
      <xdr:row>1426</xdr:row>
      <xdr:rowOff>1275019</xdr:rowOff>
    </xdr:to>
    <xdr:pic>
      <xdr:nvPicPr>
        <xdr:cNvPr id="719" name="Рисунок 718"/>
        <xdr:cNvPicPr>
          <a:picLocks noChangeAspect="1"/>
        </xdr:cNvPicPr>
      </xdr:nvPicPr>
      <xdr:blipFill rotWithShape="1">
        <a:blip xmlns:r="http://schemas.openxmlformats.org/officeDocument/2006/relationships" r:embed="rId1129">
          <a:extLst>
            <a:ext uri="{28A0092B-C50C-407E-A947-70E740481C1C}">
              <a14:useLocalDpi xmlns:a14="http://schemas.microsoft.com/office/drawing/2010/main" val="0"/>
            </a:ext>
          </a:extLst>
        </a:blip>
        <a:srcRect l="31999" t="17905" r="32191" b="16571"/>
        <a:stretch/>
      </xdr:blipFill>
      <xdr:spPr>
        <a:xfrm>
          <a:off x="272143" y="1728433714"/>
          <a:ext cx="631371" cy="1155276"/>
        </a:xfrm>
        <a:prstGeom prst="rect">
          <a:avLst/>
        </a:prstGeom>
      </xdr:spPr>
    </xdr:pic>
    <xdr:clientData/>
  </xdr:twoCellAnchor>
  <xdr:twoCellAnchor>
    <xdr:from>
      <xdr:col>0</xdr:col>
      <xdr:colOff>235565</xdr:colOff>
      <xdr:row>1427</xdr:row>
      <xdr:rowOff>130627</xdr:rowOff>
    </xdr:from>
    <xdr:to>
      <xdr:col>0</xdr:col>
      <xdr:colOff>925285</xdr:colOff>
      <xdr:row>1427</xdr:row>
      <xdr:rowOff>1306286</xdr:rowOff>
    </xdr:to>
    <xdr:pic>
      <xdr:nvPicPr>
        <xdr:cNvPr id="720" name="Рисунок 719"/>
        <xdr:cNvPicPr>
          <a:picLocks noChangeAspect="1"/>
        </xdr:cNvPicPr>
      </xdr:nvPicPr>
      <xdr:blipFill rotWithShape="1">
        <a:blip xmlns:r="http://schemas.openxmlformats.org/officeDocument/2006/relationships" r:embed="rId1130" cstate="print">
          <a:extLst>
            <a:ext uri="{28A0092B-C50C-407E-A947-70E740481C1C}">
              <a14:useLocalDpi xmlns:a14="http://schemas.microsoft.com/office/drawing/2010/main" val="0"/>
            </a:ext>
          </a:extLst>
        </a:blip>
        <a:srcRect l="20190" r="21143"/>
        <a:stretch/>
      </xdr:blipFill>
      <xdr:spPr>
        <a:xfrm>
          <a:off x="235565" y="1729783541"/>
          <a:ext cx="689720" cy="1175659"/>
        </a:xfrm>
        <a:prstGeom prst="rect">
          <a:avLst/>
        </a:prstGeom>
      </xdr:spPr>
    </xdr:pic>
    <xdr:clientData/>
  </xdr:twoCellAnchor>
  <xdr:twoCellAnchor>
    <xdr:from>
      <xdr:col>0</xdr:col>
      <xdr:colOff>185058</xdr:colOff>
      <xdr:row>1428</xdr:row>
      <xdr:rowOff>43542</xdr:rowOff>
    </xdr:from>
    <xdr:to>
      <xdr:col>0</xdr:col>
      <xdr:colOff>906244</xdr:colOff>
      <xdr:row>1428</xdr:row>
      <xdr:rowOff>1292677</xdr:rowOff>
    </xdr:to>
    <xdr:pic>
      <xdr:nvPicPr>
        <xdr:cNvPr id="721" name="Рисунок 720"/>
        <xdr:cNvPicPr>
          <a:picLocks noChangeAspect="1"/>
        </xdr:cNvPicPr>
      </xdr:nvPicPr>
      <xdr:blipFill>
        <a:blip xmlns:r="http://schemas.openxmlformats.org/officeDocument/2006/relationships" r:embed="rId1131" cstate="print">
          <a:extLst>
            <a:ext uri="{28A0092B-C50C-407E-A947-70E740481C1C}">
              <a14:useLocalDpi xmlns:a14="http://schemas.microsoft.com/office/drawing/2010/main" val="0"/>
            </a:ext>
          </a:extLst>
        </a:blip>
        <a:stretch>
          <a:fillRect/>
        </a:stretch>
      </xdr:blipFill>
      <xdr:spPr>
        <a:xfrm>
          <a:off x="185058" y="1731035399"/>
          <a:ext cx="721186" cy="1249135"/>
        </a:xfrm>
        <a:prstGeom prst="rect">
          <a:avLst/>
        </a:prstGeom>
      </xdr:spPr>
    </xdr:pic>
    <xdr:clientData/>
  </xdr:twoCellAnchor>
  <xdr:twoCellAnchor>
    <xdr:from>
      <xdr:col>0</xdr:col>
      <xdr:colOff>145433</xdr:colOff>
      <xdr:row>1429</xdr:row>
      <xdr:rowOff>87085</xdr:rowOff>
    </xdr:from>
    <xdr:to>
      <xdr:col>0</xdr:col>
      <xdr:colOff>930074</xdr:colOff>
      <xdr:row>1429</xdr:row>
      <xdr:rowOff>1240970</xdr:rowOff>
    </xdr:to>
    <xdr:pic>
      <xdr:nvPicPr>
        <xdr:cNvPr id="722" name="Рисунок 721"/>
        <xdr:cNvPicPr>
          <a:picLocks noChangeAspect="1"/>
        </xdr:cNvPicPr>
      </xdr:nvPicPr>
      <xdr:blipFill rotWithShape="1">
        <a:blip xmlns:r="http://schemas.openxmlformats.org/officeDocument/2006/relationships" r:embed="rId1132">
          <a:extLst>
            <a:ext uri="{28A0092B-C50C-407E-A947-70E740481C1C}">
              <a14:useLocalDpi xmlns:a14="http://schemas.microsoft.com/office/drawing/2010/main" val="0"/>
            </a:ext>
          </a:extLst>
        </a:blip>
        <a:srcRect t="14021" r="44444" b="24915"/>
        <a:stretch/>
      </xdr:blipFill>
      <xdr:spPr>
        <a:xfrm>
          <a:off x="145433" y="1732417885"/>
          <a:ext cx="784641" cy="1153885"/>
        </a:xfrm>
        <a:prstGeom prst="rect">
          <a:avLst/>
        </a:prstGeom>
      </xdr:spPr>
    </xdr:pic>
    <xdr:clientData/>
  </xdr:twoCellAnchor>
  <xdr:twoCellAnchor>
    <xdr:from>
      <xdr:col>0</xdr:col>
      <xdr:colOff>280326</xdr:colOff>
      <xdr:row>1430</xdr:row>
      <xdr:rowOff>195944</xdr:rowOff>
    </xdr:from>
    <xdr:to>
      <xdr:col>0</xdr:col>
      <xdr:colOff>892627</xdr:colOff>
      <xdr:row>1430</xdr:row>
      <xdr:rowOff>1208314</xdr:rowOff>
    </xdr:to>
    <xdr:pic>
      <xdr:nvPicPr>
        <xdr:cNvPr id="723" name="Рисунок 722"/>
        <xdr:cNvPicPr>
          <a:picLocks noChangeAspect="1"/>
        </xdr:cNvPicPr>
      </xdr:nvPicPr>
      <xdr:blipFill rotWithShape="1">
        <a:blip xmlns:r="http://schemas.openxmlformats.org/officeDocument/2006/relationships" r:embed="rId1133" cstate="print">
          <a:extLst>
            <a:ext uri="{28A0092B-C50C-407E-A947-70E740481C1C}">
              <a14:useLocalDpi xmlns:a14="http://schemas.microsoft.com/office/drawing/2010/main" val="0"/>
            </a:ext>
          </a:extLst>
        </a:blip>
        <a:srcRect l="21973" t="1626" r="21750" b="1975"/>
        <a:stretch/>
      </xdr:blipFill>
      <xdr:spPr>
        <a:xfrm>
          <a:off x="280326" y="1733865687"/>
          <a:ext cx="612301" cy="1012370"/>
        </a:xfrm>
        <a:prstGeom prst="rect">
          <a:avLst/>
        </a:prstGeom>
      </xdr:spPr>
    </xdr:pic>
    <xdr:clientData/>
  </xdr:twoCellAnchor>
  <xdr:twoCellAnchor>
    <xdr:from>
      <xdr:col>0</xdr:col>
      <xdr:colOff>234661</xdr:colOff>
      <xdr:row>1431</xdr:row>
      <xdr:rowOff>141514</xdr:rowOff>
    </xdr:from>
    <xdr:to>
      <xdr:col>0</xdr:col>
      <xdr:colOff>1077684</xdr:colOff>
      <xdr:row>1431</xdr:row>
      <xdr:rowOff>1164771</xdr:rowOff>
    </xdr:to>
    <xdr:pic>
      <xdr:nvPicPr>
        <xdr:cNvPr id="724" name="Рисунок 723"/>
        <xdr:cNvPicPr>
          <a:picLocks noChangeAspect="1"/>
        </xdr:cNvPicPr>
      </xdr:nvPicPr>
      <xdr:blipFill rotWithShape="1">
        <a:blip xmlns:r="http://schemas.openxmlformats.org/officeDocument/2006/relationships" r:embed="rId1134" cstate="print">
          <a:extLst>
            <a:ext uri="{28A0092B-C50C-407E-A947-70E740481C1C}">
              <a14:useLocalDpi xmlns:a14="http://schemas.microsoft.com/office/drawing/2010/main" val="0"/>
            </a:ext>
          </a:extLst>
        </a:blip>
        <a:srcRect l="23974" t="17342" r="22285" b="17429"/>
        <a:stretch/>
      </xdr:blipFill>
      <xdr:spPr>
        <a:xfrm>
          <a:off x="234661" y="1735150200"/>
          <a:ext cx="843023" cy="1023257"/>
        </a:xfrm>
        <a:prstGeom prst="rect">
          <a:avLst/>
        </a:prstGeom>
      </xdr:spPr>
    </xdr:pic>
    <xdr:clientData/>
  </xdr:twoCellAnchor>
  <xdr:twoCellAnchor>
    <xdr:from>
      <xdr:col>0</xdr:col>
      <xdr:colOff>348341</xdr:colOff>
      <xdr:row>1432</xdr:row>
      <xdr:rowOff>76201</xdr:rowOff>
    </xdr:from>
    <xdr:to>
      <xdr:col>0</xdr:col>
      <xdr:colOff>707570</xdr:colOff>
      <xdr:row>1432</xdr:row>
      <xdr:rowOff>1305371</xdr:rowOff>
    </xdr:to>
    <xdr:pic>
      <xdr:nvPicPr>
        <xdr:cNvPr id="725" name="Рисунок 724"/>
        <xdr:cNvPicPr>
          <a:picLocks noChangeAspect="1"/>
        </xdr:cNvPicPr>
      </xdr:nvPicPr>
      <xdr:blipFill rotWithShape="1">
        <a:blip xmlns:r="http://schemas.openxmlformats.org/officeDocument/2006/relationships" r:embed="rId1135" cstate="print">
          <a:extLst>
            <a:ext uri="{28A0092B-C50C-407E-A947-70E740481C1C}">
              <a14:useLocalDpi xmlns:a14="http://schemas.microsoft.com/office/drawing/2010/main" val="0"/>
            </a:ext>
          </a:extLst>
        </a:blip>
        <a:srcRect l="37715" t="9428" r="38571" b="9428"/>
        <a:stretch/>
      </xdr:blipFill>
      <xdr:spPr>
        <a:xfrm>
          <a:off x="348341" y="1736423830"/>
          <a:ext cx="359229" cy="1229170"/>
        </a:xfrm>
        <a:prstGeom prst="rect">
          <a:avLst/>
        </a:prstGeom>
      </xdr:spPr>
    </xdr:pic>
    <xdr:clientData/>
  </xdr:twoCellAnchor>
  <xdr:twoCellAnchor>
    <xdr:from>
      <xdr:col>0</xdr:col>
      <xdr:colOff>435429</xdr:colOff>
      <xdr:row>1433</xdr:row>
      <xdr:rowOff>163286</xdr:rowOff>
    </xdr:from>
    <xdr:to>
      <xdr:col>0</xdr:col>
      <xdr:colOff>740229</xdr:colOff>
      <xdr:row>1433</xdr:row>
      <xdr:rowOff>1274203</xdr:rowOff>
    </xdr:to>
    <xdr:pic>
      <xdr:nvPicPr>
        <xdr:cNvPr id="726" name="Рисунок 725"/>
        <xdr:cNvPicPr>
          <a:picLocks noChangeAspect="1"/>
        </xdr:cNvPicPr>
      </xdr:nvPicPr>
      <xdr:blipFill rotWithShape="1">
        <a:blip xmlns:r="http://schemas.openxmlformats.org/officeDocument/2006/relationships" r:embed="rId1136" cstate="print">
          <a:extLst>
            <a:ext uri="{28A0092B-C50C-407E-A947-70E740481C1C}">
              <a14:useLocalDpi xmlns:a14="http://schemas.microsoft.com/office/drawing/2010/main" val="0"/>
            </a:ext>
          </a:extLst>
        </a:blip>
        <a:srcRect l="38858" t="13143" r="39428" b="7714"/>
        <a:stretch/>
      </xdr:blipFill>
      <xdr:spPr>
        <a:xfrm>
          <a:off x="435429" y="1737849857"/>
          <a:ext cx="304800" cy="1110917"/>
        </a:xfrm>
        <a:prstGeom prst="rect">
          <a:avLst/>
        </a:prstGeom>
      </xdr:spPr>
    </xdr:pic>
    <xdr:clientData/>
  </xdr:twoCellAnchor>
  <xdr:twoCellAnchor>
    <xdr:from>
      <xdr:col>0</xdr:col>
      <xdr:colOff>406255</xdr:colOff>
      <xdr:row>1434</xdr:row>
      <xdr:rowOff>108859</xdr:rowOff>
    </xdr:from>
    <xdr:to>
      <xdr:col>0</xdr:col>
      <xdr:colOff>729343</xdr:colOff>
      <xdr:row>1434</xdr:row>
      <xdr:rowOff>1262745</xdr:rowOff>
    </xdr:to>
    <xdr:pic>
      <xdr:nvPicPr>
        <xdr:cNvPr id="727" name="Рисунок 726"/>
        <xdr:cNvPicPr>
          <a:picLocks noChangeAspect="1"/>
        </xdr:cNvPicPr>
      </xdr:nvPicPr>
      <xdr:blipFill rotWithShape="1">
        <a:blip xmlns:r="http://schemas.openxmlformats.org/officeDocument/2006/relationships" r:embed="rId1137" cstate="print">
          <a:extLst>
            <a:ext uri="{28A0092B-C50C-407E-A947-70E740481C1C}">
              <a14:useLocalDpi xmlns:a14="http://schemas.microsoft.com/office/drawing/2010/main" val="0"/>
            </a:ext>
          </a:extLst>
        </a:blip>
        <a:srcRect l="38857" t="12286" r="39143" b="9143"/>
        <a:stretch/>
      </xdr:blipFill>
      <xdr:spPr>
        <a:xfrm>
          <a:off x="406255" y="1739134373"/>
          <a:ext cx="323088" cy="1153886"/>
        </a:xfrm>
        <a:prstGeom prst="rect">
          <a:avLst/>
        </a:prstGeom>
      </xdr:spPr>
    </xdr:pic>
    <xdr:clientData/>
  </xdr:twoCellAnchor>
  <xdr:twoCellAnchor>
    <xdr:from>
      <xdr:col>0</xdr:col>
      <xdr:colOff>314585</xdr:colOff>
      <xdr:row>1435</xdr:row>
      <xdr:rowOff>87086</xdr:rowOff>
    </xdr:from>
    <xdr:to>
      <xdr:col>0</xdr:col>
      <xdr:colOff>850898</xdr:colOff>
      <xdr:row>1435</xdr:row>
      <xdr:rowOff>1317172</xdr:rowOff>
    </xdr:to>
    <xdr:pic>
      <xdr:nvPicPr>
        <xdr:cNvPr id="728" name="Рисунок 727"/>
        <xdr:cNvPicPr>
          <a:picLocks noChangeAspect="1"/>
        </xdr:cNvPicPr>
      </xdr:nvPicPr>
      <xdr:blipFill rotWithShape="1">
        <a:blip xmlns:r="http://schemas.openxmlformats.org/officeDocument/2006/relationships" r:embed="rId1138" cstate="print">
          <a:extLst>
            <a:ext uri="{28A0092B-C50C-407E-A947-70E740481C1C}">
              <a14:useLocalDpi xmlns:a14="http://schemas.microsoft.com/office/drawing/2010/main" val="0"/>
            </a:ext>
          </a:extLst>
        </a:blip>
        <a:srcRect t="3551" b="4578"/>
        <a:stretch/>
      </xdr:blipFill>
      <xdr:spPr>
        <a:xfrm>
          <a:off x="314585" y="1740451543"/>
          <a:ext cx="536313" cy="1230086"/>
        </a:xfrm>
        <a:prstGeom prst="rect">
          <a:avLst/>
        </a:prstGeom>
      </xdr:spPr>
    </xdr:pic>
    <xdr:clientData/>
  </xdr:twoCellAnchor>
  <xdr:twoCellAnchor>
    <xdr:from>
      <xdr:col>0</xdr:col>
      <xdr:colOff>420050</xdr:colOff>
      <xdr:row>1436</xdr:row>
      <xdr:rowOff>174172</xdr:rowOff>
    </xdr:from>
    <xdr:to>
      <xdr:col>0</xdr:col>
      <xdr:colOff>827313</xdr:colOff>
      <xdr:row>1436</xdr:row>
      <xdr:rowOff>1262743</xdr:rowOff>
    </xdr:to>
    <xdr:pic>
      <xdr:nvPicPr>
        <xdr:cNvPr id="729" name="Рисунок 728"/>
        <xdr:cNvPicPr>
          <a:picLocks noChangeAspect="1"/>
        </xdr:cNvPicPr>
      </xdr:nvPicPr>
      <xdr:blipFill rotWithShape="1">
        <a:blip xmlns:r="http://schemas.openxmlformats.org/officeDocument/2006/relationships" r:embed="rId1139" cstate="print">
          <a:extLst>
            <a:ext uri="{28A0092B-C50C-407E-A947-70E740481C1C}">
              <a14:useLocalDpi xmlns:a14="http://schemas.microsoft.com/office/drawing/2010/main" val="0"/>
            </a:ext>
          </a:extLst>
        </a:blip>
        <a:srcRect l="35143" t="9429" r="34286" b="8857"/>
        <a:stretch/>
      </xdr:blipFill>
      <xdr:spPr>
        <a:xfrm>
          <a:off x="420050" y="1741877572"/>
          <a:ext cx="407263" cy="1088571"/>
        </a:xfrm>
        <a:prstGeom prst="rect">
          <a:avLst/>
        </a:prstGeom>
      </xdr:spPr>
    </xdr:pic>
    <xdr:clientData/>
  </xdr:twoCellAnchor>
  <xdr:twoCellAnchor>
    <xdr:from>
      <xdr:col>0</xdr:col>
      <xdr:colOff>355746</xdr:colOff>
      <xdr:row>1438</xdr:row>
      <xdr:rowOff>141515</xdr:rowOff>
    </xdr:from>
    <xdr:to>
      <xdr:col>0</xdr:col>
      <xdr:colOff>849086</xdr:colOff>
      <xdr:row>1438</xdr:row>
      <xdr:rowOff>1262743</xdr:rowOff>
    </xdr:to>
    <xdr:pic>
      <xdr:nvPicPr>
        <xdr:cNvPr id="730" name="Рисунок 729"/>
        <xdr:cNvPicPr>
          <a:picLocks noChangeAspect="1"/>
        </xdr:cNvPicPr>
      </xdr:nvPicPr>
      <xdr:blipFill rotWithShape="1">
        <a:blip xmlns:r="http://schemas.openxmlformats.org/officeDocument/2006/relationships" r:embed="rId1140" cstate="print">
          <a:extLst>
            <a:ext uri="{28A0092B-C50C-407E-A947-70E740481C1C}">
              <a14:useLocalDpi xmlns:a14="http://schemas.microsoft.com/office/drawing/2010/main" val="0"/>
            </a:ext>
          </a:extLst>
        </a:blip>
        <a:srcRect l="30694" t="14352" r="29796" b="13894"/>
        <a:stretch/>
      </xdr:blipFill>
      <xdr:spPr>
        <a:xfrm>
          <a:off x="355746" y="1743782572"/>
          <a:ext cx="493340" cy="1121228"/>
        </a:xfrm>
        <a:prstGeom prst="rect">
          <a:avLst/>
        </a:prstGeom>
      </xdr:spPr>
    </xdr:pic>
    <xdr:clientData/>
  </xdr:twoCellAnchor>
  <xdr:twoCellAnchor>
    <xdr:from>
      <xdr:col>0</xdr:col>
      <xdr:colOff>457200</xdr:colOff>
      <xdr:row>1439</xdr:row>
      <xdr:rowOff>164650</xdr:rowOff>
    </xdr:from>
    <xdr:to>
      <xdr:col>0</xdr:col>
      <xdr:colOff>816428</xdr:colOff>
      <xdr:row>1439</xdr:row>
      <xdr:rowOff>1262743</xdr:rowOff>
    </xdr:to>
    <xdr:pic>
      <xdr:nvPicPr>
        <xdr:cNvPr id="731" name="Рисунок 730"/>
        <xdr:cNvPicPr>
          <a:picLocks noChangeAspect="1"/>
        </xdr:cNvPicPr>
      </xdr:nvPicPr>
      <xdr:blipFill rotWithShape="1">
        <a:blip xmlns:r="http://schemas.openxmlformats.org/officeDocument/2006/relationships" r:embed="rId1141" cstate="print">
          <a:extLst>
            <a:ext uri="{28A0092B-C50C-407E-A947-70E740481C1C}">
              <a14:useLocalDpi xmlns:a14="http://schemas.microsoft.com/office/drawing/2010/main" val="0"/>
            </a:ext>
          </a:extLst>
        </a:blip>
        <a:srcRect l="35265" t="14873" r="36000" b="14938"/>
        <a:stretch/>
      </xdr:blipFill>
      <xdr:spPr>
        <a:xfrm>
          <a:off x="457200" y="1745144650"/>
          <a:ext cx="359228" cy="1098093"/>
        </a:xfrm>
        <a:prstGeom prst="rect">
          <a:avLst/>
        </a:prstGeom>
      </xdr:spPr>
    </xdr:pic>
    <xdr:clientData/>
  </xdr:twoCellAnchor>
  <xdr:twoCellAnchor>
    <xdr:from>
      <xdr:col>0</xdr:col>
      <xdr:colOff>261257</xdr:colOff>
      <xdr:row>1440</xdr:row>
      <xdr:rowOff>239486</xdr:rowOff>
    </xdr:from>
    <xdr:to>
      <xdr:col>0</xdr:col>
      <xdr:colOff>866149</xdr:colOff>
      <xdr:row>1440</xdr:row>
      <xdr:rowOff>1243762</xdr:rowOff>
    </xdr:to>
    <xdr:pic>
      <xdr:nvPicPr>
        <xdr:cNvPr id="757" name="Рисунок 756"/>
        <xdr:cNvPicPr>
          <a:picLocks noChangeAspect="1"/>
        </xdr:cNvPicPr>
      </xdr:nvPicPr>
      <xdr:blipFill rotWithShape="1">
        <a:blip xmlns:r="http://schemas.openxmlformats.org/officeDocument/2006/relationships" r:embed="rId1142" cstate="print">
          <a:extLst>
            <a:ext uri="{28A0092B-C50C-407E-A947-70E740481C1C}">
              <a14:useLocalDpi xmlns:a14="http://schemas.microsoft.com/office/drawing/2010/main" val="0"/>
            </a:ext>
          </a:extLst>
        </a:blip>
        <a:srcRect l="11200" t="2808" r="10801"/>
        <a:stretch/>
      </xdr:blipFill>
      <xdr:spPr>
        <a:xfrm>
          <a:off x="261257" y="1746558429"/>
          <a:ext cx="604892" cy="1004276"/>
        </a:xfrm>
        <a:prstGeom prst="rect">
          <a:avLst/>
        </a:prstGeom>
      </xdr:spPr>
    </xdr:pic>
    <xdr:clientData/>
  </xdr:twoCellAnchor>
  <xdr:twoCellAnchor>
    <xdr:from>
      <xdr:col>0</xdr:col>
      <xdr:colOff>384336</xdr:colOff>
      <xdr:row>1442</xdr:row>
      <xdr:rowOff>130628</xdr:rowOff>
    </xdr:from>
    <xdr:to>
      <xdr:col>0</xdr:col>
      <xdr:colOff>838200</xdr:colOff>
      <xdr:row>1442</xdr:row>
      <xdr:rowOff>1153886</xdr:rowOff>
    </xdr:to>
    <xdr:pic>
      <xdr:nvPicPr>
        <xdr:cNvPr id="758" name="Рисунок 757"/>
        <xdr:cNvPicPr>
          <a:picLocks noChangeAspect="1"/>
        </xdr:cNvPicPr>
      </xdr:nvPicPr>
      <xdr:blipFill rotWithShape="1">
        <a:blip xmlns:r="http://schemas.openxmlformats.org/officeDocument/2006/relationships" r:embed="rId1143" cstate="print">
          <a:extLst>
            <a:ext uri="{28A0092B-C50C-407E-A947-70E740481C1C}">
              <a14:useLocalDpi xmlns:a14="http://schemas.microsoft.com/office/drawing/2010/main" val="0"/>
            </a:ext>
          </a:extLst>
        </a:blip>
        <a:srcRect l="30164" t="13773" r="30337" b="15064"/>
        <a:stretch/>
      </xdr:blipFill>
      <xdr:spPr>
        <a:xfrm>
          <a:off x="384336" y="1749127457"/>
          <a:ext cx="453864" cy="1023258"/>
        </a:xfrm>
        <a:prstGeom prst="rect">
          <a:avLst/>
        </a:prstGeom>
      </xdr:spPr>
    </xdr:pic>
    <xdr:clientData/>
  </xdr:twoCellAnchor>
  <xdr:twoCellAnchor>
    <xdr:from>
      <xdr:col>0</xdr:col>
      <xdr:colOff>304800</xdr:colOff>
      <xdr:row>1443</xdr:row>
      <xdr:rowOff>272143</xdr:rowOff>
    </xdr:from>
    <xdr:to>
      <xdr:col>0</xdr:col>
      <xdr:colOff>1132114</xdr:colOff>
      <xdr:row>1443</xdr:row>
      <xdr:rowOff>1236581</xdr:rowOff>
    </xdr:to>
    <xdr:pic>
      <xdr:nvPicPr>
        <xdr:cNvPr id="770" name="Рисунок 769"/>
        <xdr:cNvPicPr>
          <a:picLocks noChangeAspect="1"/>
        </xdr:cNvPicPr>
      </xdr:nvPicPr>
      <xdr:blipFill rotWithShape="1">
        <a:blip xmlns:r="http://schemas.openxmlformats.org/officeDocument/2006/relationships" r:embed="rId1144" cstate="print">
          <a:extLst>
            <a:ext uri="{28A0092B-C50C-407E-A947-70E740481C1C}">
              <a14:useLocalDpi xmlns:a14="http://schemas.microsoft.com/office/drawing/2010/main" val="0"/>
            </a:ext>
          </a:extLst>
        </a:blip>
        <a:srcRect l="4318" t="10095" r="3746" b="9524"/>
        <a:stretch/>
      </xdr:blipFill>
      <xdr:spPr>
        <a:xfrm>
          <a:off x="304800" y="1750607914"/>
          <a:ext cx="827314" cy="964438"/>
        </a:xfrm>
        <a:prstGeom prst="rect">
          <a:avLst/>
        </a:prstGeom>
      </xdr:spPr>
    </xdr:pic>
    <xdr:clientData/>
  </xdr:twoCellAnchor>
  <xdr:twoCellAnchor>
    <xdr:from>
      <xdr:col>0</xdr:col>
      <xdr:colOff>333573</xdr:colOff>
      <xdr:row>1444</xdr:row>
      <xdr:rowOff>163286</xdr:rowOff>
    </xdr:from>
    <xdr:to>
      <xdr:col>0</xdr:col>
      <xdr:colOff>873578</xdr:colOff>
      <xdr:row>1444</xdr:row>
      <xdr:rowOff>1121228</xdr:rowOff>
    </xdr:to>
    <xdr:pic>
      <xdr:nvPicPr>
        <xdr:cNvPr id="774" name="Рисунок 773"/>
        <xdr:cNvPicPr>
          <a:picLocks noChangeAspect="1"/>
        </xdr:cNvPicPr>
      </xdr:nvPicPr>
      <xdr:blipFill rotWithShape="1">
        <a:blip xmlns:r="http://schemas.openxmlformats.org/officeDocument/2006/relationships" r:embed="rId1145" cstate="print">
          <a:extLst>
            <a:ext uri="{28A0092B-C50C-407E-A947-70E740481C1C}">
              <a14:useLocalDpi xmlns:a14="http://schemas.microsoft.com/office/drawing/2010/main" val="0"/>
            </a:ext>
          </a:extLst>
        </a:blip>
        <a:srcRect l="17043" t="6593" r="5347" b="2857"/>
        <a:stretch/>
      </xdr:blipFill>
      <xdr:spPr>
        <a:xfrm>
          <a:off x="333573" y="1751838000"/>
          <a:ext cx="540005" cy="957942"/>
        </a:xfrm>
        <a:prstGeom prst="rect">
          <a:avLst/>
        </a:prstGeom>
      </xdr:spPr>
    </xdr:pic>
    <xdr:clientData/>
  </xdr:twoCellAnchor>
  <xdr:twoCellAnchor>
    <xdr:from>
      <xdr:col>0</xdr:col>
      <xdr:colOff>376334</xdr:colOff>
      <xdr:row>1445</xdr:row>
      <xdr:rowOff>54428</xdr:rowOff>
    </xdr:from>
    <xdr:to>
      <xdr:col>0</xdr:col>
      <xdr:colOff>936171</xdr:colOff>
      <xdr:row>1445</xdr:row>
      <xdr:rowOff>1230086</xdr:rowOff>
    </xdr:to>
    <xdr:pic>
      <xdr:nvPicPr>
        <xdr:cNvPr id="797" name="Рисунок 796"/>
        <xdr:cNvPicPr>
          <a:picLocks noChangeAspect="1"/>
        </xdr:cNvPicPr>
      </xdr:nvPicPr>
      <xdr:blipFill rotWithShape="1">
        <a:blip xmlns:r="http://schemas.openxmlformats.org/officeDocument/2006/relationships" r:embed="rId1146" cstate="print">
          <a:extLst>
            <a:ext uri="{28A0092B-C50C-407E-A947-70E740481C1C}">
              <a14:useLocalDpi xmlns:a14="http://schemas.microsoft.com/office/drawing/2010/main" val="0"/>
            </a:ext>
          </a:extLst>
        </a:blip>
        <a:srcRect l="32191" t="18285" r="39238" b="21715"/>
        <a:stretch/>
      </xdr:blipFill>
      <xdr:spPr>
        <a:xfrm>
          <a:off x="376334" y="1753068085"/>
          <a:ext cx="559837" cy="1175658"/>
        </a:xfrm>
        <a:prstGeom prst="rect">
          <a:avLst/>
        </a:prstGeom>
      </xdr:spPr>
    </xdr:pic>
    <xdr:clientData/>
  </xdr:twoCellAnchor>
  <xdr:twoCellAnchor>
    <xdr:from>
      <xdr:col>0</xdr:col>
      <xdr:colOff>311619</xdr:colOff>
      <xdr:row>1446</xdr:row>
      <xdr:rowOff>108858</xdr:rowOff>
    </xdr:from>
    <xdr:to>
      <xdr:col>0</xdr:col>
      <xdr:colOff>870856</xdr:colOff>
      <xdr:row>1446</xdr:row>
      <xdr:rowOff>1240972</xdr:rowOff>
    </xdr:to>
    <xdr:pic>
      <xdr:nvPicPr>
        <xdr:cNvPr id="798" name="Рисунок 797"/>
        <xdr:cNvPicPr>
          <a:picLocks noChangeAspect="1"/>
        </xdr:cNvPicPr>
      </xdr:nvPicPr>
      <xdr:blipFill rotWithShape="1">
        <a:blip xmlns:r="http://schemas.openxmlformats.org/officeDocument/2006/relationships" r:embed="rId1147" cstate="print">
          <a:extLst>
            <a:ext uri="{28A0092B-C50C-407E-A947-70E740481C1C}">
              <a14:useLocalDpi xmlns:a14="http://schemas.microsoft.com/office/drawing/2010/main" val="0"/>
            </a:ext>
          </a:extLst>
        </a:blip>
        <a:srcRect l="24915" t="10515" r="37600" b="13600"/>
        <a:stretch/>
      </xdr:blipFill>
      <xdr:spPr>
        <a:xfrm>
          <a:off x="311619" y="1754461458"/>
          <a:ext cx="559237" cy="1132114"/>
        </a:xfrm>
        <a:prstGeom prst="rect">
          <a:avLst/>
        </a:prstGeom>
      </xdr:spPr>
    </xdr:pic>
    <xdr:clientData/>
  </xdr:twoCellAnchor>
  <xdr:twoCellAnchor>
    <xdr:from>
      <xdr:col>0</xdr:col>
      <xdr:colOff>44840</xdr:colOff>
      <xdr:row>1447</xdr:row>
      <xdr:rowOff>217715</xdr:rowOff>
    </xdr:from>
    <xdr:to>
      <xdr:col>0</xdr:col>
      <xdr:colOff>1150568</xdr:colOff>
      <xdr:row>1447</xdr:row>
      <xdr:rowOff>968828</xdr:rowOff>
    </xdr:to>
    <xdr:pic>
      <xdr:nvPicPr>
        <xdr:cNvPr id="800" name="Рисунок 799"/>
        <xdr:cNvPicPr>
          <a:picLocks noChangeAspect="1"/>
        </xdr:cNvPicPr>
      </xdr:nvPicPr>
      <xdr:blipFill rotWithShape="1">
        <a:blip xmlns:r="http://schemas.openxmlformats.org/officeDocument/2006/relationships" r:embed="rId1148" cstate="print">
          <a:extLst>
            <a:ext uri="{28A0092B-C50C-407E-A947-70E740481C1C}">
              <a14:useLocalDpi xmlns:a14="http://schemas.microsoft.com/office/drawing/2010/main" val="0"/>
            </a:ext>
          </a:extLst>
        </a:blip>
        <a:srcRect l="1739" t="16397" r="-124" b="16770"/>
        <a:stretch/>
      </xdr:blipFill>
      <xdr:spPr>
        <a:xfrm>
          <a:off x="44840" y="1755909258"/>
          <a:ext cx="1105728" cy="751113"/>
        </a:xfrm>
        <a:prstGeom prst="rect">
          <a:avLst/>
        </a:prstGeom>
      </xdr:spPr>
    </xdr:pic>
    <xdr:clientData/>
  </xdr:twoCellAnchor>
  <xdr:twoCellAnchor>
    <xdr:from>
      <xdr:col>0</xdr:col>
      <xdr:colOff>349085</xdr:colOff>
      <xdr:row>1448</xdr:row>
      <xdr:rowOff>54429</xdr:rowOff>
    </xdr:from>
    <xdr:to>
      <xdr:col>0</xdr:col>
      <xdr:colOff>696684</xdr:colOff>
      <xdr:row>1448</xdr:row>
      <xdr:rowOff>1208315</xdr:rowOff>
    </xdr:to>
    <xdr:pic>
      <xdr:nvPicPr>
        <xdr:cNvPr id="801" name="Рисунок 800"/>
        <xdr:cNvPicPr>
          <a:picLocks noChangeAspect="1"/>
        </xdr:cNvPicPr>
      </xdr:nvPicPr>
      <xdr:blipFill rotWithShape="1">
        <a:blip xmlns:r="http://schemas.openxmlformats.org/officeDocument/2006/relationships" r:embed="rId1149" cstate="print">
          <a:extLst>
            <a:ext uri="{28A0092B-C50C-407E-A947-70E740481C1C}">
              <a14:useLocalDpi xmlns:a14="http://schemas.microsoft.com/office/drawing/2010/main" val="0"/>
            </a:ext>
          </a:extLst>
        </a:blip>
        <a:srcRect l="31314" t="13028" r="46514" b="13371"/>
        <a:stretch/>
      </xdr:blipFill>
      <xdr:spPr>
        <a:xfrm>
          <a:off x="349085" y="1757084915"/>
          <a:ext cx="347599" cy="1153886"/>
        </a:xfrm>
        <a:prstGeom prst="rect">
          <a:avLst/>
        </a:prstGeom>
      </xdr:spPr>
    </xdr:pic>
    <xdr:clientData/>
  </xdr:twoCellAnchor>
  <xdr:twoCellAnchor>
    <xdr:from>
      <xdr:col>0</xdr:col>
      <xdr:colOff>358729</xdr:colOff>
      <xdr:row>1449</xdr:row>
      <xdr:rowOff>32658</xdr:rowOff>
    </xdr:from>
    <xdr:to>
      <xdr:col>0</xdr:col>
      <xdr:colOff>697284</xdr:colOff>
      <xdr:row>1449</xdr:row>
      <xdr:rowOff>1262742</xdr:rowOff>
    </xdr:to>
    <xdr:pic>
      <xdr:nvPicPr>
        <xdr:cNvPr id="664" name="Рисунок 663"/>
        <xdr:cNvPicPr>
          <a:picLocks noChangeAspect="1"/>
        </xdr:cNvPicPr>
      </xdr:nvPicPr>
      <xdr:blipFill rotWithShape="1">
        <a:blip xmlns:r="http://schemas.openxmlformats.org/officeDocument/2006/relationships" r:embed="rId1150" cstate="print">
          <a:extLst>
            <a:ext uri="{28A0092B-C50C-407E-A947-70E740481C1C}">
              <a14:useLocalDpi xmlns:a14="http://schemas.microsoft.com/office/drawing/2010/main" val="0"/>
            </a:ext>
          </a:extLst>
        </a:blip>
        <a:srcRect l="34286" r="40000" b="6572"/>
        <a:stretch/>
      </xdr:blipFill>
      <xdr:spPr>
        <a:xfrm>
          <a:off x="358729" y="1758402087"/>
          <a:ext cx="338555" cy="1230084"/>
        </a:xfrm>
        <a:prstGeom prst="rect">
          <a:avLst/>
        </a:prstGeom>
      </xdr:spPr>
    </xdr:pic>
    <xdr:clientData/>
  </xdr:twoCellAnchor>
  <xdr:twoCellAnchor>
    <xdr:from>
      <xdr:col>0</xdr:col>
      <xdr:colOff>391885</xdr:colOff>
      <xdr:row>1450</xdr:row>
      <xdr:rowOff>65316</xdr:rowOff>
    </xdr:from>
    <xdr:to>
      <xdr:col>0</xdr:col>
      <xdr:colOff>740228</xdr:colOff>
      <xdr:row>1450</xdr:row>
      <xdr:rowOff>1317586</xdr:rowOff>
    </xdr:to>
    <xdr:pic>
      <xdr:nvPicPr>
        <xdr:cNvPr id="792" name="Рисунок 791"/>
        <xdr:cNvPicPr>
          <a:picLocks noChangeAspect="1"/>
        </xdr:cNvPicPr>
      </xdr:nvPicPr>
      <xdr:blipFill rotWithShape="1">
        <a:blip xmlns:r="http://schemas.openxmlformats.org/officeDocument/2006/relationships" r:embed="rId1151" cstate="print">
          <a:extLst>
            <a:ext uri="{28A0092B-C50C-407E-A947-70E740481C1C}">
              <a14:useLocalDpi xmlns:a14="http://schemas.microsoft.com/office/drawing/2010/main" val="0"/>
            </a:ext>
          </a:extLst>
        </a:blip>
        <a:srcRect l="38572" t="9714" r="38856" b="9143"/>
        <a:stretch/>
      </xdr:blipFill>
      <xdr:spPr>
        <a:xfrm>
          <a:off x="391885" y="1759773687"/>
          <a:ext cx="348343" cy="1252270"/>
        </a:xfrm>
        <a:prstGeom prst="rect">
          <a:avLst/>
        </a:prstGeom>
      </xdr:spPr>
    </xdr:pic>
    <xdr:clientData/>
  </xdr:twoCellAnchor>
  <xdr:twoCellAnchor>
    <xdr:from>
      <xdr:col>0</xdr:col>
      <xdr:colOff>443654</xdr:colOff>
      <xdr:row>1451</xdr:row>
      <xdr:rowOff>97973</xdr:rowOff>
    </xdr:from>
    <xdr:to>
      <xdr:col>0</xdr:col>
      <xdr:colOff>733999</xdr:colOff>
      <xdr:row>1451</xdr:row>
      <xdr:rowOff>1240973</xdr:rowOff>
    </xdr:to>
    <xdr:pic>
      <xdr:nvPicPr>
        <xdr:cNvPr id="799" name="Рисунок 798"/>
        <xdr:cNvPicPr>
          <a:picLocks noChangeAspect="1"/>
        </xdr:cNvPicPr>
      </xdr:nvPicPr>
      <xdr:blipFill rotWithShape="1">
        <a:blip xmlns:r="http://schemas.openxmlformats.org/officeDocument/2006/relationships" r:embed="rId1152" cstate="print">
          <a:extLst>
            <a:ext uri="{28A0092B-C50C-407E-A947-70E740481C1C}">
              <a14:useLocalDpi xmlns:a14="http://schemas.microsoft.com/office/drawing/2010/main" val="0"/>
            </a:ext>
          </a:extLst>
        </a:blip>
        <a:srcRect l="42550" t="24264" r="43560" b="21055"/>
        <a:stretch/>
      </xdr:blipFill>
      <xdr:spPr>
        <a:xfrm>
          <a:off x="443654" y="1761145287"/>
          <a:ext cx="290345" cy="1143000"/>
        </a:xfrm>
        <a:prstGeom prst="rect">
          <a:avLst/>
        </a:prstGeom>
      </xdr:spPr>
    </xdr:pic>
    <xdr:clientData/>
  </xdr:twoCellAnchor>
  <xdr:twoCellAnchor>
    <xdr:from>
      <xdr:col>0</xdr:col>
      <xdr:colOff>450708</xdr:colOff>
      <xdr:row>1452</xdr:row>
      <xdr:rowOff>43544</xdr:rowOff>
    </xdr:from>
    <xdr:to>
      <xdr:col>0</xdr:col>
      <xdr:colOff>762000</xdr:colOff>
      <xdr:row>1452</xdr:row>
      <xdr:rowOff>1197430</xdr:rowOff>
    </xdr:to>
    <xdr:pic>
      <xdr:nvPicPr>
        <xdr:cNvPr id="802" name="Рисунок 801"/>
        <xdr:cNvPicPr>
          <a:picLocks noChangeAspect="1"/>
        </xdr:cNvPicPr>
      </xdr:nvPicPr>
      <xdr:blipFill rotWithShape="1">
        <a:blip xmlns:r="http://schemas.openxmlformats.org/officeDocument/2006/relationships" r:embed="rId1153" cstate="print">
          <a:extLst>
            <a:ext uri="{28A0092B-C50C-407E-A947-70E740481C1C}">
              <a14:useLocalDpi xmlns:a14="http://schemas.microsoft.com/office/drawing/2010/main" val="0"/>
            </a:ext>
          </a:extLst>
        </a:blip>
        <a:srcRect l="33015" t="2873" r="33013" b="2682"/>
        <a:stretch/>
      </xdr:blipFill>
      <xdr:spPr>
        <a:xfrm>
          <a:off x="450708" y="1762429801"/>
          <a:ext cx="311292" cy="1153886"/>
        </a:xfrm>
        <a:prstGeom prst="rect">
          <a:avLst/>
        </a:prstGeom>
      </xdr:spPr>
    </xdr:pic>
    <xdr:clientData/>
  </xdr:twoCellAnchor>
  <xdr:twoCellAnchor>
    <xdr:from>
      <xdr:col>0</xdr:col>
      <xdr:colOff>507340</xdr:colOff>
      <xdr:row>1453</xdr:row>
      <xdr:rowOff>43545</xdr:rowOff>
    </xdr:from>
    <xdr:to>
      <xdr:col>0</xdr:col>
      <xdr:colOff>783772</xdr:colOff>
      <xdr:row>1453</xdr:row>
      <xdr:rowOff>1183825</xdr:rowOff>
    </xdr:to>
    <xdr:pic>
      <xdr:nvPicPr>
        <xdr:cNvPr id="803" name="Рисунок 802"/>
        <xdr:cNvPicPr>
          <a:picLocks noChangeAspect="1"/>
        </xdr:cNvPicPr>
      </xdr:nvPicPr>
      <xdr:blipFill rotWithShape="1">
        <a:blip xmlns:r="http://schemas.openxmlformats.org/officeDocument/2006/relationships" r:embed="rId1154" cstate="print">
          <a:extLst>
            <a:ext uri="{28A0092B-C50C-407E-A947-70E740481C1C}">
              <a14:useLocalDpi xmlns:a14="http://schemas.microsoft.com/office/drawing/2010/main" val="0"/>
            </a:ext>
          </a:extLst>
        </a:blip>
        <a:srcRect l="75433" t="6734" r="13312" b="10727"/>
        <a:stretch/>
      </xdr:blipFill>
      <xdr:spPr>
        <a:xfrm>
          <a:off x="507340" y="1763768745"/>
          <a:ext cx="276432" cy="1140280"/>
        </a:xfrm>
        <a:prstGeom prst="rect">
          <a:avLst/>
        </a:prstGeom>
      </xdr:spPr>
    </xdr:pic>
    <xdr:clientData/>
  </xdr:twoCellAnchor>
  <xdr:twoCellAnchor>
    <xdr:from>
      <xdr:col>0</xdr:col>
      <xdr:colOff>377289</xdr:colOff>
      <xdr:row>1454</xdr:row>
      <xdr:rowOff>163286</xdr:rowOff>
    </xdr:from>
    <xdr:to>
      <xdr:col>0</xdr:col>
      <xdr:colOff>870857</xdr:colOff>
      <xdr:row>1454</xdr:row>
      <xdr:rowOff>1077686</xdr:rowOff>
    </xdr:to>
    <xdr:pic>
      <xdr:nvPicPr>
        <xdr:cNvPr id="804" name="Рисунок 803"/>
        <xdr:cNvPicPr>
          <a:picLocks noChangeAspect="1"/>
        </xdr:cNvPicPr>
      </xdr:nvPicPr>
      <xdr:blipFill rotWithShape="1">
        <a:blip xmlns:r="http://schemas.openxmlformats.org/officeDocument/2006/relationships" r:embed="rId1155">
          <a:extLst>
            <a:ext uri="{28A0092B-C50C-407E-A947-70E740481C1C}">
              <a14:useLocalDpi xmlns:a14="http://schemas.microsoft.com/office/drawing/2010/main" val="0"/>
            </a:ext>
          </a:extLst>
        </a:blip>
        <a:srcRect l="26047" t="8267" r="23455" b="6140"/>
        <a:stretch/>
      </xdr:blipFill>
      <xdr:spPr>
        <a:xfrm>
          <a:off x="377289" y="1765227429"/>
          <a:ext cx="493568" cy="914400"/>
        </a:xfrm>
        <a:prstGeom prst="rect">
          <a:avLst/>
        </a:prstGeom>
      </xdr:spPr>
    </xdr:pic>
    <xdr:clientData/>
  </xdr:twoCellAnchor>
  <xdr:twoCellAnchor>
    <xdr:from>
      <xdr:col>0</xdr:col>
      <xdr:colOff>340743</xdr:colOff>
      <xdr:row>1455</xdr:row>
      <xdr:rowOff>97972</xdr:rowOff>
    </xdr:from>
    <xdr:to>
      <xdr:col>0</xdr:col>
      <xdr:colOff>919220</xdr:colOff>
      <xdr:row>1455</xdr:row>
      <xdr:rowOff>1262744</xdr:rowOff>
    </xdr:to>
    <xdr:pic>
      <xdr:nvPicPr>
        <xdr:cNvPr id="812" name="Рисунок 811"/>
        <xdr:cNvPicPr>
          <a:picLocks noChangeAspect="1"/>
        </xdr:cNvPicPr>
      </xdr:nvPicPr>
      <xdr:blipFill rotWithShape="1">
        <a:blip xmlns:r="http://schemas.openxmlformats.org/officeDocument/2006/relationships" r:embed="rId1156" cstate="print">
          <a:extLst>
            <a:ext uri="{28A0092B-C50C-407E-A947-70E740481C1C}">
              <a14:useLocalDpi xmlns:a14="http://schemas.microsoft.com/office/drawing/2010/main" val="0"/>
            </a:ext>
          </a:extLst>
        </a:blip>
        <a:srcRect l="29429" t="9143" r="28285" b="5714"/>
        <a:stretch/>
      </xdr:blipFill>
      <xdr:spPr>
        <a:xfrm>
          <a:off x="340743" y="1766501058"/>
          <a:ext cx="578477" cy="1164772"/>
        </a:xfrm>
        <a:prstGeom prst="rect">
          <a:avLst/>
        </a:prstGeom>
      </xdr:spPr>
    </xdr:pic>
    <xdr:clientData/>
  </xdr:twoCellAnchor>
  <xdr:twoCellAnchor>
    <xdr:from>
      <xdr:col>0</xdr:col>
      <xdr:colOff>334356</xdr:colOff>
      <xdr:row>1456</xdr:row>
      <xdr:rowOff>141515</xdr:rowOff>
    </xdr:from>
    <xdr:to>
      <xdr:col>0</xdr:col>
      <xdr:colOff>914399</xdr:colOff>
      <xdr:row>1456</xdr:row>
      <xdr:rowOff>1317173</xdr:rowOff>
    </xdr:to>
    <xdr:pic>
      <xdr:nvPicPr>
        <xdr:cNvPr id="814" name="Рисунок 813"/>
        <xdr:cNvPicPr>
          <a:picLocks noChangeAspect="1"/>
        </xdr:cNvPicPr>
      </xdr:nvPicPr>
      <xdr:blipFill rotWithShape="1">
        <a:blip xmlns:r="http://schemas.openxmlformats.org/officeDocument/2006/relationships" r:embed="rId1157" cstate="print">
          <a:extLst>
            <a:ext uri="{28A0092B-C50C-407E-A947-70E740481C1C}">
              <a14:useLocalDpi xmlns:a14="http://schemas.microsoft.com/office/drawing/2010/main" val="0"/>
            </a:ext>
          </a:extLst>
        </a:blip>
        <a:srcRect l="29143" t="9143" r="28286" b="4571"/>
        <a:stretch/>
      </xdr:blipFill>
      <xdr:spPr>
        <a:xfrm>
          <a:off x="334356" y="1767883544"/>
          <a:ext cx="580043" cy="1175658"/>
        </a:xfrm>
        <a:prstGeom prst="rect">
          <a:avLst/>
        </a:prstGeom>
      </xdr:spPr>
    </xdr:pic>
    <xdr:clientData/>
  </xdr:twoCellAnchor>
  <xdr:twoCellAnchor>
    <xdr:from>
      <xdr:col>0</xdr:col>
      <xdr:colOff>514983</xdr:colOff>
      <xdr:row>1457</xdr:row>
      <xdr:rowOff>87087</xdr:rowOff>
    </xdr:from>
    <xdr:to>
      <xdr:col>0</xdr:col>
      <xdr:colOff>838199</xdr:colOff>
      <xdr:row>1457</xdr:row>
      <xdr:rowOff>1197431</xdr:rowOff>
    </xdr:to>
    <xdr:pic>
      <xdr:nvPicPr>
        <xdr:cNvPr id="817" name="Рисунок 816"/>
        <xdr:cNvPicPr>
          <a:picLocks noChangeAspect="1"/>
        </xdr:cNvPicPr>
      </xdr:nvPicPr>
      <xdr:blipFill rotWithShape="1">
        <a:blip xmlns:r="http://schemas.openxmlformats.org/officeDocument/2006/relationships" r:embed="rId1158" cstate="print">
          <a:extLst>
            <a:ext uri="{28A0092B-C50C-407E-A947-70E740481C1C}">
              <a14:useLocalDpi xmlns:a14="http://schemas.microsoft.com/office/drawing/2010/main" val="0"/>
            </a:ext>
          </a:extLst>
        </a:blip>
        <a:srcRect l="37714" t="8857" r="38000" b="7714"/>
        <a:stretch/>
      </xdr:blipFill>
      <xdr:spPr>
        <a:xfrm>
          <a:off x="514983" y="1769168058"/>
          <a:ext cx="323216" cy="1110344"/>
        </a:xfrm>
        <a:prstGeom prst="rect">
          <a:avLst/>
        </a:prstGeom>
      </xdr:spPr>
    </xdr:pic>
    <xdr:clientData/>
  </xdr:twoCellAnchor>
  <xdr:twoCellAnchor>
    <xdr:from>
      <xdr:col>0</xdr:col>
      <xdr:colOff>261257</xdr:colOff>
      <xdr:row>1458</xdr:row>
      <xdr:rowOff>206829</xdr:rowOff>
    </xdr:from>
    <xdr:to>
      <xdr:col>0</xdr:col>
      <xdr:colOff>975632</xdr:colOff>
      <xdr:row>1458</xdr:row>
      <xdr:rowOff>1159329</xdr:rowOff>
    </xdr:to>
    <xdr:pic>
      <xdr:nvPicPr>
        <xdr:cNvPr id="819" name="Рисунок 818"/>
        <xdr:cNvPicPr>
          <a:picLocks noChangeAspect="1"/>
        </xdr:cNvPicPr>
      </xdr:nvPicPr>
      <xdr:blipFill>
        <a:blip xmlns:r="http://schemas.openxmlformats.org/officeDocument/2006/relationships" r:embed="rId1159">
          <a:extLst>
            <a:ext uri="{28A0092B-C50C-407E-A947-70E740481C1C}">
              <a14:useLocalDpi xmlns:a14="http://schemas.microsoft.com/office/drawing/2010/main" val="0"/>
            </a:ext>
          </a:extLst>
        </a:blip>
        <a:stretch>
          <a:fillRect/>
        </a:stretch>
      </xdr:blipFill>
      <xdr:spPr>
        <a:xfrm>
          <a:off x="261257" y="1770626743"/>
          <a:ext cx="714375" cy="952500"/>
        </a:xfrm>
        <a:prstGeom prst="rect">
          <a:avLst/>
        </a:prstGeom>
      </xdr:spPr>
    </xdr:pic>
    <xdr:clientData/>
  </xdr:twoCellAnchor>
  <xdr:twoCellAnchor>
    <xdr:from>
      <xdr:col>0</xdr:col>
      <xdr:colOff>239486</xdr:colOff>
      <xdr:row>1459</xdr:row>
      <xdr:rowOff>283028</xdr:rowOff>
    </xdr:from>
    <xdr:to>
      <xdr:col>0</xdr:col>
      <xdr:colOff>1073604</xdr:colOff>
      <xdr:row>1459</xdr:row>
      <xdr:rowOff>1088572</xdr:rowOff>
    </xdr:to>
    <xdr:pic>
      <xdr:nvPicPr>
        <xdr:cNvPr id="820" name="Рисунок 819"/>
        <xdr:cNvPicPr>
          <a:picLocks noChangeAspect="1"/>
        </xdr:cNvPicPr>
      </xdr:nvPicPr>
      <xdr:blipFill rotWithShape="1">
        <a:blip xmlns:r="http://schemas.openxmlformats.org/officeDocument/2006/relationships" r:embed="rId1160">
          <a:extLst>
            <a:ext uri="{28A0092B-C50C-407E-A947-70E740481C1C}">
              <a14:useLocalDpi xmlns:a14="http://schemas.microsoft.com/office/drawing/2010/main" val="0"/>
            </a:ext>
          </a:extLst>
        </a:blip>
        <a:srcRect t="26285" b="26857"/>
        <a:stretch/>
      </xdr:blipFill>
      <xdr:spPr>
        <a:xfrm>
          <a:off x="239486" y="1772041885"/>
          <a:ext cx="834118" cy="805544"/>
        </a:xfrm>
        <a:prstGeom prst="rect">
          <a:avLst/>
        </a:prstGeom>
      </xdr:spPr>
    </xdr:pic>
    <xdr:clientData/>
  </xdr:twoCellAnchor>
  <xdr:twoCellAnchor>
    <xdr:from>
      <xdr:col>0</xdr:col>
      <xdr:colOff>206830</xdr:colOff>
      <xdr:row>1460</xdr:row>
      <xdr:rowOff>152398</xdr:rowOff>
    </xdr:from>
    <xdr:to>
      <xdr:col>0</xdr:col>
      <xdr:colOff>986519</xdr:colOff>
      <xdr:row>1460</xdr:row>
      <xdr:rowOff>979713</xdr:rowOff>
    </xdr:to>
    <xdr:pic>
      <xdr:nvPicPr>
        <xdr:cNvPr id="823" name="Рисунок 822"/>
        <xdr:cNvPicPr>
          <a:picLocks noChangeAspect="1"/>
        </xdr:cNvPicPr>
      </xdr:nvPicPr>
      <xdr:blipFill rotWithShape="1">
        <a:blip xmlns:r="http://schemas.openxmlformats.org/officeDocument/2006/relationships" r:embed="rId1161">
          <a:extLst>
            <a:ext uri="{28A0092B-C50C-407E-A947-70E740481C1C}">
              <a14:useLocalDpi xmlns:a14="http://schemas.microsoft.com/office/drawing/2010/main" val="0"/>
            </a:ext>
          </a:extLst>
        </a:blip>
        <a:srcRect t="28572" b="28000"/>
        <a:stretch/>
      </xdr:blipFill>
      <xdr:spPr>
        <a:xfrm>
          <a:off x="206830" y="1773250198"/>
          <a:ext cx="779689" cy="827315"/>
        </a:xfrm>
        <a:prstGeom prst="rect">
          <a:avLst/>
        </a:prstGeom>
      </xdr:spPr>
    </xdr:pic>
    <xdr:clientData/>
  </xdr:twoCellAnchor>
  <xdr:twoCellAnchor>
    <xdr:from>
      <xdr:col>0</xdr:col>
      <xdr:colOff>130628</xdr:colOff>
      <xdr:row>1461</xdr:row>
      <xdr:rowOff>217714</xdr:rowOff>
    </xdr:from>
    <xdr:to>
      <xdr:col>0</xdr:col>
      <xdr:colOff>1023598</xdr:colOff>
      <xdr:row>1461</xdr:row>
      <xdr:rowOff>925286</xdr:rowOff>
    </xdr:to>
    <xdr:pic>
      <xdr:nvPicPr>
        <xdr:cNvPr id="824" name="Рисунок 823"/>
        <xdr:cNvPicPr>
          <a:picLocks noChangeAspect="1"/>
        </xdr:cNvPicPr>
      </xdr:nvPicPr>
      <xdr:blipFill rotWithShape="1">
        <a:blip xmlns:r="http://schemas.openxmlformats.org/officeDocument/2006/relationships" r:embed="rId1162">
          <a:extLst>
            <a:ext uri="{28A0092B-C50C-407E-A947-70E740481C1C}">
              <a14:useLocalDpi xmlns:a14="http://schemas.microsoft.com/office/drawing/2010/main" val="0"/>
            </a:ext>
          </a:extLst>
        </a:blip>
        <a:srcRect t="29714" b="29143"/>
        <a:stretch/>
      </xdr:blipFill>
      <xdr:spPr>
        <a:xfrm>
          <a:off x="130628" y="1774654457"/>
          <a:ext cx="892970" cy="707572"/>
        </a:xfrm>
        <a:prstGeom prst="rect">
          <a:avLst/>
        </a:prstGeom>
      </xdr:spPr>
    </xdr:pic>
    <xdr:clientData/>
  </xdr:twoCellAnchor>
  <xdr:twoCellAnchor>
    <xdr:from>
      <xdr:col>0</xdr:col>
      <xdr:colOff>423893</xdr:colOff>
      <xdr:row>1462</xdr:row>
      <xdr:rowOff>43542</xdr:rowOff>
    </xdr:from>
    <xdr:to>
      <xdr:col>0</xdr:col>
      <xdr:colOff>740229</xdr:colOff>
      <xdr:row>1462</xdr:row>
      <xdr:rowOff>1221018</xdr:rowOff>
    </xdr:to>
    <xdr:pic>
      <xdr:nvPicPr>
        <xdr:cNvPr id="896" name="Рисунок 895"/>
        <xdr:cNvPicPr>
          <a:picLocks noChangeAspect="1"/>
        </xdr:cNvPicPr>
      </xdr:nvPicPr>
      <xdr:blipFill rotWithShape="1">
        <a:blip xmlns:r="http://schemas.openxmlformats.org/officeDocument/2006/relationships" r:embed="rId1163">
          <a:extLst>
            <a:ext uri="{28A0092B-C50C-407E-A947-70E740481C1C}">
              <a14:useLocalDpi xmlns:a14="http://schemas.microsoft.com/office/drawing/2010/main" val="0"/>
            </a:ext>
          </a:extLst>
        </a:blip>
        <a:srcRect l="31343" r="32836"/>
        <a:stretch/>
      </xdr:blipFill>
      <xdr:spPr>
        <a:xfrm>
          <a:off x="423893" y="1775819228"/>
          <a:ext cx="316336" cy="1177476"/>
        </a:xfrm>
        <a:prstGeom prst="rect">
          <a:avLst/>
        </a:prstGeom>
      </xdr:spPr>
    </xdr:pic>
    <xdr:clientData/>
  </xdr:twoCellAnchor>
  <xdr:twoCellAnchor>
    <xdr:from>
      <xdr:col>0</xdr:col>
      <xdr:colOff>489855</xdr:colOff>
      <xdr:row>1463</xdr:row>
      <xdr:rowOff>185058</xdr:rowOff>
    </xdr:from>
    <xdr:to>
      <xdr:col>0</xdr:col>
      <xdr:colOff>783770</xdr:colOff>
      <xdr:row>1463</xdr:row>
      <xdr:rowOff>1132114</xdr:rowOff>
    </xdr:to>
    <xdr:pic>
      <xdr:nvPicPr>
        <xdr:cNvPr id="897" name="Рисунок 896"/>
        <xdr:cNvPicPr>
          <a:picLocks noChangeAspect="1"/>
        </xdr:cNvPicPr>
      </xdr:nvPicPr>
      <xdr:blipFill rotWithShape="1">
        <a:blip xmlns:r="http://schemas.openxmlformats.org/officeDocument/2006/relationships" r:embed="rId1164">
          <a:extLst>
            <a:ext uri="{28A0092B-C50C-407E-A947-70E740481C1C}">
              <a14:useLocalDpi xmlns:a14="http://schemas.microsoft.com/office/drawing/2010/main" val="0"/>
            </a:ext>
          </a:extLst>
        </a:blip>
        <a:srcRect l="32653" r="30612"/>
        <a:stretch/>
      </xdr:blipFill>
      <xdr:spPr>
        <a:xfrm>
          <a:off x="489855" y="1777299687"/>
          <a:ext cx="293915" cy="947056"/>
        </a:xfrm>
        <a:prstGeom prst="rect">
          <a:avLst/>
        </a:prstGeom>
      </xdr:spPr>
    </xdr:pic>
    <xdr:clientData/>
  </xdr:twoCellAnchor>
  <xdr:twoCellAnchor>
    <xdr:from>
      <xdr:col>0</xdr:col>
      <xdr:colOff>455147</xdr:colOff>
      <xdr:row>1464</xdr:row>
      <xdr:rowOff>141515</xdr:rowOff>
    </xdr:from>
    <xdr:to>
      <xdr:col>0</xdr:col>
      <xdr:colOff>751115</xdr:colOff>
      <xdr:row>1464</xdr:row>
      <xdr:rowOff>1188123</xdr:rowOff>
    </xdr:to>
    <xdr:pic>
      <xdr:nvPicPr>
        <xdr:cNvPr id="898" name="Рисунок 897"/>
        <xdr:cNvPicPr>
          <a:picLocks noChangeAspect="1"/>
        </xdr:cNvPicPr>
      </xdr:nvPicPr>
      <xdr:blipFill rotWithShape="1">
        <a:blip xmlns:r="http://schemas.openxmlformats.org/officeDocument/2006/relationships" r:embed="rId1165">
          <a:extLst>
            <a:ext uri="{28A0092B-C50C-407E-A947-70E740481C1C}">
              <a14:useLocalDpi xmlns:a14="http://schemas.microsoft.com/office/drawing/2010/main" val="0"/>
            </a:ext>
          </a:extLst>
        </a:blip>
        <a:srcRect l="31967" r="30328"/>
        <a:stretch/>
      </xdr:blipFill>
      <xdr:spPr>
        <a:xfrm>
          <a:off x="455147" y="1778595086"/>
          <a:ext cx="295968" cy="1046608"/>
        </a:xfrm>
        <a:prstGeom prst="rect">
          <a:avLst/>
        </a:prstGeom>
      </xdr:spPr>
    </xdr:pic>
    <xdr:clientData/>
  </xdr:twoCellAnchor>
  <xdr:twoCellAnchor>
    <xdr:from>
      <xdr:col>0</xdr:col>
      <xdr:colOff>394165</xdr:colOff>
      <xdr:row>1465</xdr:row>
      <xdr:rowOff>261258</xdr:rowOff>
    </xdr:from>
    <xdr:to>
      <xdr:col>0</xdr:col>
      <xdr:colOff>674914</xdr:colOff>
      <xdr:row>1465</xdr:row>
      <xdr:rowOff>1132116</xdr:rowOff>
    </xdr:to>
    <xdr:pic>
      <xdr:nvPicPr>
        <xdr:cNvPr id="899" name="Рисунок 898"/>
        <xdr:cNvPicPr>
          <a:picLocks noChangeAspect="1"/>
        </xdr:cNvPicPr>
      </xdr:nvPicPr>
      <xdr:blipFill rotWithShape="1">
        <a:blip xmlns:r="http://schemas.openxmlformats.org/officeDocument/2006/relationships" r:embed="rId1166" cstate="print">
          <a:extLst>
            <a:ext uri="{28A0092B-C50C-407E-A947-70E740481C1C}">
              <a14:useLocalDpi xmlns:a14="http://schemas.microsoft.com/office/drawing/2010/main" val="0"/>
            </a:ext>
          </a:extLst>
        </a:blip>
        <a:srcRect l="37388" t="10449" r="36979" b="10042"/>
        <a:stretch/>
      </xdr:blipFill>
      <xdr:spPr>
        <a:xfrm>
          <a:off x="394165" y="1780053772"/>
          <a:ext cx="280749" cy="870858"/>
        </a:xfrm>
        <a:prstGeom prst="rect">
          <a:avLst/>
        </a:prstGeom>
      </xdr:spPr>
    </xdr:pic>
    <xdr:clientData/>
  </xdr:twoCellAnchor>
  <xdr:twoCellAnchor>
    <xdr:from>
      <xdr:col>0</xdr:col>
      <xdr:colOff>361065</xdr:colOff>
      <xdr:row>1466</xdr:row>
      <xdr:rowOff>228600</xdr:rowOff>
    </xdr:from>
    <xdr:to>
      <xdr:col>0</xdr:col>
      <xdr:colOff>664029</xdr:colOff>
      <xdr:row>1466</xdr:row>
      <xdr:rowOff>1208314</xdr:rowOff>
    </xdr:to>
    <xdr:pic>
      <xdr:nvPicPr>
        <xdr:cNvPr id="900" name="Рисунок 899"/>
        <xdr:cNvPicPr>
          <a:picLocks noChangeAspect="1"/>
        </xdr:cNvPicPr>
      </xdr:nvPicPr>
      <xdr:blipFill rotWithShape="1">
        <a:blip xmlns:r="http://schemas.openxmlformats.org/officeDocument/2006/relationships" r:embed="rId1167" cstate="print">
          <a:extLst>
            <a:ext uri="{28A0092B-C50C-407E-A947-70E740481C1C}">
              <a14:useLocalDpi xmlns:a14="http://schemas.microsoft.com/office/drawing/2010/main" val="0"/>
            </a:ext>
          </a:extLst>
        </a:blip>
        <a:srcRect l="38368" t="10122" r="36489" b="8571"/>
        <a:stretch/>
      </xdr:blipFill>
      <xdr:spPr>
        <a:xfrm>
          <a:off x="361065" y="1781360057"/>
          <a:ext cx="302964" cy="979714"/>
        </a:xfrm>
        <a:prstGeom prst="rect">
          <a:avLst/>
        </a:prstGeom>
      </xdr:spPr>
    </xdr:pic>
    <xdr:clientData/>
  </xdr:twoCellAnchor>
  <xdr:twoCellAnchor>
    <xdr:from>
      <xdr:col>0</xdr:col>
      <xdr:colOff>301966</xdr:colOff>
      <xdr:row>1467</xdr:row>
      <xdr:rowOff>119743</xdr:rowOff>
    </xdr:from>
    <xdr:to>
      <xdr:col>0</xdr:col>
      <xdr:colOff>838200</xdr:colOff>
      <xdr:row>1467</xdr:row>
      <xdr:rowOff>947057</xdr:rowOff>
    </xdr:to>
    <xdr:pic>
      <xdr:nvPicPr>
        <xdr:cNvPr id="901" name="Рисунок 900"/>
        <xdr:cNvPicPr>
          <a:picLocks noChangeAspect="1"/>
        </xdr:cNvPicPr>
      </xdr:nvPicPr>
      <xdr:blipFill rotWithShape="1">
        <a:blip xmlns:r="http://schemas.openxmlformats.org/officeDocument/2006/relationships" r:embed="rId1168" cstate="print">
          <a:extLst>
            <a:ext uri="{28A0092B-C50C-407E-A947-70E740481C1C}">
              <a14:useLocalDpi xmlns:a14="http://schemas.microsoft.com/office/drawing/2010/main" val="0"/>
            </a:ext>
          </a:extLst>
        </a:blip>
        <a:srcRect l="17632" r="17552"/>
        <a:stretch/>
      </xdr:blipFill>
      <xdr:spPr>
        <a:xfrm>
          <a:off x="301966" y="1782590143"/>
          <a:ext cx="536234" cy="827314"/>
        </a:xfrm>
        <a:prstGeom prst="rect">
          <a:avLst/>
        </a:prstGeom>
      </xdr:spPr>
    </xdr:pic>
    <xdr:clientData/>
  </xdr:twoCellAnchor>
  <xdr:twoCellAnchor>
    <xdr:from>
      <xdr:col>0</xdr:col>
      <xdr:colOff>293914</xdr:colOff>
      <xdr:row>1468</xdr:row>
      <xdr:rowOff>185057</xdr:rowOff>
    </xdr:from>
    <xdr:to>
      <xdr:col>0</xdr:col>
      <xdr:colOff>848552</xdr:colOff>
      <xdr:row>1468</xdr:row>
      <xdr:rowOff>1121229</xdr:rowOff>
    </xdr:to>
    <xdr:pic>
      <xdr:nvPicPr>
        <xdr:cNvPr id="902" name="Рисунок 901"/>
        <xdr:cNvPicPr>
          <a:picLocks noChangeAspect="1"/>
        </xdr:cNvPicPr>
      </xdr:nvPicPr>
      <xdr:blipFill>
        <a:blip xmlns:r="http://schemas.openxmlformats.org/officeDocument/2006/relationships" r:embed="rId1169" cstate="print">
          <a:extLst>
            <a:ext uri="{28A0092B-C50C-407E-A947-70E740481C1C}">
              <a14:useLocalDpi xmlns:a14="http://schemas.microsoft.com/office/drawing/2010/main" val="0"/>
            </a:ext>
          </a:extLst>
        </a:blip>
        <a:stretch>
          <a:fillRect/>
        </a:stretch>
      </xdr:blipFill>
      <xdr:spPr>
        <a:xfrm>
          <a:off x="293914" y="1783994400"/>
          <a:ext cx="554638" cy="936172"/>
        </a:xfrm>
        <a:prstGeom prst="rect">
          <a:avLst/>
        </a:prstGeom>
      </xdr:spPr>
    </xdr:pic>
    <xdr:clientData/>
  </xdr:twoCellAnchor>
  <xdr:twoCellAnchor>
    <xdr:from>
      <xdr:col>0</xdr:col>
      <xdr:colOff>424051</xdr:colOff>
      <xdr:row>1469</xdr:row>
      <xdr:rowOff>206827</xdr:rowOff>
    </xdr:from>
    <xdr:to>
      <xdr:col>0</xdr:col>
      <xdr:colOff>805543</xdr:colOff>
      <xdr:row>1469</xdr:row>
      <xdr:rowOff>1262742</xdr:rowOff>
    </xdr:to>
    <xdr:pic>
      <xdr:nvPicPr>
        <xdr:cNvPr id="903" name="Рисунок 902"/>
        <xdr:cNvPicPr>
          <a:picLocks noChangeAspect="1"/>
        </xdr:cNvPicPr>
      </xdr:nvPicPr>
      <xdr:blipFill rotWithShape="1">
        <a:blip xmlns:r="http://schemas.openxmlformats.org/officeDocument/2006/relationships" r:embed="rId1170" cstate="print">
          <a:extLst>
            <a:ext uri="{28A0092B-C50C-407E-A947-70E740481C1C}">
              <a14:useLocalDpi xmlns:a14="http://schemas.microsoft.com/office/drawing/2010/main" val="0"/>
            </a:ext>
          </a:extLst>
        </a:blip>
        <a:srcRect l="31613" r="32258"/>
        <a:stretch/>
      </xdr:blipFill>
      <xdr:spPr>
        <a:xfrm>
          <a:off x="424051" y="1785355113"/>
          <a:ext cx="381492" cy="1055915"/>
        </a:xfrm>
        <a:prstGeom prst="rect">
          <a:avLst/>
        </a:prstGeom>
      </xdr:spPr>
    </xdr:pic>
    <xdr:clientData/>
  </xdr:twoCellAnchor>
  <xdr:twoCellAnchor>
    <xdr:from>
      <xdr:col>0</xdr:col>
      <xdr:colOff>414137</xdr:colOff>
      <xdr:row>1470</xdr:row>
      <xdr:rowOff>174171</xdr:rowOff>
    </xdr:from>
    <xdr:to>
      <xdr:col>0</xdr:col>
      <xdr:colOff>771071</xdr:colOff>
      <xdr:row>1470</xdr:row>
      <xdr:rowOff>1208314</xdr:rowOff>
    </xdr:to>
    <xdr:pic>
      <xdr:nvPicPr>
        <xdr:cNvPr id="904" name="Рисунок 903"/>
        <xdr:cNvPicPr>
          <a:picLocks noChangeAspect="1"/>
        </xdr:cNvPicPr>
      </xdr:nvPicPr>
      <xdr:blipFill>
        <a:blip xmlns:r="http://schemas.openxmlformats.org/officeDocument/2006/relationships" r:embed="rId1171" cstate="print">
          <a:extLst>
            <a:ext uri="{28A0092B-C50C-407E-A947-70E740481C1C}">
              <a14:useLocalDpi xmlns:a14="http://schemas.microsoft.com/office/drawing/2010/main" val="0"/>
            </a:ext>
          </a:extLst>
        </a:blip>
        <a:stretch>
          <a:fillRect/>
        </a:stretch>
      </xdr:blipFill>
      <xdr:spPr>
        <a:xfrm>
          <a:off x="414137" y="1786661400"/>
          <a:ext cx="356934" cy="1034143"/>
        </a:xfrm>
        <a:prstGeom prst="rect">
          <a:avLst/>
        </a:prstGeom>
      </xdr:spPr>
    </xdr:pic>
    <xdr:clientData/>
  </xdr:twoCellAnchor>
  <xdr:twoCellAnchor>
    <xdr:from>
      <xdr:col>0</xdr:col>
      <xdr:colOff>383342</xdr:colOff>
      <xdr:row>1471</xdr:row>
      <xdr:rowOff>152401</xdr:rowOff>
    </xdr:from>
    <xdr:to>
      <xdr:col>0</xdr:col>
      <xdr:colOff>914400</xdr:colOff>
      <xdr:row>1471</xdr:row>
      <xdr:rowOff>1251858</xdr:rowOff>
    </xdr:to>
    <xdr:pic>
      <xdr:nvPicPr>
        <xdr:cNvPr id="905" name="Рисунок 904"/>
        <xdr:cNvPicPr>
          <a:picLocks noChangeAspect="1"/>
        </xdr:cNvPicPr>
      </xdr:nvPicPr>
      <xdr:blipFill rotWithShape="1">
        <a:blip xmlns:r="http://schemas.openxmlformats.org/officeDocument/2006/relationships" r:embed="rId1172" cstate="print">
          <a:extLst>
            <a:ext uri="{28A0092B-C50C-407E-A947-70E740481C1C}">
              <a14:useLocalDpi xmlns:a14="http://schemas.microsoft.com/office/drawing/2010/main" val="0"/>
            </a:ext>
          </a:extLst>
        </a:blip>
        <a:srcRect l="31714" t="12572" r="31714" b="11714"/>
        <a:stretch/>
      </xdr:blipFill>
      <xdr:spPr>
        <a:xfrm>
          <a:off x="383342" y="1787978572"/>
          <a:ext cx="531058" cy="1099457"/>
        </a:xfrm>
        <a:prstGeom prst="rect">
          <a:avLst/>
        </a:prstGeom>
      </xdr:spPr>
    </xdr:pic>
    <xdr:clientData/>
  </xdr:twoCellAnchor>
  <xdr:twoCellAnchor>
    <xdr:from>
      <xdr:col>0</xdr:col>
      <xdr:colOff>459040</xdr:colOff>
      <xdr:row>1472</xdr:row>
      <xdr:rowOff>95354</xdr:rowOff>
    </xdr:from>
    <xdr:to>
      <xdr:col>0</xdr:col>
      <xdr:colOff>794657</xdr:colOff>
      <xdr:row>1472</xdr:row>
      <xdr:rowOff>1164905</xdr:rowOff>
    </xdr:to>
    <xdr:pic>
      <xdr:nvPicPr>
        <xdr:cNvPr id="906" name="Рисунок 905"/>
        <xdr:cNvPicPr>
          <a:picLocks noChangeAspect="1"/>
        </xdr:cNvPicPr>
      </xdr:nvPicPr>
      <xdr:blipFill rotWithShape="1">
        <a:blip xmlns:r="http://schemas.openxmlformats.org/officeDocument/2006/relationships" r:embed="rId1173" cstate="print">
          <a:extLst>
            <a:ext uri="{28A0092B-C50C-407E-A947-70E740481C1C}">
              <a14:useLocalDpi xmlns:a14="http://schemas.microsoft.com/office/drawing/2010/main" val="0"/>
            </a:ext>
          </a:extLst>
        </a:blip>
        <a:srcRect l="35142" t="9715" r="38858" b="7428"/>
        <a:stretch/>
      </xdr:blipFill>
      <xdr:spPr>
        <a:xfrm>
          <a:off x="459040" y="1789260468"/>
          <a:ext cx="335617" cy="1069551"/>
        </a:xfrm>
        <a:prstGeom prst="rect">
          <a:avLst/>
        </a:prstGeom>
      </xdr:spPr>
    </xdr:pic>
    <xdr:clientData/>
  </xdr:twoCellAnchor>
  <xdr:twoCellAnchor>
    <xdr:from>
      <xdr:col>0</xdr:col>
      <xdr:colOff>135219</xdr:colOff>
      <xdr:row>1473</xdr:row>
      <xdr:rowOff>261257</xdr:rowOff>
    </xdr:from>
    <xdr:to>
      <xdr:col>0</xdr:col>
      <xdr:colOff>1066800</xdr:colOff>
      <xdr:row>1473</xdr:row>
      <xdr:rowOff>1001487</xdr:rowOff>
    </xdr:to>
    <xdr:pic>
      <xdr:nvPicPr>
        <xdr:cNvPr id="907" name="Рисунок 906"/>
        <xdr:cNvPicPr>
          <a:picLocks noChangeAspect="1"/>
        </xdr:cNvPicPr>
      </xdr:nvPicPr>
      <xdr:blipFill rotWithShape="1">
        <a:blip xmlns:r="http://schemas.openxmlformats.org/officeDocument/2006/relationships" r:embed="rId1174">
          <a:extLst>
            <a:ext uri="{28A0092B-C50C-407E-A947-70E740481C1C}">
              <a14:useLocalDpi xmlns:a14="http://schemas.microsoft.com/office/drawing/2010/main" val="0"/>
            </a:ext>
          </a:extLst>
        </a:blip>
        <a:srcRect l="15238" t="11809" r="14286" b="32191"/>
        <a:stretch/>
      </xdr:blipFill>
      <xdr:spPr>
        <a:xfrm>
          <a:off x="135219" y="1790765314"/>
          <a:ext cx="931581" cy="740230"/>
        </a:xfrm>
        <a:prstGeom prst="rect">
          <a:avLst/>
        </a:prstGeom>
      </xdr:spPr>
    </xdr:pic>
    <xdr:clientData/>
  </xdr:twoCellAnchor>
  <xdr:twoCellAnchor>
    <xdr:from>
      <xdr:col>0</xdr:col>
      <xdr:colOff>239485</xdr:colOff>
      <xdr:row>1474</xdr:row>
      <xdr:rowOff>119743</xdr:rowOff>
    </xdr:from>
    <xdr:to>
      <xdr:col>0</xdr:col>
      <xdr:colOff>947057</xdr:colOff>
      <xdr:row>1474</xdr:row>
      <xdr:rowOff>1034533</xdr:rowOff>
    </xdr:to>
    <xdr:pic>
      <xdr:nvPicPr>
        <xdr:cNvPr id="908" name="Рисунок 907"/>
        <xdr:cNvPicPr>
          <a:picLocks noChangeAspect="1"/>
        </xdr:cNvPicPr>
      </xdr:nvPicPr>
      <xdr:blipFill>
        <a:blip xmlns:r="http://schemas.openxmlformats.org/officeDocument/2006/relationships" r:embed="rId1175" cstate="print">
          <a:extLst>
            <a:ext uri="{28A0092B-C50C-407E-A947-70E740481C1C}">
              <a14:useLocalDpi xmlns:a14="http://schemas.microsoft.com/office/drawing/2010/main" val="0"/>
            </a:ext>
          </a:extLst>
        </a:blip>
        <a:stretch>
          <a:fillRect/>
        </a:stretch>
      </xdr:blipFill>
      <xdr:spPr>
        <a:xfrm>
          <a:off x="239485" y="1791962743"/>
          <a:ext cx="707572" cy="914790"/>
        </a:xfrm>
        <a:prstGeom prst="rect">
          <a:avLst/>
        </a:prstGeom>
      </xdr:spPr>
    </xdr:pic>
    <xdr:clientData/>
  </xdr:twoCellAnchor>
  <xdr:twoCellAnchor>
    <xdr:from>
      <xdr:col>0</xdr:col>
      <xdr:colOff>206484</xdr:colOff>
      <xdr:row>1475</xdr:row>
      <xdr:rowOff>97972</xdr:rowOff>
    </xdr:from>
    <xdr:to>
      <xdr:col>0</xdr:col>
      <xdr:colOff>981780</xdr:colOff>
      <xdr:row>1475</xdr:row>
      <xdr:rowOff>1110342</xdr:rowOff>
    </xdr:to>
    <xdr:pic>
      <xdr:nvPicPr>
        <xdr:cNvPr id="909" name="Рисунок 908"/>
        <xdr:cNvPicPr>
          <a:picLocks noChangeAspect="1"/>
        </xdr:cNvPicPr>
      </xdr:nvPicPr>
      <xdr:blipFill rotWithShape="1">
        <a:blip xmlns:r="http://schemas.openxmlformats.org/officeDocument/2006/relationships" r:embed="rId1176" cstate="print">
          <a:extLst>
            <a:ext uri="{28A0092B-C50C-407E-A947-70E740481C1C}">
              <a14:useLocalDpi xmlns:a14="http://schemas.microsoft.com/office/drawing/2010/main" val="0"/>
            </a:ext>
          </a:extLst>
        </a:blip>
        <a:srcRect l="27048" t="12000" r="26857" b="27810"/>
        <a:stretch/>
      </xdr:blipFill>
      <xdr:spPr>
        <a:xfrm>
          <a:off x="206484" y="1793279915"/>
          <a:ext cx="775296" cy="1012370"/>
        </a:xfrm>
        <a:prstGeom prst="rect">
          <a:avLst/>
        </a:prstGeom>
      </xdr:spPr>
    </xdr:pic>
    <xdr:clientData/>
  </xdr:twoCellAnchor>
  <xdr:twoCellAnchor>
    <xdr:from>
      <xdr:col>0</xdr:col>
      <xdr:colOff>118011</xdr:colOff>
      <xdr:row>1476</xdr:row>
      <xdr:rowOff>185058</xdr:rowOff>
    </xdr:from>
    <xdr:to>
      <xdr:col>0</xdr:col>
      <xdr:colOff>1131125</xdr:colOff>
      <xdr:row>1476</xdr:row>
      <xdr:rowOff>1175658</xdr:rowOff>
    </xdr:to>
    <xdr:pic>
      <xdr:nvPicPr>
        <xdr:cNvPr id="910" name="Рисунок 909"/>
        <xdr:cNvPicPr>
          <a:picLocks noChangeAspect="1"/>
        </xdr:cNvPicPr>
      </xdr:nvPicPr>
      <xdr:blipFill rotWithShape="1">
        <a:blip xmlns:r="http://schemas.openxmlformats.org/officeDocument/2006/relationships" r:embed="rId1177" cstate="print">
          <a:extLst>
            <a:ext uri="{28A0092B-C50C-407E-A947-70E740481C1C}">
              <a14:useLocalDpi xmlns:a14="http://schemas.microsoft.com/office/drawing/2010/main" val="0"/>
            </a:ext>
          </a:extLst>
        </a:blip>
        <a:srcRect l="23674" t="25959" r="24898" b="23755"/>
        <a:stretch/>
      </xdr:blipFill>
      <xdr:spPr>
        <a:xfrm>
          <a:off x="118011" y="1794705944"/>
          <a:ext cx="1013114" cy="990600"/>
        </a:xfrm>
        <a:prstGeom prst="rect">
          <a:avLst/>
        </a:prstGeom>
      </xdr:spPr>
    </xdr:pic>
    <xdr:clientData/>
  </xdr:twoCellAnchor>
  <xdr:twoCellAnchor>
    <xdr:from>
      <xdr:col>0</xdr:col>
      <xdr:colOff>206829</xdr:colOff>
      <xdr:row>1484</xdr:row>
      <xdr:rowOff>250372</xdr:rowOff>
    </xdr:from>
    <xdr:to>
      <xdr:col>0</xdr:col>
      <xdr:colOff>1045029</xdr:colOff>
      <xdr:row>1484</xdr:row>
      <xdr:rowOff>1088572</xdr:rowOff>
    </xdr:to>
    <xdr:pic>
      <xdr:nvPicPr>
        <xdr:cNvPr id="911" name="Рисунок 910"/>
        <xdr:cNvPicPr>
          <a:picLocks noChangeAspect="1"/>
        </xdr:cNvPicPr>
      </xdr:nvPicPr>
      <xdr:blipFill>
        <a:blip xmlns:r="http://schemas.openxmlformats.org/officeDocument/2006/relationships" r:embed="rId1178" cstate="print">
          <a:extLst>
            <a:ext uri="{28A0092B-C50C-407E-A947-70E740481C1C}">
              <a14:useLocalDpi xmlns:a14="http://schemas.microsoft.com/office/drawing/2010/main" val="0"/>
            </a:ext>
          </a:extLst>
        </a:blip>
        <a:stretch>
          <a:fillRect/>
        </a:stretch>
      </xdr:blipFill>
      <xdr:spPr>
        <a:xfrm>
          <a:off x="206829" y="1796632715"/>
          <a:ext cx="838200" cy="838200"/>
        </a:xfrm>
        <a:prstGeom prst="rect">
          <a:avLst/>
        </a:prstGeom>
      </xdr:spPr>
    </xdr:pic>
    <xdr:clientData/>
  </xdr:twoCellAnchor>
  <xdr:twoCellAnchor>
    <xdr:from>
      <xdr:col>0</xdr:col>
      <xdr:colOff>130627</xdr:colOff>
      <xdr:row>1485</xdr:row>
      <xdr:rowOff>195943</xdr:rowOff>
    </xdr:from>
    <xdr:to>
      <xdr:col>0</xdr:col>
      <xdr:colOff>1121226</xdr:colOff>
      <xdr:row>1485</xdr:row>
      <xdr:rowOff>1186543</xdr:rowOff>
    </xdr:to>
    <xdr:pic>
      <xdr:nvPicPr>
        <xdr:cNvPr id="912" name="Рисунок 911"/>
        <xdr:cNvPicPr>
          <a:picLocks noChangeAspect="1"/>
        </xdr:cNvPicPr>
      </xdr:nvPicPr>
      <xdr:blipFill>
        <a:blip xmlns:r="http://schemas.openxmlformats.org/officeDocument/2006/relationships" r:embed="rId1179">
          <a:extLst>
            <a:ext uri="{28A0092B-C50C-407E-A947-70E740481C1C}">
              <a14:useLocalDpi xmlns:a14="http://schemas.microsoft.com/office/drawing/2010/main" val="0"/>
            </a:ext>
          </a:extLst>
        </a:blip>
        <a:stretch>
          <a:fillRect/>
        </a:stretch>
      </xdr:blipFill>
      <xdr:spPr>
        <a:xfrm>
          <a:off x="130627" y="1797917229"/>
          <a:ext cx="990599" cy="990600"/>
        </a:xfrm>
        <a:prstGeom prst="rect">
          <a:avLst/>
        </a:prstGeom>
      </xdr:spPr>
    </xdr:pic>
    <xdr:clientData/>
  </xdr:twoCellAnchor>
  <xdr:twoCellAnchor>
    <xdr:from>
      <xdr:col>0</xdr:col>
      <xdr:colOff>72747</xdr:colOff>
      <xdr:row>1486</xdr:row>
      <xdr:rowOff>206830</xdr:rowOff>
    </xdr:from>
    <xdr:to>
      <xdr:col>0</xdr:col>
      <xdr:colOff>1132113</xdr:colOff>
      <xdr:row>1486</xdr:row>
      <xdr:rowOff>968830</xdr:rowOff>
    </xdr:to>
    <xdr:pic>
      <xdr:nvPicPr>
        <xdr:cNvPr id="913" name="Рисунок 912"/>
        <xdr:cNvPicPr>
          <a:picLocks noChangeAspect="1"/>
        </xdr:cNvPicPr>
      </xdr:nvPicPr>
      <xdr:blipFill rotWithShape="1">
        <a:blip xmlns:r="http://schemas.openxmlformats.org/officeDocument/2006/relationships" r:embed="rId1180" cstate="print">
          <a:extLst>
            <a:ext uri="{28A0092B-C50C-407E-A947-70E740481C1C}">
              <a14:useLocalDpi xmlns:a14="http://schemas.microsoft.com/office/drawing/2010/main" val="0"/>
            </a:ext>
          </a:extLst>
        </a:blip>
        <a:srcRect l="18095" t="32000" r="16762" b="21143"/>
        <a:stretch/>
      </xdr:blipFill>
      <xdr:spPr>
        <a:xfrm>
          <a:off x="72747" y="1799267059"/>
          <a:ext cx="1059366" cy="762000"/>
        </a:xfrm>
        <a:prstGeom prst="rect">
          <a:avLst/>
        </a:prstGeom>
      </xdr:spPr>
    </xdr:pic>
    <xdr:clientData/>
  </xdr:twoCellAnchor>
  <xdr:twoCellAnchor>
    <xdr:from>
      <xdr:col>0</xdr:col>
      <xdr:colOff>190498</xdr:colOff>
      <xdr:row>1487</xdr:row>
      <xdr:rowOff>228599</xdr:rowOff>
    </xdr:from>
    <xdr:to>
      <xdr:col>0</xdr:col>
      <xdr:colOff>1094014</xdr:colOff>
      <xdr:row>1487</xdr:row>
      <xdr:rowOff>1132115</xdr:rowOff>
    </xdr:to>
    <xdr:pic>
      <xdr:nvPicPr>
        <xdr:cNvPr id="914" name="Рисунок 913"/>
        <xdr:cNvPicPr>
          <a:picLocks noChangeAspect="1"/>
        </xdr:cNvPicPr>
      </xdr:nvPicPr>
      <xdr:blipFill>
        <a:blip xmlns:r="http://schemas.openxmlformats.org/officeDocument/2006/relationships" r:embed="rId1181" cstate="print">
          <a:extLst>
            <a:ext uri="{28A0092B-C50C-407E-A947-70E740481C1C}">
              <a14:useLocalDpi xmlns:a14="http://schemas.microsoft.com/office/drawing/2010/main" val="0"/>
            </a:ext>
          </a:extLst>
        </a:blip>
        <a:stretch>
          <a:fillRect/>
        </a:stretch>
      </xdr:blipFill>
      <xdr:spPr>
        <a:xfrm>
          <a:off x="190498" y="1800627770"/>
          <a:ext cx="903516" cy="903516"/>
        </a:xfrm>
        <a:prstGeom prst="rect">
          <a:avLst/>
        </a:prstGeom>
      </xdr:spPr>
    </xdr:pic>
    <xdr:clientData/>
  </xdr:twoCellAnchor>
  <xdr:twoCellAnchor>
    <xdr:from>
      <xdr:col>0</xdr:col>
      <xdr:colOff>108857</xdr:colOff>
      <xdr:row>1488</xdr:row>
      <xdr:rowOff>141515</xdr:rowOff>
    </xdr:from>
    <xdr:to>
      <xdr:col>0</xdr:col>
      <xdr:colOff>1110343</xdr:colOff>
      <xdr:row>1488</xdr:row>
      <xdr:rowOff>1140616</xdr:rowOff>
    </xdr:to>
    <xdr:pic>
      <xdr:nvPicPr>
        <xdr:cNvPr id="915" name="Рисунок 914"/>
        <xdr:cNvPicPr>
          <a:picLocks noChangeAspect="1"/>
        </xdr:cNvPicPr>
      </xdr:nvPicPr>
      <xdr:blipFill rotWithShape="1">
        <a:blip xmlns:r="http://schemas.openxmlformats.org/officeDocument/2006/relationships" r:embed="rId1182" cstate="print">
          <a:extLst>
            <a:ext uri="{28A0092B-C50C-407E-A947-70E740481C1C}">
              <a14:useLocalDpi xmlns:a14="http://schemas.microsoft.com/office/drawing/2010/main" val="0"/>
            </a:ext>
          </a:extLst>
        </a:blip>
        <a:srcRect l="17036" t="13970" r="11414" b="14651"/>
        <a:stretch/>
      </xdr:blipFill>
      <xdr:spPr>
        <a:xfrm>
          <a:off x="108857" y="1801879629"/>
          <a:ext cx="1001486" cy="999101"/>
        </a:xfrm>
        <a:prstGeom prst="rect">
          <a:avLst/>
        </a:prstGeom>
      </xdr:spPr>
    </xdr:pic>
    <xdr:clientData/>
  </xdr:twoCellAnchor>
  <xdr:twoCellAnchor>
    <xdr:from>
      <xdr:col>0</xdr:col>
      <xdr:colOff>76200</xdr:colOff>
      <xdr:row>1489</xdr:row>
      <xdr:rowOff>119742</xdr:rowOff>
    </xdr:from>
    <xdr:to>
      <xdr:col>0</xdr:col>
      <xdr:colOff>1159328</xdr:colOff>
      <xdr:row>1489</xdr:row>
      <xdr:rowOff>1202870</xdr:rowOff>
    </xdr:to>
    <xdr:pic>
      <xdr:nvPicPr>
        <xdr:cNvPr id="916" name="Рисунок 915"/>
        <xdr:cNvPicPr>
          <a:picLocks noChangeAspect="1"/>
        </xdr:cNvPicPr>
      </xdr:nvPicPr>
      <xdr:blipFill>
        <a:blip xmlns:r="http://schemas.openxmlformats.org/officeDocument/2006/relationships" r:embed="rId1183" cstate="print">
          <a:extLst>
            <a:ext uri="{28A0092B-C50C-407E-A947-70E740481C1C}">
              <a14:useLocalDpi xmlns:a14="http://schemas.microsoft.com/office/drawing/2010/main" val="0"/>
            </a:ext>
          </a:extLst>
        </a:blip>
        <a:stretch>
          <a:fillRect/>
        </a:stretch>
      </xdr:blipFill>
      <xdr:spPr>
        <a:xfrm>
          <a:off x="76200" y="1803196799"/>
          <a:ext cx="1083128" cy="1083128"/>
        </a:xfrm>
        <a:prstGeom prst="rect">
          <a:avLst/>
        </a:prstGeom>
      </xdr:spPr>
    </xdr:pic>
    <xdr:clientData/>
  </xdr:twoCellAnchor>
  <xdr:twoCellAnchor>
    <xdr:from>
      <xdr:col>0</xdr:col>
      <xdr:colOff>369804</xdr:colOff>
      <xdr:row>1490</xdr:row>
      <xdr:rowOff>152400</xdr:rowOff>
    </xdr:from>
    <xdr:to>
      <xdr:col>0</xdr:col>
      <xdr:colOff>772886</xdr:colOff>
      <xdr:row>1490</xdr:row>
      <xdr:rowOff>1262743</xdr:rowOff>
    </xdr:to>
    <xdr:pic>
      <xdr:nvPicPr>
        <xdr:cNvPr id="917" name="Рисунок 916"/>
        <xdr:cNvPicPr>
          <a:picLocks noChangeAspect="1"/>
        </xdr:cNvPicPr>
      </xdr:nvPicPr>
      <xdr:blipFill rotWithShape="1">
        <a:blip xmlns:r="http://schemas.openxmlformats.org/officeDocument/2006/relationships" r:embed="rId1184" cstate="print">
          <a:extLst>
            <a:ext uri="{28A0092B-C50C-407E-A947-70E740481C1C}">
              <a14:useLocalDpi xmlns:a14="http://schemas.microsoft.com/office/drawing/2010/main" val="0"/>
            </a:ext>
          </a:extLst>
        </a:blip>
        <a:srcRect l="32604" r="31093"/>
        <a:stretch/>
      </xdr:blipFill>
      <xdr:spPr>
        <a:xfrm>
          <a:off x="369804" y="1804568400"/>
          <a:ext cx="403082" cy="1110343"/>
        </a:xfrm>
        <a:prstGeom prst="rect">
          <a:avLst/>
        </a:prstGeom>
      </xdr:spPr>
    </xdr:pic>
    <xdr:clientData/>
  </xdr:twoCellAnchor>
  <xdr:twoCellAnchor>
    <xdr:from>
      <xdr:col>0</xdr:col>
      <xdr:colOff>408535</xdr:colOff>
      <xdr:row>1491</xdr:row>
      <xdr:rowOff>108856</xdr:rowOff>
    </xdr:from>
    <xdr:to>
      <xdr:col>0</xdr:col>
      <xdr:colOff>827315</xdr:colOff>
      <xdr:row>1491</xdr:row>
      <xdr:rowOff>1295399</xdr:rowOff>
    </xdr:to>
    <xdr:pic>
      <xdr:nvPicPr>
        <xdr:cNvPr id="918" name="Рисунок 917"/>
        <xdr:cNvPicPr>
          <a:picLocks noChangeAspect="1"/>
        </xdr:cNvPicPr>
      </xdr:nvPicPr>
      <xdr:blipFill rotWithShape="1">
        <a:blip xmlns:r="http://schemas.openxmlformats.org/officeDocument/2006/relationships" r:embed="rId1185" cstate="print">
          <a:extLst>
            <a:ext uri="{28A0092B-C50C-407E-A947-70E740481C1C}">
              <a14:useLocalDpi xmlns:a14="http://schemas.microsoft.com/office/drawing/2010/main" val="0"/>
            </a:ext>
          </a:extLst>
        </a:blip>
        <a:srcRect l="32605" r="32101"/>
        <a:stretch/>
      </xdr:blipFill>
      <xdr:spPr>
        <a:xfrm>
          <a:off x="408535" y="1805863799"/>
          <a:ext cx="418780" cy="1186543"/>
        </a:xfrm>
        <a:prstGeom prst="rect">
          <a:avLst/>
        </a:prstGeom>
      </xdr:spPr>
    </xdr:pic>
    <xdr:clientData/>
  </xdr:twoCellAnchor>
  <xdr:twoCellAnchor>
    <xdr:from>
      <xdr:col>0</xdr:col>
      <xdr:colOff>428432</xdr:colOff>
      <xdr:row>1494</xdr:row>
      <xdr:rowOff>76199</xdr:rowOff>
    </xdr:from>
    <xdr:to>
      <xdr:col>0</xdr:col>
      <xdr:colOff>859971</xdr:colOff>
      <xdr:row>1494</xdr:row>
      <xdr:rowOff>1295400</xdr:rowOff>
    </xdr:to>
    <xdr:pic>
      <xdr:nvPicPr>
        <xdr:cNvPr id="920" name="Рисунок 919"/>
        <xdr:cNvPicPr>
          <a:picLocks noChangeAspect="1"/>
        </xdr:cNvPicPr>
      </xdr:nvPicPr>
      <xdr:blipFill rotWithShape="1">
        <a:blip xmlns:r="http://schemas.openxmlformats.org/officeDocument/2006/relationships" r:embed="rId1186" cstate="print">
          <a:extLst>
            <a:ext uri="{28A0092B-C50C-407E-A947-70E740481C1C}">
              <a14:useLocalDpi xmlns:a14="http://schemas.microsoft.com/office/drawing/2010/main" val="0"/>
            </a:ext>
          </a:extLst>
        </a:blip>
        <a:srcRect l="32605" r="32774" b="2185"/>
        <a:stretch/>
      </xdr:blipFill>
      <xdr:spPr>
        <a:xfrm>
          <a:off x="428432" y="1809847970"/>
          <a:ext cx="431539" cy="1219201"/>
        </a:xfrm>
        <a:prstGeom prst="rect">
          <a:avLst/>
        </a:prstGeom>
      </xdr:spPr>
    </xdr:pic>
    <xdr:clientData/>
  </xdr:twoCellAnchor>
  <xdr:twoCellAnchor>
    <xdr:from>
      <xdr:col>0</xdr:col>
      <xdr:colOff>437990</xdr:colOff>
      <xdr:row>1495</xdr:row>
      <xdr:rowOff>87086</xdr:rowOff>
    </xdr:from>
    <xdr:to>
      <xdr:col>0</xdr:col>
      <xdr:colOff>827314</xdr:colOff>
      <xdr:row>1495</xdr:row>
      <xdr:rowOff>1306286</xdr:rowOff>
    </xdr:to>
    <xdr:pic>
      <xdr:nvPicPr>
        <xdr:cNvPr id="921" name="Рисунок 920"/>
        <xdr:cNvPicPr>
          <a:picLocks noChangeAspect="1"/>
        </xdr:cNvPicPr>
      </xdr:nvPicPr>
      <xdr:blipFill rotWithShape="1">
        <a:blip xmlns:r="http://schemas.openxmlformats.org/officeDocument/2006/relationships" r:embed="rId1187" cstate="print">
          <a:extLst>
            <a:ext uri="{28A0092B-C50C-407E-A947-70E740481C1C}">
              <a14:useLocalDpi xmlns:a14="http://schemas.microsoft.com/office/drawing/2010/main" val="0"/>
            </a:ext>
          </a:extLst>
        </a:blip>
        <a:srcRect l="33278" r="34790"/>
        <a:stretch/>
      </xdr:blipFill>
      <xdr:spPr>
        <a:xfrm>
          <a:off x="437990" y="1811197800"/>
          <a:ext cx="389324" cy="1219200"/>
        </a:xfrm>
        <a:prstGeom prst="rect">
          <a:avLst/>
        </a:prstGeom>
      </xdr:spPr>
    </xdr:pic>
    <xdr:clientData/>
  </xdr:twoCellAnchor>
  <xdr:twoCellAnchor>
    <xdr:from>
      <xdr:col>0</xdr:col>
      <xdr:colOff>367278</xdr:colOff>
      <xdr:row>1496</xdr:row>
      <xdr:rowOff>250371</xdr:rowOff>
    </xdr:from>
    <xdr:to>
      <xdr:col>0</xdr:col>
      <xdr:colOff>707571</xdr:colOff>
      <xdr:row>1496</xdr:row>
      <xdr:rowOff>1262743</xdr:rowOff>
    </xdr:to>
    <xdr:pic>
      <xdr:nvPicPr>
        <xdr:cNvPr id="922" name="Рисунок 921"/>
        <xdr:cNvPicPr>
          <a:picLocks noChangeAspect="1"/>
        </xdr:cNvPicPr>
      </xdr:nvPicPr>
      <xdr:blipFill rotWithShape="1">
        <a:blip xmlns:r="http://schemas.openxmlformats.org/officeDocument/2006/relationships" r:embed="rId1188" cstate="print">
          <a:extLst>
            <a:ext uri="{28A0092B-C50C-407E-A947-70E740481C1C}">
              <a14:useLocalDpi xmlns:a14="http://schemas.microsoft.com/office/drawing/2010/main" val="0"/>
            </a:ext>
          </a:extLst>
        </a:blip>
        <a:srcRect l="31261" r="35126"/>
        <a:stretch/>
      </xdr:blipFill>
      <xdr:spPr>
        <a:xfrm>
          <a:off x="367278" y="1812700028"/>
          <a:ext cx="340293" cy="1012372"/>
        </a:xfrm>
        <a:prstGeom prst="rect">
          <a:avLst/>
        </a:prstGeom>
      </xdr:spPr>
    </xdr:pic>
    <xdr:clientData/>
  </xdr:twoCellAnchor>
  <xdr:twoCellAnchor>
    <xdr:from>
      <xdr:col>0</xdr:col>
      <xdr:colOff>195942</xdr:colOff>
      <xdr:row>1497</xdr:row>
      <xdr:rowOff>185057</xdr:rowOff>
    </xdr:from>
    <xdr:to>
      <xdr:col>0</xdr:col>
      <xdr:colOff>1083127</xdr:colOff>
      <xdr:row>1497</xdr:row>
      <xdr:rowOff>1072242</xdr:rowOff>
    </xdr:to>
    <xdr:pic>
      <xdr:nvPicPr>
        <xdr:cNvPr id="923" name="Рисунок 922"/>
        <xdr:cNvPicPr>
          <a:picLocks noChangeAspect="1"/>
        </xdr:cNvPicPr>
      </xdr:nvPicPr>
      <xdr:blipFill>
        <a:blip xmlns:r="http://schemas.openxmlformats.org/officeDocument/2006/relationships" r:embed="rId1189" cstate="print">
          <a:extLst>
            <a:ext uri="{28A0092B-C50C-407E-A947-70E740481C1C}">
              <a14:useLocalDpi xmlns:a14="http://schemas.microsoft.com/office/drawing/2010/main" val="0"/>
            </a:ext>
          </a:extLst>
        </a:blip>
        <a:stretch>
          <a:fillRect/>
        </a:stretch>
      </xdr:blipFill>
      <xdr:spPr>
        <a:xfrm>
          <a:off x="195942" y="1813973657"/>
          <a:ext cx="887185" cy="887185"/>
        </a:xfrm>
        <a:prstGeom prst="rect">
          <a:avLst/>
        </a:prstGeom>
      </xdr:spPr>
    </xdr:pic>
    <xdr:clientData/>
  </xdr:twoCellAnchor>
  <xdr:twoCellAnchor>
    <xdr:from>
      <xdr:col>0</xdr:col>
      <xdr:colOff>420977</xdr:colOff>
      <xdr:row>1498</xdr:row>
      <xdr:rowOff>97972</xdr:rowOff>
    </xdr:from>
    <xdr:to>
      <xdr:col>0</xdr:col>
      <xdr:colOff>772886</xdr:colOff>
      <xdr:row>1498</xdr:row>
      <xdr:rowOff>1181727</xdr:rowOff>
    </xdr:to>
    <xdr:pic>
      <xdr:nvPicPr>
        <xdr:cNvPr id="924" name="Рисунок 923"/>
        <xdr:cNvPicPr>
          <a:picLocks noChangeAspect="1"/>
        </xdr:cNvPicPr>
      </xdr:nvPicPr>
      <xdr:blipFill rotWithShape="1">
        <a:blip xmlns:r="http://schemas.openxmlformats.org/officeDocument/2006/relationships" r:embed="rId1190" cstate="print">
          <a:extLst>
            <a:ext uri="{28A0092B-C50C-407E-A947-70E740481C1C}">
              <a14:useLocalDpi xmlns:a14="http://schemas.microsoft.com/office/drawing/2010/main" val="0"/>
            </a:ext>
          </a:extLst>
        </a:blip>
        <a:srcRect l="36952" t="17334" r="41524" b="16381"/>
        <a:stretch/>
      </xdr:blipFill>
      <xdr:spPr>
        <a:xfrm>
          <a:off x="420977" y="1815225515"/>
          <a:ext cx="351909" cy="1083755"/>
        </a:xfrm>
        <a:prstGeom prst="rect">
          <a:avLst/>
        </a:prstGeom>
      </xdr:spPr>
    </xdr:pic>
    <xdr:clientData/>
  </xdr:twoCellAnchor>
  <xdr:twoCellAnchor>
    <xdr:from>
      <xdr:col>0</xdr:col>
      <xdr:colOff>431709</xdr:colOff>
      <xdr:row>1499</xdr:row>
      <xdr:rowOff>130628</xdr:rowOff>
    </xdr:from>
    <xdr:to>
      <xdr:col>0</xdr:col>
      <xdr:colOff>762000</xdr:colOff>
      <xdr:row>1499</xdr:row>
      <xdr:rowOff>1077686</xdr:rowOff>
    </xdr:to>
    <xdr:pic>
      <xdr:nvPicPr>
        <xdr:cNvPr id="925" name="Рисунок 924"/>
        <xdr:cNvPicPr>
          <a:picLocks noChangeAspect="1"/>
        </xdr:cNvPicPr>
      </xdr:nvPicPr>
      <xdr:blipFill rotWithShape="1">
        <a:blip xmlns:r="http://schemas.openxmlformats.org/officeDocument/2006/relationships" r:embed="rId1191" cstate="print">
          <a:extLst>
            <a:ext uri="{28A0092B-C50C-407E-A947-70E740481C1C}">
              <a14:useLocalDpi xmlns:a14="http://schemas.microsoft.com/office/drawing/2010/main" val="0"/>
            </a:ext>
          </a:extLst>
        </a:blip>
        <a:srcRect l="30925" t="2353" r="36134" b="3193"/>
        <a:stretch/>
      </xdr:blipFill>
      <xdr:spPr>
        <a:xfrm>
          <a:off x="431709" y="1816597114"/>
          <a:ext cx="330291" cy="947058"/>
        </a:xfrm>
        <a:prstGeom prst="rect">
          <a:avLst/>
        </a:prstGeom>
      </xdr:spPr>
    </xdr:pic>
    <xdr:clientData/>
  </xdr:twoCellAnchor>
  <xdr:twoCellAnchor>
    <xdr:from>
      <xdr:col>0</xdr:col>
      <xdr:colOff>468084</xdr:colOff>
      <xdr:row>1500</xdr:row>
      <xdr:rowOff>54428</xdr:rowOff>
    </xdr:from>
    <xdr:to>
      <xdr:col>0</xdr:col>
      <xdr:colOff>892627</xdr:colOff>
      <xdr:row>1500</xdr:row>
      <xdr:rowOff>1323681</xdr:rowOff>
    </xdr:to>
    <xdr:pic>
      <xdr:nvPicPr>
        <xdr:cNvPr id="926" name="Рисунок 925"/>
        <xdr:cNvPicPr>
          <a:picLocks noChangeAspect="1"/>
        </xdr:cNvPicPr>
      </xdr:nvPicPr>
      <xdr:blipFill rotWithShape="1">
        <a:blip xmlns:r="http://schemas.openxmlformats.org/officeDocument/2006/relationships" r:embed="rId1192" cstate="print">
          <a:extLst>
            <a:ext uri="{28A0092B-C50C-407E-A947-70E740481C1C}">
              <a14:useLocalDpi xmlns:a14="http://schemas.microsoft.com/office/drawing/2010/main" val="0"/>
            </a:ext>
          </a:extLst>
        </a:blip>
        <a:srcRect l="30924" r="36471" b="2521"/>
        <a:stretch/>
      </xdr:blipFill>
      <xdr:spPr>
        <a:xfrm>
          <a:off x="468084" y="1817859857"/>
          <a:ext cx="424543" cy="1269253"/>
        </a:xfrm>
        <a:prstGeom prst="rect">
          <a:avLst/>
        </a:prstGeom>
      </xdr:spPr>
    </xdr:pic>
    <xdr:clientData/>
  </xdr:twoCellAnchor>
  <xdr:twoCellAnchor>
    <xdr:from>
      <xdr:col>0</xdr:col>
      <xdr:colOff>468084</xdr:colOff>
      <xdr:row>1501</xdr:row>
      <xdr:rowOff>152400</xdr:rowOff>
    </xdr:from>
    <xdr:to>
      <xdr:col>0</xdr:col>
      <xdr:colOff>881741</xdr:colOff>
      <xdr:row>1501</xdr:row>
      <xdr:rowOff>1271155</xdr:rowOff>
    </xdr:to>
    <xdr:pic>
      <xdr:nvPicPr>
        <xdr:cNvPr id="927" name="Рисунок 926"/>
        <xdr:cNvPicPr>
          <a:picLocks noChangeAspect="1"/>
        </xdr:cNvPicPr>
      </xdr:nvPicPr>
      <xdr:blipFill rotWithShape="1">
        <a:blip xmlns:r="http://schemas.openxmlformats.org/officeDocument/2006/relationships" r:embed="rId1193" cstate="print">
          <a:extLst>
            <a:ext uri="{28A0092B-C50C-407E-A947-70E740481C1C}">
              <a14:useLocalDpi xmlns:a14="http://schemas.microsoft.com/office/drawing/2010/main" val="0"/>
            </a:ext>
          </a:extLst>
        </a:blip>
        <a:srcRect l="31933" r="31092"/>
        <a:stretch/>
      </xdr:blipFill>
      <xdr:spPr>
        <a:xfrm>
          <a:off x="468084" y="1819296771"/>
          <a:ext cx="413657" cy="1118755"/>
        </a:xfrm>
        <a:prstGeom prst="rect">
          <a:avLst/>
        </a:prstGeom>
      </xdr:spPr>
    </xdr:pic>
    <xdr:clientData/>
  </xdr:twoCellAnchor>
  <xdr:twoCellAnchor>
    <xdr:from>
      <xdr:col>0</xdr:col>
      <xdr:colOff>179714</xdr:colOff>
      <xdr:row>1502</xdr:row>
      <xdr:rowOff>326572</xdr:rowOff>
    </xdr:from>
    <xdr:to>
      <xdr:col>0</xdr:col>
      <xdr:colOff>990599</xdr:colOff>
      <xdr:row>1502</xdr:row>
      <xdr:rowOff>1055915</xdr:rowOff>
    </xdr:to>
    <xdr:pic>
      <xdr:nvPicPr>
        <xdr:cNvPr id="928" name="Рисунок 927"/>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13028" t="12343" r="5143" b="14057"/>
        <a:stretch/>
      </xdr:blipFill>
      <xdr:spPr>
        <a:xfrm>
          <a:off x="179714" y="1820809886"/>
          <a:ext cx="810885" cy="729343"/>
        </a:xfrm>
        <a:prstGeom prst="rect">
          <a:avLst/>
        </a:prstGeom>
      </xdr:spPr>
    </xdr:pic>
    <xdr:clientData/>
  </xdr:twoCellAnchor>
  <xdr:twoCellAnchor>
    <xdr:from>
      <xdr:col>0</xdr:col>
      <xdr:colOff>174171</xdr:colOff>
      <xdr:row>1503</xdr:row>
      <xdr:rowOff>217715</xdr:rowOff>
    </xdr:from>
    <xdr:to>
      <xdr:col>0</xdr:col>
      <xdr:colOff>985056</xdr:colOff>
      <xdr:row>1503</xdr:row>
      <xdr:rowOff>947058</xdr:rowOff>
    </xdr:to>
    <xdr:pic>
      <xdr:nvPicPr>
        <xdr:cNvPr id="1491" name="Рисунок 1490"/>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13028" t="12343" r="5143" b="14057"/>
        <a:stretch/>
      </xdr:blipFill>
      <xdr:spPr>
        <a:xfrm>
          <a:off x="174171" y="1822039972"/>
          <a:ext cx="810885" cy="729343"/>
        </a:xfrm>
        <a:prstGeom prst="rect">
          <a:avLst/>
        </a:prstGeom>
      </xdr:spPr>
    </xdr:pic>
    <xdr:clientData/>
  </xdr:twoCellAnchor>
  <xdr:twoCellAnchor>
    <xdr:from>
      <xdr:col>0</xdr:col>
      <xdr:colOff>185058</xdr:colOff>
      <xdr:row>1504</xdr:row>
      <xdr:rowOff>326571</xdr:rowOff>
    </xdr:from>
    <xdr:to>
      <xdr:col>0</xdr:col>
      <xdr:colOff>995943</xdr:colOff>
      <xdr:row>1504</xdr:row>
      <xdr:rowOff>1055914</xdr:rowOff>
    </xdr:to>
    <xdr:pic>
      <xdr:nvPicPr>
        <xdr:cNvPr id="1500" name="Рисунок 1499"/>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13028" t="12343" r="5143" b="14057"/>
        <a:stretch/>
      </xdr:blipFill>
      <xdr:spPr>
        <a:xfrm>
          <a:off x="185058" y="1823487771"/>
          <a:ext cx="810885" cy="729343"/>
        </a:xfrm>
        <a:prstGeom prst="rect">
          <a:avLst/>
        </a:prstGeom>
      </xdr:spPr>
    </xdr:pic>
    <xdr:clientData/>
  </xdr:twoCellAnchor>
  <xdr:twoCellAnchor>
    <xdr:from>
      <xdr:col>0</xdr:col>
      <xdr:colOff>582930</xdr:colOff>
      <xdr:row>1505</xdr:row>
      <xdr:rowOff>119744</xdr:rowOff>
    </xdr:from>
    <xdr:to>
      <xdr:col>0</xdr:col>
      <xdr:colOff>870858</xdr:colOff>
      <xdr:row>1505</xdr:row>
      <xdr:rowOff>1262743</xdr:rowOff>
    </xdr:to>
    <xdr:pic>
      <xdr:nvPicPr>
        <xdr:cNvPr id="932" name="Рисунок 931"/>
        <xdr:cNvPicPr>
          <a:picLocks noChangeAspect="1"/>
        </xdr:cNvPicPr>
      </xdr:nvPicPr>
      <xdr:blipFill rotWithShape="1">
        <a:blip xmlns:r="http://schemas.openxmlformats.org/officeDocument/2006/relationships" r:embed="rId1195" cstate="print">
          <a:extLst>
            <a:ext uri="{28A0092B-C50C-407E-A947-70E740481C1C}">
              <a14:useLocalDpi xmlns:a14="http://schemas.microsoft.com/office/drawing/2010/main" val="0"/>
            </a:ext>
          </a:extLst>
        </a:blip>
        <a:srcRect l="38714" r="36096"/>
        <a:stretch/>
      </xdr:blipFill>
      <xdr:spPr>
        <a:xfrm>
          <a:off x="582930" y="1832653544"/>
          <a:ext cx="287928" cy="1142999"/>
        </a:xfrm>
        <a:prstGeom prst="rect">
          <a:avLst/>
        </a:prstGeom>
      </xdr:spPr>
    </xdr:pic>
    <xdr:clientData/>
  </xdr:twoCellAnchor>
  <xdr:twoCellAnchor>
    <xdr:from>
      <xdr:col>0</xdr:col>
      <xdr:colOff>587827</xdr:colOff>
      <xdr:row>1506</xdr:row>
      <xdr:rowOff>152401</xdr:rowOff>
    </xdr:from>
    <xdr:to>
      <xdr:col>0</xdr:col>
      <xdr:colOff>859970</xdr:colOff>
      <xdr:row>1506</xdr:row>
      <xdr:rowOff>1240971</xdr:rowOff>
    </xdr:to>
    <xdr:pic>
      <xdr:nvPicPr>
        <xdr:cNvPr id="933" name="Рисунок 932"/>
        <xdr:cNvPicPr>
          <a:picLocks noChangeAspect="1"/>
        </xdr:cNvPicPr>
      </xdr:nvPicPr>
      <xdr:blipFill rotWithShape="1">
        <a:blip xmlns:r="http://schemas.openxmlformats.org/officeDocument/2006/relationships" r:embed="rId1196" cstate="print">
          <a:extLst>
            <a:ext uri="{28A0092B-C50C-407E-A947-70E740481C1C}">
              <a14:useLocalDpi xmlns:a14="http://schemas.microsoft.com/office/drawing/2010/main" val="0"/>
            </a:ext>
          </a:extLst>
        </a:blip>
        <a:srcRect l="36328" r="39543" b="3480"/>
        <a:stretch/>
      </xdr:blipFill>
      <xdr:spPr>
        <a:xfrm>
          <a:off x="587827" y="1834025144"/>
          <a:ext cx="272143" cy="1088570"/>
        </a:xfrm>
        <a:prstGeom prst="rect">
          <a:avLst/>
        </a:prstGeom>
      </xdr:spPr>
    </xdr:pic>
    <xdr:clientData/>
  </xdr:twoCellAnchor>
  <xdr:twoCellAnchor>
    <xdr:from>
      <xdr:col>0</xdr:col>
      <xdr:colOff>97970</xdr:colOff>
      <xdr:row>1507</xdr:row>
      <xdr:rowOff>370114</xdr:rowOff>
    </xdr:from>
    <xdr:to>
      <xdr:col>0</xdr:col>
      <xdr:colOff>1127213</xdr:colOff>
      <xdr:row>1507</xdr:row>
      <xdr:rowOff>783771</xdr:rowOff>
    </xdr:to>
    <xdr:pic>
      <xdr:nvPicPr>
        <xdr:cNvPr id="934" name="Рисунок 933"/>
        <xdr:cNvPicPr>
          <a:picLocks noChangeAspect="1"/>
        </xdr:cNvPicPr>
      </xdr:nvPicPr>
      <xdr:blipFill rotWithShape="1">
        <a:blip xmlns:r="http://schemas.openxmlformats.org/officeDocument/2006/relationships" r:embed="rId1197" cstate="print">
          <a:extLst>
            <a:ext uri="{28A0092B-C50C-407E-A947-70E740481C1C}">
              <a14:useLocalDpi xmlns:a14="http://schemas.microsoft.com/office/drawing/2010/main" val="0"/>
            </a:ext>
          </a:extLst>
        </a:blip>
        <a:srcRect b="39714"/>
        <a:stretch/>
      </xdr:blipFill>
      <xdr:spPr>
        <a:xfrm>
          <a:off x="97970" y="1835581800"/>
          <a:ext cx="1029243" cy="413657"/>
        </a:xfrm>
        <a:prstGeom prst="rect">
          <a:avLst/>
        </a:prstGeom>
      </xdr:spPr>
    </xdr:pic>
    <xdr:clientData/>
  </xdr:twoCellAnchor>
  <xdr:twoCellAnchor>
    <xdr:from>
      <xdr:col>0</xdr:col>
      <xdr:colOff>239485</xdr:colOff>
      <xdr:row>1508</xdr:row>
      <xdr:rowOff>228599</xdr:rowOff>
    </xdr:from>
    <xdr:to>
      <xdr:col>0</xdr:col>
      <xdr:colOff>1045027</xdr:colOff>
      <xdr:row>1508</xdr:row>
      <xdr:rowOff>1034142</xdr:rowOff>
    </xdr:to>
    <xdr:pic>
      <xdr:nvPicPr>
        <xdr:cNvPr id="935" name="Рисунок 934"/>
        <xdr:cNvPicPr>
          <a:picLocks noChangeAspect="1"/>
        </xdr:cNvPicPr>
      </xdr:nvPicPr>
      <xdr:blipFill>
        <a:blip xmlns:r="http://schemas.openxmlformats.org/officeDocument/2006/relationships" r:embed="rId1198">
          <a:extLst>
            <a:ext uri="{28A0092B-C50C-407E-A947-70E740481C1C}">
              <a14:useLocalDpi xmlns:a14="http://schemas.microsoft.com/office/drawing/2010/main" val="0"/>
            </a:ext>
          </a:extLst>
        </a:blip>
        <a:stretch>
          <a:fillRect/>
        </a:stretch>
      </xdr:blipFill>
      <xdr:spPr>
        <a:xfrm>
          <a:off x="239485" y="1836779228"/>
          <a:ext cx="805542" cy="805543"/>
        </a:xfrm>
        <a:prstGeom prst="rect">
          <a:avLst/>
        </a:prstGeom>
      </xdr:spPr>
    </xdr:pic>
    <xdr:clientData/>
  </xdr:twoCellAnchor>
  <xdr:twoCellAnchor>
    <xdr:from>
      <xdr:col>0</xdr:col>
      <xdr:colOff>250371</xdr:colOff>
      <xdr:row>1509</xdr:row>
      <xdr:rowOff>210093</xdr:rowOff>
    </xdr:from>
    <xdr:to>
      <xdr:col>0</xdr:col>
      <xdr:colOff>1045027</xdr:colOff>
      <xdr:row>1509</xdr:row>
      <xdr:rowOff>1012370</xdr:rowOff>
    </xdr:to>
    <xdr:pic>
      <xdr:nvPicPr>
        <xdr:cNvPr id="936" name="Рисунок 935"/>
        <xdr:cNvPicPr>
          <a:picLocks noChangeAspect="1"/>
        </xdr:cNvPicPr>
      </xdr:nvPicPr>
      <xdr:blipFill>
        <a:blip xmlns:r="http://schemas.openxmlformats.org/officeDocument/2006/relationships" r:embed="rId1199">
          <a:extLst>
            <a:ext uri="{28A0092B-C50C-407E-A947-70E740481C1C}">
              <a14:useLocalDpi xmlns:a14="http://schemas.microsoft.com/office/drawing/2010/main" val="0"/>
            </a:ext>
          </a:extLst>
        </a:blip>
        <a:stretch>
          <a:fillRect/>
        </a:stretch>
      </xdr:blipFill>
      <xdr:spPr>
        <a:xfrm>
          <a:off x="250371" y="1838099664"/>
          <a:ext cx="794656" cy="802277"/>
        </a:xfrm>
        <a:prstGeom prst="rect">
          <a:avLst/>
        </a:prstGeom>
      </xdr:spPr>
    </xdr:pic>
    <xdr:clientData/>
  </xdr:twoCellAnchor>
  <xdr:twoCellAnchor>
    <xdr:from>
      <xdr:col>0</xdr:col>
      <xdr:colOff>338480</xdr:colOff>
      <xdr:row>1510</xdr:row>
      <xdr:rowOff>152401</xdr:rowOff>
    </xdr:from>
    <xdr:to>
      <xdr:col>0</xdr:col>
      <xdr:colOff>729341</xdr:colOff>
      <xdr:row>1510</xdr:row>
      <xdr:rowOff>1219201</xdr:rowOff>
    </xdr:to>
    <xdr:pic>
      <xdr:nvPicPr>
        <xdr:cNvPr id="937" name="Рисунок 936"/>
        <xdr:cNvPicPr>
          <a:picLocks noChangeAspect="1"/>
        </xdr:cNvPicPr>
      </xdr:nvPicPr>
      <xdr:blipFill rotWithShape="1">
        <a:blip xmlns:r="http://schemas.openxmlformats.org/officeDocument/2006/relationships" r:embed="rId1200" cstate="print">
          <a:extLst>
            <a:ext uri="{28A0092B-C50C-407E-A947-70E740481C1C}">
              <a14:useLocalDpi xmlns:a14="http://schemas.microsoft.com/office/drawing/2010/main" val="0"/>
            </a:ext>
          </a:extLst>
        </a:blip>
        <a:srcRect l="32605" r="30757"/>
        <a:stretch/>
      </xdr:blipFill>
      <xdr:spPr>
        <a:xfrm>
          <a:off x="338480" y="1839380915"/>
          <a:ext cx="390861" cy="1066800"/>
        </a:xfrm>
        <a:prstGeom prst="rect">
          <a:avLst/>
        </a:prstGeom>
      </xdr:spPr>
    </xdr:pic>
    <xdr:clientData/>
  </xdr:twoCellAnchor>
  <xdr:twoCellAnchor>
    <xdr:from>
      <xdr:col>0</xdr:col>
      <xdr:colOff>312613</xdr:colOff>
      <xdr:row>1511</xdr:row>
      <xdr:rowOff>54429</xdr:rowOff>
    </xdr:from>
    <xdr:to>
      <xdr:col>0</xdr:col>
      <xdr:colOff>751115</xdr:colOff>
      <xdr:row>1511</xdr:row>
      <xdr:rowOff>1273629</xdr:rowOff>
    </xdr:to>
    <xdr:pic>
      <xdr:nvPicPr>
        <xdr:cNvPr id="938" name="Рисунок 937"/>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12613" y="1840621886"/>
          <a:ext cx="438502" cy="1219200"/>
        </a:xfrm>
        <a:prstGeom prst="rect">
          <a:avLst/>
        </a:prstGeom>
      </xdr:spPr>
    </xdr:pic>
    <xdr:clientData/>
  </xdr:twoCellAnchor>
  <xdr:twoCellAnchor>
    <xdr:from>
      <xdr:col>0</xdr:col>
      <xdr:colOff>359228</xdr:colOff>
      <xdr:row>1513</xdr:row>
      <xdr:rowOff>87085</xdr:rowOff>
    </xdr:from>
    <xdr:to>
      <xdr:col>0</xdr:col>
      <xdr:colOff>797730</xdr:colOff>
      <xdr:row>1513</xdr:row>
      <xdr:rowOff>1306285</xdr:rowOff>
    </xdr:to>
    <xdr:pic>
      <xdr:nvPicPr>
        <xdr:cNvPr id="1521" name="Рисунок 1520"/>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337457</xdr:colOff>
      <xdr:row>1512</xdr:row>
      <xdr:rowOff>54429</xdr:rowOff>
    </xdr:from>
    <xdr:to>
      <xdr:col>0</xdr:col>
      <xdr:colOff>775959</xdr:colOff>
      <xdr:row>1512</xdr:row>
      <xdr:rowOff>1273629</xdr:rowOff>
    </xdr:to>
    <xdr:pic>
      <xdr:nvPicPr>
        <xdr:cNvPr id="1523" name="Рисунок 1522"/>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37457" y="1841960829"/>
          <a:ext cx="438502" cy="1219200"/>
        </a:xfrm>
        <a:prstGeom prst="rect">
          <a:avLst/>
        </a:prstGeom>
      </xdr:spPr>
    </xdr:pic>
    <xdr:clientData/>
  </xdr:twoCellAnchor>
  <xdr:twoCellAnchor>
    <xdr:from>
      <xdr:col>0</xdr:col>
      <xdr:colOff>359228</xdr:colOff>
      <xdr:row>1514</xdr:row>
      <xdr:rowOff>87085</xdr:rowOff>
    </xdr:from>
    <xdr:to>
      <xdr:col>0</xdr:col>
      <xdr:colOff>797730</xdr:colOff>
      <xdr:row>1514</xdr:row>
      <xdr:rowOff>1306285</xdr:rowOff>
    </xdr:to>
    <xdr:pic>
      <xdr:nvPicPr>
        <xdr:cNvPr id="1525" name="Рисунок 1524"/>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1515</xdr:row>
      <xdr:rowOff>87085</xdr:rowOff>
    </xdr:from>
    <xdr:to>
      <xdr:col>0</xdr:col>
      <xdr:colOff>797730</xdr:colOff>
      <xdr:row>1515</xdr:row>
      <xdr:rowOff>1306285</xdr:rowOff>
    </xdr:to>
    <xdr:pic>
      <xdr:nvPicPr>
        <xdr:cNvPr id="1528" name="Рисунок 1527"/>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1516</xdr:row>
      <xdr:rowOff>87085</xdr:rowOff>
    </xdr:from>
    <xdr:to>
      <xdr:col>0</xdr:col>
      <xdr:colOff>797730</xdr:colOff>
      <xdr:row>1516</xdr:row>
      <xdr:rowOff>1306285</xdr:rowOff>
    </xdr:to>
    <xdr:pic>
      <xdr:nvPicPr>
        <xdr:cNvPr id="1530" name="Рисунок 1529"/>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1517</xdr:row>
      <xdr:rowOff>87085</xdr:rowOff>
    </xdr:from>
    <xdr:to>
      <xdr:col>0</xdr:col>
      <xdr:colOff>797730</xdr:colOff>
      <xdr:row>1517</xdr:row>
      <xdr:rowOff>1306285</xdr:rowOff>
    </xdr:to>
    <xdr:pic>
      <xdr:nvPicPr>
        <xdr:cNvPr id="1533" name="Рисунок 1532"/>
        <xdr:cNvPicPr>
          <a:picLocks noChangeAspect="1"/>
        </xdr:cNvPicPr>
      </xdr:nvPicPr>
      <xdr:blipFill rotWithShape="1">
        <a:blip xmlns:r="http://schemas.openxmlformats.org/officeDocument/2006/relationships" r:embed="rId1201"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420684</xdr:colOff>
      <xdr:row>1492</xdr:row>
      <xdr:rowOff>130628</xdr:rowOff>
    </xdr:from>
    <xdr:to>
      <xdr:col>0</xdr:col>
      <xdr:colOff>827313</xdr:colOff>
      <xdr:row>1492</xdr:row>
      <xdr:rowOff>1240971</xdr:rowOff>
    </xdr:to>
    <xdr:pic>
      <xdr:nvPicPr>
        <xdr:cNvPr id="940" name="Рисунок 939"/>
        <xdr:cNvPicPr>
          <a:picLocks noChangeAspect="1"/>
        </xdr:cNvPicPr>
      </xdr:nvPicPr>
      <xdr:blipFill rotWithShape="1">
        <a:blip xmlns:r="http://schemas.openxmlformats.org/officeDocument/2006/relationships" r:embed="rId1202" cstate="print">
          <a:extLst>
            <a:ext uri="{28A0092B-C50C-407E-A947-70E740481C1C}">
              <a14:useLocalDpi xmlns:a14="http://schemas.microsoft.com/office/drawing/2010/main" val="0"/>
            </a:ext>
          </a:extLst>
        </a:blip>
        <a:srcRect l="31255" r="32123"/>
        <a:stretch/>
      </xdr:blipFill>
      <xdr:spPr>
        <a:xfrm>
          <a:off x="420684" y="1807224514"/>
          <a:ext cx="406629" cy="1110343"/>
        </a:xfrm>
        <a:prstGeom prst="rect">
          <a:avLst/>
        </a:prstGeom>
      </xdr:spPr>
    </xdr:pic>
    <xdr:clientData/>
  </xdr:twoCellAnchor>
  <xdr:twoCellAnchor>
    <xdr:from>
      <xdr:col>0</xdr:col>
      <xdr:colOff>468086</xdr:colOff>
      <xdr:row>1493</xdr:row>
      <xdr:rowOff>119743</xdr:rowOff>
    </xdr:from>
    <xdr:to>
      <xdr:col>0</xdr:col>
      <xdr:colOff>859971</xdr:colOff>
      <xdr:row>1493</xdr:row>
      <xdr:rowOff>1185479</xdr:rowOff>
    </xdr:to>
    <xdr:pic>
      <xdr:nvPicPr>
        <xdr:cNvPr id="941" name="Рисунок 940"/>
        <xdr:cNvPicPr>
          <a:picLocks noChangeAspect="1"/>
        </xdr:cNvPicPr>
      </xdr:nvPicPr>
      <xdr:blipFill rotWithShape="1">
        <a:blip xmlns:r="http://schemas.openxmlformats.org/officeDocument/2006/relationships" r:embed="rId1203" cstate="print">
          <a:extLst>
            <a:ext uri="{28A0092B-C50C-407E-A947-70E740481C1C}">
              <a14:useLocalDpi xmlns:a14="http://schemas.microsoft.com/office/drawing/2010/main" val="0"/>
            </a:ext>
          </a:extLst>
        </a:blip>
        <a:srcRect l="42052" t="16988" r="41449" b="18914"/>
        <a:stretch/>
      </xdr:blipFill>
      <xdr:spPr>
        <a:xfrm>
          <a:off x="468086" y="1808552572"/>
          <a:ext cx="391885" cy="1065736"/>
        </a:xfrm>
        <a:prstGeom prst="rect">
          <a:avLst/>
        </a:prstGeom>
      </xdr:spPr>
    </xdr:pic>
    <xdr:clientData/>
  </xdr:twoCellAnchor>
  <xdr:twoCellAnchor>
    <xdr:from>
      <xdr:col>0</xdr:col>
      <xdr:colOff>184273</xdr:colOff>
      <xdr:row>557</xdr:row>
      <xdr:rowOff>152401</xdr:rowOff>
    </xdr:from>
    <xdr:to>
      <xdr:col>0</xdr:col>
      <xdr:colOff>968829</xdr:colOff>
      <xdr:row>557</xdr:row>
      <xdr:rowOff>1240972</xdr:rowOff>
    </xdr:to>
    <xdr:pic>
      <xdr:nvPicPr>
        <xdr:cNvPr id="919" name="Рисунок 918"/>
        <xdr:cNvPicPr>
          <a:picLocks noChangeAspect="1"/>
        </xdr:cNvPicPr>
      </xdr:nvPicPr>
      <xdr:blipFill rotWithShape="1">
        <a:blip xmlns:r="http://schemas.openxmlformats.org/officeDocument/2006/relationships" r:embed="rId1204" cstate="print">
          <a:extLst>
            <a:ext uri="{28A0092B-C50C-407E-A947-70E740481C1C}">
              <a14:useLocalDpi xmlns:a14="http://schemas.microsoft.com/office/drawing/2010/main" val="0"/>
            </a:ext>
          </a:extLst>
        </a:blip>
        <a:srcRect l="11752" t="50707" r="53428" b="980"/>
        <a:stretch/>
      </xdr:blipFill>
      <xdr:spPr>
        <a:xfrm>
          <a:off x="184273" y="665519915"/>
          <a:ext cx="784556" cy="1088571"/>
        </a:xfrm>
        <a:prstGeom prst="rect">
          <a:avLst/>
        </a:prstGeom>
      </xdr:spPr>
    </xdr:pic>
    <xdr:clientData/>
  </xdr:twoCellAnchor>
  <xdr:twoCellAnchor>
    <xdr:from>
      <xdr:col>0</xdr:col>
      <xdr:colOff>151043</xdr:colOff>
      <xdr:row>558</xdr:row>
      <xdr:rowOff>87085</xdr:rowOff>
    </xdr:from>
    <xdr:to>
      <xdr:col>0</xdr:col>
      <xdr:colOff>1001484</xdr:colOff>
      <xdr:row>558</xdr:row>
      <xdr:rowOff>1273628</xdr:rowOff>
    </xdr:to>
    <xdr:pic>
      <xdr:nvPicPr>
        <xdr:cNvPr id="939" name="Рисунок 938"/>
        <xdr:cNvPicPr>
          <a:picLocks noChangeAspect="1"/>
        </xdr:cNvPicPr>
      </xdr:nvPicPr>
      <xdr:blipFill rotWithShape="1">
        <a:blip xmlns:r="http://schemas.openxmlformats.org/officeDocument/2006/relationships" r:embed="rId1205" cstate="print">
          <a:extLst>
            <a:ext uri="{28A0092B-C50C-407E-A947-70E740481C1C}">
              <a14:useLocalDpi xmlns:a14="http://schemas.microsoft.com/office/drawing/2010/main" val="0"/>
            </a:ext>
          </a:extLst>
        </a:blip>
        <a:srcRect l="11405" t="845" r="53326" b="49947"/>
        <a:stretch/>
      </xdr:blipFill>
      <xdr:spPr>
        <a:xfrm>
          <a:off x="151043" y="666793542"/>
          <a:ext cx="850441" cy="1186543"/>
        </a:xfrm>
        <a:prstGeom prst="rect">
          <a:avLst/>
        </a:prstGeom>
      </xdr:spPr>
    </xdr:pic>
    <xdr:clientData/>
  </xdr:twoCellAnchor>
  <xdr:twoCellAnchor>
    <xdr:from>
      <xdr:col>0</xdr:col>
      <xdr:colOff>149139</xdr:colOff>
      <xdr:row>559</xdr:row>
      <xdr:rowOff>76201</xdr:rowOff>
    </xdr:from>
    <xdr:to>
      <xdr:col>0</xdr:col>
      <xdr:colOff>1034142</xdr:colOff>
      <xdr:row>559</xdr:row>
      <xdr:rowOff>1295400</xdr:rowOff>
    </xdr:to>
    <xdr:pic>
      <xdr:nvPicPr>
        <xdr:cNvPr id="942" name="Рисунок 941"/>
        <xdr:cNvPicPr>
          <a:picLocks noChangeAspect="1"/>
        </xdr:cNvPicPr>
      </xdr:nvPicPr>
      <xdr:blipFill rotWithShape="1">
        <a:blip xmlns:r="http://schemas.openxmlformats.org/officeDocument/2006/relationships" r:embed="rId1206" cstate="print">
          <a:extLst>
            <a:ext uri="{28A0092B-C50C-407E-A947-70E740481C1C}">
              <a14:useLocalDpi xmlns:a14="http://schemas.microsoft.com/office/drawing/2010/main" val="0"/>
            </a:ext>
          </a:extLst>
        </a:blip>
        <a:srcRect l="53317" r="10888" b="50688"/>
        <a:stretch/>
      </xdr:blipFill>
      <xdr:spPr>
        <a:xfrm>
          <a:off x="149139" y="668121601"/>
          <a:ext cx="885003" cy="1219199"/>
        </a:xfrm>
        <a:prstGeom prst="rect">
          <a:avLst/>
        </a:prstGeom>
      </xdr:spPr>
    </xdr:pic>
    <xdr:clientData/>
  </xdr:twoCellAnchor>
  <xdr:twoCellAnchor>
    <xdr:from>
      <xdr:col>0</xdr:col>
      <xdr:colOff>162291</xdr:colOff>
      <xdr:row>560</xdr:row>
      <xdr:rowOff>76201</xdr:rowOff>
    </xdr:from>
    <xdr:to>
      <xdr:col>0</xdr:col>
      <xdr:colOff>1001487</xdr:colOff>
      <xdr:row>560</xdr:row>
      <xdr:rowOff>1262744</xdr:rowOff>
    </xdr:to>
    <xdr:pic>
      <xdr:nvPicPr>
        <xdr:cNvPr id="943" name="Рисунок 942"/>
        <xdr:cNvPicPr>
          <a:picLocks noChangeAspect="1"/>
        </xdr:cNvPicPr>
      </xdr:nvPicPr>
      <xdr:blipFill rotWithShape="1">
        <a:blip xmlns:r="http://schemas.openxmlformats.org/officeDocument/2006/relationships" r:embed="rId1207" cstate="print">
          <a:extLst>
            <a:ext uri="{28A0092B-C50C-407E-A947-70E740481C1C}">
              <a14:useLocalDpi xmlns:a14="http://schemas.microsoft.com/office/drawing/2010/main" val="0"/>
            </a:ext>
          </a:extLst>
        </a:blip>
        <a:srcRect l="53459" t="49941" r="11137"/>
        <a:stretch/>
      </xdr:blipFill>
      <xdr:spPr>
        <a:xfrm>
          <a:off x="162291" y="669460544"/>
          <a:ext cx="839196" cy="1186543"/>
        </a:xfrm>
        <a:prstGeom prst="rect">
          <a:avLst/>
        </a:prstGeom>
      </xdr:spPr>
    </xdr:pic>
    <xdr:clientData/>
  </xdr:twoCellAnchor>
  <xdr:twoCellAnchor>
    <xdr:from>
      <xdr:col>0</xdr:col>
      <xdr:colOff>76199</xdr:colOff>
      <xdr:row>561</xdr:row>
      <xdr:rowOff>152401</xdr:rowOff>
    </xdr:from>
    <xdr:to>
      <xdr:col>0</xdr:col>
      <xdr:colOff>1003085</xdr:colOff>
      <xdr:row>561</xdr:row>
      <xdr:rowOff>1110343</xdr:rowOff>
    </xdr:to>
    <xdr:pic>
      <xdr:nvPicPr>
        <xdr:cNvPr id="944" name="Рисунок 943"/>
        <xdr:cNvPicPr>
          <a:picLocks noChangeAspect="1"/>
        </xdr:cNvPicPr>
      </xdr:nvPicPr>
      <xdr:blipFill>
        <a:blip xmlns:r="http://schemas.openxmlformats.org/officeDocument/2006/relationships" r:embed="rId1208" cstate="print">
          <a:extLst>
            <a:ext uri="{28A0092B-C50C-407E-A947-70E740481C1C}">
              <a14:useLocalDpi xmlns:a14="http://schemas.microsoft.com/office/drawing/2010/main" val="0"/>
            </a:ext>
          </a:extLst>
        </a:blip>
        <a:stretch>
          <a:fillRect/>
        </a:stretch>
      </xdr:blipFill>
      <xdr:spPr>
        <a:xfrm>
          <a:off x="76199" y="670875687"/>
          <a:ext cx="926886" cy="957942"/>
        </a:xfrm>
        <a:prstGeom prst="rect">
          <a:avLst/>
        </a:prstGeom>
      </xdr:spPr>
    </xdr:pic>
    <xdr:clientData/>
  </xdr:twoCellAnchor>
  <xdr:twoCellAnchor>
    <xdr:from>
      <xdr:col>0</xdr:col>
      <xdr:colOff>160328</xdr:colOff>
      <xdr:row>562</xdr:row>
      <xdr:rowOff>174171</xdr:rowOff>
    </xdr:from>
    <xdr:to>
      <xdr:col>0</xdr:col>
      <xdr:colOff>1113063</xdr:colOff>
      <xdr:row>562</xdr:row>
      <xdr:rowOff>1057275</xdr:rowOff>
    </xdr:to>
    <xdr:pic>
      <xdr:nvPicPr>
        <xdr:cNvPr id="945" name="Рисунок 944"/>
        <xdr:cNvPicPr>
          <a:picLocks noChangeAspect="1"/>
        </xdr:cNvPicPr>
      </xdr:nvPicPr>
      <xdr:blipFill>
        <a:blip xmlns:r="http://schemas.openxmlformats.org/officeDocument/2006/relationships" r:embed="rId1209" cstate="print">
          <a:extLst>
            <a:ext uri="{28A0092B-C50C-407E-A947-70E740481C1C}">
              <a14:useLocalDpi xmlns:a14="http://schemas.microsoft.com/office/drawing/2010/main" val="0"/>
            </a:ext>
          </a:extLst>
        </a:blip>
        <a:stretch>
          <a:fillRect/>
        </a:stretch>
      </xdr:blipFill>
      <xdr:spPr>
        <a:xfrm>
          <a:off x="160328" y="672236400"/>
          <a:ext cx="952735" cy="883104"/>
        </a:xfrm>
        <a:prstGeom prst="rect">
          <a:avLst/>
        </a:prstGeom>
      </xdr:spPr>
    </xdr:pic>
    <xdr:clientData/>
  </xdr:twoCellAnchor>
  <xdr:twoCellAnchor>
    <xdr:from>
      <xdr:col>0</xdr:col>
      <xdr:colOff>150845</xdr:colOff>
      <xdr:row>563</xdr:row>
      <xdr:rowOff>152401</xdr:rowOff>
    </xdr:from>
    <xdr:to>
      <xdr:col>0</xdr:col>
      <xdr:colOff>997403</xdr:colOff>
      <xdr:row>563</xdr:row>
      <xdr:rowOff>1155247</xdr:rowOff>
    </xdr:to>
    <xdr:pic>
      <xdr:nvPicPr>
        <xdr:cNvPr id="946" name="Рисунок 945"/>
        <xdr:cNvPicPr>
          <a:picLocks noChangeAspect="1"/>
        </xdr:cNvPicPr>
      </xdr:nvPicPr>
      <xdr:blipFill>
        <a:blip xmlns:r="http://schemas.openxmlformats.org/officeDocument/2006/relationships" r:embed="rId1210" cstate="print">
          <a:extLst>
            <a:ext uri="{28A0092B-C50C-407E-A947-70E740481C1C}">
              <a14:useLocalDpi xmlns:a14="http://schemas.microsoft.com/office/drawing/2010/main" val="0"/>
            </a:ext>
          </a:extLst>
        </a:blip>
        <a:stretch>
          <a:fillRect/>
        </a:stretch>
      </xdr:blipFill>
      <xdr:spPr>
        <a:xfrm>
          <a:off x="150845" y="673553572"/>
          <a:ext cx="846558" cy="1002846"/>
        </a:xfrm>
        <a:prstGeom prst="rect">
          <a:avLst/>
        </a:prstGeom>
      </xdr:spPr>
    </xdr:pic>
    <xdr:clientData/>
  </xdr:twoCellAnchor>
  <xdr:twoCellAnchor>
    <xdr:from>
      <xdr:col>0</xdr:col>
      <xdr:colOff>141514</xdr:colOff>
      <xdr:row>564</xdr:row>
      <xdr:rowOff>192833</xdr:rowOff>
    </xdr:from>
    <xdr:to>
      <xdr:col>0</xdr:col>
      <xdr:colOff>1130753</xdr:colOff>
      <xdr:row>564</xdr:row>
      <xdr:rowOff>1088573</xdr:rowOff>
    </xdr:to>
    <xdr:pic>
      <xdr:nvPicPr>
        <xdr:cNvPr id="947" name="Рисунок 946"/>
        <xdr:cNvPicPr>
          <a:picLocks noChangeAspect="1"/>
        </xdr:cNvPicPr>
      </xdr:nvPicPr>
      <xdr:blipFill>
        <a:blip xmlns:r="http://schemas.openxmlformats.org/officeDocument/2006/relationships" r:embed="rId1211" cstate="print">
          <a:extLst>
            <a:ext uri="{28A0092B-C50C-407E-A947-70E740481C1C}">
              <a14:useLocalDpi xmlns:a14="http://schemas.microsoft.com/office/drawing/2010/main" val="0"/>
            </a:ext>
          </a:extLst>
        </a:blip>
        <a:stretch>
          <a:fillRect/>
        </a:stretch>
      </xdr:blipFill>
      <xdr:spPr>
        <a:xfrm>
          <a:off x="141514" y="674932947"/>
          <a:ext cx="989239" cy="895740"/>
        </a:xfrm>
        <a:prstGeom prst="rect">
          <a:avLst/>
        </a:prstGeom>
      </xdr:spPr>
    </xdr:pic>
    <xdr:clientData/>
  </xdr:twoCellAnchor>
  <xdr:twoCellAnchor>
    <xdr:from>
      <xdr:col>0</xdr:col>
      <xdr:colOff>214926</xdr:colOff>
      <xdr:row>586</xdr:row>
      <xdr:rowOff>283029</xdr:rowOff>
    </xdr:from>
    <xdr:to>
      <xdr:col>0</xdr:col>
      <xdr:colOff>1098096</xdr:colOff>
      <xdr:row>586</xdr:row>
      <xdr:rowOff>1099457</xdr:rowOff>
    </xdr:to>
    <xdr:pic>
      <xdr:nvPicPr>
        <xdr:cNvPr id="948" name="Рисунок 947"/>
        <xdr:cNvPicPr>
          <a:picLocks noChangeAspect="1"/>
        </xdr:cNvPicPr>
      </xdr:nvPicPr>
      <xdr:blipFill>
        <a:blip xmlns:r="http://schemas.openxmlformats.org/officeDocument/2006/relationships" r:embed="rId1212" cstate="print">
          <a:extLst>
            <a:ext uri="{28A0092B-C50C-407E-A947-70E740481C1C}">
              <a14:useLocalDpi xmlns:a14="http://schemas.microsoft.com/office/drawing/2010/main" val="0"/>
            </a:ext>
          </a:extLst>
        </a:blip>
        <a:stretch>
          <a:fillRect/>
        </a:stretch>
      </xdr:blipFill>
      <xdr:spPr>
        <a:xfrm>
          <a:off x="214926" y="676362086"/>
          <a:ext cx="883170" cy="816428"/>
        </a:xfrm>
        <a:prstGeom prst="rect">
          <a:avLst/>
        </a:prstGeom>
      </xdr:spPr>
    </xdr:pic>
    <xdr:clientData/>
  </xdr:twoCellAnchor>
  <xdr:twoCellAnchor>
    <xdr:from>
      <xdr:col>0</xdr:col>
      <xdr:colOff>310081</xdr:colOff>
      <xdr:row>588</xdr:row>
      <xdr:rowOff>65315</xdr:rowOff>
    </xdr:from>
    <xdr:to>
      <xdr:col>0</xdr:col>
      <xdr:colOff>947057</xdr:colOff>
      <xdr:row>588</xdr:row>
      <xdr:rowOff>1293488</xdr:rowOff>
    </xdr:to>
    <xdr:pic>
      <xdr:nvPicPr>
        <xdr:cNvPr id="949" name="Рисунок 948"/>
        <xdr:cNvPicPr>
          <a:picLocks noChangeAspect="1"/>
        </xdr:cNvPicPr>
      </xdr:nvPicPr>
      <xdr:blipFill>
        <a:blip xmlns:r="http://schemas.openxmlformats.org/officeDocument/2006/relationships" r:embed="rId1213" cstate="print">
          <a:extLst>
            <a:ext uri="{28A0092B-C50C-407E-A947-70E740481C1C}">
              <a14:useLocalDpi xmlns:a14="http://schemas.microsoft.com/office/drawing/2010/main" val="0"/>
            </a:ext>
          </a:extLst>
        </a:blip>
        <a:stretch>
          <a:fillRect/>
        </a:stretch>
      </xdr:blipFill>
      <xdr:spPr>
        <a:xfrm>
          <a:off x="310081" y="677483315"/>
          <a:ext cx="636976" cy="1228173"/>
        </a:xfrm>
        <a:prstGeom prst="rect">
          <a:avLst/>
        </a:prstGeom>
      </xdr:spPr>
    </xdr:pic>
    <xdr:clientData/>
  </xdr:twoCellAnchor>
  <xdr:twoCellAnchor>
    <xdr:from>
      <xdr:col>0</xdr:col>
      <xdr:colOff>296602</xdr:colOff>
      <xdr:row>589</xdr:row>
      <xdr:rowOff>65314</xdr:rowOff>
    </xdr:from>
    <xdr:to>
      <xdr:col>0</xdr:col>
      <xdr:colOff>838200</xdr:colOff>
      <xdr:row>589</xdr:row>
      <xdr:rowOff>1276782</xdr:rowOff>
    </xdr:to>
    <xdr:pic>
      <xdr:nvPicPr>
        <xdr:cNvPr id="950" name="Рисунок 949"/>
        <xdr:cNvPicPr>
          <a:picLocks noChangeAspect="1"/>
        </xdr:cNvPicPr>
      </xdr:nvPicPr>
      <xdr:blipFill>
        <a:blip xmlns:r="http://schemas.openxmlformats.org/officeDocument/2006/relationships" r:embed="rId1214" cstate="print">
          <a:extLst>
            <a:ext uri="{28A0092B-C50C-407E-A947-70E740481C1C}">
              <a14:useLocalDpi xmlns:a14="http://schemas.microsoft.com/office/drawing/2010/main" val="0"/>
            </a:ext>
          </a:extLst>
        </a:blip>
        <a:stretch>
          <a:fillRect/>
        </a:stretch>
      </xdr:blipFill>
      <xdr:spPr>
        <a:xfrm>
          <a:off x="296602" y="678822257"/>
          <a:ext cx="541598" cy="1211468"/>
        </a:xfrm>
        <a:prstGeom prst="rect">
          <a:avLst/>
        </a:prstGeom>
      </xdr:spPr>
    </xdr:pic>
    <xdr:clientData/>
  </xdr:twoCellAnchor>
  <xdr:twoCellAnchor>
    <xdr:from>
      <xdr:col>0</xdr:col>
      <xdr:colOff>140124</xdr:colOff>
      <xdr:row>587</xdr:row>
      <xdr:rowOff>217714</xdr:rowOff>
    </xdr:from>
    <xdr:to>
      <xdr:col>0</xdr:col>
      <xdr:colOff>1045027</xdr:colOff>
      <xdr:row>587</xdr:row>
      <xdr:rowOff>1091293</xdr:rowOff>
    </xdr:to>
    <xdr:pic>
      <xdr:nvPicPr>
        <xdr:cNvPr id="967" name="Рисунок 966"/>
        <xdr:cNvPicPr>
          <a:picLocks noChangeAspect="1"/>
        </xdr:cNvPicPr>
      </xdr:nvPicPr>
      <xdr:blipFill>
        <a:blip xmlns:r="http://schemas.openxmlformats.org/officeDocument/2006/relationships" r:embed="rId1215" cstate="print">
          <a:extLst>
            <a:ext uri="{28A0092B-C50C-407E-A947-70E740481C1C}">
              <a14:useLocalDpi xmlns:a14="http://schemas.microsoft.com/office/drawing/2010/main" val="0"/>
            </a:ext>
          </a:extLst>
        </a:blip>
        <a:stretch>
          <a:fillRect/>
        </a:stretch>
      </xdr:blipFill>
      <xdr:spPr>
        <a:xfrm>
          <a:off x="140124" y="680313600"/>
          <a:ext cx="904903" cy="873579"/>
        </a:xfrm>
        <a:prstGeom prst="rect">
          <a:avLst/>
        </a:prstGeom>
      </xdr:spPr>
    </xdr:pic>
    <xdr:clientData/>
  </xdr:twoCellAnchor>
  <xdr:twoCellAnchor>
    <xdr:from>
      <xdr:col>0</xdr:col>
      <xdr:colOff>457200</xdr:colOff>
      <xdr:row>584</xdr:row>
      <xdr:rowOff>172105</xdr:rowOff>
    </xdr:from>
    <xdr:to>
      <xdr:col>0</xdr:col>
      <xdr:colOff>913039</xdr:colOff>
      <xdr:row>584</xdr:row>
      <xdr:rowOff>1193347</xdr:rowOff>
    </xdr:to>
    <xdr:pic>
      <xdr:nvPicPr>
        <xdr:cNvPr id="968" name="Рисунок 967"/>
        <xdr:cNvPicPr>
          <a:picLocks noChangeAspect="1"/>
        </xdr:cNvPicPr>
      </xdr:nvPicPr>
      <xdr:blipFill>
        <a:blip xmlns:r="http://schemas.openxmlformats.org/officeDocument/2006/relationships" r:embed="rId1216" cstate="print">
          <a:extLst>
            <a:ext uri="{28A0092B-C50C-407E-A947-70E740481C1C}">
              <a14:useLocalDpi xmlns:a14="http://schemas.microsoft.com/office/drawing/2010/main" val="0"/>
            </a:ext>
          </a:extLst>
        </a:blip>
        <a:stretch>
          <a:fillRect/>
        </a:stretch>
      </xdr:blipFill>
      <xdr:spPr>
        <a:xfrm>
          <a:off x="457200" y="681606934"/>
          <a:ext cx="455839" cy="1021242"/>
        </a:xfrm>
        <a:prstGeom prst="rect">
          <a:avLst/>
        </a:prstGeom>
      </xdr:spPr>
    </xdr:pic>
    <xdr:clientData/>
  </xdr:twoCellAnchor>
  <xdr:twoCellAnchor>
    <xdr:from>
      <xdr:col>0</xdr:col>
      <xdr:colOff>348342</xdr:colOff>
      <xdr:row>591</xdr:row>
      <xdr:rowOff>96235</xdr:rowOff>
    </xdr:from>
    <xdr:to>
      <xdr:col>0</xdr:col>
      <xdr:colOff>880445</xdr:colOff>
      <xdr:row>591</xdr:row>
      <xdr:rowOff>1219200</xdr:rowOff>
    </xdr:to>
    <xdr:pic>
      <xdr:nvPicPr>
        <xdr:cNvPr id="969" name="Рисунок 968"/>
        <xdr:cNvPicPr>
          <a:picLocks noChangeAspect="1"/>
        </xdr:cNvPicPr>
      </xdr:nvPicPr>
      <xdr:blipFill>
        <a:blip xmlns:r="http://schemas.openxmlformats.org/officeDocument/2006/relationships" r:embed="rId1217" cstate="print">
          <a:extLst>
            <a:ext uri="{28A0092B-C50C-407E-A947-70E740481C1C}">
              <a14:useLocalDpi xmlns:a14="http://schemas.microsoft.com/office/drawing/2010/main" val="0"/>
            </a:ext>
          </a:extLst>
        </a:blip>
        <a:stretch>
          <a:fillRect/>
        </a:stretch>
      </xdr:blipFill>
      <xdr:spPr>
        <a:xfrm>
          <a:off x="348342" y="682870006"/>
          <a:ext cx="532103" cy="1122965"/>
        </a:xfrm>
        <a:prstGeom prst="rect">
          <a:avLst/>
        </a:prstGeom>
      </xdr:spPr>
    </xdr:pic>
    <xdr:clientData/>
  </xdr:twoCellAnchor>
  <xdr:twoCellAnchor>
    <xdr:from>
      <xdr:col>0</xdr:col>
      <xdr:colOff>217386</xdr:colOff>
      <xdr:row>592</xdr:row>
      <xdr:rowOff>141513</xdr:rowOff>
    </xdr:from>
    <xdr:to>
      <xdr:col>0</xdr:col>
      <xdr:colOff>903752</xdr:colOff>
      <xdr:row>592</xdr:row>
      <xdr:rowOff>1164772</xdr:rowOff>
    </xdr:to>
    <xdr:pic>
      <xdr:nvPicPr>
        <xdr:cNvPr id="970" name="Рисунок 969"/>
        <xdr:cNvPicPr>
          <a:picLocks noChangeAspect="1"/>
        </xdr:cNvPicPr>
      </xdr:nvPicPr>
      <xdr:blipFill>
        <a:blip xmlns:r="http://schemas.openxmlformats.org/officeDocument/2006/relationships" r:embed="rId1218" cstate="print">
          <a:extLst>
            <a:ext uri="{28A0092B-C50C-407E-A947-70E740481C1C}">
              <a14:useLocalDpi xmlns:a14="http://schemas.microsoft.com/office/drawing/2010/main" val="0"/>
            </a:ext>
          </a:extLst>
        </a:blip>
        <a:stretch>
          <a:fillRect/>
        </a:stretch>
      </xdr:blipFill>
      <xdr:spPr>
        <a:xfrm>
          <a:off x="217386" y="684254227"/>
          <a:ext cx="686366" cy="1023259"/>
        </a:xfrm>
        <a:prstGeom prst="rect">
          <a:avLst/>
        </a:prstGeom>
      </xdr:spPr>
    </xdr:pic>
    <xdr:clientData/>
  </xdr:twoCellAnchor>
  <xdr:twoCellAnchor>
    <xdr:from>
      <xdr:col>0</xdr:col>
      <xdr:colOff>313890</xdr:colOff>
      <xdr:row>593</xdr:row>
      <xdr:rowOff>97973</xdr:rowOff>
    </xdr:from>
    <xdr:to>
      <xdr:col>0</xdr:col>
      <xdr:colOff>876421</xdr:colOff>
      <xdr:row>593</xdr:row>
      <xdr:rowOff>1262743</xdr:rowOff>
    </xdr:to>
    <xdr:pic>
      <xdr:nvPicPr>
        <xdr:cNvPr id="971" name="Рисунок 970"/>
        <xdr:cNvPicPr>
          <a:picLocks noChangeAspect="1"/>
        </xdr:cNvPicPr>
      </xdr:nvPicPr>
      <xdr:blipFill>
        <a:blip xmlns:r="http://schemas.openxmlformats.org/officeDocument/2006/relationships" r:embed="rId1219" cstate="print">
          <a:extLst>
            <a:ext uri="{28A0092B-C50C-407E-A947-70E740481C1C}">
              <a14:useLocalDpi xmlns:a14="http://schemas.microsoft.com/office/drawing/2010/main" val="0"/>
            </a:ext>
          </a:extLst>
        </a:blip>
        <a:stretch>
          <a:fillRect/>
        </a:stretch>
      </xdr:blipFill>
      <xdr:spPr>
        <a:xfrm>
          <a:off x="313890" y="685549630"/>
          <a:ext cx="562531" cy="1164770"/>
        </a:xfrm>
        <a:prstGeom prst="rect">
          <a:avLst/>
        </a:prstGeom>
      </xdr:spPr>
    </xdr:pic>
    <xdr:clientData/>
  </xdr:twoCellAnchor>
  <xdr:twoCellAnchor>
    <xdr:from>
      <xdr:col>0</xdr:col>
      <xdr:colOff>465135</xdr:colOff>
      <xdr:row>594</xdr:row>
      <xdr:rowOff>87086</xdr:rowOff>
    </xdr:from>
    <xdr:to>
      <xdr:col>0</xdr:col>
      <xdr:colOff>827315</xdr:colOff>
      <xdr:row>594</xdr:row>
      <xdr:rowOff>1197428</xdr:rowOff>
    </xdr:to>
    <xdr:pic>
      <xdr:nvPicPr>
        <xdr:cNvPr id="972" name="Рисунок 971"/>
        <xdr:cNvPicPr>
          <a:picLocks noChangeAspect="1"/>
        </xdr:cNvPicPr>
      </xdr:nvPicPr>
      <xdr:blipFill rotWithShape="1">
        <a:blip xmlns:r="http://schemas.openxmlformats.org/officeDocument/2006/relationships" r:embed="rId1220" cstate="print">
          <a:extLst>
            <a:ext uri="{28A0092B-C50C-407E-A947-70E740481C1C}">
              <a14:useLocalDpi xmlns:a14="http://schemas.microsoft.com/office/drawing/2010/main" val="0"/>
            </a:ext>
          </a:extLst>
        </a:blip>
        <a:srcRect l="36731" t="7643" r="36730" b="7006"/>
        <a:stretch/>
      </xdr:blipFill>
      <xdr:spPr>
        <a:xfrm>
          <a:off x="465135" y="686877686"/>
          <a:ext cx="362180" cy="1110342"/>
        </a:xfrm>
        <a:prstGeom prst="rect">
          <a:avLst/>
        </a:prstGeom>
      </xdr:spPr>
    </xdr:pic>
    <xdr:clientData/>
  </xdr:twoCellAnchor>
  <xdr:twoCellAnchor>
    <xdr:from>
      <xdr:col>0</xdr:col>
      <xdr:colOff>103900</xdr:colOff>
      <xdr:row>590</xdr:row>
      <xdr:rowOff>185058</xdr:rowOff>
    </xdr:from>
    <xdr:to>
      <xdr:col>0</xdr:col>
      <xdr:colOff>985158</xdr:colOff>
      <xdr:row>590</xdr:row>
      <xdr:rowOff>1077687</xdr:rowOff>
    </xdr:to>
    <xdr:pic>
      <xdr:nvPicPr>
        <xdr:cNvPr id="973" name="Рисунок 972"/>
        <xdr:cNvPicPr>
          <a:picLocks noChangeAspect="1"/>
        </xdr:cNvPicPr>
      </xdr:nvPicPr>
      <xdr:blipFill>
        <a:blip xmlns:r="http://schemas.openxmlformats.org/officeDocument/2006/relationships" r:embed="rId1221" cstate="print">
          <a:extLst>
            <a:ext uri="{28A0092B-C50C-407E-A947-70E740481C1C}">
              <a14:useLocalDpi xmlns:a14="http://schemas.microsoft.com/office/drawing/2010/main" val="0"/>
            </a:ext>
          </a:extLst>
        </a:blip>
        <a:stretch>
          <a:fillRect/>
        </a:stretch>
      </xdr:blipFill>
      <xdr:spPr>
        <a:xfrm>
          <a:off x="103900" y="682958829"/>
          <a:ext cx="881258" cy="892629"/>
        </a:xfrm>
        <a:prstGeom prst="rect">
          <a:avLst/>
        </a:prstGeom>
      </xdr:spPr>
    </xdr:pic>
    <xdr:clientData/>
  </xdr:twoCellAnchor>
  <xdr:twoCellAnchor>
    <xdr:from>
      <xdr:col>0</xdr:col>
      <xdr:colOff>428099</xdr:colOff>
      <xdr:row>1249</xdr:row>
      <xdr:rowOff>76201</xdr:rowOff>
    </xdr:from>
    <xdr:to>
      <xdr:col>0</xdr:col>
      <xdr:colOff>903515</xdr:colOff>
      <xdr:row>1249</xdr:row>
      <xdr:rowOff>1240971</xdr:rowOff>
    </xdr:to>
    <xdr:pic>
      <xdr:nvPicPr>
        <xdr:cNvPr id="975" name="Рисунок 974"/>
        <xdr:cNvPicPr>
          <a:picLocks noChangeAspect="1"/>
        </xdr:cNvPicPr>
      </xdr:nvPicPr>
      <xdr:blipFill rotWithShape="1">
        <a:blip xmlns:r="http://schemas.openxmlformats.org/officeDocument/2006/relationships" r:embed="rId1222">
          <a:extLst>
            <a:ext uri="{28A0092B-C50C-407E-A947-70E740481C1C}">
              <a14:useLocalDpi xmlns:a14="http://schemas.microsoft.com/office/drawing/2010/main" val="0"/>
            </a:ext>
          </a:extLst>
        </a:blip>
        <a:srcRect l="31288" t="5521" r="31902" b="4295"/>
        <a:stretch/>
      </xdr:blipFill>
      <xdr:spPr>
        <a:xfrm>
          <a:off x="428099" y="1511427001"/>
          <a:ext cx="475416" cy="1164770"/>
        </a:xfrm>
        <a:prstGeom prst="rect">
          <a:avLst/>
        </a:prstGeom>
      </xdr:spPr>
    </xdr:pic>
    <xdr:clientData/>
  </xdr:twoCellAnchor>
  <xdr:twoCellAnchor>
    <xdr:from>
      <xdr:col>0</xdr:col>
      <xdr:colOff>108856</xdr:colOff>
      <xdr:row>1250</xdr:row>
      <xdr:rowOff>239487</xdr:rowOff>
    </xdr:from>
    <xdr:to>
      <xdr:col>0</xdr:col>
      <xdr:colOff>1132113</xdr:colOff>
      <xdr:row>1250</xdr:row>
      <xdr:rowOff>1024945</xdr:rowOff>
    </xdr:to>
    <xdr:pic>
      <xdr:nvPicPr>
        <xdr:cNvPr id="976" name="Рисунок 975"/>
        <xdr:cNvPicPr>
          <a:picLocks noChangeAspect="1"/>
        </xdr:cNvPicPr>
      </xdr:nvPicPr>
      <xdr:blipFill rotWithShape="1">
        <a:blip xmlns:r="http://schemas.openxmlformats.org/officeDocument/2006/relationships" r:embed="rId1223" cstate="print">
          <a:extLst>
            <a:ext uri="{28A0092B-C50C-407E-A947-70E740481C1C}">
              <a14:useLocalDpi xmlns:a14="http://schemas.microsoft.com/office/drawing/2010/main" val="0"/>
            </a:ext>
          </a:extLst>
        </a:blip>
        <a:srcRect l="17829" t="45714" r="17257" b="4457"/>
        <a:stretch/>
      </xdr:blipFill>
      <xdr:spPr>
        <a:xfrm>
          <a:off x="108856" y="1512929230"/>
          <a:ext cx="1023257" cy="785458"/>
        </a:xfrm>
        <a:prstGeom prst="rect">
          <a:avLst/>
        </a:prstGeom>
      </xdr:spPr>
    </xdr:pic>
    <xdr:clientData/>
  </xdr:twoCellAnchor>
  <xdr:twoCellAnchor>
    <xdr:from>
      <xdr:col>0</xdr:col>
      <xdr:colOff>383227</xdr:colOff>
      <xdr:row>1251</xdr:row>
      <xdr:rowOff>76200</xdr:rowOff>
    </xdr:from>
    <xdr:to>
      <xdr:col>0</xdr:col>
      <xdr:colOff>903514</xdr:colOff>
      <xdr:row>1251</xdr:row>
      <xdr:rowOff>1240971</xdr:rowOff>
    </xdr:to>
    <xdr:pic>
      <xdr:nvPicPr>
        <xdr:cNvPr id="977" name="Рисунок 976"/>
        <xdr:cNvPicPr>
          <a:picLocks noChangeAspect="1"/>
        </xdr:cNvPicPr>
      </xdr:nvPicPr>
      <xdr:blipFill rotWithShape="1">
        <a:blip xmlns:r="http://schemas.openxmlformats.org/officeDocument/2006/relationships" r:embed="rId1224" cstate="print">
          <a:extLst>
            <a:ext uri="{28A0092B-C50C-407E-A947-70E740481C1C}">
              <a14:useLocalDpi xmlns:a14="http://schemas.microsoft.com/office/drawing/2010/main" val="0"/>
            </a:ext>
          </a:extLst>
        </a:blip>
        <a:srcRect l="32457" t="15314" r="32115" b="5371"/>
        <a:stretch/>
      </xdr:blipFill>
      <xdr:spPr>
        <a:xfrm>
          <a:off x="383227" y="1514104886"/>
          <a:ext cx="520287" cy="1164771"/>
        </a:xfrm>
        <a:prstGeom prst="rect">
          <a:avLst/>
        </a:prstGeom>
      </xdr:spPr>
    </xdr:pic>
    <xdr:clientData/>
  </xdr:twoCellAnchor>
  <xdr:twoCellAnchor>
    <xdr:from>
      <xdr:col>0</xdr:col>
      <xdr:colOff>72359</xdr:colOff>
      <xdr:row>1252</xdr:row>
      <xdr:rowOff>315686</xdr:rowOff>
    </xdr:from>
    <xdr:to>
      <xdr:col>0</xdr:col>
      <xdr:colOff>1121229</xdr:colOff>
      <xdr:row>1252</xdr:row>
      <xdr:rowOff>1164771</xdr:rowOff>
    </xdr:to>
    <xdr:pic>
      <xdr:nvPicPr>
        <xdr:cNvPr id="978" name="Рисунок 977"/>
        <xdr:cNvPicPr>
          <a:picLocks noChangeAspect="1"/>
        </xdr:cNvPicPr>
      </xdr:nvPicPr>
      <xdr:blipFill rotWithShape="1">
        <a:blip xmlns:r="http://schemas.openxmlformats.org/officeDocument/2006/relationships" r:embed="rId1225" cstate="print">
          <a:extLst>
            <a:ext uri="{28A0092B-C50C-407E-A947-70E740481C1C}">
              <a14:useLocalDpi xmlns:a14="http://schemas.microsoft.com/office/drawing/2010/main" val="0"/>
            </a:ext>
          </a:extLst>
        </a:blip>
        <a:srcRect l="4800" t="18742" r="4000" b="7429"/>
        <a:stretch/>
      </xdr:blipFill>
      <xdr:spPr>
        <a:xfrm>
          <a:off x="72359" y="1515683315"/>
          <a:ext cx="1048870" cy="849085"/>
        </a:xfrm>
        <a:prstGeom prst="rect">
          <a:avLst/>
        </a:prstGeom>
      </xdr:spPr>
    </xdr:pic>
    <xdr:clientData/>
  </xdr:twoCellAnchor>
  <xdr:twoCellAnchor>
    <xdr:from>
      <xdr:col>0</xdr:col>
      <xdr:colOff>435429</xdr:colOff>
      <xdr:row>1253</xdr:row>
      <xdr:rowOff>163285</xdr:rowOff>
    </xdr:from>
    <xdr:to>
      <xdr:col>0</xdr:col>
      <xdr:colOff>881743</xdr:colOff>
      <xdr:row>1253</xdr:row>
      <xdr:rowOff>1150166</xdr:rowOff>
    </xdr:to>
    <xdr:pic>
      <xdr:nvPicPr>
        <xdr:cNvPr id="979" name="Рисунок 978"/>
        <xdr:cNvPicPr>
          <a:picLocks noChangeAspect="1"/>
        </xdr:cNvPicPr>
      </xdr:nvPicPr>
      <xdr:blipFill rotWithShape="1">
        <a:blip xmlns:r="http://schemas.openxmlformats.org/officeDocument/2006/relationships" r:embed="rId1226" cstate="print">
          <a:extLst>
            <a:ext uri="{28A0092B-C50C-407E-A947-70E740481C1C}">
              <a14:useLocalDpi xmlns:a14="http://schemas.microsoft.com/office/drawing/2010/main" val="0"/>
            </a:ext>
          </a:extLst>
        </a:blip>
        <a:srcRect l="29028" t="8229" r="34172" b="10400"/>
        <a:stretch/>
      </xdr:blipFill>
      <xdr:spPr>
        <a:xfrm>
          <a:off x="435429" y="1516869856"/>
          <a:ext cx="446314" cy="986881"/>
        </a:xfrm>
        <a:prstGeom prst="rect">
          <a:avLst/>
        </a:prstGeom>
      </xdr:spPr>
    </xdr:pic>
    <xdr:clientData/>
  </xdr:twoCellAnchor>
  <xdr:twoCellAnchor>
    <xdr:from>
      <xdr:col>0</xdr:col>
      <xdr:colOff>158886</xdr:colOff>
      <xdr:row>1254</xdr:row>
      <xdr:rowOff>239486</xdr:rowOff>
    </xdr:from>
    <xdr:to>
      <xdr:col>0</xdr:col>
      <xdr:colOff>947056</xdr:colOff>
      <xdr:row>1254</xdr:row>
      <xdr:rowOff>1034143</xdr:rowOff>
    </xdr:to>
    <xdr:pic>
      <xdr:nvPicPr>
        <xdr:cNvPr id="980" name="Рисунок 979"/>
        <xdr:cNvPicPr>
          <a:picLocks noChangeAspect="1"/>
        </xdr:cNvPicPr>
      </xdr:nvPicPr>
      <xdr:blipFill rotWithShape="1">
        <a:blip xmlns:r="http://schemas.openxmlformats.org/officeDocument/2006/relationships" r:embed="rId1227" cstate="print">
          <a:extLst>
            <a:ext uri="{28A0092B-C50C-407E-A947-70E740481C1C}">
              <a14:useLocalDpi xmlns:a14="http://schemas.microsoft.com/office/drawing/2010/main" val="0"/>
            </a:ext>
          </a:extLst>
        </a:blip>
        <a:srcRect l="5602" t="14987" r="26331" b="16387"/>
        <a:stretch/>
      </xdr:blipFill>
      <xdr:spPr>
        <a:xfrm>
          <a:off x="158886" y="1518285000"/>
          <a:ext cx="788170" cy="794657"/>
        </a:xfrm>
        <a:prstGeom prst="rect">
          <a:avLst/>
        </a:prstGeom>
      </xdr:spPr>
    </xdr:pic>
    <xdr:clientData/>
  </xdr:twoCellAnchor>
  <xdr:twoCellAnchor>
    <xdr:from>
      <xdr:col>0</xdr:col>
      <xdr:colOff>359202</xdr:colOff>
      <xdr:row>1255</xdr:row>
      <xdr:rowOff>97974</xdr:rowOff>
    </xdr:from>
    <xdr:to>
      <xdr:col>0</xdr:col>
      <xdr:colOff>892627</xdr:colOff>
      <xdr:row>1255</xdr:row>
      <xdr:rowOff>1219202</xdr:rowOff>
    </xdr:to>
    <xdr:pic>
      <xdr:nvPicPr>
        <xdr:cNvPr id="986" name="Рисунок 985"/>
        <xdr:cNvPicPr>
          <a:picLocks noChangeAspect="1"/>
        </xdr:cNvPicPr>
      </xdr:nvPicPr>
      <xdr:blipFill rotWithShape="1">
        <a:blip xmlns:r="http://schemas.openxmlformats.org/officeDocument/2006/relationships" r:embed="rId1228" cstate="print">
          <a:extLst>
            <a:ext uri="{28A0092B-C50C-407E-A947-70E740481C1C}">
              <a14:useLocalDpi xmlns:a14="http://schemas.microsoft.com/office/drawing/2010/main" val="0"/>
            </a:ext>
          </a:extLst>
        </a:blip>
        <a:srcRect l="30099" t="9525" r="30658" b="7989"/>
        <a:stretch/>
      </xdr:blipFill>
      <xdr:spPr>
        <a:xfrm>
          <a:off x="359202" y="1519482431"/>
          <a:ext cx="533425" cy="1121228"/>
        </a:xfrm>
        <a:prstGeom prst="rect">
          <a:avLst/>
        </a:prstGeom>
      </xdr:spPr>
    </xdr:pic>
    <xdr:clientData/>
  </xdr:twoCellAnchor>
  <xdr:twoCellAnchor>
    <xdr:from>
      <xdr:col>0</xdr:col>
      <xdr:colOff>449580</xdr:colOff>
      <xdr:row>1256</xdr:row>
      <xdr:rowOff>141516</xdr:rowOff>
    </xdr:from>
    <xdr:to>
      <xdr:col>0</xdr:col>
      <xdr:colOff>805543</xdr:colOff>
      <xdr:row>1256</xdr:row>
      <xdr:rowOff>1284516</xdr:rowOff>
    </xdr:to>
    <xdr:pic>
      <xdr:nvPicPr>
        <xdr:cNvPr id="991" name="Рисунок 990"/>
        <xdr:cNvPicPr>
          <a:picLocks noChangeAspect="1"/>
        </xdr:cNvPicPr>
      </xdr:nvPicPr>
      <xdr:blipFill rotWithShape="1">
        <a:blip xmlns:r="http://schemas.openxmlformats.org/officeDocument/2006/relationships" r:embed="rId1229">
          <a:extLst>
            <a:ext uri="{28A0092B-C50C-407E-A947-70E740481C1C}">
              <a14:useLocalDpi xmlns:a14="http://schemas.microsoft.com/office/drawing/2010/main" val="0"/>
            </a:ext>
          </a:extLst>
        </a:blip>
        <a:srcRect l="37486" t="14629" r="37600" b="5371"/>
        <a:stretch/>
      </xdr:blipFill>
      <xdr:spPr>
        <a:xfrm>
          <a:off x="449580" y="1520864916"/>
          <a:ext cx="355963" cy="1143000"/>
        </a:xfrm>
        <a:prstGeom prst="rect">
          <a:avLst/>
        </a:prstGeom>
      </xdr:spPr>
    </xdr:pic>
    <xdr:clientData/>
  </xdr:twoCellAnchor>
  <xdr:twoCellAnchor>
    <xdr:from>
      <xdr:col>0</xdr:col>
      <xdr:colOff>420693</xdr:colOff>
      <xdr:row>1257</xdr:row>
      <xdr:rowOff>206828</xdr:rowOff>
    </xdr:from>
    <xdr:to>
      <xdr:col>0</xdr:col>
      <xdr:colOff>838199</xdr:colOff>
      <xdr:row>1257</xdr:row>
      <xdr:rowOff>1251857</xdr:rowOff>
    </xdr:to>
    <xdr:pic>
      <xdr:nvPicPr>
        <xdr:cNvPr id="993" name="Рисунок 992"/>
        <xdr:cNvPicPr>
          <a:picLocks noChangeAspect="1"/>
        </xdr:cNvPicPr>
      </xdr:nvPicPr>
      <xdr:blipFill rotWithShape="1">
        <a:blip xmlns:r="http://schemas.openxmlformats.org/officeDocument/2006/relationships" r:embed="rId1230">
          <a:extLst>
            <a:ext uri="{28A0092B-C50C-407E-A947-70E740481C1C}">
              <a14:useLocalDpi xmlns:a14="http://schemas.microsoft.com/office/drawing/2010/main" val="0"/>
            </a:ext>
          </a:extLst>
        </a:blip>
        <a:srcRect l="34476" t="13333" r="34095" b="8000"/>
        <a:stretch/>
      </xdr:blipFill>
      <xdr:spPr>
        <a:xfrm>
          <a:off x="420693" y="1522269171"/>
          <a:ext cx="417506" cy="1045029"/>
        </a:xfrm>
        <a:prstGeom prst="rect">
          <a:avLst/>
        </a:prstGeom>
      </xdr:spPr>
    </xdr:pic>
    <xdr:clientData/>
  </xdr:twoCellAnchor>
  <xdr:twoCellAnchor>
    <xdr:from>
      <xdr:col>0</xdr:col>
      <xdr:colOff>440275</xdr:colOff>
      <xdr:row>1258</xdr:row>
      <xdr:rowOff>206828</xdr:rowOff>
    </xdr:from>
    <xdr:to>
      <xdr:col>0</xdr:col>
      <xdr:colOff>838198</xdr:colOff>
      <xdr:row>1258</xdr:row>
      <xdr:rowOff>1186542</xdr:rowOff>
    </xdr:to>
    <xdr:pic>
      <xdr:nvPicPr>
        <xdr:cNvPr id="995" name="Рисунок 994"/>
        <xdr:cNvPicPr>
          <a:picLocks noChangeAspect="1"/>
        </xdr:cNvPicPr>
      </xdr:nvPicPr>
      <xdr:blipFill rotWithShape="1">
        <a:blip xmlns:r="http://schemas.openxmlformats.org/officeDocument/2006/relationships" r:embed="rId1231">
          <a:extLst>
            <a:ext uri="{28A0092B-C50C-407E-A947-70E740481C1C}">
              <a14:useLocalDpi xmlns:a14="http://schemas.microsoft.com/office/drawing/2010/main" val="0"/>
            </a:ext>
          </a:extLst>
        </a:blip>
        <a:srcRect l="33600" t="10743" r="33257" b="7657"/>
        <a:stretch/>
      </xdr:blipFill>
      <xdr:spPr>
        <a:xfrm>
          <a:off x="440275" y="1523608114"/>
          <a:ext cx="397923" cy="979714"/>
        </a:xfrm>
        <a:prstGeom prst="rect">
          <a:avLst/>
        </a:prstGeom>
      </xdr:spPr>
    </xdr:pic>
    <xdr:clientData/>
  </xdr:twoCellAnchor>
  <xdr:twoCellAnchor>
    <xdr:from>
      <xdr:col>0</xdr:col>
      <xdr:colOff>185058</xdr:colOff>
      <xdr:row>1259</xdr:row>
      <xdr:rowOff>359230</xdr:rowOff>
    </xdr:from>
    <xdr:to>
      <xdr:col>0</xdr:col>
      <xdr:colOff>1041922</xdr:colOff>
      <xdr:row>1259</xdr:row>
      <xdr:rowOff>892628</xdr:rowOff>
    </xdr:to>
    <xdr:pic>
      <xdr:nvPicPr>
        <xdr:cNvPr id="996" name="Рисунок 995"/>
        <xdr:cNvPicPr>
          <a:picLocks noChangeAspect="1"/>
        </xdr:cNvPicPr>
      </xdr:nvPicPr>
      <xdr:blipFill rotWithShape="1">
        <a:blip xmlns:r="http://schemas.openxmlformats.org/officeDocument/2006/relationships" r:embed="rId1232">
          <a:extLst>
            <a:ext uri="{28A0092B-C50C-407E-A947-70E740481C1C}">
              <a14:useLocalDpi xmlns:a14="http://schemas.microsoft.com/office/drawing/2010/main" val="0"/>
            </a:ext>
          </a:extLst>
        </a:blip>
        <a:srcRect l="13524" t="33142" r="10285" b="31286"/>
        <a:stretch/>
      </xdr:blipFill>
      <xdr:spPr>
        <a:xfrm>
          <a:off x="185058" y="1525099459"/>
          <a:ext cx="856864" cy="533398"/>
        </a:xfrm>
        <a:prstGeom prst="rect">
          <a:avLst/>
        </a:prstGeom>
      </xdr:spPr>
    </xdr:pic>
    <xdr:clientData/>
  </xdr:twoCellAnchor>
  <xdr:twoCellAnchor>
    <xdr:from>
      <xdr:col>0</xdr:col>
      <xdr:colOff>356291</xdr:colOff>
      <xdr:row>1260</xdr:row>
      <xdr:rowOff>97972</xdr:rowOff>
    </xdr:from>
    <xdr:to>
      <xdr:col>0</xdr:col>
      <xdr:colOff>707572</xdr:colOff>
      <xdr:row>1260</xdr:row>
      <xdr:rowOff>1273629</xdr:rowOff>
    </xdr:to>
    <xdr:pic>
      <xdr:nvPicPr>
        <xdr:cNvPr id="997" name="Рисунок 996"/>
        <xdr:cNvPicPr>
          <a:picLocks noChangeAspect="1"/>
        </xdr:cNvPicPr>
      </xdr:nvPicPr>
      <xdr:blipFill rotWithShape="1">
        <a:blip xmlns:r="http://schemas.openxmlformats.org/officeDocument/2006/relationships" r:embed="rId1233">
          <a:extLst>
            <a:ext uri="{28A0092B-C50C-407E-A947-70E740481C1C}">
              <a14:useLocalDpi xmlns:a14="http://schemas.microsoft.com/office/drawing/2010/main" val="0"/>
            </a:ext>
          </a:extLst>
        </a:blip>
        <a:srcRect l="37904" t="15810" r="38477" b="5143"/>
        <a:stretch/>
      </xdr:blipFill>
      <xdr:spPr>
        <a:xfrm>
          <a:off x="356291" y="1526177143"/>
          <a:ext cx="351281" cy="1175657"/>
        </a:xfrm>
        <a:prstGeom prst="rect">
          <a:avLst/>
        </a:prstGeom>
      </xdr:spPr>
    </xdr:pic>
    <xdr:clientData/>
  </xdr:twoCellAnchor>
  <xdr:twoCellAnchor>
    <xdr:from>
      <xdr:col>0</xdr:col>
      <xdr:colOff>427623</xdr:colOff>
      <xdr:row>1261</xdr:row>
      <xdr:rowOff>130629</xdr:rowOff>
    </xdr:from>
    <xdr:to>
      <xdr:col>0</xdr:col>
      <xdr:colOff>794657</xdr:colOff>
      <xdr:row>1261</xdr:row>
      <xdr:rowOff>1306286</xdr:rowOff>
    </xdr:to>
    <xdr:pic>
      <xdr:nvPicPr>
        <xdr:cNvPr id="998" name="Рисунок 997"/>
        <xdr:cNvPicPr>
          <a:picLocks noChangeAspect="1"/>
        </xdr:cNvPicPr>
      </xdr:nvPicPr>
      <xdr:blipFill rotWithShape="1">
        <a:blip xmlns:r="http://schemas.openxmlformats.org/officeDocument/2006/relationships" r:embed="rId1234">
          <a:extLst>
            <a:ext uri="{28A0092B-C50C-407E-A947-70E740481C1C}">
              <a14:useLocalDpi xmlns:a14="http://schemas.microsoft.com/office/drawing/2010/main" val="0"/>
            </a:ext>
          </a:extLst>
        </a:blip>
        <a:srcRect l="36707" t="2498" r="33176" b="4427"/>
        <a:stretch/>
      </xdr:blipFill>
      <xdr:spPr>
        <a:xfrm>
          <a:off x="427623" y="1527548743"/>
          <a:ext cx="367034" cy="1175657"/>
        </a:xfrm>
        <a:prstGeom prst="rect">
          <a:avLst/>
        </a:prstGeom>
      </xdr:spPr>
    </xdr:pic>
    <xdr:clientData/>
  </xdr:twoCellAnchor>
  <xdr:twoCellAnchor>
    <xdr:from>
      <xdr:col>0</xdr:col>
      <xdr:colOff>472942</xdr:colOff>
      <xdr:row>1262</xdr:row>
      <xdr:rowOff>228599</xdr:rowOff>
    </xdr:from>
    <xdr:to>
      <xdr:col>0</xdr:col>
      <xdr:colOff>914397</xdr:colOff>
      <xdr:row>1262</xdr:row>
      <xdr:rowOff>1077685</xdr:rowOff>
    </xdr:to>
    <xdr:pic>
      <xdr:nvPicPr>
        <xdr:cNvPr id="1003" name="Рисунок 1002"/>
        <xdr:cNvPicPr>
          <a:picLocks noChangeAspect="1"/>
        </xdr:cNvPicPr>
      </xdr:nvPicPr>
      <xdr:blipFill rotWithShape="1">
        <a:blip xmlns:r="http://schemas.openxmlformats.org/officeDocument/2006/relationships" r:embed="rId1235">
          <a:extLst>
            <a:ext uri="{28A0092B-C50C-407E-A947-70E740481C1C}">
              <a14:useLocalDpi xmlns:a14="http://schemas.microsoft.com/office/drawing/2010/main" val="0"/>
            </a:ext>
          </a:extLst>
        </a:blip>
        <a:srcRect l="26306" t="5597" r="25746" b="5597"/>
        <a:stretch/>
      </xdr:blipFill>
      <xdr:spPr>
        <a:xfrm flipH="1">
          <a:off x="472942" y="1528985656"/>
          <a:ext cx="441455" cy="849086"/>
        </a:xfrm>
        <a:prstGeom prst="rect">
          <a:avLst/>
        </a:prstGeom>
      </xdr:spPr>
    </xdr:pic>
    <xdr:clientData/>
  </xdr:twoCellAnchor>
  <xdr:twoCellAnchor>
    <xdr:from>
      <xdr:col>0</xdr:col>
      <xdr:colOff>568096</xdr:colOff>
      <xdr:row>1263</xdr:row>
      <xdr:rowOff>130630</xdr:rowOff>
    </xdr:from>
    <xdr:to>
      <xdr:col>0</xdr:col>
      <xdr:colOff>838200</xdr:colOff>
      <xdr:row>1263</xdr:row>
      <xdr:rowOff>1273629</xdr:rowOff>
    </xdr:to>
    <xdr:pic>
      <xdr:nvPicPr>
        <xdr:cNvPr id="1004" name="Рисунок 1003"/>
        <xdr:cNvPicPr>
          <a:picLocks noChangeAspect="1"/>
        </xdr:cNvPicPr>
      </xdr:nvPicPr>
      <xdr:blipFill rotWithShape="1">
        <a:blip xmlns:r="http://schemas.openxmlformats.org/officeDocument/2006/relationships" r:embed="rId1236">
          <a:extLst>
            <a:ext uri="{28A0092B-C50C-407E-A947-70E740481C1C}">
              <a14:useLocalDpi xmlns:a14="http://schemas.microsoft.com/office/drawing/2010/main" val="0"/>
            </a:ext>
          </a:extLst>
        </a:blip>
        <a:srcRect l="40686" t="12799" r="40572" b="7887"/>
        <a:stretch/>
      </xdr:blipFill>
      <xdr:spPr>
        <a:xfrm>
          <a:off x="568096" y="1530226630"/>
          <a:ext cx="270104" cy="1142999"/>
        </a:xfrm>
        <a:prstGeom prst="rect">
          <a:avLst/>
        </a:prstGeom>
      </xdr:spPr>
    </xdr:pic>
    <xdr:clientData/>
  </xdr:twoCellAnchor>
  <xdr:twoCellAnchor>
    <xdr:from>
      <xdr:col>0</xdr:col>
      <xdr:colOff>541422</xdr:colOff>
      <xdr:row>1264</xdr:row>
      <xdr:rowOff>130629</xdr:rowOff>
    </xdr:from>
    <xdr:to>
      <xdr:col>0</xdr:col>
      <xdr:colOff>881743</xdr:colOff>
      <xdr:row>1264</xdr:row>
      <xdr:rowOff>1208314</xdr:rowOff>
    </xdr:to>
    <xdr:pic>
      <xdr:nvPicPr>
        <xdr:cNvPr id="1005" name="Рисунок 1004"/>
        <xdr:cNvPicPr>
          <a:picLocks noChangeAspect="1"/>
        </xdr:cNvPicPr>
      </xdr:nvPicPr>
      <xdr:blipFill rotWithShape="1">
        <a:blip xmlns:r="http://schemas.openxmlformats.org/officeDocument/2006/relationships" r:embed="rId1237">
          <a:extLst>
            <a:ext uri="{28A0092B-C50C-407E-A947-70E740481C1C}">
              <a14:useLocalDpi xmlns:a14="http://schemas.microsoft.com/office/drawing/2010/main" val="0"/>
            </a:ext>
          </a:extLst>
        </a:blip>
        <a:srcRect l="37258" t="11657" r="36685" b="5828"/>
        <a:stretch/>
      </xdr:blipFill>
      <xdr:spPr>
        <a:xfrm>
          <a:off x="541422" y="1531565572"/>
          <a:ext cx="340321" cy="1077685"/>
        </a:xfrm>
        <a:prstGeom prst="rect">
          <a:avLst/>
        </a:prstGeom>
      </xdr:spPr>
    </xdr:pic>
    <xdr:clientData/>
  </xdr:twoCellAnchor>
  <xdr:twoCellAnchor>
    <xdr:from>
      <xdr:col>0</xdr:col>
      <xdr:colOff>130629</xdr:colOff>
      <xdr:row>1441</xdr:row>
      <xdr:rowOff>43543</xdr:rowOff>
    </xdr:from>
    <xdr:to>
      <xdr:col>0</xdr:col>
      <xdr:colOff>1076756</xdr:colOff>
      <xdr:row>1441</xdr:row>
      <xdr:rowOff>1143001</xdr:rowOff>
    </xdr:to>
    <xdr:pic>
      <xdr:nvPicPr>
        <xdr:cNvPr id="1543" name="Рисунок 1542" descr="Картинки по запросу &quot;SecretSkin Snail+EGF perfect cream&quot;"/>
        <xdr:cNvPicPr>
          <a:picLocks noChangeAspect="1" noChangeArrowheads="1"/>
        </xdr:cNvPicPr>
      </xdr:nvPicPr>
      <xdr:blipFill>
        <a:blip xmlns:r="http://schemas.openxmlformats.org/officeDocument/2006/relationships" r:embed="rId1238">
          <a:extLst>
            <a:ext uri="{28A0092B-C50C-407E-A947-70E740481C1C}">
              <a14:useLocalDpi xmlns:a14="http://schemas.microsoft.com/office/drawing/2010/main" val="0"/>
            </a:ext>
          </a:extLst>
        </a:blip>
        <a:srcRect/>
        <a:stretch>
          <a:fillRect/>
        </a:stretch>
      </xdr:blipFill>
      <xdr:spPr bwMode="auto">
        <a:xfrm>
          <a:off x="130629" y="1766446629"/>
          <a:ext cx="946127"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231192</xdr:colOff>
      <xdr:row>474</xdr:row>
      <xdr:rowOff>119742</xdr:rowOff>
    </xdr:from>
    <xdr:to>
      <xdr:col>0</xdr:col>
      <xdr:colOff>936172</xdr:colOff>
      <xdr:row>474</xdr:row>
      <xdr:rowOff>1099456</xdr:rowOff>
    </xdr:to>
    <xdr:pic>
      <xdr:nvPicPr>
        <xdr:cNvPr id="1006" name="Рисунок 1005"/>
        <xdr:cNvPicPr>
          <a:picLocks noChangeAspect="1"/>
        </xdr:cNvPicPr>
      </xdr:nvPicPr>
      <xdr:blipFill rotWithShape="1">
        <a:blip xmlns:r="http://schemas.openxmlformats.org/officeDocument/2006/relationships" r:embed="rId1239" cstate="print">
          <a:extLst>
            <a:ext uri="{28A0092B-C50C-407E-A947-70E740481C1C}">
              <a14:useLocalDpi xmlns:a14="http://schemas.microsoft.com/office/drawing/2010/main" val="0"/>
            </a:ext>
          </a:extLst>
        </a:blip>
        <a:srcRect l="20274" t="18834" r="20838" b="18552"/>
        <a:stretch/>
      </xdr:blipFill>
      <xdr:spPr>
        <a:xfrm>
          <a:off x="231192" y="587676171"/>
          <a:ext cx="704980" cy="979714"/>
        </a:xfrm>
        <a:prstGeom prst="rect">
          <a:avLst/>
        </a:prstGeom>
      </xdr:spPr>
    </xdr:pic>
    <xdr:clientData/>
  </xdr:twoCellAnchor>
  <xdr:twoCellAnchor>
    <xdr:from>
      <xdr:col>0</xdr:col>
      <xdr:colOff>232732</xdr:colOff>
      <xdr:row>1519</xdr:row>
      <xdr:rowOff>130628</xdr:rowOff>
    </xdr:from>
    <xdr:to>
      <xdr:col>0</xdr:col>
      <xdr:colOff>990599</xdr:colOff>
      <xdr:row>1519</xdr:row>
      <xdr:rowOff>1251856</xdr:rowOff>
    </xdr:to>
    <xdr:pic>
      <xdr:nvPicPr>
        <xdr:cNvPr id="1007" name="Рисунок 1006"/>
        <xdr:cNvPicPr>
          <a:picLocks noChangeAspect="1"/>
        </xdr:cNvPicPr>
      </xdr:nvPicPr>
      <xdr:blipFill rotWithShape="1">
        <a:blip xmlns:r="http://schemas.openxmlformats.org/officeDocument/2006/relationships" r:embed="rId1240" cstate="print">
          <a:extLst>
            <a:ext uri="{28A0092B-C50C-407E-A947-70E740481C1C}">
              <a14:useLocalDpi xmlns:a14="http://schemas.microsoft.com/office/drawing/2010/main" val="0"/>
            </a:ext>
          </a:extLst>
        </a:blip>
        <a:srcRect l="27778" t="18750" r="21528" b="6249"/>
        <a:stretch/>
      </xdr:blipFill>
      <xdr:spPr>
        <a:xfrm>
          <a:off x="232732" y="1871493771"/>
          <a:ext cx="757867" cy="1121228"/>
        </a:xfrm>
        <a:prstGeom prst="rect">
          <a:avLst/>
        </a:prstGeom>
      </xdr:spPr>
    </xdr:pic>
    <xdr:clientData/>
  </xdr:twoCellAnchor>
  <xdr:twoCellAnchor>
    <xdr:from>
      <xdr:col>0</xdr:col>
      <xdr:colOff>266220</xdr:colOff>
      <xdr:row>1520</xdr:row>
      <xdr:rowOff>119744</xdr:rowOff>
    </xdr:from>
    <xdr:to>
      <xdr:col>0</xdr:col>
      <xdr:colOff>736344</xdr:colOff>
      <xdr:row>1520</xdr:row>
      <xdr:rowOff>1175657</xdr:rowOff>
    </xdr:to>
    <xdr:pic>
      <xdr:nvPicPr>
        <xdr:cNvPr id="1008" name="Рисунок 1007"/>
        <xdr:cNvPicPr>
          <a:picLocks noChangeAspect="1"/>
        </xdr:cNvPicPr>
      </xdr:nvPicPr>
      <xdr:blipFill rotWithShape="1">
        <a:blip xmlns:r="http://schemas.openxmlformats.org/officeDocument/2006/relationships" r:embed="rId1241" cstate="print">
          <a:extLst>
            <a:ext uri="{28A0092B-C50C-407E-A947-70E740481C1C}">
              <a14:useLocalDpi xmlns:a14="http://schemas.microsoft.com/office/drawing/2010/main" val="0"/>
            </a:ext>
          </a:extLst>
        </a:blip>
        <a:srcRect l="31143" r="32857" b="19143"/>
        <a:stretch/>
      </xdr:blipFill>
      <xdr:spPr>
        <a:xfrm>
          <a:off x="266220" y="1872821830"/>
          <a:ext cx="470124" cy="1055913"/>
        </a:xfrm>
        <a:prstGeom prst="rect">
          <a:avLst/>
        </a:prstGeom>
      </xdr:spPr>
    </xdr:pic>
    <xdr:clientData/>
  </xdr:twoCellAnchor>
  <xdr:twoCellAnchor>
    <xdr:from>
      <xdr:col>0</xdr:col>
      <xdr:colOff>301735</xdr:colOff>
      <xdr:row>1521</xdr:row>
      <xdr:rowOff>152399</xdr:rowOff>
    </xdr:from>
    <xdr:to>
      <xdr:col>0</xdr:col>
      <xdr:colOff>892628</xdr:colOff>
      <xdr:row>1521</xdr:row>
      <xdr:rowOff>1197428</xdr:rowOff>
    </xdr:to>
    <xdr:pic>
      <xdr:nvPicPr>
        <xdr:cNvPr id="1009" name="Рисунок 1008"/>
        <xdr:cNvPicPr>
          <a:picLocks noChangeAspect="1"/>
        </xdr:cNvPicPr>
      </xdr:nvPicPr>
      <xdr:blipFill rotWithShape="1">
        <a:blip xmlns:r="http://schemas.openxmlformats.org/officeDocument/2006/relationships" r:embed="rId1242" cstate="print">
          <a:extLst>
            <a:ext uri="{28A0092B-C50C-407E-A947-70E740481C1C}">
              <a14:useLocalDpi xmlns:a14="http://schemas.microsoft.com/office/drawing/2010/main" val="0"/>
            </a:ext>
          </a:extLst>
        </a:blip>
        <a:srcRect l="23086" t="4343" r="24572" b="3086"/>
        <a:stretch/>
      </xdr:blipFill>
      <xdr:spPr>
        <a:xfrm>
          <a:off x="301735" y="1874193428"/>
          <a:ext cx="590893" cy="1045029"/>
        </a:xfrm>
        <a:prstGeom prst="rect">
          <a:avLst/>
        </a:prstGeom>
      </xdr:spPr>
    </xdr:pic>
    <xdr:clientData/>
  </xdr:twoCellAnchor>
  <xdr:twoCellAnchor>
    <xdr:from>
      <xdr:col>0</xdr:col>
      <xdr:colOff>220467</xdr:colOff>
      <xdr:row>1522</xdr:row>
      <xdr:rowOff>206829</xdr:rowOff>
    </xdr:from>
    <xdr:to>
      <xdr:col>0</xdr:col>
      <xdr:colOff>1064394</xdr:colOff>
      <xdr:row>1522</xdr:row>
      <xdr:rowOff>1197428</xdr:rowOff>
    </xdr:to>
    <xdr:pic>
      <xdr:nvPicPr>
        <xdr:cNvPr id="1010" name="Рисунок 1009"/>
        <xdr:cNvPicPr>
          <a:picLocks noChangeAspect="1"/>
        </xdr:cNvPicPr>
      </xdr:nvPicPr>
      <xdr:blipFill rotWithShape="1">
        <a:blip xmlns:r="http://schemas.openxmlformats.org/officeDocument/2006/relationships" r:embed="rId1243" cstate="print">
          <a:extLst>
            <a:ext uri="{28A0092B-C50C-407E-A947-70E740481C1C}">
              <a14:useLocalDpi xmlns:a14="http://schemas.microsoft.com/office/drawing/2010/main" val="0"/>
            </a:ext>
          </a:extLst>
        </a:blip>
        <a:srcRect l="9131" t="5386" r="7979" b="7048"/>
        <a:stretch/>
      </xdr:blipFill>
      <xdr:spPr>
        <a:xfrm>
          <a:off x="220467" y="1875586800"/>
          <a:ext cx="843927" cy="990599"/>
        </a:xfrm>
        <a:prstGeom prst="rect">
          <a:avLst/>
        </a:prstGeom>
      </xdr:spPr>
    </xdr:pic>
    <xdr:clientData/>
  </xdr:twoCellAnchor>
  <xdr:twoCellAnchor>
    <xdr:from>
      <xdr:col>0</xdr:col>
      <xdr:colOff>272142</xdr:colOff>
      <xdr:row>1523</xdr:row>
      <xdr:rowOff>163285</xdr:rowOff>
    </xdr:from>
    <xdr:to>
      <xdr:col>0</xdr:col>
      <xdr:colOff>979713</xdr:colOff>
      <xdr:row>1523</xdr:row>
      <xdr:rowOff>1162805</xdr:rowOff>
    </xdr:to>
    <xdr:pic>
      <xdr:nvPicPr>
        <xdr:cNvPr id="1011" name="Рисунок 1010"/>
        <xdr:cNvPicPr>
          <a:picLocks noChangeAspect="1"/>
        </xdr:cNvPicPr>
      </xdr:nvPicPr>
      <xdr:blipFill rotWithShape="1">
        <a:blip xmlns:r="http://schemas.openxmlformats.org/officeDocument/2006/relationships" r:embed="rId1244" cstate="print">
          <a:extLst>
            <a:ext uri="{28A0092B-C50C-407E-A947-70E740481C1C}">
              <a14:useLocalDpi xmlns:a14="http://schemas.microsoft.com/office/drawing/2010/main" val="0"/>
            </a:ext>
          </a:extLst>
        </a:blip>
        <a:srcRect l="10000" t="12214" r="10076" b="12518"/>
        <a:stretch/>
      </xdr:blipFill>
      <xdr:spPr>
        <a:xfrm>
          <a:off x="272142" y="1876882199"/>
          <a:ext cx="707571" cy="999520"/>
        </a:xfrm>
        <a:prstGeom prst="rect">
          <a:avLst/>
        </a:prstGeom>
      </xdr:spPr>
    </xdr:pic>
    <xdr:clientData/>
  </xdr:twoCellAnchor>
  <xdr:twoCellAnchor>
    <xdr:from>
      <xdr:col>0</xdr:col>
      <xdr:colOff>224162</xdr:colOff>
      <xdr:row>1524</xdr:row>
      <xdr:rowOff>97972</xdr:rowOff>
    </xdr:from>
    <xdr:to>
      <xdr:col>0</xdr:col>
      <xdr:colOff>979713</xdr:colOff>
      <xdr:row>1524</xdr:row>
      <xdr:rowOff>1153886</xdr:rowOff>
    </xdr:to>
    <xdr:pic>
      <xdr:nvPicPr>
        <xdr:cNvPr id="1012" name="Рисунок 1011"/>
        <xdr:cNvPicPr>
          <a:picLocks noChangeAspect="1"/>
        </xdr:cNvPicPr>
      </xdr:nvPicPr>
      <xdr:blipFill rotWithShape="1">
        <a:blip xmlns:r="http://schemas.openxmlformats.org/officeDocument/2006/relationships" r:embed="rId1245" cstate="print">
          <a:extLst>
            <a:ext uri="{28A0092B-C50C-407E-A947-70E740481C1C}">
              <a14:useLocalDpi xmlns:a14="http://schemas.microsoft.com/office/drawing/2010/main" val="0"/>
            </a:ext>
          </a:extLst>
        </a:blip>
        <a:srcRect l="23772" t="11658" r="20457" b="10400"/>
        <a:stretch/>
      </xdr:blipFill>
      <xdr:spPr>
        <a:xfrm>
          <a:off x="224162" y="1878155829"/>
          <a:ext cx="755551" cy="1055914"/>
        </a:xfrm>
        <a:prstGeom prst="rect">
          <a:avLst/>
        </a:prstGeom>
      </xdr:spPr>
    </xdr:pic>
    <xdr:clientData/>
  </xdr:twoCellAnchor>
  <xdr:twoCellAnchor>
    <xdr:from>
      <xdr:col>0</xdr:col>
      <xdr:colOff>240819</xdr:colOff>
      <xdr:row>1525</xdr:row>
      <xdr:rowOff>163288</xdr:rowOff>
    </xdr:from>
    <xdr:to>
      <xdr:col>0</xdr:col>
      <xdr:colOff>936171</xdr:colOff>
      <xdr:row>1525</xdr:row>
      <xdr:rowOff>1132116</xdr:rowOff>
    </xdr:to>
    <xdr:pic>
      <xdr:nvPicPr>
        <xdr:cNvPr id="1013" name="Рисунок 1012"/>
        <xdr:cNvPicPr>
          <a:picLocks noChangeAspect="1"/>
        </xdr:cNvPicPr>
      </xdr:nvPicPr>
      <xdr:blipFill rotWithShape="1">
        <a:blip xmlns:r="http://schemas.openxmlformats.org/officeDocument/2006/relationships" r:embed="rId1246" cstate="print">
          <a:extLst>
            <a:ext uri="{28A0092B-C50C-407E-A947-70E740481C1C}">
              <a14:useLocalDpi xmlns:a14="http://schemas.microsoft.com/office/drawing/2010/main" val="0"/>
            </a:ext>
          </a:extLst>
        </a:blip>
        <a:srcRect l="22506" t="11077" r="19824" b="8572"/>
        <a:stretch/>
      </xdr:blipFill>
      <xdr:spPr>
        <a:xfrm>
          <a:off x="240819" y="1879560088"/>
          <a:ext cx="695352" cy="968828"/>
        </a:xfrm>
        <a:prstGeom prst="rect">
          <a:avLst/>
        </a:prstGeom>
      </xdr:spPr>
    </xdr:pic>
    <xdr:clientData/>
  </xdr:twoCellAnchor>
  <xdr:twoCellAnchor>
    <xdr:from>
      <xdr:col>0</xdr:col>
      <xdr:colOff>216171</xdr:colOff>
      <xdr:row>1526</xdr:row>
      <xdr:rowOff>108859</xdr:rowOff>
    </xdr:from>
    <xdr:to>
      <xdr:col>0</xdr:col>
      <xdr:colOff>956014</xdr:colOff>
      <xdr:row>1526</xdr:row>
      <xdr:rowOff>1153887</xdr:rowOff>
    </xdr:to>
    <xdr:pic>
      <xdr:nvPicPr>
        <xdr:cNvPr id="1014" name="Рисунок 1013"/>
        <xdr:cNvPicPr>
          <a:picLocks noChangeAspect="1"/>
        </xdr:cNvPicPr>
      </xdr:nvPicPr>
      <xdr:blipFill rotWithShape="1">
        <a:blip xmlns:r="http://schemas.openxmlformats.org/officeDocument/2006/relationships" r:embed="rId1247" cstate="print">
          <a:extLst>
            <a:ext uri="{28A0092B-C50C-407E-A947-70E740481C1C}">
              <a14:useLocalDpi xmlns:a14="http://schemas.microsoft.com/office/drawing/2010/main" val="0"/>
            </a:ext>
          </a:extLst>
        </a:blip>
        <a:srcRect l="22330" t="10550" r="21406" b="9978"/>
        <a:stretch/>
      </xdr:blipFill>
      <xdr:spPr>
        <a:xfrm flipH="1">
          <a:off x="216171" y="1880844602"/>
          <a:ext cx="739843" cy="1045028"/>
        </a:xfrm>
        <a:prstGeom prst="rect">
          <a:avLst/>
        </a:prstGeom>
      </xdr:spPr>
    </xdr:pic>
    <xdr:clientData/>
  </xdr:twoCellAnchor>
  <xdr:twoCellAnchor>
    <xdr:from>
      <xdr:col>0</xdr:col>
      <xdr:colOff>41556</xdr:colOff>
      <xdr:row>1528</xdr:row>
      <xdr:rowOff>239486</xdr:rowOff>
    </xdr:from>
    <xdr:to>
      <xdr:col>0</xdr:col>
      <xdr:colOff>1132114</xdr:colOff>
      <xdr:row>1528</xdr:row>
      <xdr:rowOff>1055915</xdr:rowOff>
    </xdr:to>
    <xdr:pic>
      <xdr:nvPicPr>
        <xdr:cNvPr id="1015" name="Рисунок 1014"/>
        <xdr:cNvPicPr>
          <a:picLocks noChangeAspect="1"/>
        </xdr:cNvPicPr>
      </xdr:nvPicPr>
      <xdr:blipFill rotWithShape="1">
        <a:blip xmlns:r="http://schemas.openxmlformats.org/officeDocument/2006/relationships" r:embed="rId1248">
          <a:extLst>
            <a:ext uri="{28A0092B-C50C-407E-A947-70E740481C1C}">
              <a14:useLocalDpi xmlns:a14="http://schemas.microsoft.com/office/drawing/2010/main" val="0"/>
            </a:ext>
          </a:extLst>
        </a:blip>
        <a:srcRect l="4546" t="30303" r="3030" b="17803"/>
        <a:stretch/>
      </xdr:blipFill>
      <xdr:spPr>
        <a:xfrm>
          <a:off x="41556" y="1883653115"/>
          <a:ext cx="1090558" cy="816429"/>
        </a:xfrm>
        <a:prstGeom prst="rect">
          <a:avLst/>
        </a:prstGeom>
      </xdr:spPr>
    </xdr:pic>
    <xdr:clientData/>
  </xdr:twoCellAnchor>
  <xdr:twoCellAnchor>
    <xdr:from>
      <xdr:col>0</xdr:col>
      <xdr:colOff>88417</xdr:colOff>
      <xdr:row>1533</xdr:row>
      <xdr:rowOff>304802</xdr:rowOff>
    </xdr:from>
    <xdr:to>
      <xdr:col>0</xdr:col>
      <xdr:colOff>1088571</xdr:colOff>
      <xdr:row>1533</xdr:row>
      <xdr:rowOff>1045029</xdr:rowOff>
    </xdr:to>
    <xdr:pic>
      <xdr:nvPicPr>
        <xdr:cNvPr id="1016" name="Рисунок 1015"/>
        <xdr:cNvPicPr>
          <a:picLocks noChangeAspect="1"/>
        </xdr:cNvPicPr>
      </xdr:nvPicPr>
      <xdr:blipFill rotWithShape="1">
        <a:blip xmlns:r="http://schemas.openxmlformats.org/officeDocument/2006/relationships" r:embed="rId1249" cstate="print">
          <a:extLst>
            <a:ext uri="{28A0092B-C50C-407E-A947-70E740481C1C}">
              <a14:useLocalDpi xmlns:a14="http://schemas.microsoft.com/office/drawing/2010/main" val="0"/>
            </a:ext>
          </a:extLst>
        </a:blip>
        <a:srcRect t="12430" b="13559"/>
        <a:stretch/>
      </xdr:blipFill>
      <xdr:spPr>
        <a:xfrm>
          <a:off x="88417" y="1886396316"/>
          <a:ext cx="1000154" cy="740227"/>
        </a:xfrm>
        <a:prstGeom prst="rect">
          <a:avLst/>
        </a:prstGeom>
      </xdr:spPr>
    </xdr:pic>
    <xdr:clientData/>
  </xdr:twoCellAnchor>
  <xdr:twoCellAnchor>
    <xdr:from>
      <xdr:col>0</xdr:col>
      <xdr:colOff>65314</xdr:colOff>
      <xdr:row>1534</xdr:row>
      <xdr:rowOff>315685</xdr:rowOff>
    </xdr:from>
    <xdr:to>
      <xdr:col>0</xdr:col>
      <xdr:colOff>1065468</xdr:colOff>
      <xdr:row>1534</xdr:row>
      <xdr:rowOff>1055912</xdr:rowOff>
    </xdr:to>
    <xdr:pic>
      <xdr:nvPicPr>
        <xdr:cNvPr id="1541" name="Рисунок 1540"/>
        <xdr:cNvPicPr>
          <a:picLocks noChangeAspect="1"/>
        </xdr:cNvPicPr>
      </xdr:nvPicPr>
      <xdr:blipFill rotWithShape="1">
        <a:blip xmlns:r="http://schemas.openxmlformats.org/officeDocument/2006/relationships" r:embed="rId1249" cstate="print">
          <a:extLst>
            <a:ext uri="{28A0092B-C50C-407E-A947-70E740481C1C}">
              <a14:useLocalDpi xmlns:a14="http://schemas.microsoft.com/office/drawing/2010/main" val="0"/>
            </a:ext>
          </a:extLst>
        </a:blip>
        <a:srcRect t="12430" b="13559"/>
        <a:stretch/>
      </xdr:blipFill>
      <xdr:spPr>
        <a:xfrm>
          <a:off x="65314" y="1887746142"/>
          <a:ext cx="1000154" cy="740227"/>
        </a:xfrm>
        <a:prstGeom prst="rect">
          <a:avLst/>
        </a:prstGeom>
      </xdr:spPr>
    </xdr:pic>
    <xdr:clientData/>
  </xdr:twoCellAnchor>
  <xdr:twoCellAnchor>
    <xdr:from>
      <xdr:col>0</xdr:col>
      <xdr:colOff>399097</xdr:colOff>
      <xdr:row>1535</xdr:row>
      <xdr:rowOff>87086</xdr:rowOff>
    </xdr:from>
    <xdr:to>
      <xdr:col>0</xdr:col>
      <xdr:colOff>762000</xdr:colOff>
      <xdr:row>1535</xdr:row>
      <xdr:rowOff>1230086</xdr:rowOff>
    </xdr:to>
    <xdr:pic>
      <xdr:nvPicPr>
        <xdr:cNvPr id="1017" name="Рисунок 1016"/>
        <xdr:cNvPicPr>
          <a:picLocks noChangeAspect="1"/>
        </xdr:cNvPicPr>
      </xdr:nvPicPr>
      <xdr:blipFill rotWithShape="1">
        <a:blip xmlns:r="http://schemas.openxmlformats.org/officeDocument/2006/relationships" r:embed="rId1250" cstate="print">
          <a:extLst>
            <a:ext uri="{28A0092B-C50C-407E-A947-70E740481C1C}">
              <a14:useLocalDpi xmlns:a14="http://schemas.microsoft.com/office/drawing/2010/main" val="0"/>
            </a:ext>
          </a:extLst>
        </a:blip>
        <a:srcRect l="35417" r="35833"/>
        <a:stretch/>
      </xdr:blipFill>
      <xdr:spPr>
        <a:xfrm>
          <a:off x="399097" y="1888856486"/>
          <a:ext cx="362903" cy="1143000"/>
        </a:xfrm>
        <a:prstGeom prst="rect">
          <a:avLst/>
        </a:prstGeom>
      </xdr:spPr>
    </xdr:pic>
    <xdr:clientData/>
  </xdr:twoCellAnchor>
  <xdr:twoCellAnchor>
    <xdr:from>
      <xdr:col>0</xdr:col>
      <xdr:colOff>408260</xdr:colOff>
      <xdr:row>1536</xdr:row>
      <xdr:rowOff>43543</xdr:rowOff>
    </xdr:from>
    <xdr:to>
      <xdr:col>0</xdr:col>
      <xdr:colOff>751115</xdr:colOff>
      <xdr:row>1536</xdr:row>
      <xdr:rowOff>1251857</xdr:rowOff>
    </xdr:to>
    <xdr:pic>
      <xdr:nvPicPr>
        <xdr:cNvPr id="1018" name="Рисунок 1017"/>
        <xdr:cNvPicPr>
          <a:picLocks noChangeAspect="1"/>
        </xdr:cNvPicPr>
      </xdr:nvPicPr>
      <xdr:blipFill rotWithShape="1">
        <a:blip xmlns:r="http://schemas.openxmlformats.org/officeDocument/2006/relationships" r:embed="rId1251" cstate="print">
          <a:extLst>
            <a:ext uri="{28A0092B-C50C-407E-A947-70E740481C1C}">
              <a14:useLocalDpi xmlns:a14="http://schemas.microsoft.com/office/drawing/2010/main" val="0"/>
            </a:ext>
          </a:extLst>
        </a:blip>
        <a:srcRect l="37943" t="9371" r="38514" b="7657"/>
        <a:stretch/>
      </xdr:blipFill>
      <xdr:spPr>
        <a:xfrm>
          <a:off x="408260" y="1890151886"/>
          <a:ext cx="342855" cy="1208314"/>
        </a:xfrm>
        <a:prstGeom prst="rect">
          <a:avLst/>
        </a:prstGeom>
      </xdr:spPr>
    </xdr:pic>
    <xdr:clientData/>
  </xdr:twoCellAnchor>
  <xdr:twoCellAnchor>
    <xdr:from>
      <xdr:col>0</xdr:col>
      <xdr:colOff>385865</xdr:colOff>
      <xdr:row>1537</xdr:row>
      <xdr:rowOff>108858</xdr:rowOff>
    </xdr:from>
    <xdr:to>
      <xdr:col>0</xdr:col>
      <xdr:colOff>718456</xdr:colOff>
      <xdr:row>1537</xdr:row>
      <xdr:rowOff>1262744</xdr:rowOff>
    </xdr:to>
    <xdr:pic>
      <xdr:nvPicPr>
        <xdr:cNvPr id="1019" name="Рисунок 1018"/>
        <xdr:cNvPicPr>
          <a:picLocks noChangeAspect="1"/>
        </xdr:cNvPicPr>
      </xdr:nvPicPr>
      <xdr:blipFill rotWithShape="1">
        <a:blip xmlns:r="http://schemas.openxmlformats.org/officeDocument/2006/relationships" r:embed="rId1252" cstate="print">
          <a:extLst>
            <a:ext uri="{28A0092B-C50C-407E-A947-70E740481C1C}">
              <a14:useLocalDpi xmlns:a14="http://schemas.microsoft.com/office/drawing/2010/main" val="0"/>
            </a:ext>
          </a:extLst>
        </a:blip>
        <a:srcRect l="38400" t="10971" r="39200" b="11314"/>
        <a:stretch/>
      </xdr:blipFill>
      <xdr:spPr>
        <a:xfrm>
          <a:off x="385865" y="1891556144"/>
          <a:ext cx="332591" cy="1153886"/>
        </a:xfrm>
        <a:prstGeom prst="rect">
          <a:avLst/>
        </a:prstGeom>
      </xdr:spPr>
    </xdr:pic>
    <xdr:clientData/>
  </xdr:twoCellAnchor>
  <xdr:twoCellAnchor>
    <xdr:from>
      <xdr:col>0</xdr:col>
      <xdr:colOff>228599</xdr:colOff>
      <xdr:row>1530</xdr:row>
      <xdr:rowOff>108859</xdr:rowOff>
    </xdr:from>
    <xdr:to>
      <xdr:col>0</xdr:col>
      <xdr:colOff>905908</xdr:colOff>
      <xdr:row>1530</xdr:row>
      <xdr:rowOff>1219201</xdr:rowOff>
    </xdr:to>
    <xdr:pic>
      <xdr:nvPicPr>
        <xdr:cNvPr id="1020" name="Рисунок 1019"/>
        <xdr:cNvPicPr>
          <a:picLocks noChangeAspect="1"/>
        </xdr:cNvPicPr>
      </xdr:nvPicPr>
      <xdr:blipFill rotWithShape="1">
        <a:blip xmlns:r="http://schemas.openxmlformats.org/officeDocument/2006/relationships" r:embed="rId1253">
          <a:extLst>
            <a:ext uri="{28A0092B-C50C-407E-A947-70E740481C1C}">
              <a14:useLocalDpi xmlns:a14="http://schemas.microsoft.com/office/drawing/2010/main" val="0"/>
            </a:ext>
          </a:extLst>
        </a:blip>
        <a:srcRect l="12426" t="8716" r="15385" b="2802"/>
        <a:stretch/>
      </xdr:blipFill>
      <xdr:spPr>
        <a:xfrm>
          <a:off x="228599" y="1886200373"/>
          <a:ext cx="677309" cy="1110342"/>
        </a:xfrm>
        <a:prstGeom prst="rect">
          <a:avLst/>
        </a:prstGeom>
      </xdr:spPr>
    </xdr:pic>
    <xdr:clientData/>
  </xdr:twoCellAnchor>
  <xdr:twoCellAnchor>
    <xdr:from>
      <xdr:col>0</xdr:col>
      <xdr:colOff>163285</xdr:colOff>
      <xdr:row>1529</xdr:row>
      <xdr:rowOff>163286</xdr:rowOff>
    </xdr:from>
    <xdr:to>
      <xdr:col>0</xdr:col>
      <xdr:colOff>892628</xdr:colOff>
      <xdr:row>1529</xdr:row>
      <xdr:rowOff>1247870</xdr:rowOff>
    </xdr:to>
    <xdr:pic>
      <xdr:nvPicPr>
        <xdr:cNvPr id="1021" name="Рисунок 1020"/>
        <xdr:cNvPicPr>
          <a:picLocks noChangeAspect="1"/>
        </xdr:cNvPicPr>
      </xdr:nvPicPr>
      <xdr:blipFill rotWithShape="1">
        <a:blip xmlns:r="http://schemas.openxmlformats.org/officeDocument/2006/relationships" r:embed="rId1254" cstate="print">
          <a:extLst>
            <a:ext uri="{28A0092B-C50C-407E-A947-70E740481C1C}">
              <a14:useLocalDpi xmlns:a14="http://schemas.microsoft.com/office/drawing/2010/main" val="0"/>
            </a:ext>
          </a:extLst>
        </a:blip>
        <a:srcRect l="22628" t="10057" r="24343" b="11086"/>
        <a:stretch/>
      </xdr:blipFill>
      <xdr:spPr>
        <a:xfrm>
          <a:off x="163285" y="1884915857"/>
          <a:ext cx="729343" cy="1084584"/>
        </a:xfrm>
        <a:prstGeom prst="rect">
          <a:avLst/>
        </a:prstGeom>
      </xdr:spPr>
    </xdr:pic>
    <xdr:clientData/>
  </xdr:twoCellAnchor>
  <xdr:twoCellAnchor>
    <xdr:from>
      <xdr:col>0</xdr:col>
      <xdr:colOff>119742</xdr:colOff>
      <xdr:row>1531</xdr:row>
      <xdr:rowOff>119743</xdr:rowOff>
    </xdr:from>
    <xdr:to>
      <xdr:col>0</xdr:col>
      <xdr:colOff>892628</xdr:colOff>
      <xdr:row>1531</xdr:row>
      <xdr:rowOff>1210701</xdr:rowOff>
    </xdr:to>
    <xdr:pic>
      <xdr:nvPicPr>
        <xdr:cNvPr id="1022" name="Рисунок 1021"/>
        <xdr:cNvPicPr>
          <a:picLocks noChangeAspect="1"/>
        </xdr:cNvPicPr>
      </xdr:nvPicPr>
      <xdr:blipFill rotWithShape="1">
        <a:blip xmlns:r="http://schemas.openxmlformats.org/officeDocument/2006/relationships" r:embed="rId1255" cstate="print">
          <a:extLst>
            <a:ext uri="{28A0092B-C50C-407E-A947-70E740481C1C}">
              <a14:useLocalDpi xmlns:a14="http://schemas.microsoft.com/office/drawing/2010/main" val="0"/>
            </a:ext>
          </a:extLst>
        </a:blip>
        <a:srcRect l="20114" t="9371" r="20457" b="6742"/>
        <a:stretch/>
      </xdr:blipFill>
      <xdr:spPr>
        <a:xfrm>
          <a:off x="119742" y="1887550200"/>
          <a:ext cx="772886" cy="1090958"/>
        </a:xfrm>
        <a:prstGeom prst="rect">
          <a:avLst/>
        </a:prstGeom>
      </xdr:spPr>
    </xdr:pic>
    <xdr:clientData/>
  </xdr:twoCellAnchor>
  <xdr:twoCellAnchor>
    <xdr:from>
      <xdr:col>0</xdr:col>
      <xdr:colOff>494689</xdr:colOff>
      <xdr:row>1538</xdr:row>
      <xdr:rowOff>108858</xdr:rowOff>
    </xdr:from>
    <xdr:to>
      <xdr:col>0</xdr:col>
      <xdr:colOff>789892</xdr:colOff>
      <xdr:row>1538</xdr:row>
      <xdr:rowOff>1208315</xdr:rowOff>
    </xdr:to>
    <xdr:pic>
      <xdr:nvPicPr>
        <xdr:cNvPr id="1023" name="Рисунок 1022"/>
        <xdr:cNvPicPr>
          <a:picLocks noChangeAspect="1"/>
        </xdr:cNvPicPr>
      </xdr:nvPicPr>
      <xdr:blipFill rotWithShape="1">
        <a:blip xmlns:r="http://schemas.openxmlformats.org/officeDocument/2006/relationships" r:embed="rId1256" cstate="print">
          <a:extLst>
            <a:ext uri="{28A0092B-C50C-407E-A947-70E740481C1C}">
              <a14:useLocalDpi xmlns:a14="http://schemas.microsoft.com/office/drawing/2010/main" val="0"/>
            </a:ext>
          </a:extLst>
        </a:blip>
        <a:srcRect l="38743" t="9601" r="39486" b="9314"/>
        <a:stretch/>
      </xdr:blipFill>
      <xdr:spPr>
        <a:xfrm flipH="1">
          <a:off x="494689" y="1896911915"/>
          <a:ext cx="295203" cy="1099457"/>
        </a:xfrm>
        <a:prstGeom prst="rect">
          <a:avLst/>
        </a:prstGeom>
      </xdr:spPr>
    </xdr:pic>
    <xdr:clientData/>
  </xdr:twoCellAnchor>
  <xdr:twoCellAnchor>
    <xdr:from>
      <xdr:col>0</xdr:col>
      <xdr:colOff>214735</xdr:colOff>
      <xdr:row>1539</xdr:row>
      <xdr:rowOff>130629</xdr:rowOff>
    </xdr:from>
    <xdr:to>
      <xdr:col>0</xdr:col>
      <xdr:colOff>968829</xdr:colOff>
      <xdr:row>1539</xdr:row>
      <xdr:rowOff>1193486</xdr:rowOff>
    </xdr:to>
    <xdr:pic>
      <xdr:nvPicPr>
        <xdr:cNvPr id="1064" name="Рисунок 1063"/>
        <xdr:cNvPicPr>
          <a:picLocks noChangeAspect="1"/>
        </xdr:cNvPicPr>
      </xdr:nvPicPr>
      <xdr:blipFill rotWithShape="1">
        <a:blip xmlns:r="http://schemas.openxmlformats.org/officeDocument/2006/relationships" r:embed="rId1257" cstate="print">
          <a:extLst>
            <a:ext uri="{28A0092B-C50C-407E-A947-70E740481C1C}">
              <a14:useLocalDpi xmlns:a14="http://schemas.microsoft.com/office/drawing/2010/main" val="0"/>
            </a:ext>
          </a:extLst>
        </a:blip>
        <a:srcRect l="21486" t="9371" r="20457" b="8800"/>
        <a:stretch/>
      </xdr:blipFill>
      <xdr:spPr>
        <a:xfrm>
          <a:off x="214735" y="1898272629"/>
          <a:ext cx="754094" cy="1062857"/>
        </a:xfrm>
        <a:prstGeom prst="rect">
          <a:avLst/>
        </a:prstGeom>
      </xdr:spPr>
    </xdr:pic>
    <xdr:clientData/>
  </xdr:twoCellAnchor>
  <xdr:twoCellAnchor>
    <xdr:from>
      <xdr:col>0</xdr:col>
      <xdr:colOff>305192</xdr:colOff>
      <xdr:row>1540</xdr:row>
      <xdr:rowOff>87086</xdr:rowOff>
    </xdr:from>
    <xdr:to>
      <xdr:col>0</xdr:col>
      <xdr:colOff>718455</xdr:colOff>
      <xdr:row>1540</xdr:row>
      <xdr:rowOff>1240972</xdr:rowOff>
    </xdr:to>
    <xdr:pic>
      <xdr:nvPicPr>
        <xdr:cNvPr id="1185" name="Рисунок 1184"/>
        <xdr:cNvPicPr>
          <a:picLocks noChangeAspect="1"/>
        </xdr:cNvPicPr>
      </xdr:nvPicPr>
      <xdr:blipFill rotWithShape="1">
        <a:blip xmlns:r="http://schemas.openxmlformats.org/officeDocument/2006/relationships" r:embed="rId1258" cstate="print">
          <a:extLst>
            <a:ext uri="{28A0092B-C50C-407E-A947-70E740481C1C}">
              <a14:useLocalDpi xmlns:a14="http://schemas.microsoft.com/office/drawing/2010/main" val="0"/>
            </a:ext>
          </a:extLst>
        </a:blip>
        <a:srcRect l="34632" t="5334" r="34545"/>
        <a:stretch/>
      </xdr:blipFill>
      <xdr:spPr>
        <a:xfrm>
          <a:off x="305192" y="1899568029"/>
          <a:ext cx="413263" cy="1153886"/>
        </a:xfrm>
        <a:prstGeom prst="rect">
          <a:avLst/>
        </a:prstGeom>
      </xdr:spPr>
    </xdr:pic>
    <xdr:clientData/>
  </xdr:twoCellAnchor>
  <xdr:twoCellAnchor>
    <xdr:from>
      <xdr:col>0</xdr:col>
      <xdr:colOff>150899</xdr:colOff>
      <xdr:row>1541</xdr:row>
      <xdr:rowOff>152400</xdr:rowOff>
    </xdr:from>
    <xdr:to>
      <xdr:col>0</xdr:col>
      <xdr:colOff>1121229</xdr:colOff>
      <xdr:row>1541</xdr:row>
      <xdr:rowOff>1175657</xdr:rowOff>
    </xdr:to>
    <xdr:pic>
      <xdr:nvPicPr>
        <xdr:cNvPr id="1188" name="Рисунок 1187"/>
        <xdr:cNvPicPr>
          <a:picLocks noChangeAspect="1"/>
        </xdr:cNvPicPr>
      </xdr:nvPicPr>
      <xdr:blipFill rotWithShape="1">
        <a:blip xmlns:r="http://schemas.openxmlformats.org/officeDocument/2006/relationships" r:embed="rId1259" cstate="print">
          <a:extLst>
            <a:ext uri="{28A0092B-C50C-407E-A947-70E740481C1C}">
              <a14:useLocalDpi xmlns:a14="http://schemas.microsoft.com/office/drawing/2010/main" val="0"/>
            </a:ext>
          </a:extLst>
        </a:blip>
        <a:srcRect l="23929" t="26072" r="26964" b="22143"/>
        <a:stretch/>
      </xdr:blipFill>
      <xdr:spPr>
        <a:xfrm>
          <a:off x="150899" y="1900972286"/>
          <a:ext cx="970330" cy="1023257"/>
        </a:xfrm>
        <a:prstGeom prst="rect">
          <a:avLst/>
        </a:prstGeom>
      </xdr:spPr>
    </xdr:pic>
    <xdr:clientData/>
  </xdr:twoCellAnchor>
  <xdr:twoCellAnchor>
    <xdr:from>
      <xdr:col>0</xdr:col>
      <xdr:colOff>102766</xdr:colOff>
      <xdr:row>1542</xdr:row>
      <xdr:rowOff>195942</xdr:rowOff>
    </xdr:from>
    <xdr:to>
      <xdr:col>0</xdr:col>
      <xdr:colOff>1121229</xdr:colOff>
      <xdr:row>1542</xdr:row>
      <xdr:rowOff>1143000</xdr:rowOff>
    </xdr:to>
    <xdr:pic>
      <xdr:nvPicPr>
        <xdr:cNvPr id="1191" name="Рисунок 1190"/>
        <xdr:cNvPicPr>
          <a:picLocks noChangeAspect="1"/>
        </xdr:cNvPicPr>
      </xdr:nvPicPr>
      <xdr:blipFill rotWithShape="1">
        <a:blip xmlns:r="http://schemas.openxmlformats.org/officeDocument/2006/relationships" r:embed="rId1260" cstate="print">
          <a:extLst>
            <a:ext uri="{28A0092B-C50C-407E-A947-70E740481C1C}">
              <a14:useLocalDpi xmlns:a14="http://schemas.microsoft.com/office/drawing/2010/main" val="0"/>
            </a:ext>
          </a:extLst>
        </a:blip>
        <a:srcRect l="18743" t="21028" r="19314" b="21372"/>
        <a:stretch/>
      </xdr:blipFill>
      <xdr:spPr>
        <a:xfrm>
          <a:off x="102766" y="1902354771"/>
          <a:ext cx="1018463" cy="947058"/>
        </a:xfrm>
        <a:prstGeom prst="rect">
          <a:avLst/>
        </a:prstGeom>
      </xdr:spPr>
    </xdr:pic>
    <xdr:clientData/>
  </xdr:twoCellAnchor>
  <xdr:twoCellAnchor>
    <xdr:from>
      <xdr:col>0</xdr:col>
      <xdr:colOff>174463</xdr:colOff>
      <xdr:row>1543</xdr:row>
      <xdr:rowOff>141514</xdr:rowOff>
    </xdr:from>
    <xdr:to>
      <xdr:col>0</xdr:col>
      <xdr:colOff>1088571</xdr:colOff>
      <xdr:row>1543</xdr:row>
      <xdr:rowOff>1143000</xdr:rowOff>
    </xdr:to>
    <xdr:pic>
      <xdr:nvPicPr>
        <xdr:cNvPr id="1330" name="Рисунок 1329"/>
        <xdr:cNvPicPr>
          <a:picLocks noChangeAspect="1"/>
        </xdr:cNvPicPr>
      </xdr:nvPicPr>
      <xdr:blipFill rotWithShape="1">
        <a:blip xmlns:r="http://schemas.openxmlformats.org/officeDocument/2006/relationships" r:embed="rId1261" cstate="print">
          <a:extLst>
            <a:ext uri="{28A0092B-C50C-407E-A947-70E740481C1C}">
              <a14:useLocalDpi xmlns:a14="http://schemas.microsoft.com/office/drawing/2010/main" val="0"/>
            </a:ext>
          </a:extLst>
        </a:blip>
        <a:srcRect l="18743" t="15543" r="19086" b="16343"/>
        <a:stretch/>
      </xdr:blipFill>
      <xdr:spPr>
        <a:xfrm>
          <a:off x="174463" y="1903639285"/>
          <a:ext cx="914108" cy="1001486"/>
        </a:xfrm>
        <a:prstGeom prst="rect">
          <a:avLst/>
        </a:prstGeom>
      </xdr:spPr>
    </xdr:pic>
    <xdr:clientData/>
  </xdr:twoCellAnchor>
  <xdr:twoCellAnchor>
    <xdr:from>
      <xdr:col>0</xdr:col>
      <xdr:colOff>82861</xdr:colOff>
      <xdr:row>1545</xdr:row>
      <xdr:rowOff>435430</xdr:rowOff>
    </xdr:from>
    <xdr:to>
      <xdr:col>0</xdr:col>
      <xdr:colOff>1077686</xdr:colOff>
      <xdr:row>1545</xdr:row>
      <xdr:rowOff>859973</xdr:rowOff>
    </xdr:to>
    <xdr:pic>
      <xdr:nvPicPr>
        <xdr:cNvPr id="1331" name="Рисунок 1330"/>
        <xdr:cNvPicPr>
          <a:picLocks noChangeAspect="1"/>
        </xdr:cNvPicPr>
      </xdr:nvPicPr>
      <xdr:blipFill rotWithShape="1">
        <a:blip xmlns:r="http://schemas.openxmlformats.org/officeDocument/2006/relationships" r:embed="rId1262" cstate="print">
          <a:extLst>
            <a:ext uri="{28A0092B-C50C-407E-A947-70E740481C1C}">
              <a14:useLocalDpi xmlns:a14="http://schemas.microsoft.com/office/drawing/2010/main" val="0"/>
            </a:ext>
          </a:extLst>
        </a:blip>
        <a:srcRect l="5524" t="32572" r="4762" b="29143"/>
        <a:stretch/>
      </xdr:blipFill>
      <xdr:spPr>
        <a:xfrm>
          <a:off x="82861" y="1906611087"/>
          <a:ext cx="994825" cy="424543"/>
        </a:xfrm>
        <a:prstGeom prst="rect">
          <a:avLst/>
        </a:prstGeom>
      </xdr:spPr>
    </xdr:pic>
    <xdr:clientData/>
  </xdr:twoCellAnchor>
  <xdr:twoCellAnchor>
    <xdr:from>
      <xdr:col>0</xdr:col>
      <xdr:colOff>97971</xdr:colOff>
      <xdr:row>1546</xdr:row>
      <xdr:rowOff>228600</xdr:rowOff>
    </xdr:from>
    <xdr:to>
      <xdr:col>0</xdr:col>
      <xdr:colOff>1121227</xdr:colOff>
      <xdr:row>1546</xdr:row>
      <xdr:rowOff>994166</xdr:rowOff>
    </xdr:to>
    <xdr:pic>
      <xdr:nvPicPr>
        <xdr:cNvPr id="1332" name="Рисунок 1331"/>
        <xdr:cNvPicPr>
          <a:picLocks noChangeAspect="1"/>
        </xdr:cNvPicPr>
      </xdr:nvPicPr>
      <xdr:blipFill rotWithShape="1">
        <a:blip xmlns:r="http://schemas.openxmlformats.org/officeDocument/2006/relationships" r:embed="rId1263" cstate="print">
          <a:extLst>
            <a:ext uri="{28A0092B-C50C-407E-A947-70E740481C1C}">
              <a14:useLocalDpi xmlns:a14="http://schemas.microsoft.com/office/drawing/2010/main" val="0"/>
            </a:ext>
          </a:extLst>
        </a:blip>
        <a:srcRect l="10286" t="22666" r="11809" b="19048"/>
        <a:stretch/>
      </xdr:blipFill>
      <xdr:spPr>
        <a:xfrm>
          <a:off x="97971" y="1907743200"/>
          <a:ext cx="1023256" cy="765566"/>
        </a:xfrm>
        <a:prstGeom prst="rect">
          <a:avLst/>
        </a:prstGeom>
      </xdr:spPr>
    </xdr:pic>
    <xdr:clientData/>
  </xdr:twoCellAnchor>
  <xdr:twoCellAnchor>
    <xdr:from>
      <xdr:col>0</xdr:col>
      <xdr:colOff>77764</xdr:colOff>
      <xdr:row>1547</xdr:row>
      <xdr:rowOff>272143</xdr:rowOff>
    </xdr:from>
    <xdr:to>
      <xdr:col>0</xdr:col>
      <xdr:colOff>1001485</xdr:colOff>
      <xdr:row>1547</xdr:row>
      <xdr:rowOff>968829</xdr:rowOff>
    </xdr:to>
    <xdr:pic>
      <xdr:nvPicPr>
        <xdr:cNvPr id="1333" name="Рисунок 1332"/>
        <xdr:cNvPicPr>
          <a:picLocks noChangeAspect="1"/>
        </xdr:cNvPicPr>
      </xdr:nvPicPr>
      <xdr:blipFill rotWithShape="1">
        <a:blip xmlns:r="http://schemas.openxmlformats.org/officeDocument/2006/relationships" r:embed="rId1264" cstate="print">
          <a:extLst>
            <a:ext uri="{28A0092B-C50C-407E-A947-70E740481C1C}">
              <a14:useLocalDpi xmlns:a14="http://schemas.microsoft.com/office/drawing/2010/main" val="0"/>
            </a:ext>
          </a:extLst>
        </a:blip>
        <a:srcRect l="9715" t="21905" r="11237" b="18476"/>
        <a:stretch/>
      </xdr:blipFill>
      <xdr:spPr>
        <a:xfrm>
          <a:off x="77764" y="1909125686"/>
          <a:ext cx="923721" cy="696686"/>
        </a:xfrm>
        <a:prstGeom prst="rect">
          <a:avLst/>
        </a:prstGeom>
      </xdr:spPr>
    </xdr:pic>
    <xdr:clientData/>
  </xdr:twoCellAnchor>
  <xdr:twoCellAnchor>
    <xdr:from>
      <xdr:col>0</xdr:col>
      <xdr:colOff>239484</xdr:colOff>
      <xdr:row>1548</xdr:row>
      <xdr:rowOff>304800</xdr:rowOff>
    </xdr:from>
    <xdr:to>
      <xdr:col>0</xdr:col>
      <xdr:colOff>1034141</xdr:colOff>
      <xdr:row>1548</xdr:row>
      <xdr:rowOff>946039</xdr:rowOff>
    </xdr:to>
    <xdr:pic>
      <xdr:nvPicPr>
        <xdr:cNvPr id="1334" name="Рисунок 1333"/>
        <xdr:cNvPicPr>
          <a:picLocks noChangeAspect="1"/>
        </xdr:cNvPicPr>
      </xdr:nvPicPr>
      <xdr:blipFill rotWithShape="1">
        <a:blip xmlns:r="http://schemas.openxmlformats.org/officeDocument/2006/relationships" r:embed="rId1265" cstate="print">
          <a:extLst>
            <a:ext uri="{28A0092B-C50C-407E-A947-70E740481C1C}">
              <a14:useLocalDpi xmlns:a14="http://schemas.microsoft.com/office/drawing/2010/main" val="0"/>
            </a:ext>
          </a:extLst>
        </a:blip>
        <a:srcRect l="5286" t="13000" b="10572"/>
        <a:stretch/>
      </xdr:blipFill>
      <xdr:spPr>
        <a:xfrm>
          <a:off x="239484" y="1910497286"/>
          <a:ext cx="794657" cy="641239"/>
        </a:xfrm>
        <a:prstGeom prst="rect">
          <a:avLst/>
        </a:prstGeom>
      </xdr:spPr>
    </xdr:pic>
    <xdr:clientData/>
  </xdr:twoCellAnchor>
  <xdr:twoCellAnchor>
    <xdr:from>
      <xdr:col>0</xdr:col>
      <xdr:colOff>108857</xdr:colOff>
      <xdr:row>1549</xdr:row>
      <xdr:rowOff>228600</xdr:rowOff>
    </xdr:from>
    <xdr:to>
      <xdr:col>0</xdr:col>
      <xdr:colOff>1110343</xdr:colOff>
      <xdr:row>1549</xdr:row>
      <xdr:rowOff>972478</xdr:rowOff>
    </xdr:to>
    <xdr:pic>
      <xdr:nvPicPr>
        <xdr:cNvPr id="1335" name="Рисунок 1334"/>
        <xdr:cNvPicPr>
          <a:picLocks noChangeAspect="1"/>
        </xdr:cNvPicPr>
      </xdr:nvPicPr>
      <xdr:blipFill rotWithShape="1">
        <a:blip xmlns:r="http://schemas.openxmlformats.org/officeDocument/2006/relationships" r:embed="rId1266" cstate="print">
          <a:extLst>
            <a:ext uri="{28A0092B-C50C-407E-A947-70E740481C1C}">
              <a14:useLocalDpi xmlns:a14="http://schemas.microsoft.com/office/drawing/2010/main" val="0"/>
            </a:ext>
          </a:extLst>
        </a:blip>
        <a:srcRect l="9600" t="22171" r="11314" b="19086"/>
        <a:stretch/>
      </xdr:blipFill>
      <xdr:spPr>
        <a:xfrm>
          <a:off x="108857" y="1911760029"/>
          <a:ext cx="1001486" cy="743878"/>
        </a:xfrm>
        <a:prstGeom prst="rect">
          <a:avLst/>
        </a:prstGeom>
      </xdr:spPr>
    </xdr:pic>
    <xdr:clientData/>
  </xdr:twoCellAnchor>
  <xdr:twoCellAnchor>
    <xdr:from>
      <xdr:col>0</xdr:col>
      <xdr:colOff>267789</xdr:colOff>
      <xdr:row>1563</xdr:row>
      <xdr:rowOff>65314</xdr:rowOff>
    </xdr:from>
    <xdr:to>
      <xdr:col>0</xdr:col>
      <xdr:colOff>816429</xdr:colOff>
      <xdr:row>1563</xdr:row>
      <xdr:rowOff>1306286</xdr:rowOff>
    </xdr:to>
    <xdr:pic>
      <xdr:nvPicPr>
        <xdr:cNvPr id="1337" name="Рисунок 1336"/>
        <xdr:cNvPicPr>
          <a:picLocks noChangeAspect="1"/>
        </xdr:cNvPicPr>
      </xdr:nvPicPr>
      <xdr:blipFill rotWithShape="1">
        <a:blip xmlns:r="http://schemas.openxmlformats.org/officeDocument/2006/relationships" r:embed="rId1267">
          <a:extLst>
            <a:ext uri="{28A0092B-C50C-407E-A947-70E740481C1C}">
              <a14:useLocalDpi xmlns:a14="http://schemas.microsoft.com/office/drawing/2010/main" val="0"/>
            </a:ext>
          </a:extLst>
        </a:blip>
        <a:srcRect l="26316" r="29474"/>
        <a:stretch/>
      </xdr:blipFill>
      <xdr:spPr>
        <a:xfrm>
          <a:off x="267789" y="1915613571"/>
          <a:ext cx="548640" cy="1240972"/>
        </a:xfrm>
        <a:prstGeom prst="rect">
          <a:avLst/>
        </a:prstGeom>
      </xdr:spPr>
    </xdr:pic>
    <xdr:clientData/>
  </xdr:twoCellAnchor>
  <xdr:twoCellAnchor>
    <xdr:from>
      <xdr:col>0</xdr:col>
      <xdr:colOff>343677</xdr:colOff>
      <xdr:row>1564</xdr:row>
      <xdr:rowOff>119744</xdr:rowOff>
    </xdr:from>
    <xdr:to>
      <xdr:col>0</xdr:col>
      <xdr:colOff>845095</xdr:colOff>
      <xdr:row>1564</xdr:row>
      <xdr:rowOff>1240972</xdr:rowOff>
    </xdr:to>
    <xdr:pic>
      <xdr:nvPicPr>
        <xdr:cNvPr id="1338" name="Рисунок 1337"/>
        <xdr:cNvPicPr>
          <a:picLocks noChangeAspect="1"/>
        </xdr:cNvPicPr>
      </xdr:nvPicPr>
      <xdr:blipFill rotWithShape="1">
        <a:blip xmlns:r="http://schemas.openxmlformats.org/officeDocument/2006/relationships" r:embed="rId1268">
          <a:extLst>
            <a:ext uri="{28A0092B-C50C-407E-A947-70E740481C1C}">
              <a14:useLocalDpi xmlns:a14="http://schemas.microsoft.com/office/drawing/2010/main" val="0"/>
            </a:ext>
          </a:extLst>
        </a:blip>
        <a:srcRect l="27985" t="10945" r="27238" b="8955"/>
        <a:stretch/>
      </xdr:blipFill>
      <xdr:spPr>
        <a:xfrm>
          <a:off x="343677" y="1917006944"/>
          <a:ext cx="501418" cy="1121228"/>
        </a:xfrm>
        <a:prstGeom prst="rect">
          <a:avLst/>
        </a:prstGeom>
      </xdr:spPr>
    </xdr:pic>
    <xdr:clientData/>
  </xdr:twoCellAnchor>
  <xdr:twoCellAnchor>
    <xdr:from>
      <xdr:col>0</xdr:col>
      <xdr:colOff>359086</xdr:colOff>
      <xdr:row>1565</xdr:row>
      <xdr:rowOff>141515</xdr:rowOff>
    </xdr:from>
    <xdr:to>
      <xdr:col>0</xdr:col>
      <xdr:colOff>816428</xdr:colOff>
      <xdr:row>1565</xdr:row>
      <xdr:rowOff>1262742</xdr:rowOff>
    </xdr:to>
    <xdr:pic>
      <xdr:nvPicPr>
        <xdr:cNvPr id="1339" name="Рисунок 1338"/>
        <xdr:cNvPicPr>
          <a:picLocks noChangeAspect="1"/>
        </xdr:cNvPicPr>
      </xdr:nvPicPr>
      <xdr:blipFill rotWithShape="1">
        <a:blip xmlns:r="http://schemas.openxmlformats.org/officeDocument/2006/relationships" r:embed="rId1269" cstate="print">
          <a:extLst>
            <a:ext uri="{28A0092B-C50C-407E-A947-70E740481C1C}">
              <a14:useLocalDpi xmlns:a14="http://schemas.microsoft.com/office/drawing/2010/main" val="0"/>
            </a:ext>
          </a:extLst>
        </a:blip>
        <a:srcRect l="28907" t="-672" r="29412" b="-1512"/>
        <a:stretch/>
      </xdr:blipFill>
      <xdr:spPr>
        <a:xfrm>
          <a:off x="359086" y="1918367658"/>
          <a:ext cx="457342" cy="1121227"/>
        </a:xfrm>
        <a:prstGeom prst="rect">
          <a:avLst/>
        </a:prstGeom>
      </xdr:spPr>
    </xdr:pic>
    <xdr:clientData/>
  </xdr:twoCellAnchor>
  <xdr:twoCellAnchor>
    <xdr:from>
      <xdr:col>0</xdr:col>
      <xdr:colOff>286140</xdr:colOff>
      <xdr:row>1566</xdr:row>
      <xdr:rowOff>65315</xdr:rowOff>
    </xdr:from>
    <xdr:to>
      <xdr:col>0</xdr:col>
      <xdr:colOff>783772</xdr:colOff>
      <xdr:row>1566</xdr:row>
      <xdr:rowOff>1262743</xdr:rowOff>
    </xdr:to>
    <xdr:pic>
      <xdr:nvPicPr>
        <xdr:cNvPr id="1340" name="Рисунок 1339"/>
        <xdr:cNvPicPr>
          <a:picLocks noChangeAspect="1"/>
        </xdr:cNvPicPr>
      </xdr:nvPicPr>
      <xdr:blipFill rotWithShape="1">
        <a:blip xmlns:r="http://schemas.openxmlformats.org/officeDocument/2006/relationships" r:embed="rId1270">
          <a:extLst>
            <a:ext uri="{28A0092B-C50C-407E-A947-70E740481C1C}">
              <a14:useLocalDpi xmlns:a14="http://schemas.microsoft.com/office/drawing/2010/main" val="0"/>
            </a:ext>
          </a:extLst>
        </a:blip>
        <a:srcRect l="28052" r="30389"/>
        <a:stretch/>
      </xdr:blipFill>
      <xdr:spPr>
        <a:xfrm>
          <a:off x="286140" y="1919630401"/>
          <a:ext cx="497632" cy="1197428"/>
        </a:xfrm>
        <a:prstGeom prst="rect">
          <a:avLst/>
        </a:prstGeom>
      </xdr:spPr>
    </xdr:pic>
    <xdr:clientData/>
  </xdr:twoCellAnchor>
  <xdr:twoCellAnchor>
    <xdr:from>
      <xdr:col>0</xdr:col>
      <xdr:colOff>265190</xdr:colOff>
      <xdr:row>1567</xdr:row>
      <xdr:rowOff>65313</xdr:rowOff>
    </xdr:from>
    <xdr:to>
      <xdr:col>0</xdr:col>
      <xdr:colOff>805543</xdr:colOff>
      <xdr:row>1567</xdr:row>
      <xdr:rowOff>1301889</xdr:rowOff>
    </xdr:to>
    <xdr:pic>
      <xdr:nvPicPr>
        <xdr:cNvPr id="1341" name="Рисунок 1340"/>
        <xdr:cNvPicPr>
          <a:picLocks noChangeAspect="1"/>
        </xdr:cNvPicPr>
      </xdr:nvPicPr>
      <xdr:blipFill rotWithShape="1">
        <a:blip xmlns:r="http://schemas.openxmlformats.org/officeDocument/2006/relationships" r:embed="rId1271" cstate="print">
          <a:extLst>
            <a:ext uri="{28A0092B-C50C-407E-A947-70E740481C1C}">
              <a14:useLocalDpi xmlns:a14="http://schemas.microsoft.com/office/drawing/2010/main" val="0"/>
            </a:ext>
          </a:extLst>
        </a:blip>
        <a:srcRect l="27227" r="29076"/>
        <a:stretch/>
      </xdr:blipFill>
      <xdr:spPr>
        <a:xfrm>
          <a:off x="265190" y="1920969342"/>
          <a:ext cx="540353" cy="1236576"/>
        </a:xfrm>
        <a:prstGeom prst="rect">
          <a:avLst/>
        </a:prstGeom>
      </xdr:spPr>
    </xdr:pic>
    <xdr:clientData/>
  </xdr:twoCellAnchor>
  <xdr:twoCellAnchor>
    <xdr:from>
      <xdr:col>0</xdr:col>
      <xdr:colOff>137951</xdr:colOff>
      <xdr:row>1586</xdr:row>
      <xdr:rowOff>359230</xdr:rowOff>
    </xdr:from>
    <xdr:to>
      <xdr:col>0</xdr:col>
      <xdr:colOff>1110343</xdr:colOff>
      <xdr:row>1586</xdr:row>
      <xdr:rowOff>957943</xdr:rowOff>
    </xdr:to>
    <xdr:pic>
      <xdr:nvPicPr>
        <xdr:cNvPr id="1342" name="Рисунок 1341"/>
        <xdr:cNvPicPr>
          <a:picLocks noChangeAspect="1"/>
        </xdr:cNvPicPr>
      </xdr:nvPicPr>
      <xdr:blipFill rotWithShape="1">
        <a:blip xmlns:r="http://schemas.openxmlformats.org/officeDocument/2006/relationships" r:embed="rId1272" cstate="print">
          <a:extLst>
            <a:ext uri="{28A0092B-C50C-407E-A947-70E740481C1C}">
              <a14:useLocalDpi xmlns:a14="http://schemas.microsoft.com/office/drawing/2010/main" val="0"/>
            </a:ext>
          </a:extLst>
        </a:blip>
        <a:srcRect l="6335" t="8740" r="5900" b="9493"/>
        <a:stretch/>
      </xdr:blipFill>
      <xdr:spPr>
        <a:xfrm>
          <a:off x="137951" y="1923941144"/>
          <a:ext cx="972392" cy="598713"/>
        </a:xfrm>
        <a:prstGeom prst="rect">
          <a:avLst/>
        </a:prstGeom>
      </xdr:spPr>
    </xdr:pic>
    <xdr:clientData/>
  </xdr:twoCellAnchor>
  <xdr:twoCellAnchor>
    <xdr:from>
      <xdr:col>0</xdr:col>
      <xdr:colOff>87711</xdr:colOff>
      <xdr:row>1587</xdr:row>
      <xdr:rowOff>283029</xdr:rowOff>
    </xdr:from>
    <xdr:to>
      <xdr:col>0</xdr:col>
      <xdr:colOff>1121228</xdr:colOff>
      <xdr:row>1587</xdr:row>
      <xdr:rowOff>925286</xdr:rowOff>
    </xdr:to>
    <xdr:pic>
      <xdr:nvPicPr>
        <xdr:cNvPr id="1343" name="Рисунок 1342"/>
        <xdr:cNvPicPr>
          <a:picLocks noChangeAspect="1"/>
        </xdr:cNvPicPr>
      </xdr:nvPicPr>
      <xdr:blipFill rotWithShape="1">
        <a:blip xmlns:r="http://schemas.openxmlformats.org/officeDocument/2006/relationships" r:embed="rId1273" cstate="print">
          <a:extLst>
            <a:ext uri="{28A0092B-C50C-407E-A947-70E740481C1C}">
              <a14:useLocalDpi xmlns:a14="http://schemas.microsoft.com/office/drawing/2010/main" val="0"/>
            </a:ext>
          </a:extLst>
        </a:blip>
        <a:srcRect l="9905" t="20952" r="10095" b="29333"/>
        <a:stretch/>
      </xdr:blipFill>
      <xdr:spPr>
        <a:xfrm>
          <a:off x="87711" y="1925203886"/>
          <a:ext cx="1033517" cy="642257"/>
        </a:xfrm>
        <a:prstGeom prst="rect">
          <a:avLst/>
        </a:prstGeom>
      </xdr:spPr>
    </xdr:pic>
    <xdr:clientData/>
  </xdr:twoCellAnchor>
  <xdr:twoCellAnchor>
    <xdr:from>
      <xdr:col>0</xdr:col>
      <xdr:colOff>250372</xdr:colOff>
      <xdr:row>971</xdr:row>
      <xdr:rowOff>72278</xdr:rowOff>
    </xdr:from>
    <xdr:to>
      <xdr:col>0</xdr:col>
      <xdr:colOff>948923</xdr:colOff>
      <xdr:row>971</xdr:row>
      <xdr:rowOff>1284514</xdr:rowOff>
    </xdr:to>
    <xdr:pic>
      <xdr:nvPicPr>
        <xdr:cNvPr id="1344" name="Рисунок 1343"/>
        <xdr:cNvPicPr>
          <a:picLocks noChangeAspect="1"/>
        </xdr:cNvPicPr>
      </xdr:nvPicPr>
      <xdr:blipFill>
        <a:blip xmlns:r="http://schemas.openxmlformats.org/officeDocument/2006/relationships" r:embed="rId1274" cstate="print">
          <a:extLst>
            <a:ext uri="{28A0092B-C50C-407E-A947-70E740481C1C}">
              <a14:useLocalDpi xmlns:a14="http://schemas.microsoft.com/office/drawing/2010/main" val="0"/>
            </a:ext>
          </a:extLst>
        </a:blip>
        <a:stretch>
          <a:fillRect/>
        </a:stretch>
      </xdr:blipFill>
      <xdr:spPr>
        <a:xfrm>
          <a:off x="250372" y="1135767964"/>
          <a:ext cx="698551" cy="1212236"/>
        </a:xfrm>
        <a:prstGeom prst="rect">
          <a:avLst/>
        </a:prstGeom>
      </xdr:spPr>
    </xdr:pic>
    <xdr:clientData/>
  </xdr:twoCellAnchor>
  <xdr:twoCellAnchor>
    <xdr:from>
      <xdr:col>0</xdr:col>
      <xdr:colOff>220081</xdr:colOff>
      <xdr:row>1590</xdr:row>
      <xdr:rowOff>250373</xdr:rowOff>
    </xdr:from>
    <xdr:to>
      <xdr:col>0</xdr:col>
      <xdr:colOff>1121228</xdr:colOff>
      <xdr:row>1590</xdr:row>
      <xdr:rowOff>990601</xdr:rowOff>
    </xdr:to>
    <xdr:pic>
      <xdr:nvPicPr>
        <xdr:cNvPr id="1345" name="Рисунок 1344"/>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51885" t="18743" r="16114" b="54972"/>
        <a:stretch/>
      </xdr:blipFill>
      <xdr:spPr>
        <a:xfrm>
          <a:off x="220081" y="1929188059"/>
          <a:ext cx="901147" cy="740228"/>
        </a:xfrm>
        <a:prstGeom prst="rect">
          <a:avLst/>
        </a:prstGeom>
      </xdr:spPr>
    </xdr:pic>
    <xdr:clientData/>
  </xdr:twoCellAnchor>
  <xdr:twoCellAnchor>
    <xdr:from>
      <xdr:col>0</xdr:col>
      <xdr:colOff>119742</xdr:colOff>
      <xdr:row>1591</xdr:row>
      <xdr:rowOff>272143</xdr:rowOff>
    </xdr:from>
    <xdr:to>
      <xdr:col>0</xdr:col>
      <xdr:colOff>1133615</xdr:colOff>
      <xdr:row>1591</xdr:row>
      <xdr:rowOff>1066800</xdr:rowOff>
    </xdr:to>
    <xdr:pic>
      <xdr:nvPicPr>
        <xdr:cNvPr id="1346" name="Рисунок 1345"/>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52115" t="55543" r="14057" b="17943"/>
        <a:stretch/>
      </xdr:blipFill>
      <xdr:spPr>
        <a:xfrm>
          <a:off x="119742" y="1930548772"/>
          <a:ext cx="1013873" cy="794657"/>
        </a:xfrm>
        <a:prstGeom prst="rect">
          <a:avLst/>
        </a:prstGeom>
      </xdr:spPr>
    </xdr:pic>
    <xdr:clientData/>
  </xdr:twoCellAnchor>
  <xdr:twoCellAnchor>
    <xdr:from>
      <xdr:col>0</xdr:col>
      <xdr:colOff>152400</xdr:colOff>
      <xdr:row>1592</xdr:row>
      <xdr:rowOff>326572</xdr:rowOff>
    </xdr:from>
    <xdr:to>
      <xdr:col>0</xdr:col>
      <xdr:colOff>1121229</xdr:colOff>
      <xdr:row>1592</xdr:row>
      <xdr:rowOff>1149032</xdr:rowOff>
    </xdr:to>
    <xdr:pic>
      <xdr:nvPicPr>
        <xdr:cNvPr id="1347" name="Рисунок 1346"/>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15999" t="18514" r="52229" b="54515"/>
        <a:stretch/>
      </xdr:blipFill>
      <xdr:spPr>
        <a:xfrm>
          <a:off x="152400" y="1931942143"/>
          <a:ext cx="968829" cy="822460"/>
        </a:xfrm>
        <a:prstGeom prst="rect">
          <a:avLst/>
        </a:prstGeom>
      </xdr:spPr>
    </xdr:pic>
    <xdr:clientData/>
  </xdr:twoCellAnchor>
  <xdr:twoCellAnchor>
    <xdr:from>
      <xdr:col>0</xdr:col>
      <xdr:colOff>87086</xdr:colOff>
      <xdr:row>1593</xdr:row>
      <xdr:rowOff>185057</xdr:rowOff>
    </xdr:from>
    <xdr:to>
      <xdr:col>0</xdr:col>
      <xdr:colOff>1132114</xdr:colOff>
      <xdr:row>1593</xdr:row>
      <xdr:rowOff>1054696</xdr:rowOff>
    </xdr:to>
    <xdr:pic>
      <xdr:nvPicPr>
        <xdr:cNvPr id="1348" name="Рисунок 1347"/>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15085" t="54171" r="52229" b="18629"/>
        <a:stretch/>
      </xdr:blipFill>
      <xdr:spPr>
        <a:xfrm>
          <a:off x="87086" y="1933139571"/>
          <a:ext cx="1045028" cy="869639"/>
        </a:xfrm>
        <a:prstGeom prst="rect">
          <a:avLst/>
        </a:prstGeom>
      </xdr:spPr>
    </xdr:pic>
    <xdr:clientData/>
  </xdr:twoCellAnchor>
  <xdr:twoCellAnchor>
    <xdr:from>
      <xdr:col>0</xdr:col>
      <xdr:colOff>322744</xdr:colOff>
      <xdr:row>1594</xdr:row>
      <xdr:rowOff>141516</xdr:rowOff>
    </xdr:from>
    <xdr:to>
      <xdr:col>0</xdr:col>
      <xdr:colOff>892629</xdr:colOff>
      <xdr:row>1594</xdr:row>
      <xdr:rowOff>1258748</xdr:rowOff>
    </xdr:to>
    <xdr:pic>
      <xdr:nvPicPr>
        <xdr:cNvPr id="1349" name="Рисунок 1348"/>
        <xdr:cNvPicPr>
          <a:picLocks noChangeAspect="1"/>
        </xdr:cNvPicPr>
      </xdr:nvPicPr>
      <xdr:blipFill rotWithShape="1">
        <a:blip xmlns:r="http://schemas.openxmlformats.org/officeDocument/2006/relationships" r:embed="rId1276" cstate="print">
          <a:extLst>
            <a:ext uri="{28A0092B-C50C-407E-A947-70E740481C1C}">
              <a14:useLocalDpi xmlns:a14="http://schemas.microsoft.com/office/drawing/2010/main" val="0"/>
            </a:ext>
          </a:extLst>
        </a:blip>
        <a:srcRect l="28447" t="6987" r="27386" b="6426"/>
        <a:stretch/>
      </xdr:blipFill>
      <xdr:spPr>
        <a:xfrm>
          <a:off x="322744" y="1934434973"/>
          <a:ext cx="569885" cy="1117232"/>
        </a:xfrm>
        <a:prstGeom prst="rect">
          <a:avLst/>
        </a:prstGeom>
      </xdr:spPr>
    </xdr:pic>
    <xdr:clientData/>
  </xdr:twoCellAnchor>
  <xdr:twoCellAnchor>
    <xdr:from>
      <xdr:col>0</xdr:col>
      <xdr:colOff>284974</xdr:colOff>
      <xdr:row>1595</xdr:row>
      <xdr:rowOff>87087</xdr:rowOff>
    </xdr:from>
    <xdr:to>
      <xdr:col>0</xdr:col>
      <xdr:colOff>827313</xdr:colOff>
      <xdr:row>1595</xdr:row>
      <xdr:rowOff>1153886</xdr:rowOff>
    </xdr:to>
    <xdr:pic>
      <xdr:nvPicPr>
        <xdr:cNvPr id="1350" name="Рисунок 1349"/>
        <xdr:cNvPicPr>
          <a:picLocks noChangeAspect="1"/>
        </xdr:cNvPicPr>
      </xdr:nvPicPr>
      <xdr:blipFill rotWithShape="1">
        <a:blip xmlns:r="http://schemas.openxmlformats.org/officeDocument/2006/relationships" r:embed="rId1277" cstate="print">
          <a:extLst>
            <a:ext uri="{28A0092B-C50C-407E-A947-70E740481C1C}">
              <a14:useLocalDpi xmlns:a14="http://schemas.microsoft.com/office/drawing/2010/main" val="0"/>
            </a:ext>
          </a:extLst>
        </a:blip>
        <a:srcRect l="25475" t="12462" r="26228" b="11489"/>
        <a:stretch/>
      </xdr:blipFill>
      <xdr:spPr>
        <a:xfrm>
          <a:off x="284974" y="1935719487"/>
          <a:ext cx="542339" cy="1066799"/>
        </a:xfrm>
        <a:prstGeom prst="rect">
          <a:avLst/>
        </a:prstGeom>
      </xdr:spPr>
    </xdr:pic>
    <xdr:clientData/>
  </xdr:twoCellAnchor>
  <xdr:twoCellAnchor>
    <xdr:from>
      <xdr:col>0</xdr:col>
      <xdr:colOff>244185</xdr:colOff>
      <xdr:row>1596</xdr:row>
      <xdr:rowOff>97972</xdr:rowOff>
    </xdr:from>
    <xdr:to>
      <xdr:col>0</xdr:col>
      <xdr:colOff>783771</xdr:colOff>
      <xdr:row>1596</xdr:row>
      <xdr:rowOff>1197430</xdr:rowOff>
    </xdr:to>
    <xdr:pic>
      <xdr:nvPicPr>
        <xdr:cNvPr id="1351" name="Рисунок 1350"/>
        <xdr:cNvPicPr>
          <a:picLocks noChangeAspect="1"/>
        </xdr:cNvPicPr>
      </xdr:nvPicPr>
      <xdr:blipFill rotWithShape="1">
        <a:blip xmlns:r="http://schemas.openxmlformats.org/officeDocument/2006/relationships" r:embed="rId1278" cstate="print">
          <a:extLst>
            <a:ext uri="{28A0092B-C50C-407E-A947-70E740481C1C}">
              <a14:useLocalDpi xmlns:a14="http://schemas.microsoft.com/office/drawing/2010/main" val="0"/>
            </a:ext>
          </a:extLst>
        </a:blip>
        <a:srcRect b="6713"/>
        <a:stretch/>
      </xdr:blipFill>
      <xdr:spPr>
        <a:xfrm>
          <a:off x="244185" y="1937069315"/>
          <a:ext cx="539586" cy="1099458"/>
        </a:xfrm>
        <a:prstGeom prst="rect">
          <a:avLst/>
        </a:prstGeom>
      </xdr:spPr>
    </xdr:pic>
    <xdr:clientData/>
  </xdr:twoCellAnchor>
  <xdr:twoCellAnchor>
    <xdr:from>
      <xdr:col>0</xdr:col>
      <xdr:colOff>317846</xdr:colOff>
      <xdr:row>1597</xdr:row>
      <xdr:rowOff>97971</xdr:rowOff>
    </xdr:from>
    <xdr:to>
      <xdr:col>0</xdr:col>
      <xdr:colOff>859971</xdr:colOff>
      <xdr:row>1597</xdr:row>
      <xdr:rowOff>1208314</xdr:rowOff>
    </xdr:to>
    <xdr:pic>
      <xdr:nvPicPr>
        <xdr:cNvPr id="1352" name="Рисунок 1351"/>
        <xdr:cNvPicPr>
          <a:picLocks noChangeAspect="1"/>
        </xdr:cNvPicPr>
      </xdr:nvPicPr>
      <xdr:blipFill rotWithShape="1">
        <a:blip xmlns:r="http://schemas.openxmlformats.org/officeDocument/2006/relationships" r:embed="rId1279" cstate="print">
          <a:extLst>
            <a:ext uri="{28A0092B-C50C-407E-A947-70E740481C1C}">
              <a14:useLocalDpi xmlns:a14="http://schemas.microsoft.com/office/drawing/2010/main" val="0"/>
            </a:ext>
          </a:extLst>
        </a:blip>
        <a:srcRect l="28572" t="5942" r="28685" b="6515"/>
        <a:stretch/>
      </xdr:blipFill>
      <xdr:spPr>
        <a:xfrm>
          <a:off x="317846" y="1938408257"/>
          <a:ext cx="542125" cy="1110343"/>
        </a:xfrm>
        <a:prstGeom prst="rect">
          <a:avLst/>
        </a:prstGeom>
      </xdr:spPr>
    </xdr:pic>
    <xdr:clientData/>
  </xdr:twoCellAnchor>
  <xdr:twoCellAnchor>
    <xdr:from>
      <xdr:col>0</xdr:col>
      <xdr:colOff>337457</xdr:colOff>
      <xdr:row>1598</xdr:row>
      <xdr:rowOff>184175</xdr:rowOff>
    </xdr:from>
    <xdr:to>
      <xdr:col>0</xdr:col>
      <xdr:colOff>892628</xdr:colOff>
      <xdr:row>1598</xdr:row>
      <xdr:rowOff>1284514</xdr:rowOff>
    </xdr:to>
    <xdr:pic>
      <xdr:nvPicPr>
        <xdr:cNvPr id="1353" name="Рисунок 1352"/>
        <xdr:cNvPicPr>
          <a:picLocks noChangeAspect="1"/>
        </xdr:cNvPicPr>
      </xdr:nvPicPr>
      <xdr:blipFill rotWithShape="1">
        <a:blip xmlns:r="http://schemas.openxmlformats.org/officeDocument/2006/relationships" r:embed="rId1280" cstate="print">
          <a:extLst>
            <a:ext uri="{28A0092B-C50C-407E-A947-70E740481C1C}">
              <a14:useLocalDpi xmlns:a14="http://schemas.microsoft.com/office/drawing/2010/main" val="0"/>
            </a:ext>
          </a:extLst>
        </a:blip>
        <a:srcRect l="23823" t="4949" r="23291" b="4343"/>
        <a:stretch/>
      </xdr:blipFill>
      <xdr:spPr>
        <a:xfrm>
          <a:off x="337457" y="1939833404"/>
          <a:ext cx="555171" cy="1100339"/>
        </a:xfrm>
        <a:prstGeom prst="rect">
          <a:avLst/>
        </a:prstGeom>
      </xdr:spPr>
    </xdr:pic>
    <xdr:clientData/>
  </xdr:twoCellAnchor>
  <xdr:twoCellAnchor>
    <xdr:from>
      <xdr:col>0</xdr:col>
      <xdr:colOff>359228</xdr:colOff>
      <xdr:row>1599</xdr:row>
      <xdr:rowOff>76202</xdr:rowOff>
    </xdr:from>
    <xdr:to>
      <xdr:col>0</xdr:col>
      <xdr:colOff>968827</xdr:colOff>
      <xdr:row>1599</xdr:row>
      <xdr:rowOff>1302447</xdr:rowOff>
    </xdr:to>
    <xdr:pic>
      <xdr:nvPicPr>
        <xdr:cNvPr id="1542" name="Рисунок 1541"/>
        <xdr:cNvPicPr>
          <a:picLocks noChangeAspect="1"/>
        </xdr:cNvPicPr>
      </xdr:nvPicPr>
      <xdr:blipFill rotWithShape="1">
        <a:blip xmlns:r="http://schemas.openxmlformats.org/officeDocument/2006/relationships" r:embed="rId1281" cstate="print">
          <a:extLst>
            <a:ext uri="{28A0092B-C50C-407E-A947-70E740481C1C}">
              <a14:useLocalDpi xmlns:a14="http://schemas.microsoft.com/office/drawing/2010/main" val="0"/>
            </a:ext>
          </a:extLst>
        </a:blip>
        <a:srcRect l="10376" t="6050" r="11579" b="6219"/>
        <a:stretch/>
      </xdr:blipFill>
      <xdr:spPr>
        <a:xfrm>
          <a:off x="359228" y="1941064373"/>
          <a:ext cx="609599" cy="1226245"/>
        </a:xfrm>
        <a:prstGeom prst="rect">
          <a:avLst/>
        </a:prstGeom>
      </xdr:spPr>
    </xdr:pic>
    <xdr:clientData/>
  </xdr:twoCellAnchor>
  <xdr:twoCellAnchor>
    <xdr:from>
      <xdr:col>0</xdr:col>
      <xdr:colOff>231933</xdr:colOff>
      <xdr:row>1600</xdr:row>
      <xdr:rowOff>174172</xdr:rowOff>
    </xdr:from>
    <xdr:to>
      <xdr:col>0</xdr:col>
      <xdr:colOff>914401</xdr:colOff>
      <xdr:row>1600</xdr:row>
      <xdr:rowOff>1219201</xdr:rowOff>
    </xdr:to>
    <xdr:pic>
      <xdr:nvPicPr>
        <xdr:cNvPr id="1544" name="Рисунок 1543"/>
        <xdr:cNvPicPr>
          <a:picLocks noChangeAspect="1"/>
        </xdr:cNvPicPr>
      </xdr:nvPicPr>
      <xdr:blipFill rotWithShape="1">
        <a:blip xmlns:r="http://schemas.openxmlformats.org/officeDocument/2006/relationships" r:embed="rId1282" cstate="print">
          <a:extLst>
            <a:ext uri="{28A0092B-C50C-407E-A947-70E740481C1C}">
              <a14:useLocalDpi xmlns:a14="http://schemas.microsoft.com/office/drawing/2010/main" val="0"/>
            </a:ext>
          </a:extLst>
        </a:blip>
        <a:srcRect l="17470" r="17224"/>
        <a:stretch/>
      </xdr:blipFill>
      <xdr:spPr>
        <a:xfrm>
          <a:off x="231933" y="1942501286"/>
          <a:ext cx="682468" cy="1045029"/>
        </a:xfrm>
        <a:prstGeom prst="rect">
          <a:avLst/>
        </a:prstGeom>
      </xdr:spPr>
    </xdr:pic>
    <xdr:clientData/>
  </xdr:twoCellAnchor>
  <xdr:twoCellAnchor>
    <xdr:from>
      <xdr:col>0</xdr:col>
      <xdr:colOff>132180</xdr:colOff>
      <xdr:row>1601</xdr:row>
      <xdr:rowOff>108856</xdr:rowOff>
    </xdr:from>
    <xdr:to>
      <xdr:col>0</xdr:col>
      <xdr:colOff>1041177</xdr:colOff>
      <xdr:row>1601</xdr:row>
      <xdr:rowOff>1230086</xdr:rowOff>
    </xdr:to>
    <xdr:pic>
      <xdr:nvPicPr>
        <xdr:cNvPr id="1545" name="Рисунок 1544"/>
        <xdr:cNvPicPr>
          <a:picLocks noChangeAspect="1"/>
        </xdr:cNvPicPr>
      </xdr:nvPicPr>
      <xdr:blipFill rotWithShape="1">
        <a:blip xmlns:r="http://schemas.openxmlformats.org/officeDocument/2006/relationships" r:embed="rId1283" cstate="print">
          <a:extLst>
            <a:ext uri="{28A0092B-C50C-407E-A947-70E740481C1C}">
              <a14:useLocalDpi xmlns:a14="http://schemas.microsoft.com/office/drawing/2010/main" val="0"/>
            </a:ext>
          </a:extLst>
        </a:blip>
        <a:srcRect l="18286" t="14571" r="16857" b="5428"/>
        <a:stretch/>
      </xdr:blipFill>
      <xdr:spPr>
        <a:xfrm>
          <a:off x="132180" y="1943774913"/>
          <a:ext cx="908997" cy="1121230"/>
        </a:xfrm>
        <a:prstGeom prst="rect">
          <a:avLst/>
        </a:prstGeom>
      </xdr:spPr>
    </xdr:pic>
    <xdr:clientData/>
  </xdr:twoCellAnchor>
  <xdr:twoCellAnchor>
    <xdr:from>
      <xdr:col>0</xdr:col>
      <xdr:colOff>261257</xdr:colOff>
      <xdr:row>1602</xdr:row>
      <xdr:rowOff>130628</xdr:rowOff>
    </xdr:from>
    <xdr:to>
      <xdr:col>0</xdr:col>
      <xdr:colOff>827314</xdr:colOff>
      <xdr:row>1602</xdr:row>
      <xdr:rowOff>1248935</xdr:rowOff>
    </xdr:to>
    <xdr:pic>
      <xdr:nvPicPr>
        <xdr:cNvPr id="1546" name="Рисунок 1545"/>
        <xdr:cNvPicPr>
          <a:picLocks noChangeAspect="1"/>
        </xdr:cNvPicPr>
      </xdr:nvPicPr>
      <xdr:blipFill rotWithShape="1">
        <a:blip xmlns:r="http://schemas.openxmlformats.org/officeDocument/2006/relationships" r:embed="rId1284" cstate="print">
          <a:extLst>
            <a:ext uri="{28A0092B-C50C-407E-A947-70E740481C1C}">
              <a14:useLocalDpi xmlns:a14="http://schemas.microsoft.com/office/drawing/2010/main" val="0"/>
            </a:ext>
          </a:extLst>
        </a:blip>
        <a:srcRect l="27662" t="13425" r="27333" b="13222"/>
        <a:stretch/>
      </xdr:blipFill>
      <xdr:spPr>
        <a:xfrm>
          <a:off x="261257" y="1945135628"/>
          <a:ext cx="566057" cy="1118307"/>
        </a:xfrm>
        <a:prstGeom prst="rect">
          <a:avLst/>
        </a:prstGeom>
      </xdr:spPr>
    </xdr:pic>
    <xdr:clientData/>
  </xdr:twoCellAnchor>
  <xdr:twoCellAnchor>
    <xdr:from>
      <xdr:col>0</xdr:col>
      <xdr:colOff>141513</xdr:colOff>
      <xdr:row>1603</xdr:row>
      <xdr:rowOff>87086</xdr:rowOff>
    </xdr:from>
    <xdr:to>
      <xdr:col>0</xdr:col>
      <xdr:colOff>707570</xdr:colOff>
      <xdr:row>1603</xdr:row>
      <xdr:rowOff>1215323</xdr:rowOff>
    </xdr:to>
    <xdr:pic>
      <xdr:nvPicPr>
        <xdr:cNvPr id="1547" name="Рисунок 1546"/>
        <xdr:cNvPicPr>
          <a:picLocks noChangeAspect="1"/>
        </xdr:cNvPicPr>
      </xdr:nvPicPr>
      <xdr:blipFill rotWithShape="1">
        <a:blip xmlns:r="http://schemas.openxmlformats.org/officeDocument/2006/relationships" r:embed="rId1285" cstate="print">
          <a:extLst>
            <a:ext uri="{28A0092B-C50C-407E-A947-70E740481C1C}">
              <a14:useLocalDpi xmlns:a14="http://schemas.microsoft.com/office/drawing/2010/main" val="0"/>
            </a:ext>
          </a:extLst>
        </a:blip>
        <a:srcRect l="27404" t="12098" r="27131" b="12998"/>
        <a:stretch/>
      </xdr:blipFill>
      <xdr:spPr>
        <a:xfrm>
          <a:off x="141513" y="1946431029"/>
          <a:ext cx="566057" cy="1128237"/>
        </a:xfrm>
        <a:prstGeom prst="rect">
          <a:avLst/>
        </a:prstGeom>
      </xdr:spPr>
    </xdr:pic>
    <xdr:clientData/>
  </xdr:twoCellAnchor>
  <xdr:twoCellAnchor>
    <xdr:from>
      <xdr:col>0</xdr:col>
      <xdr:colOff>272143</xdr:colOff>
      <xdr:row>1604</xdr:row>
      <xdr:rowOff>82780</xdr:rowOff>
    </xdr:from>
    <xdr:to>
      <xdr:col>0</xdr:col>
      <xdr:colOff>838200</xdr:colOff>
      <xdr:row>1604</xdr:row>
      <xdr:rowOff>1318640</xdr:rowOff>
    </xdr:to>
    <xdr:pic>
      <xdr:nvPicPr>
        <xdr:cNvPr id="1548" name="Рисунок 1547"/>
        <xdr:cNvPicPr>
          <a:picLocks noChangeAspect="1"/>
        </xdr:cNvPicPr>
      </xdr:nvPicPr>
      <xdr:blipFill>
        <a:blip xmlns:r="http://schemas.openxmlformats.org/officeDocument/2006/relationships" r:embed="rId1286" cstate="print">
          <a:extLst>
            <a:ext uri="{28A0092B-C50C-407E-A947-70E740481C1C}">
              <a14:useLocalDpi xmlns:a14="http://schemas.microsoft.com/office/drawing/2010/main" val="0"/>
            </a:ext>
          </a:extLst>
        </a:blip>
        <a:stretch>
          <a:fillRect/>
        </a:stretch>
      </xdr:blipFill>
      <xdr:spPr>
        <a:xfrm>
          <a:off x="272143" y="1947765666"/>
          <a:ext cx="566057" cy="1235860"/>
        </a:xfrm>
        <a:prstGeom prst="rect">
          <a:avLst/>
        </a:prstGeom>
      </xdr:spPr>
    </xdr:pic>
    <xdr:clientData/>
  </xdr:twoCellAnchor>
  <xdr:twoCellAnchor>
    <xdr:from>
      <xdr:col>0</xdr:col>
      <xdr:colOff>239486</xdr:colOff>
      <xdr:row>1605</xdr:row>
      <xdr:rowOff>65314</xdr:rowOff>
    </xdr:from>
    <xdr:to>
      <xdr:col>0</xdr:col>
      <xdr:colOff>838200</xdr:colOff>
      <xdr:row>1605</xdr:row>
      <xdr:rowOff>1304033</xdr:rowOff>
    </xdr:to>
    <xdr:pic>
      <xdr:nvPicPr>
        <xdr:cNvPr id="1549" name="Рисунок 1548"/>
        <xdr:cNvPicPr>
          <a:picLocks noChangeAspect="1"/>
        </xdr:cNvPicPr>
      </xdr:nvPicPr>
      <xdr:blipFill rotWithShape="1">
        <a:blip xmlns:r="http://schemas.openxmlformats.org/officeDocument/2006/relationships" r:embed="rId1287" cstate="print">
          <a:extLst>
            <a:ext uri="{28A0092B-C50C-407E-A947-70E740481C1C}">
              <a14:useLocalDpi xmlns:a14="http://schemas.microsoft.com/office/drawing/2010/main" val="0"/>
            </a:ext>
          </a:extLst>
        </a:blip>
        <a:srcRect l="29890" t="6682" r="29319" b="8923"/>
        <a:stretch/>
      </xdr:blipFill>
      <xdr:spPr>
        <a:xfrm>
          <a:off x="239486" y="1949087143"/>
          <a:ext cx="598714" cy="1238719"/>
        </a:xfrm>
        <a:prstGeom prst="rect">
          <a:avLst/>
        </a:prstGeom>
      </xdr:spPr>
    </xdr:pic>
    <xdr:clientData/>
  </xdr:twoCellAnchor>
  <xdr:twoCellAnchor>
    <xdr:from>
      <xdr:col>0</xdr:col>
      <xdr:colOff>262144</xdr:colOff>
      <xdr:row>1606</xdr:row>
      <xdr:rowOff>97972</xdr:rowOff>
    </xdr:from>
    <xdr:to>
      <xdr:col>0</xdr:col>
      <xdr:colOff>838199</xdr:colOff>
      <xdr:row>1606</xdr:row>
      <xdr:rowOff>1262743</xdr:rowOff>
    </xdr:to>
    <xdr:pic>
      <xdr:nvPicPr>
        <xdr:cNvPr id="1550" name="Рисунок 1549"/>
        <xdr:cNvPicPr>
          <a:picLocks noChangeAspect="1"/>
        </xdr:cNvPicPr>
      </xdr:nvPicPr>
      <xdr:blipFill rotWithShape="1">
        <a:blip xmlns:r="http://schemas.openxmlformats.org/officeDocument/2006/relationships" r:embed="rId1288" cstate="print">
          <a:extLst>
            <a:ext uri="{28A0092B-C50C-407E-A947-70E740481C1C}">
              <a14:useLocalDpi xmlns:a14="http://schemas.microsoft.com/office/drawing/2010/main" val="0"/>
            </a:ext>
          </a:extLst>
        </a:blip>
        <a:srcRect l="31330" t="12216" r="32808" b="15271"/>
        <a:stretch/>
      </xdr:blipFill>
      <xdr:spPr>
        <a:xfrm>
          <a:off x="262144" y="1950458743"/>
          <a:ext cx="576055" cy="1164771"/>
        </a:xfrm>
        <a:prstGeom prst="rect">
          <a:avLst/>
        </a:prstGeom>
      </xdr:spPr>
    </xdr:pic>
    <xdr:clientData/>
  </xdr:twoCellAnchor>
  <xdr:twoCellAnchor>
    <xdr:from>
      <xdr:col>0</xdr:col>
      <xdr:colOff>174171</xdr:colOff>
      <xdr:row>1607</xdr:row>
      <xdr:rowOff>87086</xdr:rowOff>
    </xdr:from>
    <xdr:to>
      <xdr:col>0</xdr:col>
      <xdr:colOff>881742</xdr:colOff>
      <xdr:row>1607</xdr:row>
      <xdr:rowOff>1071850</xdr:rowOff>
    </xdr:to>
    <xdr:pic>
      <xdr:nvPicPr>
        <xdr:cNvPr id="1551" name="Рисунок 1550"/>
        <xdr:cNvPicPr>
          <a:picLocks noChangeAspect="1"/>
        </xdr:cNvPicPr>
      </xdr:nvPicPr>
      <xdr:blipFill rotWithShape="1">
        <a:blip xmlns:r="http://schemas.openxmlformats.org/officeDocument/2006/relationships" r:embed="rId1289" cstate="print">
          <a:extLst>
            <a:ext uri="{28A0092B-C50C-407E-A947-70E740481C1C}">
              <a14:useLocalDpi xmlns:a14="http://schemas.microsoft.com/office/drawing/2010/main" val="0"/>
            </a:ext>
          </a:extLst>
        </a:blip>
        <a:srcRect l="16457" t="3428" r="17029" b="4000"/>
        <a:stretch/>
      </xdr:blipFill>
      <xdr:spPr>
        <a:xfrm>
          <a:off x="174171" y="1951786800"/>
          <a:ext cx="707571" cy="984764"/>
        </a:xfrm>
        <a:prstGeom prst="rect">
          <a:avLst/>
        </a:prstGeom>
      </xdr:spPr>
    </xdr:pic>
    <xdr:clientData/>
  </xdr:twoCellAnchor>
  <xdr:twoCellAnchor>
    <xdr:from>
      <xdr:col>0</xdr:col>
      <xdr:colOff>250370</xdr:colOff>
      <xdr:row>1608</xdr:row>
      <xdr:rowOff>130628</xdr:rowOff>
    </xdr:from>
    <xdr:to>
      <xdr:col>0</xdr:col>
      <xdr:colOff>990599</xdr:colOff>
      <xdr:row>1608</xdr:row>
      <xdr:rowOff>1224716</xdr:rowOff>
    </xdr:to>
    <xdr:pic>
      <xdr:nvPicPr>
        <xdr:cNvPr id="1552" name="Рисунок 1551"/>
        <xdr:cNvPicPr>
          <a:picLocks noChangeAspect="1"/>
        </xdr:cNvPicPr>
      </xdr:nvPicPr>
      <xdr:blipFill rotWithShape="1">
        <a:blip xmlns:r="http://schemas.openxmlformats.org/officeDocument/2006/relationships" r:embed="rId1290" cstate="print">
          <a:extLst>
            <a:ext uri="{28A0092B-C50C-407E-A947-70E740481C1C}">
              <a14:useLocalDpi xmlns:a14="http://schemas.microsoft.com/office/drawing/2010/main" val="0"/>
            </a:ext>
          </a:extLst>
        </a:blip>
        <a:srcRect l="16457" r="15886"/>
        <a:stretch/>
      </xdr:blipFill>
      <xdr:spPr>
        <a:xfrm>
          <a:off x="250370" y="1953169285"/>
          <a:ext cx="740229" cy="1094088"/>
        </a:xfrm>
        <a:prstGeom prst="rect">
          <a:avLst/>
        </a:prstGeom>
      </xdr:spPr>
    </xdr:pic>
    <xdr:clientData/>
  </xdr:twoCellAnchor>
  <xdr:twoCellAnchor>
    <xdr:from>
      <xdr:col>0</xdr:col>
      <xdr:colOff>195383</xdr:colOff>
      <xdr:row>1609</xdr:row>
      <xdr:rowOff>97972</xdr:rowOff>
    </xdr:from>
    <xdr:to>
      <xdr:col>0</xdr:col>
      <xdr:colOff>990600</xdr:colOff>
      <xdr:row>1609</xdr:row>
      <xdr:rowOff>1244202</xdr:rowOff>
    </xdr:to>
    <xdr:pic>
      <xdr:nvPicPr>
        <xdr:cNvPr id="1553" name="Рисунок 1552"/>
        <xdr:cNvPicPr>
          <a:picLocks noChangeAspect="1"/>
        </xdr:cNvPicPr>
      </xdr:nvPicPr>
      <xdr:blipFill rotWithShape="1">
        <a:blip xmlns:r="http://schemas.openxmlformats.org/officeDocument/2006/relationships" r:embed="rId1291" cstate="print">
          <a:extLst>
            <a:ext uri="{28A0092B-C50C-407E-A947-70E740481C1C}">
              <a14:useLocalDpi xmlns:a14="http://schemas.microsoft.com/office/drawing/2010/main" val="0"/>
            </a:ext>
          </a:extLst>
        </a:blip>
        <a:srcRect l="20571" t="8228" r="20915" b="7429"/>
        <a:stretch/>
      </xdr:blipFill>
      <xdr:spPr>
        <a:xfrm>
          <a:off x="195383" y="1954475572"/>
          <a:ext cx="795217" cy="1146230"/>
        </a:xfrm>
        <a:prstGeom prst="rect">
          <a:avLst/>
        </a:prstGeom>
      </xdr:spPr>
    </xdr:pic>
    <xdr:clientData/>
  </xdr:twoCellAnchor>
  <xdr:twoCellAnchor>
    <xdr:from>
      <xdr:col>0</xdr:col>
      <xdr:colOff>258666</xdr:colOff>
      <xdr:row>1610</xdr:row>
      <xdr:rowOff>43544</xdr:rowOff>
    </xdr:from>
    <xdr:to>
      <xdr:col>0</xdr:col>
      <xdr:colOff>914398</xdr:colOff>
      <xdr:row>1610</xdr:row>
      <xdr:rowOff>1262744</xdr:rowOff>
    </xdr:to>
    <xdr:pic>
      <xdr:nvPicPr>
        <xdr:cNvPr id="1554" name="Рисунок 1553"/>
        <xdr:cNvPicPr>
          <a:picLocks noChangeAspect="1"/>
        </xdr:cNvPicPr>
      </xdr:nvPicPr>
      <xdr:blipFill rotWithShape="1">
        <a:blip xmlns:r="http://schemas.openxmlformats.org/officeDocument/2006/relationships" r:embed="rId1292" cstate="print">
          <a:extLst>
            <a:ext uri="{28A0092B-C50C-407E-A947-70E740481C1C}">
              <a14:useLocalDpi xmlns:a14="http://schemas.microsoft.com/office/drawing/2010/main" val="0"/>
            </a:ext>
          </a:extLst>
        </a:blip>
        <a:srcRect l="25952" t="6190" r="26667" b="5714"/>
        <a:stretch/>
      </xdr:blipFill>
      <xdr:spPr>
        <a:xfrm>
          <a:off x="258666" y="1955760087"/>
          <a:ext cx="655732" cy="1219200"/>
        </a:xfrm>
        <a:prstGeom prst="rect">
          <a:avLst/>
        </a:prstGeom>
      </xdr:spPr>
    </xdr:pic>
    <xdr:clientData/>
  </xdr:twoCellAnchor>
  <xdr:twoCellAnchor>
    <xdr:from>
      <xdr:col>0</xdr:col>
      <xdr:colOff>275380</xdr:colOff>
      <xdr:row>1611</xdr:row>
      <xdr:rowOff>87085</xdr:rowOff>
    </xdr:from>
    <xdr:to>
      <xdr:col>0</xdr:col>
      <xdr:colOff>838198</xdr:colOff>
      <xdr:row>1611</xdr:row>
      <xdr:rowOff>1186542</xdr:rowOff>
    </xdr:to>
    <xdr:pic>
      <xdr:nvPicPr>
        <xdr:cNvPr id="1555" name="Рисунок 1554"/>
        <xdr:cNvPicPr>
          <a:picLocks noChangeAspect="1"/>
        </xdr:cNvPicPr>
      </xdr:nvPicPr>
      <xdr:blipFill rotWithShape="1">
        <a:blip xmlns:r="http://schemas.openxmlformats.org/officeDocument/2006/relationships" r:embed="rId1293" cstate="print">
          <a:extLst>
            <a:ext uri="{28A0092B-C50C-407E-A947-70E740481C1C}">
              <a14:useLocalDpi xmlns:a14="http://schemas.microsoft.com/office/drawing/2010/main" val="0"/>
            </a:ext>
          </a:extLst>
        </a:blip>
        <a:srcRect l="24761" r="24049"/>
        <a:stretch/>
      </xdr:blipFill>
      <xdr:spPr>
        <a:xfrm>
          <a:off x="275380" y="1957142571"/>
          <a:ext cx="562818" cy="1099457"/>
        </a:xfrm>
        <a:prstGeom prst="rect">
          <a:avLst/>
        </a:prstGeom>
      </xdr:spPr>
    </xdr:pic>
    <xdr:clientData/>
  </xdr:twoCellAnchor>
  <xdr:twoCellAnchor>
    <xdr:from>
      <xdr:col>0</xdr:col>
      <xdr:colOff>301900</xdr:colOff>
      <xdr:row>1612</xdr:row>
      <xdr:rowOff>32657</xdr:rowOff>
    </xdr:from>
    <xdr:to>
      <xdr:col>0</xdr:col>
      <xdr:colOff>979714</xdr:colOff>
      <xdr:row>1612</xdr:row>
      <xdr:rowOff>1261402</xdr:rowOff>
    </xdr:to>
    <xdr:pic>
      <xdr:nvPicPr>
        <xdr:cNvPr id="1556" name="Рисунок 1555"/>
        <xdr:cNvPicPr>
          <a:picLocks noChangeAspect="1"/>
        </xdr:cNvPicPr>
      </xdr:nvPicPr>
      <xdr:blipFill rotWithShape="1">
        <a:blip xmlns:r="http://schemas.openxmlformats.org/officeDocument/2006/relationships" r:embed="rId1294" cstate="print">
          <a:extLst>
            <a:ext uri="{28A0092B-C50C-407E-A947-70E740481C1C}">
              <a14:useLocalDpi xmlns:a14="http://schemas.microsoft.com/office/drawing/2010/main" val="0"/>
            </a:ext>
          </a:extLst>
        </a:blip>
        <a:srcRect l="28964" t="10783" r="28119" b="11416"/>
        <a:stretch/>
      </xdr:blipFill>
      <xdr:spPr>
        <a:xfrm>
          <a:off x="301900" y="1958427086"/>
          <a:ext cx="677814" cy="1228745"/>
        </a:xfrm>
        <a:prstGeom prst="rect">
          <a:avLst/>
        </a:prstGeom>
      </xdr:spPr>
    </xdr:pic>
    <xdr:clientData/>
  </xdr:twoCellAnchor>
  <xdr:twoCellAnchor>
    <xdr:from>
      <xdr:col>0</xdr:col>
      <xdr:colOff>326571</xdr:colOff>
      <xdr:row>1613</xdr:row>
      <xdr:rowOff>87086</xdr:rowOff>
    </xdr:from>
    <xdr:to>
      <xdr:col>0</xdr:col>
      <xdr:colOff>936171</xdr:colOff>
      <xdr:row>1613</xdr:row>
      <xdr:rowOff>1234815</xdr:rowOff>
    </xdr:to>
    <xdr:pic>
      <xdr:nvPicPr>
        <xdr:cNvPr id="1557" name="Рисунок 1556"/>
        <xdr:cNvPicPr>
          <a:picLocks noChangeAspect="1"/>
        </xdr:cNvPicPr>
      </xdr:nvPicPr>
      <xdr:blipFill rotWithShape="1">
        <a:blip xmlns:r="http://schemas.openxmlformats.org/officeDocument/2006/relationships" r:embed="rId1295" cstate="print">
          <a:extLst>
            <a:ext uri="{28A0092B-C50C-407E-A947-70E740481C1C}">
              <a14:useLocalDpi xmlns:a14="http://schemas.microsoft.com/office/drawing/2010/main" val="0"/>
            </a:ext>
          </a:extLst>
        </a:blip>
        <a:srcRect l="26720" t="6117" r="26599" b="5996"/>
        <a:stretch/>
      </xdr:blipFill>
      <xdr:spPr>
        <a:xfrm>
          <a:off x="326571" y="1959820457"/>
          <a:ext cx="609600" cy="1147729"/>
        </a:xfrm>
        <a:prstGeom prst="rect">
          <a:avLst/>
        </a:prstGeom>
      </xdr:spPr>
    </xdr:pic>
    <xdr:clientData/>
  </xdr:twoCellAnchor>
  <xdr:twoCellAnchor>
    <xdr:from>
      <xdr:col>0</xdr:col>
      <xdr:colOff>234280</xdr:colOff>
      <xdr:row>1623</xdr:row>
      <xdr:rowOff>97972</xdr:rowOff>
    </xdr:from>
    <xdr:to>
      <xdr:col>0</xdr:col>
      <xdr:colOff>1077686</xdr:colOff>
      <xdr:row>1623</xdr:row>
      <xdr:rowOff>1175657</xdr:rowOff>
    </xdr:to>
    <xdr:pic>
      <xdr:nvPicPr>
        <xdr:cNvPr id="1558" name="Рисунок 1557"/>
        <xdr:cNvPicPr>
          <a:picLocks noChangeAspect="1"/>
        </xdr:cNvPicPr>
      </xdr:nvPicPr>
      <xdr:blipFill rotWithShape="1">
        <a:blip xmlns:r="http://schemas.openxmlformats.org/officeDocument/2006/relationships" r:embed="rId1296" cstate="print">
          <a:extLst>
            <a:ext uri="{28A0092B-C50C-407E-A947-70E740481C1C}">
              <a14:useLocalDpi xmlns:a14="http://schemas.microsoft.com/office/drawing/2010/main" val="0"/>
            </a:ext>
          </a:extLst>
        </a:blip>
        <a:srcRect l="20589" t="12834" r="21657" b="13369"/>
        <a:stretch/>
      </xdr:blipFill>
      <xdr:spPr>
        <a:xfrm>
          <a:off x="234280" y="1961170286"/>
          <a:ext cx="843406" cy="1077685"/>
        </a:xfrm>
        <a:prstGeom prst="rect">
          <a:avLst/>
        </a:prstGeom>
      </xdr:spPr>
    </xdr:pic>
    <xdr:clientData/>
  </xdr:twoCellAnchor>
  <xdr:twoCellAnchor>
    <xdr:from>
      <xdr:col>0</xdr:col>
      <xdr:colOff>228600</xdr:colOff>
      <xdr:row>1624</xdr:row>
      <xdr:rowOff>119743</xdr:rowOff>
    </xdr:from>
    <xdr:to>
      <xdr:col>0</xdr:col>
      <xdr:colOff>996820</xdr:colOff>
      <xdr:row>1624</xdr:row>
      <xdr:rowOff>1153885</xdr:rowOff>
    </xdr:to>
    <xdr:pic>
      <xdr:nvPicPr>
        <xdr:cNvPr id="1559" name="Рисунок 1558"/>
        <xdr:cNvPicPr>
          <a:picLocks noChangeAspect="1"/>
        </xdr:cNvPicPr>
      </xdr:nvPicPr>
      <xdr:blipFill rotWithShape="1">
        <a:blip xmlns:r="http://schemas.openxmlformats.org/officeDocument/2006/relationships" r:embed="rId1297" cstate="print">
          <a:extLst>
            <a:ext uri="{28A0092B-C50C-407E-A947-70E740481C1C}">
              <a14:useLocalDpi xmlns:a14="http://schemas.microsoft.com/office/drawing/2010/main" val="0"/>
            </a:ext>
          </a:extLst>
        </a:blip>
        <a:srcRect l="13257" t="-1371" r="12457" b="1371"/>
        <a:stretch/>
      </xdr:blipFill>
      <xdr:spPr>
        <a:xfrm>
          <a:off x="228600" y="1962531000"/>
          <a:ext cx="768220" cy="1034142"/>
        </a:xfrm>
        <a:prstGeom prst="rect">
          <a:avLst/>
        </a:prstGeom>
      </xdr:spPr>
    </xdr:pic>
    <xdr:clientData/>
  </xdr:twoCellAnchor>
  <xdr:twoCellAnchor>
    <xdr:from>
      <xdr:col>0</xdr:col>
      <xdr:colOff>283027</xdr:colOff>
      <xdr:row>1625</xdr:row>
      <xdr:rowOff>174173</xdr:rowOff>
    </xdr:from>
    <xdr:to>
      <xdr:col>0</xdr:col>
      <xdr:colOff>941612</xdr:colOff>
      <xdr:row>1625</xdr:row>
      <xdr:rowOff>1252975</xdr:rowOff>
    </xdr:to>
    <xdr:pic>
      <xdr:nvPicPr>
        <xdr:cNvPr id="1560" name="Рисунок 1559"/>
        <xdr:cNvPicPr>
          <a:picLocks noChangeAspect="1"/>
        </xdr:cNvPicPr>
      </xdr:nvPicPr>
      <xdr:blipFill>
        <a:blip xmlns:r="http://schemas.openxmlformats.org/officeDocument/2006/relationships" r:embed="rId1298" cstate="print">
          <a:extLst>
            <a:ext uri="{28A0092B-C50C-407E-A947-70E740481C1C}">
              <a14:useLocalDpi xmlns:a14="http://schemas.microsoft.com/office/drawing/2010/main" val="0"/>
            </a:ext>
          </a:extLst>
        </a:blip>
        <a:stretch>
          <a:fillRect/>
        </a:stretch>
      </xdr:blipFill>
      <xdr:spPr>
        <a:xfrm>
          <a:off x="283027" y="1963924373"/>
          <a:ext cx="658585" cy="1078802"/>
        </a:xfrm>
        <a:prstGeom prst="rect">
          <a:avLst/>
        </a:prstGeom>
      </xdr:spPr>
    </xdr:pic>
    <xdr:clientData/>
  </xdr:twoCellAnchor>
  <xdr:twoCellAnchor>
    <xdr:from>
      <xdr:col>0</xdr:col>
      <xdr:colOff>429779</xdr:colOff>
      <xdr:row>1626</xdr:row>
      <xdr:rowOff>163286</xdr:rowOff>
    </xdr:from>
    <xdr:to>
      <xdr:col>0</xdr:col>
      <xdr:colOff>892627</xdr:colOff>
      <xdr:row>1626</xdr:row>
      <xdr:rowOff>1273629</xdr:rowOff>
    </xdr:to>
    <xdr:pic>
      <xdr:nvPicPr>
        <xdr:cNvPr id="1561" name="Рисунок 1560"/>
        <xdr:cNvPicPr>
          <a:picLocks noChangeAspect="1"/>
        </xdr:cNvPicPr>
      </xdr:nvPicPr>
      <xdr:blipFill rotWithShape="1">
        <a:blip xmlns:r="http://schemas.openxmlformats.org/officeDocument/2006/relationships" r:embed="rId1299" cstate="print">
          <a:extLst>
            <a:ext uri="{28A0092B-C50C-407E-A947-70E740481C1C}">
              <a14:useLocalDpi xmlns:a14="http://schemas.microsoft.com/office/drawing/2010/main" val="0"/>
            </a:ext>
          </a:extLst>
        </a:blip>
        <a:srcRect l="33934" t="11430" r="33011" b="9274"/>
        <a:stretch/>
      </xdr:blipFill>
      <xdr:spPr>
        <a:xfrm>
          <a:off x="429779" y="1965252429"/>
          <a:ext cx="462848" cy="1110343"/>
        </a:xfrm>
        <a:prstGeom prst="rect">
          <a:avLst/>
        </a:prstGeom>
      </xdr:spPr>
    </xdr:pic>
    <xdr:clientData/>
  </xdr:twoCellAnchor>
  <xdr:twoCellAnchor>
    <xdr:from>
      <xdr:col>0</xdr:col>
      <xdr:colOff>391885</xdr:colOff>
      <xdr:row>1627</xdr:row>
      <xdr:rowOff>76199</xdr:rowOff>
    </xdr:from>
    <xdr:to>
      <xdr:col>0</xdr:col>
      <xdr:colOff>968827</xdr:colOff>
      <xdr:row>1627</xdr:row>
      <xdr:rowOff>1236715</xdr:rowOff>
    </xdr:to>
    <xdr:pic>
      <xdr:nvPicPr>
        <xdr:cNvPr id="1562" name="Рисунок 1561"/>
        <xdr:cNvPicPr>
          <a:picLocks noChangeAspect="1"/>
        </xdr:cNvPicPr>
      </xdr:nvPicPr>
      <xdr:blipFill rotWithShape="1">
        <a:blip xmlns:r="http://schemas.openxmlformats.org/officeDocument/2006/relationships" r:embed="rId1300" cstate="print">
          <a:extLst>
            <a:ext uri="{28A0092B-C50C-407E-A947-70E740481C1C}">
              <a14:useLocalDpi xmlns:a14="http://schemas.microsoft.com/office/drawing/2010/main" val="0"/>
            </a:ext>
          </a:extLst>
        </a:blip>
        <a:srcRect l="24686" r="25600"/>
        <a:stretch/>
      </xdr:blipFill>
      <xdr:spPr>
        <a:xfrm>
          <a:off x="391885" y="1966504285"/>
          <a:ext cx="576942" cy="1160516"/>
        </a:xfrm>
        <a:prstGeom prst="rect">
          <a:avLst/>
        </a:prstGeom>
      </xdr:spPr>
    </xdr:pic>
    <xdr:clientData/>
  </xdr:twoCellAnchor>
  <xdr:twoCellAnchor>
    <xdr:from>
      <xdr:col>0</xdr:col>
      <xdr:colOff>283028</xdr:colOff>
      <xdr:row>1614</xdr:row>
      <xdr:rowOff>119742</xdr:rowOff>
    </xdr:from>
    <xdr:to>
      <xdr:col>0</xdr:col>
      <xdr:colOff>881741</xdr:colOff>
      <xdr:row>1614</xdr:row>
      <xdr:rowOff>1310286</xdr:rowOff>
    </xdr:to>
    <xdr:pic>
      <xdr:nvPicPr>
        <xdr:cNvPr id="1563" name="Рисунок 1562"/>
        <xdr:cNvPicPr>
          <a:picLocks noChangeAspect="1"/>
        </xdr:cNvPicPr>
      </xdr:nvPicPr>
      <xdr:blipFill rotWithShape="1">
        <a:blip xmlns:r="http://schemas.openxmlformats.org/officeDocument/2006/relationships" r:embed="rId1301" cstate="print">
          <a:extLst>
            <a:ext uri="{28A0092B-C50C-407E-A947-70E740481C1C}">
              <a14:useLocalDpi xmlns:a14="http://schemas.microsoft.com/office/drawing/2010/main" val="0"/>
            </a:ext>
          </a:extLst>
        </a:blip>
        <a:srcRect l="11488" t="7058" r="11634" b="5715"/>
        <a:stretch/>
      </xdr:blipFill>
      <xdr:spPr>
        <a:xfrm>
          <a:off x="283028" y="1967886771"/>
          <a:ext cx="598713" cy="1190544"/>
        </a:xfrm>
        <a:prstGeom prst="rect">
          <a:avLst/>
        </a:prstGeom>
      </xdr:spPr>
    </xdr:pic>
    <xdr:clientData/>
  </xdr:twoCellAnchor>
  <xdr:twoCellAnchor>
    <xdr:from>
      <xdr:col>0</xdr:col>
      <xdr:colOff>293914</xdr:colOff>
      <xdr:row>1615</xdr:row>
      <xdr:rowOff>32656</xdr:rowOff>
    </xdr:from>
    <xdr:to>
      <xdr:col>0</xdr:col>
      <xdr:colOff>903514</xdr:colOff>
      <xdr:row>1615</xdr:row>
      <xdr:rowOff>1317957</xdr:rowOff>
    </xdr:to>
    <xdr:pic>
      <xdr:nvPicPr>
        <xdr:cNvPr id="1564" name="Рисунок 1563"/>
        <xdr:cNvPicPr>
          <a:picLocks noChangeAspect="1"/>
        </xdr:cNvPicPr>
      </xdr:nvPicPr>
      <xdr:blipFill rotWithShape="1">
        <a:blip xmlns:r="http://schemas.openxmlformats.org/officeDocument/2006/relationships" r:embed="rId1302" cstate="print">
          <a:extLst>
            <a:ext uri="{28A0092B-C50C-407E-A947-70E740481C1C}">
              <a14:useLocalDpi xmlns:a14="http://schemas.microsoft.com/office/drawing/2010/main" val="0"/>
            </a:ext>
          </a:extLst>
        </a:blip>
        <a:srcRect l="18477" r="18286"/>
        <a:stretch/>
      </xdr:blipFill>
      <xdr:spPr>
        <a:xfrm>
          <a:off x="293914" y="1969138627"/>
          <a:ext cx="609600" cy="1285301"/>
        </a:xfrm>
        <a:prstGeom prst="rect">
          <a:avLst/>
        </a:prstGeom>
      </xdr:spPr>
    </xdr:pic>
    <xdr:clientData/>
  </xdr:twoCellAnchor>
  <xdr:twoCellAnchor>
    <xdr:from>
      <xdr:col>0</xdr:col>
      <xdr:colOff>326572</xdr:colOff>
      <xdr:row>1616</xdr:row>
      <xdr:rowOff>54429</xdr:rowOff>
    </xdr:from>
    <xdr:to>
      <xdr:col>0</xdr:col>
      <xdr:colOff>936172</xdr:colOff>
      <xdr:row>1616</xdr:row>
      <xdr:rowOff>1266700</xdr:rowOff>
    </xdr:to>
    <xdr:pic>
      <xdr:nvPicPr>
        <xdr:cNvPr id="1565" name="Рисунок 1564"/>
        <xdr:cNvPicPr>
          <a:picLocks noChangeAspect="1"/>
        </xdr:cNvPicPr>
      </xdr:nvPicPr>
      <xdr:blipFill rotWithShape="1">
        <a:blip xmlns:r="http://schemas.openxmlformats.org/officeDocument/2006/relationships" r:embed="rId1303">
          <a:extLst>
            <a:ext uri="{28A0092B-C50C-407E-A947-70E740481C1C}">
              <a14:useLocalDpi xmlns:a14="http://schemas.microsoft.com/office/drawing/2010/main" val="0"/>
            </a:ext>
          </a:extLst>
        </a:blip>
        <a:srcRect l="24380" r="25334"/>
        <a:stretch/>
      </xdr:blipFill>
      <xdr:spPr>
        <a:xfrm>
          <a:off x="326572" y="1970499343"/>
          <a:ext cx="609600" cy="1212271"/>
        </a:xfrm>
        <a:prstGeom prst="rect">
          <a:avLst/>
        </a:prstGeom>
      </xdr:spPr>
    </xdr:pic>
    <xdr:clientData/>
  </xdr:twoCellAnchor>
  <xdr:twoCellAnchor>
    <xdr:from>
      <xdr:col>0</xdr:col>
      <xdr:colOff>293915</xdr:colOff>
      <xdr:row>1617</xdr:row>
      <xdr:rowOff>87086</xdr:rowOff>
    </xdr:from>
    <xdr:to>
      <xdr:col>0</xdr:col>
      <xdr:colOff>838200</xdr:colOff>
      <xdr:row>1617</xdr:row>
      <xdr:rowOff>1191571</xdr:rowOff>
    </xdr:to>
    <xdr:pic>
      <xdr:nvPicPr>
        <xdr:cNvPr id="1566" name="Рисунок 1565"/>
        <xdr:cNvPicPr>
          <a:picLocks noChangeAspect="1"/>
        </xdr:cNvPicPr>
      </xdr:nvPicPr>
      <xdr:blipFill rotWithShape="1">
        <a:blip xmlns:r="http://schemas.openxmlformats.org/officeDocument/2006/relationships" r:embed="rId1304" cstate="print">
          <a:extLst>
            <a:ext uri="{28A0092B-C50C-407E-A947-70E740481C1C}">
              <a14:useLocalDpi xmlns:a14="http://schemas.microsoft.com/office/drawing/2010/main" val="0"/>
            </a:ext>
          </a:extLst>
        </a:blip>
        <a:srcRect l="12181" t="6302" r="10676" b="6218"/>
        <a:stretch/>
      </xdr:blipFill>
      <xdr:spPr>
        <a:xfrm>
          <a:off x="293915" y="1971870943"/>
          <a:ext cx="544285" cy="1104485"/>
        </a:xfrm>
        <a:prstGeom prst="rect">
          <a:avLst/>
        </a:prstGeom>
      </xdr:spPr>
    </xdr:pic>
    <xdr:clientData/>
  </xdr:twoCellAnchor>
  <xdr:twoCellAnchor>
    <xdr:from>
      <xdr:col>0</xdr:col>
      <xdr:colOff>228599</xdr:colOff>
      <xdr:row>1618</xdr:row>
      <xdr:rowOff>87087</xdr:rowOff>
    </xdr:from>
    <xdr:to>
      <xdr:col>0</xdr:col>
      <xdr:colOff>805542</xdr:colOff>
      <xdr:row>1618</xdr:row>
      <xdr:rowOff>1245080</xdr:rowOff>
    </xdr:to>
    <xdr:pic>
      <xdr:nvPicPr>
        <xdr:cNvPr id="1567" name="Рисунок 1566"/>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21797" t="5666" r="20827" b="7963"/>
        <a:stretch/>
      </xdr:blipFill>
      <xdr:spPr>
        <a:xfrm>
          <a:off x="228599" y="1973209887"/>
          <a:ext cx="576943" cy="1157993"/>
        </a:xfrm>
        <a:prstGeom prst="rect">
          <a:avLst/>
        </a:prstGeom>
      </xdr:spPr>
    </xdr:pic>
    <xdr:clientData/>
  </xdr:twoCellAnchor>
  <xdr:twoCellAnchor>
    <xdr:from>
      <xdr:col>0</xdr:col>
      <xdr:colOff>275102</xdr:colOff>
      <xdr:row>1619</xdr:row>
      <xdr:rowOff>87086</xdr:rowOff>
    </xdr:from>
    <xdr:to>
      <xdr:col>0</xdr:col>
      <xdr:colOff>838198</xdr:colOff>
      <xdr:row>1619</xdr:row>
      <xdr:rowOff>1240971</xdr:rowOff>
    </xdr:to>
    <xdr:pic>
      <xdr:nvPicPr>
        <xdr:cNvPr id="1568" name="Рисунок 1567"/>
        <xdr:cNvPicPr>
          <a:picLocks noChangeAspect="1"/>
        </xdr:cNvPicPr>
      </xdr:nvPicPr>
      <xdr:blipFill rotWithShape="1">
        <a:blip xmlns:r="http://schemas.openxmlformats.org/officeDocument/2006/relationships" r:embed="rId1306" cstate="print">
          <a:extLst>
            <a:ext uri="{28A0092B-C50C-407E-A947-70E740481C1C}">
              <a14:useLocalDpi xmlns:a14="http://schemas.microsoft.com/office/drawing/2010/main" val="0"/>
            </a:ext>
          </a:extLst>
        </a:blip>
        <a:srcRect l="29028" t="7543" r="29143" b="6742"/>
        <a:stretch/>
      </xdr:blipFill>
      <xdr:spPr>
        <a:xfrm>
          <a:off x="275102" y="1974548829"/>
          <a:ext cx="563096" cy="1153885"/>
        </a:xfrm>
        <a:prstGeom prst="rect">
          <a:avLst/>
        </a:prstGeom>
      </xdr:spPr>
    </xdr:pic>
    <xdr:clientData/>
  </xdr:twoCellAnchor>
  <xdr:twoCellAnchor>
    <xdr:from>
      <xdr:col>0</xdr:col>
      <xdr:colOff>239486</xdr:colOff>
      <xdr:row>1621</xdr:row>
      <xdr:rowOff>212459</xdr:rowOff>
    </xdr:from>
    <xdr:to>
      <xdr:col>0</xdr:col>
      <xdr:colOff>1088572</xdr:colOff>
      <xdr:row>1621</xdr:row>
      <xdr:rowOff>1145008</xdr:rowOff>
    </xdr:to>
    <xdr:pic>
      <xdr:nvPicPr>
        <xdr:cNvPr id="1569" name="Рисунок 1568"/>
        <xdr:cNvPicPr>
          <a:picLocks noChangeAspect="1"/>
        </xdr:cNvPicPr>
      </xdr:nvPicPr>
      <xdr:blipFill>
        <a:blip xmlns:r="http://schemas.openxmlformats.org/officeDocument/2006/relationships" r:embed="rId1307" cstate="print">
          <a:extLst>
            <a:ext uri="{28A0092B-C50C-407E-A947-70E740481C1C}">
              <a14:useLocalDpi xmlns:a14="http://schemas.microsoft.com/office/drawing/2010/main" val="0"/>
            </a:ext>
          </a:extLst>
        </a:blip>
        <a:stretch>
          <a:fillRect/>
        </a:stretch>
      </xdr:blipFill>
      <xdr:spPr>
        <a:xfrm>
          <a:off x="239486" y="1976013145"/>
          <a:ext cx="849086" cy="932549"/>
        </a:xfrm>
        <a:prstGeom prst="rect">
          <a:avLst/>
        </a:prstGeom>
      </xdr:spPr>
    </xdr:pic>
    <xdr:clientData/>
  </xdr:twoCellAnchor>
  <xdr:twoCellAnchor>
    <xdr:from>
      <xdr:col>0</xdr:col>
      <xdr:colOff>158204</xdr:colOff>
      <xdr:row>1622</xdr:row>
      <xdr:rowOff>130628</xdr:rowOff>
    </xdr:from>
    <xdr:to>
      <xdr:col>0</xdr:col>
      <xdr:colOff>1012370</xdr:colOff>
      <xdr:row>1622</xdr:row>
      <xdr:rowOff>1295400</xdr:rowOff>
    </xdr:to>
    <xdr:pic>
      <xdr:nvPicPr>
        <xdr:cNvPr id="1570" name="Рисунок 1569"/>
        <xdr:cNvPicPr>
          <a:picLocks noChangeAspect="1"/>
        </xdr:cNvPicPr>
      </xdr:nvPicPr>
      <xdr:blipFill rotWithShape="1">
        <a:blip xmlns:r="http://schemas.openxmlformats.org/officeDocument/2006/relationships" r:embed="rId1308">
          <a:extLst>
            <a:ext uri="{28A0092B-C50C-407E-A947-70E740481C1C}">
              <a14:useLocalDpi xmlns:a14="http://schemas.microsoft.com/office/drawing/2010/main" val="0"/>
            </a:ext>
          </a:extLst>
        </a:blip>
        <a:srcRect l="13044" r="13623"/>
        <a:stretch/>
      </xdr:blipFill>
      <xdr:spPr>
        <a:xfrm>
          <a:off x="158204" y="1977270257"/>
          <a:ext cx="854166" cy="1164772"/>
        </a:xfrm>
        <a:prstGeom prst="rect">
          <a:avLst/>
        </a:prstGeom>
      </xdr:spPr>
    </xdr:pic>
    <xdr:clientData/>
  </xdr:twoCellAnchor>
  <xdr:twoCellAnchor>
    <xdr:from>
      <xdr:col>0</xdr:col>
      <xdr:colOff>183432</xdr:colOff>
      <xdr:row>1628</xdr:row>
      <xdr:rowOff>185058</xdr:rowOff>
    </xdr:from>
    <xdr:to>
      <xdr:col>0</xdr:col>
      <xdr:colOff>1023256</xdr:colOff>
      <xdr:row>1628</xdr:row>
      <xdr:rowOff>1240972</xdr:rowOff>
    </xdr:to>
    <xdr:pic>
      <xdr:nvPicPr>
        <xdr:cNvPr id="1571" name="Рисунок 1570"/>
        <xdr:cNvPicPr>
          <a:picLocks noChangeAspect="1"/>
        </xdr:cNvPicPr>
      </xdr:nvPicPr>
      <xdr:blipFill rotWithShape="1">
        <a:blip xmlns:r="http://schemas.openxmlformats.org/officeDocument/2006/relationships" r:embed="rId1309">
          <a:extLst>
            <a:ext uri="{28A0092B-C50C-407E-A947-70E740481C1C}">
              <a14:useLocalDpi xmlns:a14="http://schemas.microsoft.com/office/drawing/2010/main" val="0"/>
            </a:ext>
          </a:extLst>
        </a:blip>
        <a:srcRect l="6254" t="11838" r="6182"/>
        <a:stretch/>
      </xdr:blipFill>
      <xdr:spPr>
        <a:xfrm>
          <a:off x="183432" y="1978663629"/>
          <a:ext cx="839824" cy="1055914"/>
        </a:xfrm>
        <a:prstGeom prst="rect">
          <a:avLst/>
        </a:prstGeom>
      </xdr:spPr>
    </xdr:pic>
    <xdr:clientData/>
  </xdr:twoCellAnchor>
  <xdr:twoCellAnchor>
    <xdr:from>
      <xdr:col>0</xdr:col>
      <xdr:colOff>337457</xdr:colOff>
      <xdr:row>1620</xdr:row>
      <xdr:rowOff>87085</xdr:rowOff>
    </xdr:from>
    <xdr:to>
      <xdr:col>0</xdr:col>
      <xdr:colOff>892629</xdr:colOff>
      <xdr:row>1620</xdr:row>
      <xdr:rowOff>1230504</xdr:rowOff>
    </xdr:to>
    <xdr:pic>
      <xdr:nvPicPr>
        <xdr:cNvPr id="1572" name="Рисунок 1571"/>
        <xdr:cNvPicPr>
          <a:picLocks noChangeAspect="1"/>
        </xdr:cNvPicPr>
      </xdr:nvPicPr>
      <xdr:blipFill rotWithShape="1">
        <a:blip xmlns:r="http://schemas.openxmlformats.org/officeDocument/2006/relationships" r:embed="rId1310" cstate="print">
          <a:extLst>
            <a:ext uri="{28A0092B-C50C-407E-A947-70E740481C1C}">
              <a14:useLocalDpi xmlns:a14="http://schemas.microsoft.com/office/drawing/2010/main" val="0"/>
            </a:ext>
          </a:extLst>
        </a:blip>
        <a:srcRect l="28393" t="5714" r="29643" b="7857"/>
        <a:stretch/>
      </xdr:blipFill>
      <xdr:spPr>
        <a:xfrm>
          <a:off x="337457" y="1979904599"/>
          <a:ext cx="555172" cy="1143419"/>
        </a:xfrm>
        <a:prstGeom prst="rect">
          <a:avLst/>
        </a:prstGeom>
      </xdr:spPr>
    </xdr:pic>
    <xdr:clientData/>
  </xdr:twoCellAnchor>
  <xdr:twoCellAnchor>
    <xdr:from>
      <xdr:col>0</xdr:col>
      <xdr:colOff>246526</xdr:colOff>
      <xdr:row>1629</xdr:row>
      <xdr:rowOff>119743</xdr:rowOff>
    </xdr:from>
    <xdr:to>
      <xdr:col>0</xdr:col>
      <xdr:colOff>1016762</xdr:colOff>
      <xdr:row>1629</xdr:row>
      <xdr:rowOff>1306286</xdr:rowOff>
    </xdr:to>
    <xdr:pic>
      <xdr:nvPicPr>
        <xdr:cNvPr id="1573" name="Рисунок 1572"/>
        <xdr:cNvPicPr>
          <a:picLocks noChangeAspect="1"/>
        </xdr:cNvPicPr>
      </xdr:nvPicPr>
      <xdr:blipFill rotWithShape="1">
        <a:blip xmlns:r="http://schemas.openxmlformats.org/officeDocument/2006/relationships" r:embed="rId1311" cstate="print">
          <a:extLst>
            <a:ext uri="{28A0092B-C50C-407E-A947-70E740481C1C}">
              <a14:useLocalDpi xmlns:a14="http://schemas.microsoft.com/office/drawing/2010/main" val="0"/>
            </a:ext>
          </a:extLst>
        </a:blip>
        <a:srcRect l="18286" r="16800"/>
        <a:stretch/>
      </xdr:blipFill>
      <xdr:spPr>
        <a:xfrm>
          <a:off x="246526" y="1981276200"/>
          <a:ext cx="770236" cy="1186543"/>
        </a:xfrm>
        <a:prstGeom prst="rect">
          <a:avLst/>
        </a:prstGeom>
      </xdr:spPr>
    </xdr:pic>
    <xdr:clientData/>
  </xdr:twoCellAnchor>
  <xdr:twoCellAnchor>
    <xdr:from>
      <xdr:col>0</xdr:col>
      <xdr:colOff>119743</xdr:colOff>
      <xdr:row>1630</xdr:row>
      <xdr:rowOff>119745</xdr:rowOff>
    </xdr:from>
    <xdr:to>
      <xdr:col>0</xdr:col>
      <xdr:colOff>892628</xdr:colOff>
      <xdr:row>1630</xdr:row>
      <xdr:rowOff>1126477</xdr:rowOff>
    </xdr:to>
    <xdr:pic>
      <xdr:nvPicPr>
        <xdr:cNvPr id="1574" name="Рисунок 1573"/>
        <xdr:cNvPicPr>
          <a:picLocks noChangeAspect="1"/>
        </xdr:cNvPicPr>
      </xdr:nvPicPr>
      <xdr:blipFill rotWithShape="1">
        <a:blip xmlns:r="http://schemas.openxmlformats.org/officeDocument/2006/relationships" r:embed="rId1312" cstate="print">
          <a:extLst>
            <a:ext uri="{28A0092B-C50C-407E-A947-70E740481C1C}">
              <a14:useLocalDpi xmlns:a14="http://schemas.microsoft.com/office/drawing/2010/main" val="0"/>
            </a:ext>
          </a:extLst>
        </a:blip>
        <a:srcRect l="16703" t="4923" r="14725" b="5759"/>
        <a:stretch/>
      </xdr:blipFill>
      <xdr:spPr>
        <a:xfrm>
          <a:off x="119743" y="1982615145"/>
          <a:ext cx="772885" cy="1006732"/>
        </a:xfrm>
        <a:prstGeom prst="rect">
          <a:avLst/>
        </a:prstGeom>
      </xdr:spPr>
    </xdr:pic>
    <xdr:clientData/>
  </xdr:twoCellAnchor>
  <xdr:twoCellAnchor>
    <xdr:from>
      <xdr:col>0</xdr:col>
      <xdr:colOff>348342</xdr:colOff>
      <xdr:row>1631</xdr:row>
      <xdr:rowOff>174172</xdr:rowOff>
    </xdr:from>
    <xdr:to>
      <xdr:col>0</xdr:col>
      <xdr:colOff>892628</xdr:colOff>
      <xdr:row>1631</xdr:row>
      <xdr:rowOff>1202780</xdr:rowOff>
    </xdr:to>
    <xdr:pic>
      <xdr:nvPicPr>
        <xdr:cNvPr id="1575" name="Рисунок 1574"/>
        <xdr:cNvPicPr>
          <a:picLocks noChangeAspect="1"/>
        </xdr:cNvPicPr>
      </xdr:nvPicPr>
      <xdr:blipFill rotWithShape="1">
        <a:blip xmlns:r="http://schemas.openxmlformats.org/officeDocument/2006/relationships" r:embed="rId1313" cstate="print">
          <a:extLst>
            <a:ext uri="{28A0092B-C50C-407E-A947-70E740481C1C}">
              <a14:useLocalDpi xmlns:a14="http://schemas.microsoft.com/office/drawing/2010/main" val="0"/>
            </a:ext>
          </a:extLst>
        </a:blip>
        <a:srcRect l="20582" t="11990" r="20896" b="9818"/>
        <a:stretch/>
      </xdr:blipFill>
      <xdr:spPr>
        <a:xfrm>
          <a:off x="348342" y="1984008515"/>
          <a:ext cx="544286" cy="1028608"/>
        </a:xfrm>
        <a:prstGeom prst="rect">
          <a:avLst/>
        </a:prstGeom>
      </xdr:spPr>
    </xdr:pic>
    <xdr:clientData/>
  </xdr:twoCellAnchor>
  <xdr:twoCellAnchor>
    <xdr:from>
      <xdr:col>0</xdr:col>
      <xdr:colOff>163287</xdr:colOff>
      <xdr:row>1221</xdr:row>
      <xdr:rowOff>174171</xdr:rowOff>
    </xdr:from>
    <xdr:to>
      <xdr:col>0</xdr:col>
      <xdr:colOff>1023257</xdr:colOff>
      <xdr:row>1221</xdr:row>
      <xdr:rowOff>1093142</xdr:rowOff>
    </xdr:to>
    <xdr:pic>
      <xdr:nvPicPr>
        <xdr:cNvPr id="1576" name="Рисунок 1575"/>
        <xdr:cNvPicPr>
          <a:picLocks noChangeAspect="1"/>
        </xdr:cNvPicPr>
      </xdr:nvPicPr>
      <xdr:blipFill rotWithShape="1">
        <a:blip xmlns:r="http://schemas.openxmlformats.org/officeDocument/2006/relationships" r:embed="rId1314" cstate="print">
          <a:extLst>
            <a:ext uri="{28A0092B-C50C-407E-A947-70E740481C1C}">
              <a14:useLocalDpi xmlns:a14="http://schemas.microsoft.com/office/drawing/2010/main" val="0"/>
            </a:ext>
          </a:extLst>
        </a:blip>
        <a:srcRect l="10449" t="9797" r="11021" b="6285"/>
        <a:stretch/>
      </xdr:blipFill>
      <xdr:spPr>
        <a:xfrm>
          <a:off x="163287" y="1511524971"/>
          <a:ext cx="859970" cy="918971"/>
        </a:xfrm>
        <a:prstGeom prst="rect">
          <a:avLst/>
        </a:prstGeom>
      </xdr:spPr>
    </xdr:pic>
    <xdr:clientData/>
  </xdr:twoCellAnchor>
  <xdr:twoCellAnchor>
    <xdr:from>
      <xdr:col>0</xdr:col>
      <xdr:colOff>87085</xdr:colOff>
      <xdr:row>1222</xdr:row>
      <xdr:rowOff>119742</xdr:rowOff>
    </xdr:from>
    <xdr:to>
      <xdr:col>0</xdr:col>
      <xdr:colOff>1034142</xdr:colOff>
      <xdr:row>1222</xdr:row>
      <xdr:rowOff>1117154</xdr:rowOff>
    </xdr:to>
    <xdr:pic>
      <xdr:nvPicPr>
        <xdr:cNvPr id="1577" name="Рисунок 1576"/>
        <xdr:cNvPicPr>
          <a:picLocks noChangeAspect="1"/>
        </xdr:cNvPicPr>
      </xdr:nvPicPr>
      <xdr:blipFill rotWithShape="1">
        <a:blip xmlns:r="http://schemas.openxmlformats.org/officeDocument/2006/relationships" r:embed="rId1315" cstate="print">
          <a:extLst>
            <a:ext uri="{28A0092B-C50C-407E-A947-70E740481C1C}">
              <a14:useLocalDpi xmlns:a14="http://schemas.microsoft.com/office/drawing/2010/main" val="0"/>
            </a:ext>
          </a:extLst>
        </a:blip>
        <a:srcRect l="8980" t="4898" r="11183" b="11021"/>
        <a:stretch/>
      </xdr:blipFill>
      <xdr:spPr>
        <a:xfrm>
          <a:off x="87085" y="1512809485"/>
          <a:ext cx="947057" cy="997412"/>
        </a:xfrm>
        <a:prstGeom prst="rect">
          <a:avLst/>
        </a:prstGeom>
      </xdr:spPr>
    </xdr:pic>
    <xdr:clientData/>
  </xdr:twoCellAnchor>
  <xdr:twoCellAnchor>
    <xdr:from>
      <xdr:col>0</xdr:col>
      <xdr:colOff>359228</xdr:colOff>
      <xdr:row>894</xdr:row>
      <xdr:rowOff>43543</xdr:rowOff>
    </xdr:from>
    <xdr:to>
      <xdr:col>0</xdr:col>
      <xdr:colOff>977439</xdr:colOff>
      <xdr:row>894</xdr:row>
      <xdr:rowOff>1055915</xdr:rowOff>
    </xdr:to>
    <xdr:pic>
      <xdr:nvPicPr>
        <xdr:cNvPr id="1578" name="Рисунок 1577"/>
        <xdr:cNvPicPr>
          <a:picLocks noChangeAspect="1"/>
        </xdr:cNvPicPr>
      </xdr:nvPicPr>
      <xdr:blipFill rotWithShape="1">
        <a:blip xmlns:r="http://schemas.openxmlformats.org/officeDocument/2006/relationships" r:embed="rId1316">
          <a:extLst>
            <a:ext uri="{28A0092B-C50C-407E-A947-70E740481C1C}">
              <a14:useLocalDpi xmlns:a14="http://schemas.microsoft.com/office/drawing/2010/main" val="0"/>
            </a:ext>
          </a:extLst>
        </a:blip>
        <a:srcRect l="29117" t="11512" r="35322" b="19978"/>
        <a:stretch/>
      </xdr:blipFill>
      <xdr:spPr>
        <a:xfrm>
          <a:off x="359228" y="1055500629"/>
          <a:ext cx="618211" cy="1012372"/>
        </a:xfrm>
        <a:prstGeom prst="rect">
          <a:avLst/>
        </a:prstGeom>
      </xdr:spPr>
    </xdr:pic>
    <xdr:clientData/>
  </xdr:twoCellAnchor>
  <xdr:twoCellAnchor>
    <xdr:from>
      <xdr:col>0</xdr:col>
      <xdr:colOff>250371</xdr:colOff>
      <xdr:row>891</xdr:row>
      <xdr:rowOff>97972</xdr:rowOff>
    </xdr:from>
    <xdr:to>
      <xdr:col>0</xdr:col>
      <xdr:colOff>1012371</xdr:colOff>
      <xdr:row>891</xdr:row>
      <xdr:rowOff>1208315</xdr:rowOff>
    </xdr:to>
    <xdr:pic>
      <xdr:nvPicPr>
        <xdr:cNvPr id="1579" name="Рисунок 1578"/>
        <xdr:cNvPicPr>
          <a:picLocks noChangeAspect="1"/>
        </xdr:cNvPicPr>
      </xdr:nvPicPr>
      <xdr:blipFill rotWithShape="1">
        <a:blip xmlns:r="http://schemas.openxmlformats.org/officeDocument/2006/relationships" r:embed="rId1317">
          <a:extLst>
            <a:ext uri="{28A0092B-C50C-407E-A947-70E740481C1C}">
              <a14:useLocalDpi xmlns:a14="http://schemas.microsoft.com/office/drawing/2010/main" val="0"/>
            </a:ext>
          </a:extLst>
        </a:blip>
        <a:srcRect l="27429" t="12101" r="32571" b="19328"/>
        <a:stretch/>
      </xdr:blipFill>
      <xdr:spPr>
        <a:xfrm>
          <a:off x="250371" y="1051538229"/>
          <a:ext cx="762000" cy="1110343"/>
        </a:xfrm>
        <a:prstGeom prst="rect">
          <a:avLst/>
        </a:prstGeom>
      </xdr:spPr>
    </xdr:pic>
    <xdr:clientData/>
  </xdr:twoCellAnchor>
  <xdr:twoCellAnchor>
    <xdr:from>
      <xdr:col>0</xdr:col>
      <xdr:colOff>368934</xdr:colOff>
      <xdr:row>892</xdr:row>
      <xdr:rowOff>97972</xdr:rowOff>
    </xdr:from>
    <xdr:to>
      <xdr:col>0</xdr:col>
      <xdr:colOff>751113</xdr:colOff>
      <xdr:row>892</xdr:row>
      <xdr:rowOff>1273629</xdr:rowOff>
    </xdr:to>
    <xdr:pic>
      <xdr:nvPicPr>
        <xdr:cNvPr id="1580" name="Рисунок 1579"/>
        <xdr:cNvPicPr>
          <a:picLocks noChangeAspect="1"/>
        </xdr:cNvPicPr>
      </xdr:nvPicPr>
      <xdr:blipFill rotWithShape="1">
        <a:blip xmlns:r="http://schemas.openxmlformats.org/officeDocument/2006/relationships" r:embed="rId1318" cstate="print">
          <a:extLst>
            <a:ext uri="{28A0092B-C50C-407E-A947-70E740481C1C}">
              <a14:useLocalDpi xmlns:a14="http://schemas.microsoft.com/office/drawing/2010/main" val="0"/>
            </a:ext>
          </a:extLst>
        </a:blip>
        <a:srcRect l="37180" t="18889" r="36619" b="19485"/>
        <a:stretch/>
      </xdr:blipFill>
      <xdr:spPr>
        <a:xfrm>
          <a:off x="368934" y="1052877172"/>
          <a:ext cx="382179" cy="1175657"/>
        </a:xfrm>
        <a:prstGeom prst="rect">
          <a:avLst/>
        </a:prstGeom>
      </xdr:spPr>
    </xdr:pic>
    <xdr:clientData/>
  </xdr:twoCellAnchor>
  <xdr:twoCellAnchor>
    <xdr:from>
      <xdr:col>0</xdr:col>
      <xdr:colOff>217714</xdr:colOff>
      <xdr:row>893</xdr:row>
      <xdr:rowOff>87086</xdr:rowOff>
    </xdr:from>
    <xdr:to>
      <xdr:col>0</xdr:col>
      <xdr:colOff>1023257</xdr:colOff>
      <xdr:row>893</xdr:row>
      <xdr:rowOff>1110342</xdr:rowOff>
    </xdr:to>
    <xdr:pic>
      <xdr:nvPicPr>
        <xdr:cNvPr id="1581" name="Рисунок 1580"/>
        <xdr:cNvPicPr>
          <a:picLocks noChangeAspect="1"/>
        </xdr:cNvPicPr>
      </xdr:nvPicPr>
      <xdr:blipFill rotWithShape="1">
        <a:blip xmlns:r="http://schemas.openxmlformats.org/officeDocument/2006/relationships" r:embed="rId1319" cstate="print">
          <a:extLst>
            <a:ext uri="{28A0092B-C50C-407E-A947-70E740481C1C}">
              <a14:useLocalDpi xmlns:a14="http://schemas.microsoft.com/office/drawing/2010/main" val="0"/>
            </a:ext>
          </a:extLst>
        </a:blip>
        <a:srcRect l="11917" t="20207" r="11400" b="6735"/>
        <a:stretch/>
      </xdr:blipFill>
      <xdr:spPr>
        <a:xfrm>
          <a:off x="217714" y="1054205229"/>
          <a:ext cx="805543" cy="1023256"/>
        </a:xfrm>
        <a:prstGeom prst="rect">
          <a:avLst/>
        </a:prstGeom>
      </xdr:spPr>
    </xdr:pic>
    <xdr:clientData/>
  </xdr:twoCellAnchor>
  <xdr:twoCellAnchor>
    <xdr:from>
      <xdr:col>0</xdr:col>
      <xdr:colOff>283027</xdr:colOff>
      <xdr:row>890</xdr:row>
      <xdr:rowOff>185057</xdr:rowOff>
    </xdr:from>
    <xdr:to>
      <xdr:col>0</xdr:col>
      <xdr:colOff>961914</xdr:colOff>
      <xdr:row>890</xdr:row>
      <xdr:rowOff>1230085</xdr:rowOff>
    </xdr:to>
    <xdr:pic>
      <xdr:nvPicPr>
        <xdr:cNvPr id="1582" name="Рисунок 1581"/>
        <xdr:cNvPicPr>
          <a:picLocks noChangeAspect="1"/>
        </xdr:cNvPicPr>
      </xdr:nvPicPr>
      <xdr:blipFill rotWithShape="1">
        <a:blip xmlns:r="http://schemas.openxmlformats.org/officeDocument/2006/relationships" r:embed="rId1320">
          <a:extLst>
            <a:ext uri="{28A0092B-C50C-407E-A947-70E740481C1C}">
              <a14:useLocalDpi xmlns:a14="http://schemas.microsoft.com/office/drawing/2010/main" val="0"/>
            </a:ext>
          </a:extLst>
        </a:blip>
        <a:srcRect l="22857" t="6857" r="26285" b="14857"/>
        <a:stretch/>
      </xdr:blipFill>
      <xdr:spPr>
        <a:xfrm>
          <a:off x="283027" y="1050286371"/>
          <a:ext cx="678887" cy="1045028"/>
        </a:xfrm>
        <a:prstGeom prst="rect">
          <a:avLst/>
        </a:prstGeom>
      </xdr:spPr>
    </xdr:pic>
    <xdr:clientData/>
  </xdr:twoCellAnchor>
  <xdr:twoCellAnchor>
    <xdr:from>
      <xdr:col>0</xdr:col>
      <xdr:colOff>339065</xdr:colOff>
      <xdr:row>212</xdr:row>
      <xdr:rowOff>97972</xdr:rowOff>
    </xdr:from>
    <xdr:to>
      <xdr:col>0</xdr:col>
      <xdr:colOff>794657</xdr:colOff>
      <xdr:row>212</xdr:row>
      <xdr:rowOff>1219202</xdr:rowOff>
    </xdr:to>
    <xdr:pic>
      <xdr:nvPicPr>
        <xdr:cNvPr id="974" name="Рисунок 973"/>
        <xdr:cNvPicPr>
          <a:picLocks noChangeAspect="1"/>
        </xdr:cNvPicPr>
      </xdr:nvPicPr>
      <xdr:blipFill rotWithShape="1">
        <a:blip xmlns:r="http://schemas.openxmlformats.org/officeDocument/2006/relationships" r:embed="rId1321" cstate="print">
          <a:extLst>
            <a:ext uri="{28A0092B-C50C-407E-A947-70E740481C1C}">
              <a14:useLocalDpi xmlns:a14="http://schemas.microsoft.com/office/drawing/2010/main" val="0"/>
            </a:ext>
          </a:extLst>
        </a:blip>
        <a:srcRect l="36396" t="17934" r="36527" b="15429"/>
        <a:stretch/>
      </xdr:blipFill>
      <xdr:spPr>
        <a:xfrm>
          <a:off x="339065" y="279599572"/>
          <a:ext cx="455592" cy="1121230"/>
        </a:xfrm>
        <a:prstGeom prst="rect">
          <a:avLst/>
        </a:prstGeom>
      </xdr:spPr>
    </xdr:pic>
    <xdr:clientData/>
  </xdr:twoCellAnchor>
  <xdr:twoCellAnchor>
    <xdr:from>
      <xdr:col>0</xdr:col>
      <xdr:colOff>300650</xdr:colOff>
      <xdr:row>213</xdr:row>
      <xdr:rowOff>119742</xdr:rowOff>
    </xdr:from>
    <xdr:to>
      <xdr:col>0</xdr:col>
      <xdr:colOff>696686</xdr:colOff>
      <xdr:row>213</xdr:row>
      <xdr:rowOff>1251999</xdr:rowOff>
    </xdr:to>
    <xdr:pic>
      <xdr:nvPicPr>
        <xdr:cNvPr id="1535" name="Рисунок 1534"/>
        <xdr:cNvPicPr>
          <a:picLocks noChangeAspect="1"/>
        </xdr:cNvPicPr>
      </xdr:nvPicPr>
      <xdr:blipFill rotWithShape="1">
        <a:blip xmlns:r="http://schemas.openxmlformats.org/officeDocument/2006/relationships" r:embed="rId1322" cstate="print">
          <a:extLst>
            <a:ext uri="{28A0092B-C50C-407E-A947-70E740481C1C}">
              <a14:useLocalDpi xmlns:a14="http://schemas.microsoft.com/office/drawing/2010/main" val="0"/>
            </a:ext>
          </a:extLst>
        </a:blip>
        <a:srcRect l="36220" t="7033" r="36352" b="14549"/>
        <a:stretch/>
      </xdr:blipFill>
      <xdr:spPr>
        <a:xfrm>
          <a:off x="300650" y="280960285"/>
          <a:ext cx="396036" cy="1132257"/>
        </a:xfrm>
        <a:prstGeom prst="rect">
          <a:avLst/>
        </a:prstGeom>
      </xdr:spPr>
    </xdr:pic>
    <xdr:clientData/>
  </xdr:twoCellAnchor>
  <xdr:twoCellAnchor>
    <xdr:from>
      <xdr:col>0</xdr:col>
      <xdr:colOff>337458</xdr:colOff>
      <xdr:row>218</xdr:row>
      <xdr:rowOff>141514</xdr:rowOff>
    </xdr:from>
    <xdr:to>
      <xdr:col>0</xdr:col>
      <xdr:colOff>729343</xdr:colOff>
      <xdr:row>218</xdr:row>
      <xdr:rowOff>1262604</xdr:rowOff>
    </xdr:to>
    <xdr:pic>
      <xdr:nvPicPr>
        <xdr:cNvPr id="1538" name="Рисунок 1537"/>
        <xdr:cNvPicPr>
          <a:picLocks noChangeAspect="1"/>
        </xdr:cNvPicPr>
      </xdr:nvPicPr>
      <xdr:blipFill rotWithShape="1">
        <a:blip xmlns:r="http://schemas.openxmlformats.org/officeDocument/2006/relationships" r:embed="rId1323" cstate="print">
          <a:extLst>
            <a:ext uri="{28A0092B-C50C-407E-A947-70E740481C1C}">
              <a14:useLocalDpi xmlns:a14="http://schemas.microsoft.com/office/drawing/2010/main" val="0"/>
            </a:ext>
          </a:extLst>
        </a:blip>
        <a:srcRect l="34572" t="9420" r="36060" b="8696"/>
        <a:stretch/>
      </xdr:blipFill>
      <xdr:spPr>
        <a:xfrm>
          <a:off x="337458" y="290975143"/>
          <a:ext cx="391885" cy="1121090"/>
        </a:xfrm>
        <a:prstGeom prst="rect">
          <a:avLst/>
        </a:prstGeom>
      </xdr:spPr>
    </xdr:pic>
    <xdr:clientData/>
  </xdr:twoCellAnchor>
  <xdr:twoCellAnchor>
    <xdr:from>
      <xdr:col>0</xdr:col>
      <xdr:colOff>87086</xdr:colOff>
      <xdr:row>219</xdr:row>
      <xdr:rowOff>381002</xdr:rowOff>
    </xdr:from>
    <xdr:to>
      <xdr:col>0</xdr:col>
      <xdr:colOff>1118681</xdr:colOff>
      <xdr:row>219</xdr:row>
      <xdr:rowOff>979715</xdr:rowOff>
    </xdr:to>
    <xdr:pic>
      <xdr:nvPicPr>
        <xdr:cNvPr id="1539" name="Рисунок 1538"/>
        <xdr:cNvPicPr>
          <a:picLocks noChangeAspect="1"/>
        </xdr:cNvPicPr>
      </xdr:nvPicPr>
      <xdr:blipFill rotWithShape="1">
        <a:blip xmlns:r="http://schemas.openxmlformats.org/officeDocument/2006/relationships" r:embed="rId1324" cstate="print">
          <a:extLst>
            <a:ext uri="{28A0092B-C50C-407E-A947-70E740481C1C}">
              <a14:useLocalDpi xmlns:a14="http://schemas.microsoft.com/office/drawing/2010/main" val="0"/>
            </a:ext>
          </a:extLst>
        </a:blip>
        <a:srcRect t="12603" r="2765" b="7769"/>
        <a:stretch/>
      </xdr:blipFill>
      <xdr:spPr>
        <a:xfrm>
          <a:off x="87086" y="289875688"/>
          <a:ext cx="1031595" cy="598713"/>
        </a:xfrm>
        <a:prstGeom prst="rect">
          <a:avLst/>
        </a:prstGeom>
      </xdr:spPr>
    </xdr:pic>
    <xdr:clientData/>
  </xdr:twoCellAnchor>
  <xdr:twoCellAnchor>
    <xdr:from>
      <xdr:col>0</xdr:col>
      <xdr:colOff>378516</xdr:colOff>
      <xdr:row>221</xdr:row>
      <xdr:rowOff>141514</xdr:rowOff>
    </xdr:from>
    <xdr:to>
      <xdr:col>0</xdr:col>
      <xdr:colOff>707571</xdr:colOff>
      <xdr:row>221</xdr:row>
      <xdr:rowOff>1295400</xdr:rowOff>
    </xdr:to>
    <xdr:pic>
      <xdr:nvPicPr>
        <xdr:cNvPr id="1540" name="Рисунок 1539"/>
        <xdr:cNvPicPr>
          <a:picLocks noChangeAspect="1"/>
        </xdr:cNvPicPr>
      </xdr:nvPicPr>
      <xdr:blipFill rotWithShape="1">
        <a:blip xmlns:r="http://schemas.openxmlformats.org/officeDocument/2006/relationships" r:embed="rId1325" cstate="print">
          <a:extLst>
            <a:ext uri="{28A0092B-C50C-407E-A947-70E740481C1C}">
              <a14:useLocalDpi xmlns:a14="http://schemas.microsoft.com/office/drawing/2010/main" val="0"/>
            </a:ext>
          </a:extLst>
        </a:blip>
        <a:srcRect l="32383" t="7541" r="42834" b="6230"/>
        <a:stretch/>
      </xdr:blipFill>
      <xdr:spPr>
        <a:xfrm>
          <a:off x="378516" y="292891028"/>
          <a:ext cx="329055" cy="1153886"/>
        </a:xfrm>
        <a:prstGeom prst="rect">
          <a:avLst/>
        </a:prstGeom>
      </xdr:spPr>
    </xdr:pic>
    <xdr:clientData/>
  </xdr:twoCellAnchor>
  <xdr:twoCellAnchor>
    <xdr:from>
      <xdr:col>0</xdr:col>
      <xdr:colOff>315411</xdr:colOff>
      <xdr:row>222</xdr:row>
      <xdr:rowOff>272143</xdr:rowOff>
    </xdr:from>
    <xdr:to>
      <xdr:col>0</xdr:col>
      <xdr:colOff>751114</xdr:colOff>
      <xdr:row>222</xdr:row>
      <xdr:rowOff>1240972</xdr:rowOff>
    </xdr:to>
    <xdr:pic>
      <xdr:nvPicPr>
        <xdr:cNvPr id="1583" name="Рисунок 1582"/>
        <xdr:cNvPicPr>
          <a:picLocks noChangeAspect="1"/>
        </xdr:cNvPicPr>
      </xdr:nvPicPr>
      <xdr:blipFill rotWithShape="1">
        <a:blip xmlns:r="http://schemas.openxmlformats.org/officeDocument/2006/relationships" r:embed="rId1326" cstate="print">
          <a:extLst>
            <a:ext uri="{28A0092B-C50C-407E-A947-70E740481C1C}">
              <a14:useLocalDpi xmlns:a14="http://schemas.microsoft.com/office/drawing/2010/main" val="0"/>
            </a:ext>
          </a:extLst>
        </a:blip>
        <a:srcRect l="31314" t="10743" r="31886" b="7428"/>
        <a:stretch/>
      </xdr:blipFill>
      <xdr:spPr>
        <a:xfrm>
          <a:off x="315411" y="294360600"/>
          <a:ext cx="435703" cy="968829"/>
        </a:xfrm>
        <a:prstGeom prst="rect">
          <a:avLst/>
        </a:prstGeom>
      </xdr:spPr>
    </xdr:pic>
    <xdr:clientData/>
  </xdr:twoCellAnchor>
  <xdr:twoCellAnchor>
    <xdr:from>
      <xdr:col>0</xdr:col>
      <xdr:colOff>73941</xdr:colOff>
      <xdr:row>223</xdr:row>
      <xdr:rowOff>195943</xdr:rowOff>
    </xdr:from>
    <xdr:to>
      <xdr:col>0</xdr:col>
      <xdr:colOff>1088571</xdr:colOff>
      <xdr:row>223</xdr:row>
      <xdr:rowOff>1273629</xdr:rowOff>
    </xdr:to>
    <xdr:pic>
      <xdr:nvPicPr>
        <xdr:cNvPr id="1584" name="Рисунок 1583"/>
        <xdr:cNvPicPr>
          <a:picLocks noChangeAspect="1"/>
        </xdr:cNvPicPr>
      </xdr:nvPicPr>
      <xdr:blipFill rotWithShape="1">
        <a:blip xmlns:r="http://schemas.openxmlformats.org/officeDocument/2006/relationships" r:embed="rId1327">
          <a:extLst>
            <a:ext uri="{28A0092B-C50C-407E-A947-70E740481C1C}">
              <a14:useLocalDpi xmlns:a14="http://schemas.microsoft.com/office/drawing/2010/main" val="0"/>
            </a:ext>
          </a:extLst>
        </a:blip>
        <a:srcRect l="29654" t="33114" r="26606" b="20428"/>
        <a:stretch/>
      </xdr:blipFill>
      <xdr:spPr>
        <a:xfrm>
          <a:off x="73941" y="295623343"/>
          <a:ext cx="1014630" cy="1077686"/>
        </a:xfrm>
        <a:prstGeom prst="rect">
          <a:avLst/>
        </a:prstGeom>
      </xdr:spPr>
    </xdr:pic>
    <xdr:clientData/>
  </xdr:twoCellAnchor>
  <xdr:twoCellAnchor>
    <xdr:from>
      <xdr:col>0</xdr:col>
      <xdr:colOff>165470</xdr:colOff>
      <xdr:row>224</xdr:row>
      <xdr:rowOff>293914</xdr:rowOff>
    </xdr:from>
    <xdr:to>
      <xdr:col>0</xdr:col>
      <xdr:colOff>1066799</xdr:colOff>
      <xdr:row>224</xdr:row>
      <xdr:rowOff>1001486</xdr:rowOff>
    </xdr:to>
    <xdr:pic>
      <xdr:nvPicPr>
        <xdr:cNvPr id="1585" name="Рисунок 1584"/>
        <xdr:cNvPicPr>
          <a:picLocks noChangeAspect="1"/>
        </xdr:cNvPicPr>
      </xdr:nvPicPr>
      <xdr:blipFill rotWithShape="1">
        <a:blip xmlns:r="http://schemas.openxmlformats.org/officeDocument/2006/relationships" r:embed="rId1328" cstate="print">
          <a:extLst>
            <a:ext uri="{28A0092B-C50C-407E-A947-70E740481C1C}">
              <a14:useLocalDpi xmlns:a14="http://schemas.microsoft.com/office/drawing/2010/main" val="0"/>
            </a:ext>
          </a:extLst>
        </a:blip>
        <a:srcRect l="5322" t="12465" r="6724" b="18487"/>
        <a:stretch/>
      </xdr:blipFill>
      <xdr:spPr>
        <a:xfrm>
          <a:off x="165470" y="297060257"/>
          <a:ext cx="901329" cy="707572"/>
        </a:xfrm>
        <a:prstGeom prst="rect">
          <a:avLst/>
        </a:prstGeom>
      </xdr:spPr>
    </xdr:pic>
    <xdr:clientData/>
  </xdr:twoCellAnchor>
  <xdr:twoCellAnchor>
    <xdr:from>
      <xdr:col>0</xdr:col>
      <xdr:colOff>79748</xdr:colOff>
      <xdr:row>225</xdr:row>
      <xdr:rowOff>239486</xdr:rowOff>
    </xdr:from>
    <xdr:to>
      <xdr:col>0</xdr:col>
      <xdr:colOff>1132115</xdr:colOff>
      <xdr:row>225</xdr:row>
      <xdr:rowOff>1012372</xdr:rowOff>
    </xdr:to>
    <xdr:pic>
      <xdr:nvPicPr>
        <xdr:cNvPr id="1586" name="Рисунок 1585"/>
        <xdr:cNvPicPr>
          <a:picLocks noChangeAspect="1"/>
        </xdr:cNvPicPr>
      </xdr:nvPicPr>
      <xdr:blipFill rotWithShape="1">
        <a:blip xmlns:r="http://schemas.openxmlformats.org/officeDocument/2006/relationships" r:embed="rId1329" cstate="print">
          <a:extLst>
            <a:ext uri="{28A0092B-C50C-407E-A947-70E740481C1C}">
              <a14:useLocalDpi xmlns:a14="http://schemas.microsoft.com/office/drawing/2010/main" val="0"/>
            </a:ext>
          </a:extLst>
        </a:blip>
        <a:srcRect l="4914" t="35352" r="18717" b="33098"/>
        <a:stretch/>
      </xdr:blipFill>
      <xdr:spPr>
        <a:xfrm>
          <a:off x="79748" y="298344772"/>
          <a:ext cx="1052367" cy="772886"/>
        </a:xfrm>
        <a:prstGeom prst="rect">
          <a:avLst/>
        </a:prstGeom>
      </xdr:spPr>
    </xdr:pic>
    <xdr:clientData/>
  </xdr:twoCellAnchor>
  <xdr:twoCellAnchor>
    <xdr:from>
      <xdr:col>0</xdr:col>
      <xdr:colOff>77778</xdr:colOff>
      <xdr:row>226</xdr:row>
      <xdr:rowOff>206827</xdr:rowOff>
    </xdr:from>
    <xdr:to>
      <xdr:col>0</xdr:col>
      <xdr:colOff>1133938</xdr:colOff>
      <xdr:row>226</xdr:row>
      <xdr:rowOff>979713</xdr:rowOff>
    </xdr:to>
    <xdr:pic>
      <xdr:nvPicPr>
        <xdr:cNvPr id="1587" name="Рисунок 1586"/>
        <xdr:cNvPicPr>
          <a:picLocks noChangeAspect="1"/>
        </xdr:cNvPicPr>
      </xdr:nvPicPr>
      <xdr:blipFill rotWithShape="1">
        <a:blip xmlns:r="http://schemas.openxmlformats.org/officeDocument/2006/relationships" r:embed="rId1330" cstate="print">
          <a:extLst>
            <a:ext uri="{28A0092B-C50C-407E-A947-70E740481C1C}">
              <a14:useLocalDpi xmlns:a14="http://schemas.microsoft.com/office/drawing/2010/main" val="0"/>
            </a:ext>
          </a:extLst>
        </a:blip>
        <a:srcRect l="-20" t="33215" r="4658" b="27531"/>
        <a:stretch/>
      </xdr:blipFill>
      <xdr:spPr>
        <a:xfrm>
          <a:off x="77778" y="299651056"/>
          <a:ext cx="1056160" cy="772886"/>
        </a:xfrm>
        <a:prstGeom prst="rect">
          <a:avLst/>
        </a:prstGeom>
      </xdr:spPr>
    </xdr:pic>
    <xdr:clientData/>
  </xdr:twoCellAnchor>
  <xdr:twoCellAnchor>
    <xdr:from>
      <xdr:col>0</xdr:col>
      <xdr:colOff>250370</xdr:colOff>
      <xdr:row>912</xdr:row>
      <xdr:rowOff>130627</xdr:rowOff>
    </xdr:from>
    <xdr:to>
      <xdr:col>0</xdr:col>
      <xdr:colOff>1001485</xdr:colOff>
      <xdr:row>912</xdr:row>
      <xdr:rowOff>1177906</xdr:rowOff>
    </xdr:to>
    <xdr:pic>
      <xdr:nvPicPr>
        <xdr:cNvPr id="1588" name="Рисунок 1587"/>
        <xdr:cNvPicPr>
          <a:picLocks noChangeAspect="1"/>
        </xdr:cNvPicPr>
      </xdr:nvPicPr>
      <xdr:blipFill rotWithShape="1">
        <a:blip xmlns:r="http://schemas.openxmlformats.org/officeDocument/2006/relationships" r:embed="rId1331" cstate="print">
          <a:extLst>
            <a:ext uri="{28A0092B-C50C-407E-A947-70E740481C1C}">
              <a14:useLocalDpi xmlns:a14="http://schemas.microsoft.com/office/drawing/2010/main" val="0"/>
            </a:ext>
          </a:extLst>
        </a:blip>
        <a:srcRect l="21000" t="8143" r="18857" b="8000"/>
        <a:stretch/>
      </xdr:blipFill>
      <xdr:spPr>
        <a:xfrm>
          <a:off x="250370" y="1066299256"/>
          <a:ext cx="751115" cy="1047279"/>
        </a:xfrm>
        <a:prstGeom prst="rect">
          <a:avLst/>
        </a:prstGeom>
      </xdr:spPr>
    </xdr:pic>
    <xdr:clientData/>
  </xdr:twoCellAnchor>
  <xdr:twoCellAnchor>
    <xdr:from>
      <xdr:col>0</xdr:col>
      <xdr:colOff>348344</xdr:colOff>
      <xdr:row>1247</xdr:row>
      <xdr:rowOff>108858</xdr:rowOff>
    </xdr:from>
    <xdr:to>
      <xdr:col>0</xdr:col>
      <xdr:colOff>849086</xdr:colOff>
      <xdr:row>1247</xdr:row>
      <xdr:rowOff>1228164</xdr:rowOff>
    </xdr:to>
    <xdr:pic>
      <xdr:nvPicPr>
        <xdr:cNvPr id="1589" name="Рисунок 1588"/>
        <xdr:cNvPicPr>
          <a:picLocks noChangeAspect="1"/>
        </xdr:cNvPicPr>
      </xdr:nvPicPr>
      <xdr:blipFill rotWithShape="1">
        <a:blip xmlns:r="http://schemas.openxmlformats.org/officeDocument/2006/relationships" r:embed="rId1332" cstate="print">
          <a:extLst>
            <a:ext uri="{28A0092B-C50C-407E-A947-70E740481C1C}">
              <a14:useLocalDpi xmlns:a14="http://schemas.microsoft.com/office/drawing/2010/main" val="0"/>
            </a:ext>
          </a:extLst>
        </a:blip>
        <a:srcRect l="33143" t="11200" r="31886" b="10629"/>
        <a:stretch/>
      </xdr:blipFill>
      <xdr:spPr>
        <a:xfrm>
          <a:off x="348344" y="1523510144"/>
          <a:ext cx="500742" cy="1119306"/>
        </a:xfrm>
        <a:prstGeom prst="rect">
          <a:avLst/>
        </a:prstGeom>
      </xdr:spPr>
    </xdr:pic>
    <xdr:clientData/>
  </xdr:twoCellAnchor>
  <xdr:twoCellAnchor>
    <xdr:from>
      <xdr:col>0</xdr:col>
      <xdr:colOff>107043</xdr:colOff>
      <xdr:row>1248</xdr:row>
      <xdr:rowOff>195943</xdr:rowOff>
    </xdr:from>
    <xdr:to>
      <xdr:col>0</xdr:col>
      <xdr:colOff>1048203</xdr:colOff>
      <xdr:row>1248</xdr:row>
      <xdr:rowOff>1099456</xdr:rowOff>
    </xdr:to>
    <xdr:pic>
      <xdr:nvPicPr>
        <xdr:cNvPr id="1590" name="Рисунок 1589"/>
        <xdr:cNvPicPr>
          <a:picLocks noChangeAspect="1"/>
        </xdr:cNvPicPr>
      </xdr:nvPicPr>
      <xdr:blipFill rotWithShape="1">
        <a:blip xmlns:r="http://schemas.openxmlformats.org/officeDocument/2006/relationships" r:embed="rId1333">
          <a:extLst>
            <a:ext uri="{28A0092B-C50C-407E-A947-70E740481C1C}">
              <a14:useLocalDpi xmlns:a14="http://schemas.microsoft.com/office/drawing/2010/main" val="0"/>
            </a:ext>
          </a:extLst>
        </a:blip>
        <a:srcRect l="20572" t="21943" r="22286" b="23199"/>
        <a:stretch/>
      </xdr:blipFill>
      <xdr:spPr>
        <a:xfrm>
          <a:off x="107043" y="1524936172"/>
          <a:ext cx="941160" cy="903513"/>
        </a:xfrm>
        <a:prstGeom prst="rect">
          <a:avLst/>
        </a:prstGeom>
      </xdr:spPr>
    </xdr:pic>
    <xdr:clientData/>
  </xdr:twoCellAnchor>
  <xdr:twoCellAnchor>
    <xdr:from>
      <xdr:col>0</xdr:col>
      <xdr:colOff>195941</xdr:colOff>
      <xdr:row>1200</xdr:row>
      <xdr:rowOff>163286</xdr:rowOff>
    </xdr:from>
    <xdr:to>
      <xdr:col>0</xdr:col>
      <xdr:colOff>979712</xdr:colOff>
      <xdr:row>1200</xdr:row>
      <xdr:rowOff>1160558</xdr:rowOff>
    </xdr:to>
    <xdr:pic>
      <xdr:nvPicPr>
        <xdr:cNvPr id="1591" name="Рисунок 1590"/>
        <xdr:cNvPicPr>
          <a:picLocks noChangeAspect="1"/>
        </xdr:cNvPicPr>
      </xdr:nvPicPr>
      <xdr:blipFill rotWithShape="1">
        <a:blip xmlns:r="http://schemas.openxmlformats.org/officeDocument/2006/relationships" r:embed="rId1334" cstate="print">
          <a:extLst>
            <a:ext uri="{28A0092B-C50C-407E-A947-70E740481C1C}">
              <a14:useLocalDpi xmlns:a14="http://schemas.microsoft.com/office/drawing/2010/main" val="0"/>
            </a:ext>
          </a:extLst>
        </a:blip>
        <a:srcRect l="20790" t="13721" r="21205" b="12474"/>
        <a:stretch/>
      </xdr:blipFill>
      <xdr:spPr>
        <a:xfrm>
          <a:off x="195941" y="1413586200"/>
          <a:ext cx="783771" cy="997272"/>
        </a:xfrm>
        <a:prstGeom prst="rect">
          <a:avLst/>
        </a:prstGeom>
      </xdr:spPr>
    </xdr:pic>
    <xdr:clientData/>
  </xdr:twoCellAnchor>
  <xdr:twoCellAnchor>
    <xdr:from>
      <xdr:col>0</xdr:col>
      <xdr:colOff>125311</xdr:colOff>
      <xdr:row>1201</xdr:row>
      <xdr:rowOff>130628</xdr:rowOff>
    </xdr:from>
    <xdr:to>
      <xdr:col>0</xdr:col>
      <xdr:colOff>979714</xdr:colOff>
      <xdr:row>1201</xdr:row>
      <xdr:rowOff>1219200</xdr:rowOff>
    </xdr:to>
    <xdr:pic>
      <xdr:nvPicPr>
        <xdr:cNvPr id="1592" name="Рисунок 1591"/>
        <xdr:cNvPicPr>
          <a:picLocks noChangeAspect="1"/>
        </xdr:cNvPicPr>
      </xdr:nvPicPr>
      <xdr:blipFill rotWithShape="1">
        <a:blip xmlns:r="http://schemas.openxmlformats.org/officeDocument/2006/relationships" r:embed="rId1335" cstate="print">
          <a:extLst>
            <a:ext uri="{28A0092B-C50C-407E-A947-70E740481C1C}">
              <a14:useLocalDpi xmlns:a14="http://schemas.microsoft.com/office/drawing/2010/main" val="0"/>
            </a:ext>
          </a:extLst>
        </a:blip>
        <a:srcRect l="20631" t="14527" r="22527" b="13052"/>
        <a:stretch/>
      </xdr:blipFill>
      <xdr:spPr>
        <a:xfrm>
          <a:off x="125311" y="1414892485"/>
          <a:ext cx="854403" cy="1088572"/>
        </a:xfrm>
        <a:prstGeom prst="rect">
          <a:avLst/>
        </a:prstGeom>
      </xdr:spPr>
    </xdr:pic>
    <xdr:clientData/>
  </xdr:twoCellAnchor>
  <xdr:twoCellAnchor>
    <xdr:from>
      <xdr:col>0</xdr:col>
      <xdr:colOff>124787</xdr:colOff>
      <xdr:row>580</xdr:row>
      <xdr:rowOff>337457</xdr:rowOff>
    </xdr:from>
    <xdr:to>
      <xdr:col>0</xdr:col>
      <xdr:colOff>1058220</xdr:colOff>
      <xdr:row>580</xdr:row>
      <xdr:rowOff>903515</xdr:rowOff>
    </xdr:to>
    <xdr:pic>
      <xdr:nvPicPr>
        <xdr:cNvPr id="1593" name="Рисунок 1592"/>
        <xdr:cNvPicPr>
          <a:picLocks noChangeAspect="1"/>
        </xdr:cNvPicPr>
      </xdr:nvPicPr>
      <xdr:blipFill rotWithShape="1">
        <a:blip xmlns:r="http://schemas.openxmlformats.org/officeDocument/2006/relationships" r:embed="rId1336" cstate="print">
          <a:extLst>
            <a:ext uri="{28A0092B-C50C-407E-A947-70E740481C1C}">
              <a14:useLocalDpi xmlns:a14="http://schemas.microsoft.com/office/drawing/2010/main" val="0"/>
            </a:ext>
          </a:extLst>
        </a:blip>
        <a:srcRect l="1541" t="6069" r="2505" b="6647"/>
        <a:stretch/>
      </xdr:blipFill>
      <xdr:spPr>
        <a:xfrm>
          <a:off x="124787" y="697072157"/>
          <a:ext cx="933433" cy="566058"/>
        </a:xfrm>
        <a:prstGeom prst="rect">
          <a:avLst/>
        </a:prstGeom>
      </xdr:spPr>
    </xdr:pic>
    <xdr:clientData/>
  </xdr:twoCellAnchor>
  <xdr:twoCellAnchor>
    <xdr:from>
      <xdr:col>0</xdr:col>
      <xdr:colOff>64247</xdr:colOff>
      <xdr:row>581</xdr:row>
      <xdr:rowOff>293915</xdr:rowOff>
    </xdr:from>
    <xdr:to>
      <xdr:col>0</xdr:col>
      <xdr:colOff>1141695</xdr:colOff>
      <xdr:row>581</xdr:row>
      <xdr:rowOff>925286</xdr:rowOff>
    </xdr:to>
    <xdr:pic>
      <xdr:nvPicPr>
        <xdr:cNvPr id="1594" name="Рисунок 1593"/>
        <xdr:cNvPicPr>
          <a:picLocks noChangeAspect="1"/>
        </xdr:cNvPicPr>
      </xdr:nvPicPr>
      <xdr:blipFill rotWithShape="1">
        <a:blip xmlns:r="http://schemas.openxmlformats.org/officeDocument/2006/relationships" r:embed="rId1337" cstate="print">
          <a:extLst>
            <a:ext uri="{28A0092B-C50C-407E-A947-70E740481C1C}">
              <a14:useLocalDpi xmlns:a14="http://schemas.microsoft.com/office/drawing/2010/main" val="0"/>
            </a:ext>
          </a:extLst>
        </a:blip>
        <a:srcRect l="1024" t="5028" r="2447" b="13347"/>
        <a:stretch/>
      </xdr:blipFill>
      <xdr:spPr>
        <a:xfrm>
          <a:off x="64247" y="698362115"/>
          <a:ext cx="1077448" cy="631371"/>
        </a:xfrm>
        <a:prstGeom prst="rect">
          <a:avLst/>
        </a:prstGeom>
      </xdr:spPr>
    </xdr:pic>
    <xdr:clientData/>
  </xdr:twoCellAnchor>
  <xdr:twoCellAnchor>
    <xdr:from>
      <xdr:col>0</xdr:col>
      <xdr:colOff>70001</xdr:colOff>
      <xdr:row>582</xdr:row>
      <xdr:rowOff>228600</xdr:rowOff>
    </xdr:from>
    <xdr:to>
      <xdr:col>0</xdr:col>
      <xdr:colOff>1139405</xdr:colOff>
      <xdr:row>582</xdr:row>
      <xdr:rowOff>870857</xdr:rowOff>
    </xdr:to>
    <xdr:pic>
      <xdr:nvPicPr>
        <xdr:cNvPr id="1595" name="Рисунок 1594"/>
        <xdr:cNvPicPr>
          <a:picLocks noChangeAspect="1"/>
        </xdr:cNvPicPr>
      </xdr:nvPicPr>
      <xdr:blipFill rotWithShape="1">
        <a:blip xmlns:r="http://schemas.openxmlformats.org/officeDocument/2006/relationships" r:embed="rId1338" cstate="print">
          <a:extLst>
            <a:ext uri="{28A0092B-C50C-407E-A947-70E740481C1C}">
              <a14:useLocalDpi xmlns:a14="http://schemas.microsoft.com/office/drawing/2010/main" val="0"/>
            </a:ext>
          </a:extLst>
        </a:blip>
        <a:srcRect l="3676" r="4937" b="10069"/>
        <a:stretch/>
      </xdr:blipFill>
      <xdr:spPr>
        <a:xfrm>
          <a:off x="70001" y="699630300"/>
          <a:ext cx="1069404" cy="642257"/>
        </a:xfrm>
        <a:prstGeom prst="rect">
          <a:avLst/>
        </a:prstGeom>
      </xdr:spPr>
    </xdr:pic>
    <xdr:clientData/>
  </xdr:twoCellAnchor>
  <xdr:twoCellAnchor>
    <xdr:from>
      <xdr:col>0</xdr:col>
      <xdr:colOff>98951</xdr:colOff>
      <xdr:row>261</xdr:row>
      <xdr:rowOff>108856</xdr:rowOff>
    </xdr:from>
    <xdr:to>
      <xdr:col>0</xdr:col>
      <xdr:colOff>1099456</xdr:colOff>
      <xdr:row>261</xdr:row>
      <xdr:rowOff>1208313</xdr:rowOff>
    </xdr:to>
    <xdr:pic>
      <xdr:nvPicPr>
        <xdr:cNvPr id="1598" name="Рисунок 1597"/>
        <xdr:cNvPicPr>
          <a:picLocks noChangeAspect="1"/>
        </xdr:cNvPicPr>
      </xdr:nvPicPr>
      <xdr:blipFill rotWithShape="1">
        <a:blip xmlns:r="http://schemas.openxmlformats.org/officeDocument/2006/relationships" r:embed="rId1339" cstate="print">
          <a:extLst>
            <a:ext uri="{28A0092B-C50C-407E-A947-70E740481C1C}">
              <a14:useLocalDpi xmlns:a14="http://schemas.microsoft.com/office/drawing/2010/main" val="0"/>
            </a:ext>
          </a:extLst>
        </a:blip>
        <a:srcRect l="9905" t="18666" r="38095" b="24191"/>
        <a:stretch/>
      </xdr:blipFill>
      <xdr:spPr>
        <a:xfrm>
          <a:off x="98951" y="325734316"/>
          <a:ext cx="1000505" cy="1099457"/>
        </a:xfrm>
        <a:prstGeom prst="rect">
          <a:avLst/>
        </a:prstGeom>
      </xdr:spPr>
    </xdr:pic>
    <xdr:clientData/>
  </xdr:twoCellAnchor>
  <xdr:twoCellAnchor>
    <xdr:from>
      <xdr:col>0</xdr:col>
      <xdr:colOff>196061</xdr:colOff>
      <xdr:row>262</xdr:row>
      <xdr:rowOff>174171</xdr:rowOff>
    </xdr:from>
    <xdr:to>
      <xdr:col>0</xdr:col>
      <xdr:colOff>1034142</xdr:colOff>
      <xdr:row>262</xdr:row>
      <xdr:rowOff>1104237</xdr:rowOff>
    </xdr:to>
    <xdr:pic>
      <xdr:nvPicPr>
        <xdr:cNvPr id="1599" name="Рисунок 1598"/>
        <xdr:cNvPicPr>
          <a:picLocks noChangeAspect="1"/>
        </xdr:cNvPicPr>
      </xdr:nvPicPr>
      <xdr:blipFill rotWithShape="1">
        <a:blip xmlns:r="http://schemas.openxmlformats.org/officeDocument/2006/relationships" r:embed="rId1340" cstate="print">
          <a:extLst>
            <a:ext uri="{28A0092B-C50C-407E-A947-70E740481C1C}">
              <a14:useLocalDpi xmlns:a14="http://schemas.microsoft.com/office/drawing/2010/main" val="0"/>
            </a:ext>
          </a:extLst>
        </a:blip>
        <a:srcRect l="20000" t="17000" r="18500" b="14750"/>
        <a:stretch/>
      </xdr:blipFill>
      <xdr:spPr>
        <a:xfrm>
          <a:off x="196061" y="327064551"/>
          <a:ext cx="838081" cy="930066"/>
        </a:xfrm>
        <a:prstGeom prst="rect">
          <a:avLst/>
        </a:prstGeom>
      </xdr:spPr>
    </xdr:pic>
    <xdr:clientData/>
  </xdr:twoCellAnchor>
  <xdr:twoCellAnchor>
    <xdr:from>
      <xdr:col>0</xdr:col>
      <xdr:colOff>202133</xdr:colOff>
      <xdr:row>602</xdr:row>
      <xdr:rowOff>206829</xdr:rowOff>
    </xdr:from>
    <xdr:to>
      <xdr:col>0</xdr:col>
      <xdr:colOff>925285</xdr:colOff>
      <xdr:row>602</xdr:row>
      <xdr:rowOff>1047362</xdr:rowOff>
    </xdr:to>
    <xdr:pic>
      <xdr:nvPicPr>
        <xdr:cNvPr id="1600" name="Рисунок 1599"/>
        <xdr:cNvPicPr>
          <a:picLocks noChangeAspect="1"/>
        </xdr:cNvPicPr>
      </xdr:nvPicPr>
      <xdr:blipFill rotWithShape="1">
        <a:blip xmlns:r="http://schemas.openxmlformats.org/officeDocument/2006/relationships" r:embed="rId1341" cstate="print">
          <a:extLst>
            <a:ext uri="{28A0092B-C50C-407E-A947-70E740481C1C}">
              <a14:useLocalDpi xmlns:a14="http://schemas.microsoft.com/office/drawing/2010/main" val="0"/>
            </a:ext>
          </a:extLst>
        </a:blip>
        <a:srcRect l="21224" t="15511" r="22449" b="19020"/>
        <a:stretch/>
      </xdr:blipFill>
      <xdr:spPr>
        <a:xfrm>
          <a:off x="202133" y="763616529"/>
          <a:ext cx="723152" cy="840533"/>
        </a:xfrm>
        <a:prstGeom prst="rect">
          <a:avLst/>
        </a:prstGeom>
      </xdr:spPr>
    </xdr:pic>
    <xdr:clientData/>
  </xdr:twoCellAnchor>
  <xdr:twoCellAnchor>
    <xdr:from>
      <xdr:col>0</xdr:col>
      <xdr:colOff>152245</xdr:colOff>
      <xdr:row>585</xdr:row>
      <xdr:rowOff>119744</xdr:rowOff>
    </xdr:from>
    <xdr:to>
      <xdr:col>0</xdr:col>
      <xdr:colOff>1088570</xdr:colOff>
      <xdr:row>585</xdr:row>
      <xdr:rowOff>881744</xdr:rowOff>
    </xdr:to>
    <xdr:pic>
      <xdr:nvPicPr>
        <xdr:cNvPr id="1601" name="Рисунок 1600"/>
        <xdr:cNvPicPr>
          <a:picLocks noChangeAspect="1"/>
        </xdr:cNvPicPr>
      </xdr:nvPicPr>
      <xdr:blipFill rotWithShape="1">
        <a:blip xmlns:r="http://schemas.openxmlformats.org/officeDocument/2006/relationships" r:embed="rId1342" cstate="print">
          <a:extLst>
            <a:ext uri="{28A0092B-C50C-407E-A947-70E740481C1C}">
              <a14:useLocalDpi xmlns:a14="http://schemas.microsoft.com/office/drawing/2010/main" val="0"/>
            </a:ext>
          </a:extLst>
        </a:blip>
        <a:srcRect l="7347" t="23510" r="7592" b="7265"/>
        <a:stretch/>
      </xdr:blipFill>
      <xdr:spPr>
        <a:xfrm>
          <a:off x="152245" y="690774773"/>
          <a:ext cx="936325" cy="762000"/>
        </a:xfrm>
        <a:prstGeom prst="rect">
          <a:avLst/>
        </a:prstGeom>
      </xdr:spPr>
    </xdr:pic>
    <xdr:clientData/>
  </xdr:twoCellAnchor>
  <xdr:twoCellAnchor>
    <xdr:from>
      <xdr:col>0</xdr:col>
      <xdr:colOff>99588</xdr:colOff>
      <xdr:row>469</xdr:row>
      <xdr:rowOff>206828</xdr:rowOff>
    </xdr:from>
    <xdr:to>
      <xdr:col>0</xdr:col>
      <xdr:colOff>1129120</xdr:colOff>
      <xdr:row>469</xdr:row>
      <xdr:rowOff>1197429</xdr:rowOff>
    </xdr:to>
    <xdr:pic>
      <xdr:nvPicPr>
        <xdr:cNvPr id="1602" name="Рисунок 1601"/>
        <xdr:cNvPicPr>
          <a:picLocks noChangeAspect="1"/>
        </xdr:cNvPicPr>
      </xdr:nvPicPr>
      <xdr:blipFill rotWithShape="1">
        <a:blip xmlns:r="http://schemas.openxmlformats.org/officeDocument/2006/relationships" r:embed="rId1343" cstate="print">
          <a:extLst>
            <a:ext uri="{28A0092B-C50C-407E-A947-70E740481C1C}">
              <a14:useLocalDpi xmlns:a14="http://schemas.microsoft.com/office/drawing/2010/main" val="0"/>
            </a:ext>
          </a:extLst>
        </a:blip>
        <a:srcRect l="23725" t="39468" r="23503" b="9757"/>
        <a:stretch/>
      </xdr:blipFill>
      <xdr:spPr>
        <a:xfrm>
          <a:off x="99588" y="588760388"/>
          <a:ext cx="1029532" cy="990601"/>
        </a:xfrm>
        <a:prstGeom prst="rect">
          <a:avLst/>
        </a:prstGeom>
      </xdr:spPr>
    </xdr:pic>
    <xdr:clientData/>
  </xdr:twoCellAnchor>
  <xdr:twoCellAnchor>
    <xdr:from>
      <xdr:col>0</xdr:col>
      <xdr:colOff>146488</xdr:colOff>
      <xdr:row>470</xdr:row>
      <xdr:rowOff>174172</xdr:rowOff>
    </xdr:from>
    <xdr:to>
      <xdr:col>0</xdr:col>
      <xdr:colOff>1132114</xdr:colOff>
      <xdr:row>470</xdr:row>
      <xdr:rowOff>1055915</xdr:rowOff>
    </xdr:to>
    <xdr:pic>
      <xdr:nvPicPr>
        <xdr:cNvPr id="1603" name="Рисунок 1602"/>
        <xdr:cNvPicPr>
          <a:picLocks noChangeAspect="1"/>
        </xdr:cNvPicPr>
      </xdr:nvPicPr>
      <xdr:blipFill rotWithShape="1">
        <a:blip xmlns:r="http://schemas.openxmlformats.org/officeDocument/2006/relationships" r:embed="rId1344" cstate="print">
          <a:extLst>
            <a:ext uri="{28A0092B-C50C-407E-A947-70E740481C1C}">
              <a14:useLocalDpi xmlns:a14="http://schemas.microsoft.com/office/drawing/2010/main" val="0"/>
            </a:ext>
          </a:extLst>
        </a:blip>
        <a:srcRect l="12381" t="18476" r="13525" b="15238"/>
        <a:stretch/>
      </xdr:blipFill>
      <xdr:spPr>
        <a:xfrm>
          <a:off x="146488" y="590061232"/>
          <a:ext cx="985626" cy="881743"/>
        </a:xfrm>
        <a:prstGeom prst="rect">
          <a:avLst/>
        </a:prstGeom>
      </xdr:spPr>
    </xdr:pic>
    <xdr:clientData/>
  </xdr:twoCellAnchor>
  <xdr:twoCellAnchor>
    <xdr:from>
      <xdr:col>0</xdr:col>
      <xdr:colOff>57966</xdr:colOff>
      <xdr:row>471</xdr:row>
      <xdr:rowOff>108857</xdr:rowOff>
    </xdr:from>
    <xdr:to>
      <xdr:col>0</xdr:col>
      <xdr:colOff>1110343</xdr:colOff>
      <xdr:row>471</xdr:row>
      <xdr:rowOff>1208314</xdr:rowOff>
    </xdr:to>
    <xdr:pic>
      <xdr:nvPicPr>
        <xdr:cNvPr id="1604" name="Рисунок 1603"/>
        <xdr:cNvPicPr>
          <a:picLocks noChangeAspect="1"/>
        </xdr:cNvPicPr>
      </xdr:nvPicPr>
      <xdr:blipFill rotWithShape="1">
        <a:blip xmlns:r="http://schemas.openxmlformats.org/officeDocument/2006/relationships" r:embed="rId1345" cstate="print">
          <a:extLst>
            <a:ext uri="{28A0092B-C50C-407E-A947-70E740481C1C}">
              <a14:useLocalDpi xmlns:a14="http://schemas.microsoft.com/office/drawing/2010/main" val="0"/>
            </a:ext>
          </a:extLst>
        </a:blip>
        <a:srcRect l="13304" t="11087" r="16477" b="15552"/>
        <a:stretch/>
      </xdr:blipFill>
      <xdr:spPr>
        <a:xfrm>
          <a:off x="57966" y="591329417"/>
          <a:ext cx="1052377" cy="1099457"/>
        </a:xfrm>
        <a:prstGeom prst="rect">
          <a:avLst/>
        </a:prstGeom>
      </xdr:spPr>
    </xdr:pic>
    <xdr:clientData/>
  </xdr:twoCellAnchor>
  <xdr:twoCellAnchor>
    <xdr:from>
      <xdr:col>0</xdr:col>
      <xdr:colOff>97971</xdr:colOff>
      <xdr:row>472</xdr:row>
      <xdr:rowOff>283028</xdr:rowOff>
    </xdr:from>
    <xdr:to>
      <xdr:col>0</xdr:col>
      <xdr:colOff>1110343</xdr:colOff>
      <xdr:row>472</xdr:row>
      <xdr:rowOff>1137217</xdr:rowOff>
    </xdr:to>
    <xdr:pic>
      <xdr:nvPicPr>
        <xdr:cNvPr id="1605" name="Рисунок 1604"/>
        <xdr:cNvPicPr>
          <a:picLocks noChangeAspect="1"/>
        </xdr:cNvPicPr>
      </xdr:nvPicPr>
      <xdr:blipFill rotWithShape="1">
        <a:blip xmlns:r="http://schemas.openxmlformats.org/officeDocument/2006/relationships" r:embed="rId1346" cstate="print">
          <a:extLst>
            <a:ext uri="{28A0092B-C50C-407E-A947-70E740481C1C}">
              <a14:useLocalDpi xmlns:a14="http://schemas.microsoft.com/office/drawing/2010/main" val="0"/>
            </a:ext>
          </a:extLst>
        </a:blip>
        <a:srcRect l="4352" t="22857" r="4036"/>
        <a:stretch/>
      </xdr:blipFill>
      <xdr:spPr>
        <a:xfrm>
          <a:off x="97971" y="592837088"/>
          <a:ext cx="1012372" cy="854189"/>
        </a:xfrm>
        <a:prstGeom prst="rect">
          <a:avLst/>
        </a:prstGeom>
      </xdr:spPr>
    </xdr:pic>
    <xdr:clientData/>
  </xdr:twoCellAnchor>
  <xdr:twoCellAnchor>
    <xdr:from>
      <xdr:col>0</xdr:col>
      <xdr:colOff>172284</xdr:colOff>
      <xdr:row>714</xdr:row>
      <xdr:rowOff>435429</xdr:rowOff>
    </xdr:from>
    <xdr:to>
      <xdr:col>0</xdr:col>
      <xdr:colOff>1088572</xdr:colOff>
      <xdr:row>714</xdr:row>
      <xdr:rowOff>1099457</xdr:rowOff>
    </xdr:to>
    <xdr:pic>
      <xdr:nvPicPr>
        <xdr:cNvPr id="1606" name="Рисунок 1605"/>
        <xdr:cNvPicPr>
          <a:picLocks noChangeAspect="1"/>
        </xdr:cNvPicPr>
      </xdr:nvPicPr>
      <xdr:blipFill rotWithShape="1">
        <a:blip xmlns:r="http://schemas.openxmlformats.org/officeDocument/2006/relationships" r:embed="rId1347" cstate="print">
          <a:extLst>
            <a:ext uri="{28A0092B-C50C-407E-A947-70E740481C1C}">
              <a14:useLocalDpi xmlns:a14="http://schemas.microsoft.com/office/drawing/2010/main" val="0"/>
            </a:ext>
          </a:extLst>
        </a:blip>
        <a:srcRect l="6527" t="47906" r="6293" b="10499"/>
        <a:stretch/>
      </xdr:blipFill>
      <xdr:spPr>
        <a:xfrm>
          <a:off x="172284" y="875559772"/>
          <a:ext cx="916288" cy="664028"/>
        </a:xfrm>
        <a:prstGeom prst="rect">
          <a:avLst/>
        </a:prstGeom>
      </xdr:spPr>
    </xdr:pic>
    <xdr:clientData/>
  </xdr:twoCellAnchor>
  <xdr:twoCellAnchor>
    <xdr:from>
      <xdr:col>0</xdr:col>
      <xdr:colOff>202648</xdr:colOff>
      <xdr:row>701</xdr:row>
      <xdr:rowOff>195943</xdr:rowOff>
    </xdr:from>
    <xdr:to>
      <xdr:col>0</xdr:col>
      <xdr:colOff>1012372</xdr:colOff>
      <xdr:row>701</xdr:row>
      <xdr:rowOff>1001486</xdr:rowOff>
    </xdr:to>
    <xdr:pic>
      <xdr:nvPicPr>
        <xdr:cNvPr id="1607" name="Рисунок 1606"/>
        <xdr:cNvPicPr>
          <a:picLocks noChangeAspect="1"/>
        </xdr:cNvPicPr>
      </xdr:nvPicPr>
      <xdr:blipFill rotWithShape="1">
        <a:blip xmlns:r="http://schemas.openxmlformats.org/officeDocument/2006/relationships" r:embed="rId1348" cstate="print">
          <a:extLst>
            <a:ext uri="{28A0092B-C50C-407E-A947-70E740481C1C}">
              <a14:useLocalDpi xmlns:a14="http://schemas.microsoft.com/office/drawing/2010/main" val="0"/>
            </a:ext>
          </a:extLst>
        </a:blip>
        <a:srcRect l="9104" t="9664" r="9524" b="9384"/>
        <a:stretch/>
      </xdr:blipFill>
      <xdr:spPr>
        <a:xfrm>
          <a:off x="202648" y="868331657"/>
          <a:ext cx="809724" cy="805543"/>
        </a:xfrm>
        <a:prstGeom prst="rect">
          <a:avLst/>
        </a:prstGeom>
      </xdr:spPr>
    </xdr:pic>
    <xdr:clientData/>
  </xdr:twoCellAnchor>
  <xdr:twoCellAnchor>
    <xdr:from>
      <xdr:col>0</xdr:col>
      <xdr:colOff>267451</xdr:colOff>
      <xdr:row>702</xdr:row>
      <xdr:rowOff>152399</xdr:rowOff>
    </xdr:from>
    <xdr:to>
      <xdr:col>0</xdr:col>
      <xdr:colOff>914400</xdr:colOff>
      <xdr:row>702</xdr:row>
      <xdr:rowOff>1088572</xdr:rowOff>
    </xdr:to>
    <xdr:pic>
      <xdr:nvPicPr>
        <xdr:cNvPr id="1608" name="Рисунок 1607"/>
        <xdr:cNvPicPr>
          <a:picLocks noChangeAspect="1"/>
        </xdr:cNvPicPr>
      </xdr:nvPicPr>
      <xdr:blipFill rotWithShape="1">
        <a:blip xmlns:r="http://schemas.openxmlformats.org/officeDocument/2006/relationships" r:embed="rId1349" cstate="print">
          <a:extLst>
            <a:ext uri="{28A0092B-C50C-407E-A947-70E740481C1C}">
              <a14:useLocalDpi xmlns:a14="http://schemas.microsoft.com/office/drawing/2010/main" val="0"/>
            </a:ext>
          </a:extLst>
        </a:blip>
        <a:srcRect l="15244" r="15650"/>
        <a:stretch/>
      </xdr:blipFill>
      <xdr:spPr>
        <a:xfrm>
          <a:off x="267451" y="869627056"/>
          <a:ext cx="646949" cy="936173"/>
        </a:xfrm>
        <a:prstGeom prst="rect">
          <a:avLst/>
        </a:prstGeom>
      </xdr:spPr>
    </xdr:pic>
    <xdr:clientData/>
  </xdr:twoCellAnchor>
  <xdr:twoCellAnchor>
    <xdr:from>
      <xdr:col>0</xdr:col>
      <xdr:colOff>284665</xdr:colOff>
      <xdr:row>698</xdr:row>
      <xdr:rowOff>141515</xdr:rowOff>
    </xdr:from>
    <xdr:to>
      <xdr:col>0</xdr:col>
      <xdr:colOff>925285</xdr:colOff>
      <xdr:row>698</xdr:row>
      <xdr:rowOff>1230087</xdr:rowOff>
    </xdr:to>
    <xdr:pic>
      <xdr:nvPicPr>
        <xdr:cNvPr id="1609" name="Рисунок 1608"/>
        <xdr:cNvPicPr>
          <a:picLocks noChangeAspect="1"/>
        </xdr:cNvPicPr>
      </xdr:nvPicPr>
      <xdr:blipFill rotWithShape="1">
        <a:blip xmlns:r="http://schemas.openxmlformats.org/officeDocument/2006/relationships" r:embed="rId1350">
          <a:extLst>
            <a:ext uri="{28A0092B-C50C-407E-A947-70E740481C1C}">
              <a14:useLocalDpi xmlns:a14="http://schemas.microsoft.com/office/drawing/2010/main" val="0"/>
            </a:ext>
          </a:extLst>
        </a:blip>
        <a:srcRect l="22857" t="4572" r="26476" b="9333"/>
        <a:stretch/>
      </xdr:blipFill>
      <xdr:spPr>
        <a:xfrm>
          <a:off x="284665" y="870955115"/>
          <a:ext cx="640620" cy="1088572"/>
        </a:xfrm>
        <a:prstGeom prst="rect">
          <a:avLst/>
        </a:prstGeom>
      </xdr:spPr>
    </xdr:pic>
    <xdr:clientData/>
  </xdr:twoCellAnchor>
  <xdr:twoCellAnchor>
    <xdr:from>
      <xdr:col>0</xdr:col>
      <xdr:colOff>252692</xdr:colOff>
      <xdr:row>697</xdr:row>
      <xdr:rowOff>152400</xdr:rowOff>
    </xdr:from>
    <xdr:to>
      <xdr:col>0</xdr:col>
      <xdr:colOff>947055</xdr:colOff>
      <xdr:row>697</xdr:row>
      <xdr:rowOff>1230086</xdr:rowOff>
    </xdr:to>
    <xdr:pic>
      <xdr:nvPicPr>
        <xdr:cNvPr id="1610" name="Рисунок 1609"/>
        <xdr:cNvPicPr>
          <a:picLocks noChangeAspect="1"/>
        </xdr:cNvPicPr>
      </xdr:nvPicPr>
      <xdr:blipFill rotWithShape="1">
        <a:blip xmlns:r="http://schemas.openxmlformats.org/officeDocument/2006/relationships" r:embed="rId1351" cstate="print">
          <a:extLst>
            <a:ext uri="{28A0092B-C50C-407E-A947-70E740481C1C}">
              <a14:useLocalDpi xmlns:a14="http://schemas.microsoft.com/office/drawing/2010/main" val="0"/>
            </a:ext>
          </a:extLst>
        </a:blip>
        <a:srcRect l="27570" t="14714" r="27144" b="15001"/>
        <a:stretch/>
      </xdr:blipFill>
      <xdr:spPr>
        <a:xfrm>
          <a:off x="252692" y="869627057"/>
          <a:ext cx="694363" cy="1077686"/>
        </a:xfrm>
        <a:prstGeom prst="rect">
          <a:avLst/>
        </a:prstGeom>
      </xdr:spPr>
    </xdr:pic>
    <xdr:clientData/>
  </xdr:twoCellAnchor>
  <xdr:twoCellAnchor>
    <xdr:from>
      <xdr:col>0</xdr:col>
      <xdr:colOff>370114</xdr:colOff>
      <xdr:row>696</xdr:row>
      <xdr:rowOff>108857</xdr:rowOff>
    </xdr:from>
    <xdr:to>
      <xdr:col>0</xdr:col>
      <xdr:colOff>699165</xdr:colOff>
      <xdr:row>696</xdr:row>
      <xdr:rowOff>1317172</xdr:rowOff>
    </xdr:to>
    <xdr:pic>
      <xdr:nvPicPr>
        <xdr:cNvPr id="1611" name="Рисунок 1610"/>
        <xdr:cNvPicPr>
          <a:picLocks noChangeAspect="1"/>
        </xdr:cNvPicPr>
      </xdr:nvPicPr>
      <xdr:blipFill rotWithShape="1">
        <a:blip xmlns:r="http://schemas.openxmlformats.org/officeDocument/2006/relationships" r:embed="rId1352" cstate="print">
          <a:extLst>
            <a:ext uri="{28A0092B-C50C-407E-A947-70E740481C1C}">
              <a14:useLocalDpi xmlns:a14="http://schemas.microsoft.com/office/drawing/2010/main" val="0"/>
            </a:ext>
          </a:extLst>
        </a:blip>
        <a:srcRect l="36161" r="36607"/>
        <a:stretch/>
      </xdr:blipFill>
      <xdr:spPr>
        <a:xfrm>
          <a:off x="370114" y="870922457"/>
          <a:ext cx="329051" cy="1208315"/>
        </a:xfrm>
        <a:prstGeom prst="rect">
          <a:avLst/>
        </a:prstGeom>
      </xdr:spPr>
    </xdr:pic>
    <xdr:clientData/>
  </xdr:twoCellAnchor>
  <xdr:twoCellAnchor>
    <xdr:from>
      <xdr:col>0</xdr:col>
      <xdr:colOff>302819</xdr:colOff>
      <xdr:row>695</xdr:row>
      <xdr:rowOff>152401</xdr:rowOff>
    </xdr:from>
    <xdr:to>
      <xdr:col>0</xdr:col>
      <xdr:colOff>816429</xdr:colOff>
      <xdr:row>695</xdr:row>
      <xdr:rowOff>1262744</xdr:rowOff>
    </xdr:to>
    <xdr:pic>
      <xdr:nvPicPr>
        <xdr:cNvPr id="1612" name="Рисунок 1611"/>
        <xdr:cNvPicPr>
          <a:picLocks noChangeAspect="1"/>
        </xdr:cNvPicPr>
      </xdr:nvPicPr>
      <xdr:blipFill rotWithShape="1">
        <a:blip xmlns:r="http://schemas.openxmlformats.org/officeDocument/2006/relationships" r:embed="rId1353" cstate="print">
          <a:extLst>
            <a:ext uri="{28A0092B-C50C-407E-A947-70E740481C1C}">
              <a14:useLocalDpi xmlns:a14="http://schemas.microsoft.com/office/drawing/2010/main" val="0"/>
            </a:ext>
          </a:extLst>
        </a:blip>
        <a:srcRect l="28458" t="7227" r="28628"/>
        <a:stretch/>
      </xdr:blipFill>
      <xdr:spPr>
        <a:xfrm>
          <a:off x="302819" y="869627058"/>
          <a:ext cx="513610" cy="1110343"/>
        </a:xfrm>
        <a:prstGeom prst="rect">
          <a:avLst/>
        </a:prstGeom>
      </xdr:spPr>
    </xdr:pic>
    <xdr:clientData/>
  </xdr:twoCellAnchor>
  <xdr:twoCellAnchor>
    <xdr:from>
      <xdr:col>0</xdr:col>
      <xdr:colOff>163285</xdr:colOff>
      <xdr:row>708</xdr:row>
      <xdr:rowOff>152400</xdr:rowOff>
    </xdr:from>
    <xdr:to>
      <xdr:col>0</xdr:col>
      <xdr:colOff>990598</xdr:colOff>
      <xdr:row>708</xdr:row>
      <xdr:rowOff>1193867</xdr:rowOff>
    </xdr:to>
    <xdr:pic>
      <xdr:nvPicPr>
        <xdr:cNvPr id="1613" name="Рисунок 1612"/>
        <xdr:cNvPicPr>
          <a:picLocks noChangeAspect="1"/>
        </xdr:cNvPicPr>
      </xdr:nvPicPr>
      <xdr:blipFill rotWithShape="1">
        <a:blip xmlns:r="http://schemas.openxmlformats.org/officeDocument/2006/relationships" r:embed="rId1354" cstate="print">
          <a:extLst>
            <a:ext uri="{28A0092B-C50C-407E-A947-70E740481C1C}">
              <a14:useLocalDpi xmlns:a14="http://schemas.microsoft.com/office/drawing/2010/main" val="0"/>
            </a:ext>
          </a:extLst>
        </a:blip>
        <a:srcRect l="12320" t="2669" r="12320" b="2464"/>
        <a:stretch/>
      </xdr:blipFill>
      <xdr:spPr>
        <a:xfrm>
          <a:off x="163285" y="878999657"/>
          <a:ext cx="827313" cy="1041467"/>
        </a:xfrm>
        <a:prstGeom prst="rect">
          <a:avLst/>
        </a:prstGeom>
      </xdr:spPr>
    </xdr:pic>
    <xdr:clientData/>
  </xdr:twoCellAnchor>
  <xdr:twoCellAnchor>
    <xdr:from>
      <xdr:col>0</xdr:col>
      <xdr:colOff>153779</xdr:colOff>
      <xdr:row>707</xdr:row>
      <xdr:rowOff>185057</xdr:rowOff>
    </xdr:from>
    <xdr:to>
      <xdr:col>0</xdr:col>
      <xdr:colOff>859970</xdr:colOff>
      <xdr:row>707</xdr:row>
      <xdr:rowOff>1251857</xdr:rowOff>
    </xdr:to>
    <xdr:pic>
      <xdr:nvPicPr>
        <xdr:cNvPr id="1614" name="Рисунок 1613"/>
        <xdr:cNvPicPr>
          <a:picLocks noChangeAspect="1"/>
        </xdr:cNvPicPr>
      </xdr:nvPicPr>
      <xdr:blipFill rotWithShape="1">
        <a:blip xmlns:r="http://schemas.openxmlformats.org/officeDocument/2006/relationships" r:embed="rId1355" cstate="print">
          <a:extLst>
            <a:ext uri="{28A0092B-C50C-407E-A947-70E740481C1C}">
              <a14:useLocalDpi xmlns:a14="http://schemas.microsoft.com/office/drawing/2010/main" val="0"/>
            </a:ext>
          </a:extLst>
        </a:blip>
        <a:srcRect l="27429" t="16001" r="27809" b="16381"/>
        <a:stretch/>
      </xdr:blipFill>
      <xdr:spPr>
        <a:xfrm>
          <a:off x="153779" y="877693371"/>
          <a:ext cx="706191" cy="1066800"/>
        </a:xfrm>
        <a:prstGeom prst="rect">
          <a:avLst/>
        </a:prstGeom>
      </xdr:spPr>
    </xdr:pic>
    <xdr:clientData/>
  </xdr:twoCellAnchor>
  <xdr:twoCellAnchor>
    <xdr:from>
      <xdr:col>0</xdr:col>
      <xdr:colOff>297495</xdr:colOff>
      <xdr:row>706</xdr:row>
      <xdr:rowOff>217715</xdr:rowOff>
    </xdr:from>
    <xdr:to>
      <xdr:col>0</xdr:col>
      <xdr:colOff>936171</xdr:colOff>
      <xdr:row>706</xdr:row>
      <xdr:rowOff>1208315</xdr:rowOff>
    </xdr:to>
    <xdr:pic>
      <xdr:nvPicPr>
        <xdr:cNvPr id="1616" name="Рисунок 1615"/>
        <xdr:cNvPicPr>
          <a:picLocks noChangeAspect="1"/>
        </xdr:cNvPicPr>
      </xdr:nvPicPr>
      <xdr:blipFill rotWithShape="1">
        <a:blip xmlns:r="http://schemas.openxmlformats.org/officeDocument/2006/relationships" r:embed="rId1356" cstate="print">
          <a:extLst>
            <a:ext uri="{28A0092B-C50C-407E-A947-70E740481C1C}">
              <a14:useLocalDpi xmlns:a14="http://schemas.microsoft.com/office/drawing/2010/main" val="0"/>
            </a:ext>
          </a:extLst>
        </a:blip>
        <a:srcRect l="31830" t="38095" r="31328" b="4762"/>
        <a:stretch/>
      </xdr:blipFill>
      <xdr:spPr>
        <a:xfrm>
          <a:off x="297495" y="877726029"/>
          <a:ext cx="638676" cy="990600"/>
        </a:xfrm>
        <a:prstGeom prst="rect">
          <a:avLst/>
        </a:prstGeom>
      </xdr:spPr>
    </xdr:pic>
    <xdr:clientData/>
  </xdr:twoCellAnchor>
  <xdr:twoCellAnchor>
    <xdr:from>
      <xdr:col>0</xdr:col>
      <xdr:colOff>198161</xdr:colOff>
      <xdr:row>705</xdr:row>
      <xdr:rowOff>206829</xdr:rowOff>
    </xdr:from>
    <xdr:to>
      <xdr:col>0</xdr:col>
      <xdr:colOff>1099456</xdr:colOff>
      <xdr:row>705</xdr:row>
      <xdr:rowOff>1055915</xdr:rowOff>
    </xdr:to>
    <xdr:pic>
      <xdr:nvPicPr>
        <xdr:cNvPr id="1617" name="Рисунок 1616"/>
        <xdr:cNvPicPr>
          <a:picLocks noChangeAspect="1"/>
        </xdr:cNvPicPr>
      </xdr:nvPicPr>
      <xdr:blipFill rotWithShape="1">
        <a:blip xmlns:r="http://schemas.openxmlformats.org/officeDocument/2006/relationships" r:embed="rId1357" cstate="print">
          <a:extLst>
            <a:ext uri="{28A0092B-C50C-407E-A947-70E740481C1C}">
              <a14:useLocalDpi xmlns:a14="http://schemas.microsoft.com/office/drawing/2010/main" val="0"/>
            </a:ext>
          </a:extLst>
        </a:blip>
        <a:srcRect l="17905" t="23048" r="19619" b="18095"/>
        <a:stretch/>
      </xdr:blipFill>
      <xdr:spPr>
        <a:xfrm>
          <a:off x="198161" y="876376200"/>
          <a:ext cx="901295" cy="849086"/>
        </a:xfrm>
        <a:prstGeom prst="rect">
          <a:avLst/>
        </a:prstGeom>
      </xdr:spPr>
    </xdr:pic>
    <xdr:clientData/>
  </xdr:twoCellAnchor>
  <xdr:twoCellAnchor>
    <xdr:from>
      <xdr:col>0</xdr:col>
      <xdr:colOff>176847</xdr:colOff>
      <xdr:row>681</xdr:row>
      <xdr:rowOff>141514</xdr:rowOff>
    </xdr:from>
    <xdr:to>
      <xdr:col>0</xdr:col>
      <xdr:colOff>979714</xdr:colOff>
      <xdr:row>681</xdr:row>
      <xdr:rowOff>1121012</xdr:rowOff>
    </xdr:to>
    <xdr:pic>
      <xdr:nvPicPr>
        <xdr:cNvPr id="1618" name="Рисунок 1617"/>
        <xdr:cNvPicPr>
          <a:picLocks noChangeAspect="1"/>
        </xdr:cNvPicPr>
      </xdr:nvPicPr>
      <xdr:blipFill rotWithShape="1">
        <a:blip xmlns:r="http://schemas.openxmlformats.org/officeDocument/2006/relationships" r:embed="rId1358" cstate="print">
          <a:extLst>
            <a:ext uri="{28A0092B-C50C-407E-A947-70E740481C1C}">
              <a14:useLocalDpi xmlns:a14="http://schemas.microsoft.com/office/drawing/2010/main" val="0"/>
            </a:ext>
          </a:extLst>
        </a:blip>
        <a:srcRect l="11810" t="3048" r="12000" b="4000"/>
        <a:stretch/>
      </xdr:blipFill>
      <xdr:spPr>
        <a:xfrm>
          <a:off x="176847" y="836969914"/>
          <a:ext cx="802867" cy="979498"/>
        </a:xfrm>
        <a:prstGeom prst="rect">
          <a:avLst/>
        </a:prstGeom>
      </xdr:spPr>
    </xdr:pic>
    <xdr:clientData/>
  </xdr:twoCellAnchor>
  <xdr:twoCellAnchor>
    <xdr:from>
      <xdr:col>0</xdr:col>
      <xdr:colOff>165470</xdr:colOff>
      <xdr:row>682</xdr:row>
      <xdr:rowOff>130629</xdr:rowOff>
    </xdr:from>
    <xdr:to>
      <xdr:col>0</xdr:col>
      <xdr:colOff>1110342</xdr:colOff>
      <xdr:row>682</xdr:row>
      <xdr:rowOff>1208315</xdr:rowOff>
    </xdr:to>
    <xdr:pic>
      <xdr:nvPicPr>
        <xdr:cNvPr id="1619" name="Рисунок 1618"/>
        <xdr:cNvPicPr>
          <a:picLocks noChangeAspect="1"/>
        </xdr:cNvPicPr>
      </xdr:nvPicPr>
      <xdr:blipFill rotWithShape="1">
        <a:blip xmlns:r="http://schemas.openxmlformats.org/officeDocument/2006/relationships" r:embed="rId1359" cstate="print">
          <a:extLst>
            <a:ext uri="{28A0092B-C50C-407E-A947-70E740481C1C}">
              <a14:useLocalDpi xmlns:a14="http://schemas.microsoft.com/office/drawing/2010/main" val="0"/>
            </a:ext>
          </a:extLst>
        </a:blip>
        <a:srcRect l="21485" t="16458" r="21600" b="18629"/>
        <a:stretch/>
      </xdr:blipFill>
      <xdr:spPr>
        <a:xfrm>
          <a:off x="165470" y="838297972"/>
          <a:ext cx="944872" cy="1077686"/>
        </a:xfrm>
        <a:prstGeom prst="rect">
          <a:avLst/>
        </a:prstGeom>
      </xdr:spPr>
    </xdr:pic>
    <xdr:clientData/>
  </xdr:twoCellAnchor>
  <xdr:twoCellAnchor>
    <xdr:from>
      <xdr:col>0</xdr:col>
      <xdr:colOff>148561</xdr:colOff>
      <xdr:row>683</xdr:row>
      <xdr:rowOff>130628</xdr:rowOff>
    </xdr:from>
    <xdr:to>
      <xdr:col>0</xdr:col>
      <xdr:colOff>1045086</xdr:colOff>
      <xdr:row>683</xdr:row>
      <xdr:rowOff>1175657</xdr:rowOff>
    </xdr:to>
    <xdr:pic>
      <xdr:nvPicPr>
        <xdr:cNvPr id="1620" name="Рисунок 1619"/>
        <xdr:cNvPicPr>
          <a:picLocks noChangeAspect="1"/>
        </xdr:cNvPicPr>
      </xdr:nvPicPr>
      <xdr:blipFill rotWithShape="1">
        <a:blip xmlns:r="http://schemas.openxmlformats.org/officeDocument/2006/relationships" r:embed="rId1360" cstate="print">
          <a:extLst>
            <a:ext uri="{28A0092B-C50C-407E-A947-70E740481C1C}">
              <a14:useLocalDpi xmlns:a14="http://schemas.microsoft.com/office/drawing/2010/main" val="0"/>
            </a:ext>
          </a:extLst>
        </a:blip>
        <a:srcRect l="17457" t="12953" r="16367" b="14667"/>
        <a:stretch/>
      </xdr:blipFill>
      <xdr:spPr>
        <a:xfrm>
          <a:off x="148561" y="839636914"/>
          <a:ext cx="896525" cy="1045029"/>
        </a:xfrm>
        <a:prstGeom prst="rect">
          <a:avLst/>
        </a:prstGeom>
      </xdr:spPr>
    </xdr:pic>
    <xdr:clientData/>
  </xdr:twoCellAnchor>
  <xdr:twoCellAnchor>
    <xdr:from>
      <xdr:col>0</xdr:col>
      <xdr:colOff>163286</xdr:colOff>
      <xdr:row>684</xdr:row>
      <xdr:rowOff>130629</xdr:rowOff>
    </xdr:from>
    <xdr:to>
      <xdr:col>0</xdr:col>
      <xdr:colOff>1051480</xdr:colOff>
      <xdr:row>684</xdr:row>
      <xdr:rowOff>1197428</xdr:rowOff>
    </xdr:to>
    <xdr:pic>
      <xdr:nvPicPr>
        <xdr:cNvPr id="1621" name="Рисунок 1620"/>
        <xdr:cNvPicPr>
          <a:picLocks noChangeAspect="1"/>
        </xdr:cNvPicPr>
      </xdr:nvPicPr>
      <xdr:blipFill rotWithShape="1">
        <a:blip xmlns:r="http://schemas.openxmlformats.org/officeDocument/2006/relationships" r:embed="rId1361">
          <a:extLst>
            <a:ext uri="{28A0092B-C50C-407E-A947-70E740481C1C}">
              <a14:useLocalDpi xmlns:a14="http://schemas.microsoft.com/office/drawing/2010/main" val="0"/>
            </a:ext>
          </a:extLst>
        </a:blip>
        <a:srcRect l="14476" t="8762" r="15429" b="7048"/>
        <a:stretch/>
      </xdr:blipFill>
      <xdr:spPr>
        <a:xfrm>
          <a:off x="163286" y="840975858"/>
          <a:ext cx="888194" cy="1066799"/>
        </a:xfrm>
        <a:prstGeom prst="rect">
          <a:avLst/>
        </a:prstGeom>
      </xdr:spPr>
    </xdr:pic>
    <xdr:clientData/>
  </xdr:twoCellAnchor>
  <xdr:twoCellAnchor>
    <xdr:from>
      <xdr:col>0</xdr:col>
      <xdr:colOff>59043</xdr:colOff>
      <xdr:row>996</xdr:row>
      <xdr:rowOff>174172</xdr:rowOff>
    </xdr:from>
    <xdr:to>
      <xdr:col>0</xdr:col>
      <xdr:colOff>1135620</xdr:colOff>
      <xdr:row>996</xdr:row>
      <xdr:rowOff>1077686</xdr:rowOff>
    </xdr:to>
    <xdr:pic>
      <xdr:nvPicPr>
        <xdr:cNvPr id="1626" name="Рисунок 1625"/>
        <xdr:cNvPicPr>
          <a:picLocks noChangeAspect="1"/>
        </xdr:cNvPicPr>
      </xdr:nvPicPr>
      <xdr:blipFill rotWithShape="1">
        <a:blip xmlns:r="http://schemas.openxmlformats.org/officeDocument/2006/relationships" r:embed="rId1362" cstate="print">
          <a:extLst>
            <a:ext uri="{28A0092B-C50C-407E-A947-70E740481C1C}">
              <a14:useLocalDpi xmlns:a14="http://schemas.microsoft.com/office/drawing/2010/main" val="0"/>
            </a:ext>
          </a:extLst>
        </a:blip>
        <a:srcRect l="16342" t="2116" r="11147" b="5339"/>
        <a:stretch/>
      </xdr:blipFill>
      <xdr:spPr>
        <a:xfrm>
          <a:off x="59043" y="1293790399"/>
          <a:ext cx="1076577" cy="903514"/>
        </a:xfrm>
        <a:prstGeom prst="rect">
          <a:avLst/>
        </a:prstGeom>
      </xdr:spPr>
    </xdr:pic>
    <xdr:clientData/>
  </xdr:twoCellAnchor>
  <xdr:twoCellAnchor>
    <xdr:from>
      <xdr:col>0</xdr:col>
      <xdr:colOff>97973</xdr:colOff>
      <xdr:row>997</xdr:row>
      <xdr:rowOff>174172</xdr:rowOff>
    </xdr:from>
    <xdr:to>
      <xdr:col>0</xdr:col>
      <xdr:colOff>1138115</xdr:colOff>
      <xdr:row>997</xdr:row>
      <xdr:rowOff>979714</xdr:rowOff>
    </xdr:to>
    <xdr:pic>
      <xdr:nvPicPr>
        <xdr:cNvPr id="1627" name="Рисунок 1626"/>
        <xdr:cNvPicPr>
          <a:picLocks noChangeAspect="1"/>
        </xdr:cNvPicPr>
      </xdr:nvPicPr>
      <xdr:blipFill rotWithShape="1">
        <a:blip xmlns:r="http://schemas.openxmlformats.org/officeDocument/2006/relationships" r:embed="rId1363" cstate="print">
          <a:extLst>
            <a:ext uri="{28A0092B-C50C-407E-A947-70E740481C1C}">
              <a14:useLocalDpi xmlns:a14="http://schemas.microsoft.com/office/drawing/2010/main" val="0"/>
            </a:ext>
          </a:extLst>
        </a:blip>
        <a:srcRect l="10930" t="-192" r="8442" b="4184"/>
        <a:stretch/>
      </xdr:blipFill>
      <xdr:spPr>
        <a:xfrm>
          <a:off x="97973" y="1206343972"/>
          <a:ext cx="1040142" cy="805542"/>
        </a:xfrm>
        <a:prstGeom prst="rect">
          <a:avLst/>
        </a:prstGeom>
      </xdr:spPr>
    </xdr:pic>
    <xdr:clientData/>
  </xdr:twoCellAnchor>
  <xdr:twoCellAnchor>
    <xdr:from>
      <xdr:col>0</xdr:col>
      <xdr:colOff>161198</xdr:colOff>
      <xdr:row>720</xdr:row>
      <xdr:rowOff>261259</xdr:rowOff>
    </xdr:from>
    <xdr:to>
      <xdr:col>0</xdr:col>
      <xdr:colOff>1066800</xdr:colOff>
      <xdr:row>720</xdr:row>
      <xdr:rowOff>1153887</xdr:rowOff>
    </xdr:to>
    <xdr:pic>
      <xdr:nvPicPr>
        <xdr:cNvPr id="1596" name="Рисунок 1595"/>
        <xdr:cNvPicPr>
          <a:picLocks noChangeAspect="1"/>
        </xdr:cNvPicPr>
      </xdr:nvPicPr>
      <xdr:blipFill rotWithShape="1">
        <a:blip xmlns:r="http://schemas.openxmlformats.org/officeDocument/2006/relationships" r:embed="rId1364" cstate="print">
          <a:extLst>
            <a:ext uri="{28A0092B-C50C-407E-A947-70E740481C1C}">
              <a14:useLocalDpi xmlns:a14="http://schemas.microsoft.com/office/drawing/2010/main" val="0"/>
            </a:ext>
          </a:extLst>
        </a:blip>
        <a:srcRect l="9592" t="8393" r="6715" b="9113"/>
        <a:stretch/>
      </xdr:blipFill>
      <xdr:spPr>
        <a:xfrm>
          <a:off x="161198" y="876736519"/>
          <a:ext cx="905602" cy="892628"/>
        </a:xfrm>
        <a:prstGeom prst="rect">
          <a:avLst/>
        </a:prstGeom>
      </xdr:spPr>
    </xdr:pic>
    <xdr:clientData/>
  </xdr:twoCellAnchor>
  <xdr:twoCellAnchor>
    <xdr:from>
      <xdr:col>0</xdr:col>
      <xdr:colOff>97971</xdr:colOff>
      <xdr:row>773</xdr:row>
      <xdr:rowOff>163287</xdr:rowOff>
    </xdr:from>
    <xdr:to>
      <xdr:col>0</xdr:col>
      <xdr:colOff>1132115</xdr:colOff>
      <xdr:row>773</xdr:row>
      <xdr:rowOff>1197431</xdr:rowOff>
    </xdr:to>
    <xdr:pic>
      <xdr:nvPicPr>
        <xdr:cNvPr id="1597" name="Рисунок 1596"/>
        <xdr:cNvPicPr>
          <a:picLocks noChangeAspect="1"/>
        </xdr:cNvPicPr>
      </xdr:nvPicPr>
      <xdr:blipFill>
        <a:blip xmlns:r="http://schemas.openxmlformats.org/officeDocument/2006/relationships" r:embed="rId1365">
          <a:extLst>
            <a:ext uri="{28A0092B-C50C-407E-A947-70E740481C1C}">
              <a14:useLocalDpi xmlns:a14="http://schemas.microsoft.com/office/drawing/2010/main" val="0"/>
            </a:ext>
          </a:extLst>
        </a:blip>
        <a:stretch>
          <a:fillRect/>
        </a:stretch>
      </xdr:blipFill>
      <xdr:spPr>
        <a:xfrm>
          <a:off x="97971" y="877972047"/>
          <a:ext cx="1034144" cy="1034144"/>
        </a:xfrm>
        <a:prstGeom prst="rect">
          <a:avLst/>
        </a:prstGeom>
      </xdr:spPr>
    </xdr:pic>
    <xdr:clientData/>
  </xdr:twoCellAnchor>
  <xdr:twoCellAnchor>
    <xdr:from>
      <xdr:col>0</xdr:col>
      <xdr:colOff>489857</xdr:colOff>
      <xdr:row>754</xdr:row>
      <xdr:rowOff>217714</xdr:rowOff>
    </xdr:from>
    <xdr:to>
      <xdr:col>0</xdr:col>
      <xdr:colOff>783771</xdr:colOff>
      <xdr:row>754</xdr:row>
      <xdr:rowOff>1181841</xdr:rowOff>
    </xdr:to>
    <xdr:pic>
      <xdr:nvPicPr>
        <xdr:cNvPr id="1615" name="Рисунок 1614"/>
        <xdr:cNvPicPr>
          <a:picLocks noChangeAspect="1"/>
        </xdr:cNvPicPr>
      </xdr:nvPicPr>
      <xdr:blipFill rotWithShape="1">
        <a:blip xmlns:r="http://schemas.openxmlformats.org/officeDocument/2006/relationships" r:embed="rId1366" cstate="print">
          <a:extLst>
            <a:ext uri="{28A0092B-C50C-407E-A947-70E740481C1C}">
              <a14:useLocalDpi xmlns:a14="http://schemas.microsoft.com/office/drawing/2010/main" val="0"/>
            </a:ext>
          </a:extLst>
        </a:blip>
        <a:srcRect l="37978" t="12131" r="38813" b="11737"/>
        <a:stretch/>
      </xdr:blipFill>
      <xdr:spPr>
        <a:xfrm>
          <a:off x="489857" y="879359974"/>
          <a:ext cx="293914" cy="964127"/>
        </a:xfrm>
        <a:prstGeom prst="rect">
          <a:avLst/>
        </a:prstGeom>
      </xdr:spPr>
    </xdr:pic>
    <xdr:clientData/>
  </xdr:twoCellAnchor>
  <xdr:twoCellAnchor>
    <xdr:from>
      <xdr:col>0</xdr:col>
      <xdr:colOff>299357</xdr:colOff>
      <xdr:row>727</xdr:row>
      <xdr:rowOff>115661</xdr:rowOff>
    </xdr:from>
    <xdr:to>
      <xdr:col>0</xdr:col>
      <xdr:colOff>693964</xdr:colOff>
      <xdr:row>727</xdr:row>
      <xdr:rowOff>1204232</xdr:rowOff>
    </xdr:to>
    <xdr:pic>
      <xdr:nvPicPr>
        <xdr:cNvPr id="1628" name="Рисунок 1627"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38">
          <a:extLst>
            <a:ext uri="{28A0092B-C50C-407E-A947-70E740481C1C}">
              <a14:useLocalDpi xmlns:a14="http://schemas.microsoft.com/office/drawing/2010/main" val="0"/>
            </a:ext>
          </a:extLst>
        </a:blip>
        <a:srcRect l="37754" t="8258" r="38452" b="9466"/>
        <a:stretch/>
      </xdr:blipFill>
      <xdr:spPr bwMode="auto">
        <a:xfrm>
          <a:off x="299357" y="95154124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374613</xdr:colOff>
      <xdr:row>728</xdr:row>
      <xdr:rowOff>65315</xdr:rowOff>
    </xdr:from>
    <xdr:to>
      <xdr:col>0</xdr:col>
      <xdr:colOff>740229</xdr:colOff>
      <xdr:row>728</xdr:row>
      <xdr:rowOff>1273628</xdr:rowOff>
    </xdr:to>
    <xdr:pic>
      <xdr:nvPicPr>
        <xdr:cNvPr id="1629" name="Рисунок 1628"/>
        <xdr:cNvPicPr>
          <a:picLocks noChangeAspect="1"/>
        </xdr:cNvPicPr>
      </xdr:nvPicPr>
      <xdr:blipFill rotWithShape="1">
        <a:blip xmlns:r="http://schemas.openxmlformats.org/officeDocument/2006/relationships" r:embed="rId1367">
          <a:extLst>
            <a:ext uri="{28A0092B-C50C-407E-A947-70E740481C1C}">
              <a14:useLocalDpi xmlns:a14="http://schemas.microsoft.com/office/drawing/2010/main" val="0"/>
            </a:ext>
          </a:extLst>
        </a:blip>
        <a:srcRect l="36749" t="3180" r="34275" b="1060"/>
        <a:stretch/>
      </xdr:blipFill>
      <xdr:spPr>
        <a:xfrm>
          <a:off x="374613" y="952824395"/>
          <a:ext cx="365616" cy="1208313"/>
        </a:xfrm>
        <a:prstGeom prst="rect">
          <a:avLst/>
        </a:prstGeom>
      </xdr:spPr>
    </xdr:pic>
    <xdr:clientData/>
  </xdr:twoCellAnchor>
  <xdr:twoCellAnchor>
    <xdr:from>
      <xdr:col>0</xdr:col>
      <xdr:colOff>435429</xdr:colOff>
      <xdr:row>729</xdr:row>
      <xdr:rowOff>130628</xdr:rowOff>
    </xdr:from>
    <xdr:to>
      <xdr:col>0</xdr:col>
      <xdr:colOff>816429</xdr:colOff>
      <xdr:row>729</xdr:row>
      <xdr:rowOff>1249360</xdr:rowOff>
    </xdr:to>
    <xdr:pic>
      <xdr:nvPicPr>
        <xdr:cNvPr id="1630" name="Рисунок 1629"/>
        <xdr:cNvPicPr>
          <a:picLocks noChangeAspect="1"/>
        </xdr:cNvPicPr>
      </xdr:nvPicPr>
      <xdr:blipFill rotWithShape="1">
        <a:blip xmlns:r="http://schemas.openxmlformats.org/officeDocument/2006/relationships" r:embed="rId1368" cstate="print">
          <a:extLst>
            <a:ext uri="{28A0092B-C50C-407E-A947-70E740481C1C}">
              <a14:useLocalDpi xmlns:a14="http://schemas.microsoft.com/office/drawing/2010/main" val="0"/>
            </a:ext>
          </a:extLst>
        </a:blip>
        <a:srcRect l="36396" t="9494" r="36000" b="9451"/>
        <a:stretch/>
      </xdr:blipFill>
      <xdr:spPr>
        <a:xfrm>
          <a:off x="435429" y="954223208"/>
          <a:ext cx="381000" cy="1118732"/>
        </a:xfrm>
        <a:prstGeom prst="rect">
          <a:avLst/>
        </a:prstGeom>
      </xdr:spPr>
    </xdr:pic>
    <xdr:clientData/>
  </xdr:twoCellAnchor>
  <xdr:twoCellAnchor>
    <xdr:from>
      <xdr:col>0</xdr:col>
      <xdr:colOff>293274</xdr:colOff>
      <xdr:row>762</xdr:row>
      <xdr:rowOff>206828</xdr:rowOff>
    </xdr:from>
    <xdr:to>
      <xdr:col>0</xdr:col>
      <xdr:colOff>914400</xdr:colOff>
      <xdr:row>762</xdr:row>
      <xdr:rowOff>1295400</xdr:rowOff>
    </xdr:to>
    <xdr:pic>
      <xdr:nvPicPr>
        <xdr:cNvPr id="185" name="Рисунок 184"/>
        <xdr:cNvPicPr>
          <a:picLocks noChangeAspect="1"/>
        </xdr:cNvPicPr>
      </xdr:nvPicPr>
      <xdr:blipFill rotWithShape="1">
        <a:blip xmlns:r="http://schemas.openxmlformats.org/officeDocument/2006/relationships" r:embed="rId1369" cstate="print">
          <a:extLst>
            <a:ext uri="{28A0092B-C50C-407E-A947-70E740481C1C}">
              <a14:useLocalDpi xmlns:a14="http://schemas.microsoft.com/office/drawing/2010/main" val="0"/>
            </a:ext>
          </a:extLst>
        </a:blip>
        <a:srcRect l="21176" r="21765"/>
        <a:stretch/>
      </xdr:blipFill>
      <xdr:spPr>
        <a:xfrm>
          <a:off x="293274" y="950388171"/>
          <a:ext cx="621126" cy="1088572"/>
        </a:xfrm>
        <a:prstGeom prst="rect">
          <a:avLst/>
        </a:prstGeom>
      </xdr:spPr>
    </xdr:pic>
    <xdr:clientData/>
  </xdr:twoCellAnchor>
  <xdr:twoCellAnchor>
    <xdr:from>
      <xdr:col>0</xdr:col>
      <xdr:colOff>460102</xdr:colOff>
      <xdr:row>763</xdr:row>
      <xdr:rowOff>174171</xdr:rowOff>
    </xdr:from>
    <xdr:to>
      <xdr:col>0</xdr:col>
      <xdr:colOff>761999</xdr:colOff>
      <xdr:row>763</xdr:row>
      <xdr:rowOff>1436914</xdr:rowOff>
    </xdr:to>
    <xdr:pic>
      <xdr:nvPicPr>
        <xdr:cNvPr id="186" name="Рисунок 185"/>
        <xdr:cNvPicPr>
          <a:picLocks noChangeAspect="1"/>
        </xdr:cNvPicPr>
      </xdr:nvPicPr>
      <xdr:blipFill rotWithShape="1">
        <a:blip xmlns:r="http://schemas.openxmlformats.org/officeDocument/2006/relationships" r:embed="rId1370">
          <a:extLst>
            <a:ext uri="{28A0092B-C50C-407E-A947-70E740481C1C}">
              <a14:useLocalDpi xmlns:a14="http://schemas.microsoft.com/office/drawing/2010/main" val="0"/>
            </a:ext>
          </a:extLst>
        </a:blip>
        <a:srcRect l="8847" t="30186" r="65750" b="7582"/>
        <a:stretch/>
      </xdr:blipFill>
      <xdr:spPr>
        <a:xfrm>
          <a:off x="460102" y="951999257"/>
          <a:ext cx="301897" cy="1262743"/>
        </a:xfrm>
        <a:prstGeom prst="rect">
          <a:avLst/>
        </a:prstGeom>
      </xdr:spPr>
    </xdr:pic>
    <xdr:clientData/>
  </xdr:twoCellAnchor>
  <xdr:twoCellAnchor>
    <xdr:from>
      <xdr:col>0</xdr:col>
      <xdr:colOff>228601</xdr:colOff>
      <xdr:row>725</xdr:row>
      <xdr:rowOff>152400</xdr:rowOff>
    </xdr:from>
    <xdr:to>
      <xdr:col>0</xdr:col>
      <xdr:colOff>979715</xdr:colOff>
      <xdr:row>725</xdr:row>
      <xdr:rowOff>1270497</xdr:rowOff>
    </xdr:to>
    <xdr:pic>
      <xdr:nvPicPr>
        <xdr:cNvPr id="190" name="Рисунок 189"/>
        <xdr:cNvPicPr>
          <a:picLocks noChangeAspect="1"/>
        </xdr:cNvPicPr>
      </xdr:nvPicPr>
      <xdr:blipFill rotWithShape="1">
        <a:blip xmlns:r="http://schemas.openxmlformats.org/officeDocument/2006/relationships" r:embed="rId1371">
          <a:extLst>
            <a:ext uri="{28A0092B-C50C-407E-A947-70E740481C1C}">
              <a14:useLocalDpi xmlns:a14="http://schemas.microsoft.com/office/drawing/2010/main" val="0"/>
            </a:ext>
          </a:extLst>
        </a:blip>
        <a:srcRect l="20857" t="2858" r="16571" b="4000"/>
        <a:stretch/>
      </xdr:blipFill>
      <xdr:spPr>
        <a:xfrm>
          <a:off x="228601" y="911874514"/>
          <a:ext cx="751114" cy="1118097"/>
        </a:xfrm>
        <a:prstGeom prst="rect">
          <a:avLst/>
        </a:prstGeom>
      </xdr:spPr>
    </xdr:pic>
    <xdr:clientData/>
  </xdr:twoCellAnchor>
  <xdr:twoCellAnchor>
    <xdr:from>
      <xdr:col>0</xdr:col>
      <xdr:colOff>107043</xdr:colOff>
      <xdr:row>726</xdr:row>
      <xdr:rowOff>152400</xdr:rowOff>
    </xdr:from>
    <xdr:to>
      <xdr:col>0</xdr:col>
      <xdr:colOff>1110343</xdr:colOff>
      <xdr:row>726</xdr:row>
      <xdr:rowOff>1143000</xdr:rowOff>
    </xdr:to>
    <xdr:pic>
      <xdr:nvPicPr>
        <xdr:cNvPr id="191" name="Рисунок 190"/>
        <xdr:cNvPicPr>
          <a:picLocks noChangeAspect="1"/>
        </xdr:cNvPicPr>
      </xdr:nvPicPr>
      <xdr:blipFill rotWithShape="1">
        <a:blip xmlns:r="http://schemas.openxmlformats.org/officeDocument/2006/relationships" r:embed="rId1372">
          <a:extLst>
            <a:ext uri="{28A0092B-C50C-407E-A947-70E740481C1C}">
              <a14:useLocalDpi xmlns:a14="http://schemas.microsoft.com/office/drawing/2010/main" val="0"/>
            </a:ext>
          </a:extLst>
        </a:blip>
        <a:srcRect l="25698" t="26004" r="25965" b="26272"/>
        <a:stretch/>
      </xdr:blipFill>
      <xdr:spPr>
        <a:xfrm>
          <a:off x="107043" y="913213457"/>
          <a:ext cx="1003300" cy="990600"/>
        </a:xfrm>
        <a:prstGeom prst="rect">
          <a:avLst/>
        </a:prstGeom>
      </xdr:spPr>
    </xdr:pic>
    <xdr:clientData/>
  </xdr:twoCellAnchor>
  <xdr:twoCellAnchor>
    <xdr:from>
      <xdr:col>0</xdr:col>
      <xdr:colOff>305895</xdr:colOff>
      <xdr:row>761</xdr:row>
      <xdr:rowOff>195944</xdr:rowOff>
    </xdr:from>
    <xdr:to>
      <xdr:col>0</xdr:col>
      <xdr:colOff>805542</xdr:colOff>
      <xdr:row>761</xdr:row>
      <xdr:rowOff>1436914</xdr:rowOff>
    </xdr:to>
    <xdr:pic>
      <xdr:nvPicPr>
        <xdr:cNvPr id="193" name="Рисунок 192"/>
        <xdr:cNvPicPr>
          <a:picLocks noChangeAspect="1"/>
        </xdr:cNvPicPr>
      </xdr:nvPicPr>
      <xdr:blipFill rotWithShape="1">
        <a:blip xmlns:r="http://schemas.openxmlformats.org/officeDocument/2006/relationships" r:embed="rId1373">
          <a:extLst>
            <a:ext uri="{28A0092B-C50C-407E-A947-70E740481C1C}">
              <a14:useLocalDpi xmlns:a14="http://schemas.microsoft.com/office/drawing/2010/main" val="0"/>
            </a:ext>
          </a:extLst>
        </a:blip>
        <a:srcRect l="7994" t="28023" r="55363" b="6970"/>
        <a:stretch/>
      </xdr:blipFill>
      <xdr:spPr>
        <a:xfrm>
          <a:off x="305895" y="950377287"/>
          <a:ext cx="499647" cy="1240970"/>
        </a:xfrm>
        <a:prstGeom prst="rect">
          <a:avLst/>
        </a:prstGeom>
      </xdr:spPr>
    </xdr:pic>
    <xdr:clientData/>
  </xdr:twoCellAnchor>
  <xdr:twoCellAnchor>
    <xdr:from>
      <xdr:col>0</xdr:col>
      <xdr:colOff>391885</xdr:colOff>
      <xdr:row>731</xdr:row>
      <xdr:rowOff>108858</xdr:rowOff>
    </xdr:from>
    <xdr:to>
      <xdr:col>0</xdr:col>
      <xdr:colOff>892628</xdr:colOff>
      <xdr:row>731</xdr:row>
      <xdr:rowOff>1243659</xdr:rowOff>
    </xdr:to>
    <xdr:pic>
      <xdr:nvPicPr>
        <xdr:cNvPr id="339" name="Рисунок 338"/>
        <xdr:cNvPicPr>
          <a:picLocks noChangeAspect="1"/>
        </xdr:cNvPicPr>
      </xdr:nvPicPr>
      <xdr:blipFill rotWithShape="1">
        <a:blip xmlns:r="http://schemas.openxmlformats.org/officeDocument/2006/relationships" r:embed="rId1374">
          <a:extLst>
            <a:ext uri="{28A0092B-C50C-407E-A947-70E740481C1C}">
              <a14:useLocalDpi xmlns:a14="http://schemas.microsoft.com/office/drawing/2010/main" val="0"/>
            </a:ext>
          </a:extLst>
        </a:blip>
        <a:srcRect l="31314" t="10058" r="33486" b="10171"/>
        <a:stretch/>
      </xdr:blipFill>
      <xdr:spPr>
        <a:xfrm>
          <a:off x="391885" y="914508858"/>
          <a:ext cx="500743" cy="1134801"/>
        </a:xfrm>
        <a:prstGeom prst="rect">
          <a:avLst/>
        </a:prstGeom>
      </xdr:spPr>
    </xdr:pic>
    <xdr:clientData/>
  </xdr:twoCellAnchor>
  <xdr:twoCellAnchor>
    <xdr:from>
      <xdr:col>0</xdr:col>
      <xdr:colOff>65315</xdr:colOff>
      <xdr:row>732</xdr:row>
      <xdr:rowOff>141513</xdr:rowOff>
    </xdr:from>
    <xdr:to>
      <xdr:col>0</xdr:col>
      <xdr:colOff>1110342</xdr:colOff>
      <xdr:row>732</xdr:row>
      <xdr:rowOff>1181588</xdr:rowOff>
    </xdr:to>
    <xdr:pic>
      <xdr:nvPicPr>
        <xdr:cNvPr id="340" name="Рисунок 339"/>
        <xdr:cNvPicPr>
          <a:picLocks noChangeAspect="1"/>
        </xdr:cNvPicPr>
      </xdr:nvPicPr>
      <xdr:blipFill rotWithShape="1">
        <a:blip xmlns:r="http://schemas.openxmlformats.org/officeDocument/2006/relationships" r:embed="rId1375">
          <a:extLst>
            <a:ext uri="{28A0092B-C50C-407E-A947-70E740481C1C}">
              <a14:useLocalDpi xmlns:a14="http://schemas.microsoft.com/office/drawing/2010/main" val="0"/>
            </a:ext>
          </a:extLst>
        </a:blip>
        <a:srcRect l="15184" t="15511" r="15918" b="15918"/>
        <a:stretch/>
      </xdr:blipFill>
      <xdr:spPr>
        <a:xfrm>
          <a:off x="65315" y="915880456"/>
          <a:ext cx="1045027" cy="1040075"/>
        </a:xfrm>
        <a:prstGeom prst="rect">
          <a:avLst/>
        </a:prstGeom>
      </xdr:spPr>
    </xdr:pic>
    <xdr:clientData/>
  </xdr:twoCellAnchor>
  <xdr:twoCellAnchor>
    <xdr:from>
      <xdr:col>0</xdr:col>
      <xdr:colOff>380451</xdr:colOff>
      <xdr:row>733</xdr:row>
      <xdr:rowOff>87087</xdr:rowOff>
    </xdr:from>
    <xdr:to>
      <xdr:col>0</xdr:col>
      <xdr:colOff>779648</xdr:colOff>
      <xdr:row>733</xdr:row>
      <xdr:rowOff>1240972</xdr:rowOff>
    </xdr:to>
    <xdr:pic>
      <xdr:nvPicPr>
        <xdr:cNvPr id="342" name="Рисунок 341"/>
        <xdr:cNvPicPr>
          <a:picLocks noChangeAspect="1"/>
        </xdr:cNvPicPr>
      </xdr:nvPicPr>
      <xdr:blipFill rotWithShape="1">
        <a:blip xmlns:r="http://schemas.openxmlformats.org/officeDocument/2006/relationships" r:embed="rId1376">
          <a:extLst>
            <a:ext uri="{28A0092B-C50C-407E-A947-70E740481C1C}">
              <a14:useLocalDpi xmlns:a14="http://schemas.microsoft.com/office/drawing/2010/main" val="0"/>
            </a:ext>
          </a:extLst>
        </a:blip>
        <a:srcRect l="33925" t="5580" r="33113" b="6027"/>
        <a:stretch/>
      </xdr:blipFill>
      <xdr:spPr>
        <a:xfrm>
          <a:off x="380451" y="917164973"/>
          <a:ext cx="399197" cy="1153885"/>
        </a:xfrm>
        <a:prstGeom prst="rect">
          <a:avLst/>
        </a:prstGeom>
      </xdr:spPr>
    </xdr:pic>
    <xdr:clientData/>
  </xdr:twoCellAnchor>
  <xdr:twoCellAnchor>
    <xdr:from>
      <xdr:col>0</xdr:col>
      <xdr:colOff>396889</xdr:colOff>
      <xdr:row>734</xdr:row>
      <xdr:rowOff>97970</xdr:rowOff>
    </xdr:from>
    <xdr:to>
      <xdr:col>0</xdr:col>
      <xdr:colOff>832771</xdr:colOff>
      <xdr:row>734</xdr:row>
      <xdr:rowOff>1219199</xdr:rowOff>
    </xdr:to>
    <xdr:pic>
      <xdr:nvPicPr>
        <xdr:cNvPr id="930" name="Рисунок 929"/>
        <xdr:cNvPicPr>
          <a:picLocks noChangeAspect="1"/>
        </xdr:cNvPicPr>
      </xdr:nvPicPr>
      <xdr:blipFill rotWithShape="1">
        <a:blip xmlns:r="http://schemas.openxmlformats.org/officeDocument/2006/relationships" r:embed="rId1377">
          <a:extLst>
            <a:ext uri="{28A0092B-C50C-407E-A947-70E740481C1C}">
              <a14:useLocalDpi xmlns:a14="http://schemas.microsoft.com/office/drawing/2010/main" val="0"/>
            </a:ext>
          </a:extLst>
        </a:blip>
        <a:srcRect l="32589" t="3795" r="31920" b="4910"/>
        <a:stretch/>
      </xdr:blipFill>
      <xdr:spPr>
        <a:xfrm>
          <a:off x="396889" y="918514799"/>
          <a:ext cx="435882" cy="1121229"/>
        </a:xfrm>
        <a:prstGeom prst="rect">
          <a:avLst/>
        </a:prstGeom>
      </xdr:spPr>
    </xdr:pic>
    <xdr:clientData/>
  </xdr:twoCellAnchor>
  <xdr:twoCellAnchor>
    <xdr:from>
      <xdr:col>0</xdr:col>
      <xdr:colOff>489858</xdr:colOff>
      <xdr:row>735</xdr:row>
      <xdr:rowOff>119744</xdr:rowOff>
    </xdr:from>
    <xdr:to>
      <xdr:col>0</xdr:col>
      <xdr:colOff>737614</xdr:colOff>
      <xdr:row>735</xdr:row>
      <xdr:rowOff>1284515</xdr:rowOff>
    </xdr:to>
    <xdr:pic>
      <xdr:nvPicPr>
        <xdr:cNvPr id="931" name="Рисунок 930"/>
        <xdr:cNvPicPr>
          <a:picLocks noChangeAspect="1"/>
        </xdr:cNvPicPr>
      </xdr:nvPicPr>
      <xdr:blipFill>
        <a:blip xmlns:r="http://schemas.openxmlformats.org/officeDocument/2006/relationships" r:embed="rId1378">
          <a:extLst>
            <a:ext uri="{28A0092B-C50C-407E-A947-70E740481C1C}">
              <a14:useLocalDpi xmlns:a14="http://schemas.microsoft.com/office/drawing/2010/main" val="0"/>
            </a:ext>
          </a:extLst>
        </a:blip>
        <a:stretch>
          <a:fillRect/>
        </a:stretch>
      </xdr:blipFill>
      <xdr:spPr>
        <a:xfrm>
          <a:off x="489858" y="919875515"/>
          <a:ext cx="247756" cy="1164771"/>
        </a:xfrm>
        <a:prstGeom prst="rect">
          <a:avLst/>
        </a:prstGeom>
      </xdr:spPr>
    </xdr:pic>
    <xdr:clientData/>
  </xdr:twoCellAnchor>
  <xdr:twoCellAnchor>
    <xdr:from>
      <xdr:col>0</xdr:col>
      <xdr:colOff>486663</xdr:colOff>
      <xdr:row>736</xdr:row>
      <xdr:rowOff>119745</xdr:rowOff>
    </xdr:from>
    <xdr:to>
      <xdr:col>0</xdr:col>
      <xdr:colOff>761999</xdr:colOff>
      <xdr:row>736</xdr:row>
      <xdr:rowOff>1270565</xdr:rowOff>
    </xdr:to>
    <xdr:pic>
      <xdr:nvPicPr>
        <xdr:cNvPr id="1280" name="Рисунок 1279"/>
        <xdr:cNvPicPr>
          <a:picLocks noChangeAspect="1"/>
        </xdr:cNvPicPr>
      </xdr:nvPicPr>
      <xdr:blipFill rotWithShape="1">
        <a:blip xmlns:r="http://schemas.openxmlformats.org/officeDocument/2006/relationships" r:embed="rId1379">
          <a:extLst>
            <a:ext uri="{28A0092B-C50C-407E-A947-70E740481C1C}">
              <a14:useLocalDpi xmlns:a14="http://schemas.microsoft.com/office/drawing/2010/main" val="0"/>
            </a:ext>
          </a:extLst>
        </a:blip>
        <a:srcRect l="39837" t="6694" r="39265" b="5959"/>
        <a:stretch/>
      </xdr:blipFill>
      <xdr:spPr>
        <a:xfrm>
          <a:off x="486663" y="921214459"/>
          <a:ext cx="275336" cy="1150820"/>
        </a:xfrm>
        <a:prstGeom prst="rect">
          <a:avLst/>
        </a:prstGeom>
      </xdr:spPr>
    </xdr:pic>
    <xdr:clientData/>
  </xdr:twoCellAnchor>
  <xdr:twoCellAnchor>
    <xdr:from>
      <xdr:col>0</xdr:col>
      <xdr:colOff>289609</xdr:colOff>
      <xdr:row>774</xdr:row>
      <xdr:rowOff>185058</xdr:rowOff>
    </xdr:from>
    <xdr:to>
      <xdr:col>0</xdr:col>
      <xdr:colOff>957943</xdr:colOff>
      <xdr:row>774</xdr:row>
      <xdr:rowOff>1045029</xdr:rowOff>
    </xdr:to>
    <xdr:pic>
      <xdr:nvPicPr>
        <xdr:cNvPr id="1631" name="Рисунок 1630"/>
        <xdr:cNvPicPr>
          <a:picLocks noChangeAspect="1"/>
        </xdr:cNvPicPr>
      </xdr:nvPicPr>
      <xdr:blipFill rotWithShape="1">
        <a:blip xmlns:r="http://schemas.openxmlformats.org/officeDocument/2006/relationships" r:embed="rId1380" cstate="print">
          <a:extLst>
            <a:ext uri="{28A0092B-C50C-407E-A947-70E740481C1C}">
              <a14:useLocalDpi xmlns:a14="http://schemas.microsoft.com/office/drawing/2010/main" val="0"/>
            </a:ext>
          </a:extLst>
        </a:blip>
        <a:srcRect l="18057" t="9142" r="18171" b="8800"/>
        <a:stretch/>
      </xdr:blipFill>
      <xdr:spPr>
        <a:xfrm>
          <a:off x="289609" y="920018118"/>
          <a:ext cx="668334" cy="859971"/>
        </a:xfrm>
        <a:prstGeom prst="rect">
          <a:avLst/>
        </a:prstGeom>
      </xdr:spPr>
    </xdr:pic>
    <xdr:clientData/>
  </xdr:twoCellAnchor>
  <xdr:twoCellAnchor>
    <xdr:from>
      <xdr:col>0</xdr:col>
      <xdr:colOff>309717</xdr:colOff>
      <xdr:row>723</xdr:row>
      <xdr:rowOff>87086</xdr:rowOff>
    </xdr:from>
    <xdr:to>
      <xdr:col>0</xdr:col>
      <xdr:colOff>783772</xdr:colOff>
      <xdr:row>723</xdr:row>
      <xdr:rowOff>1262743</xdr:rowOff>
    </xdr:to>
    <xdr:pic>
      <xdr:nvPicPr>
        <xdr:cNvPr id="1281" name="Рисунок 1280"/>
        <xdr:cNvPicPr>
          <a:picLocks noChangeAspect="1"/>
        </xdr:cNvPicPr>
      </xdr:nvPicPr>
      <xdr:blipFill rotWithShape="1">
        <a:blip xmlns:r="http://schemas.openxmlformats.org/officeDocument/2006/relationships" r:embed="rId1381">
          <a:extLst>
            <a:ext uri="{28A0092B-C50C-407E-A947-70E740481C1C}">
              <a14:useLocalDpi xmlns:a14="http://schemas.microsoft.com/office/drawing/2010/main" val="0"/>
            </a:ext>
          </a:extLst>
        </a:blip>
        <a:srcRect l="37179" t="17966" r="37868" b="20151"/>
        <a:stretch/>
      </xdr:blipFill>
      <xdr:spPr>
        <a:xfrm>
          <a:off x="309717" y="905114486"/>
          <a:ext cx="474055" cy="1175657"/>
        </a:xfrm>
        <a:prstGeom prst="rect">
          <a:avLst/>
        </a:prstGeom>
      </xdr:spPr>
    </xdr:pic>
    <xdr:clientData/>
  </xdr:twoCellAnchor>
  <xdr:twoCellAnchor>
    <xdr:from>
      <xdr:col>0</xdr:col>
      <xdr:colOff>392577</xdr:colOff>
      <xdr:row>724</xdr:row>
      <xdr:rowOff>174172</xdr:rowOff>
    </xdr:from>
    <xdr:to>
      <xdr:col>0</xdr:col>
      <xdr:colOff>827313</xdr:colOff>
      <xdr:row>724</xdr:row>
      <xdr:rowOff>1208316</xdr:rowOff>
    </xdr:to>
    <xdr:pic>
      <xdr:nvPicPr>
        <xdr:cNvPr id="1283" name="Рисунок 1282"/>
        <xdr:cNvPicPr>
          <a:picLocks noChangeAspect="1"/>
        </xdr:cNvPicPr>
      </xdr:nvPicPr>
      <xdr:blipFill rotWithShape="1">
        <a:blip xmlns:r="http://schemas.openxmlformats.org/officeDocument/2006/relationships" r:embed="rId1382">
          <a:extLst>
            <a:ext uri="{28A0092B-C50C-407E-A947-70E740481C1C}">
              <a14:useLocalDpi xmlns:a14="http://schemas.microsoft.com/office/drawing/2010/main" val="0"/>
            </a:ext>
          </a:extLst>
        </a:blip>
        <a:srcRect l="31999" t="4858" r="30286" b="5429"/>
        <a:stretch/>
      </xdr:blipFill>
      <xdr:spPr>
        <a:xfrm>
          <a:off x="392577" y="906540515"/>
          <a:ext cx="434736" cy="1034144"/>
        </a:xfrm>
        <a:prstGeom prst="rect">
          <a:avLst/>
        </a:prstGeom>
      </xdr:spPr>
    </xdr:pic>
    <xdr:clientData/>
  </xdr:twoCellAnchor>
  <xdr:twoCellAnchor>
    <xdr:from>
      <xdr:col>0</xdr:col>
      <xdr:colOff>427974</xdr:colOff>
      <xdr:row>766</xdr:row>
      <xdr:rowOff>87086</xdr:rowOff>
    </xdr:from>
    <xdr:to>
      <xdr:col>0</xdr:col>
      <xdr:colOff>609600</xdr:colOff>
      <xdr:row>766</xdr:row>
      <xdr:rowOff>1295400</xdr:rowOff>
    </xdr:to>
    <xdr:pic>
      <xdr:nvPicPr>
        <xdr:cNvPr id="1313" name="Рисунок 1312"/>
        <xdr:cNvPicPr>
          <a:picLocks noChangeAspect="1"/>
        </xdr:cNvPicPr>
      </xdr:nvPicPr>
      <xdr:blipFill rotWithShape="1">
        <a:blip xmlns:r="http://schemas.openxmlformats.org/officeDocument/2006/relationships" r:embed="rId1383">
          <a:extLst>
            <a:ext uri="{28A0092B-C50C-407E-A947-70E740481C1C}">
              <a14:useLocalDpi xmlns:a14="http://schemas.microsoft.com/office/drawing/2010/main" val="0"/>
            </a:ext>
          </a:extLst>
        </a:blip>
        <a:srcRect l="42857" t="4952" r="43429" b="3810"/>
        <a:stretch/>
      </xdr:blipFill>
      <xdr:spPr>
        <a:xfrm>
          <a:off x="427974" y="905114486"/>
          <a:ext cx="181626" cy="1208314"/>
        </a:xfrm>
        <a:prstGeom prst="rect">
          <a:avLst/>
        </a:prstGeom>
      </xdr:spPr>
    </xdr:pic>
    <xdr:clientData/>
  </xdr:twoCellAnchor>
  <xdr:twoCellAnchor>
    <xdr:from>
      <xdr:col>0</xdr:col>
      <xdr:colOff>83982</xdr:colOff>
      <xdr:row>721</xdr:row>
      <xdr:rowOff>261258</xdr:rowOff>
    </xdr:from>
    <xdr:to>
      <xdr:col>0</xdr:col>
      <xdr:colOff>1085930</xdr:colOff>
      <xdr:row>721</xdr:row>
      <xdr:rowOff>990600</xdr:rowOff>
    </xdr:to>
    <xdr:pic>
      <xdr:nvPicPr>
        <xdr:cNvPr id="1315" name="Рисунок 1314"/>
        <xdr:cNvPicPr>
          <a:picLocks noChangeAspect="1"/>
        </xdr:cNvPicPr>
      </xdr:nvPicPr>
      <xdr:blipFill rotWithShape="1">
        <a:blip xmlns:r="http://schemas.openxmlformats.org/officeDocument/2006/relationships" r:embed="rId1384">
          <a:extLst>
            <a:ext uri="{28A0092B-C50C-407E-A947-70E740481C1C}">
              <a14:useLocalDpi xmlns:a14="http://schemas.microsoft.com/office/drawing/2010/main" val="0"/>
            </a:ext>
          </a:extLst>
        </a:blip>
        <a:srcRect l="27056" t="14636" r="27597" b="22490"/>
        <a:stretch/>
      </xdr:blipFill>
      <xdr:spPr>
        <a:xfrm>
          <a:off x="83982" y="906627601"/>
          <a:ext cx="1001948" cy="729342"/>
        </a:xfrm>
        <a:prstGeom prst="rect">
          <a:avLst/>
        </a:prstGeom>
      </xdr:spPr>
    </xdr:pic>
    <xdr:clientData/>
  </xdr:twoCellAnchor>
  <xdr:twoCellAnchor>
    <xdr:from>
      <xdr:col>0</xdr:col>
      <xdr:colOff>146353</xdr:colOff>
      <xdr:row>722</xdr:row>
      <xdr:rowOff>217715</xdr:rowOff>
    </xdr:from>
    <xdr:to>
      <xdr:col>0</xdr:col>
      <xdr:colOff>968828</xdr:colOff>
      <xdr:row>722</xdr:row>
      <xdr:rowOff>1088571</xdr:rowOff>
    </xdr:to>
    <xdr:pic>
      <xdr:nvPicPr>
        <xdr:cNvPr id="1316" name="Рисунок 1315"/>
        <xdr:cNvPicPr>
          <a:picLocks noChangeAspect="1"/>
        </xdr:cNvPicPr>
      </xdr:nvPicPr>
      <xdr:blipFill rotWithShape="1">
        <a:blip xmlns:r="http://schemas.openxmlformats.org/officeDocument/2006/relationships" r:embed="rId1385">
          <a:extLst>
            <a:ext uri="{28A0092B-C50C-407E-A947-70E740481C1C}">
              <a14:useLocalDpi xmlns:a14="http://schemas.microsoft.com/office/drawing/2010/main" val="0"/>
            </a:ext>
          </a:extLst>
        </a:blip>
        <a:srcRect l="18219" t="6466" r="16396" b="25135"/>
        <a:stretch/>
      </xdr:blipFill>
      <xdr:spPr>
        <a:xfrm>
          <a:off x="146353" y="907923001"/>
          <a:ext cx="822475" cy="870856"/>
        </a:xfrm>
        <a:prstGeom prst="rect">
          <a:avLst/>
        </a:prstGeom>
      </xdr:spPr>
    </xdr:pic>
    <xdr:clientData/>
  </xdr:twoCellAnchor>
  <xdr:twoCellAnchor>
    <xdr:from>
      <xdr:col>0</xdr:col>
      <xdr:colOff>185057</xdr:colOff>
      <xdr:row>792</xdr:row>
      <xdr:rowOff>206828</xdr:rowOff>
    </xdr:from>
    <xdr:to>
      <xdr:col>0</xdr:col>
      <xdr:colOff>1055914</xdr:colOff>
      <xdr:row>792</xdr:row>
      <xdr:rowOff>970206</xdr:rowOff>
    </xdr:to>
    <xdr:pic>
      <xdr:nvPicPr>
        <xdr:cNvPr id="1466" name="Рисунок 1465"/>
        <xdr:cNvPicPr>
          <a:picLocks noChangeAspect="1"/>
        </xdr:cNvPicPr>
      </xdr:nvPicPr>
      <xdr:blipFill rotWithShape="1">
        <a:blip xmlns:r="http://schemas.openxmlformats.org/officeDocument/2006/relationships" r:embed="rId1386">
          <a:extLst>
            <a:ext uri="{28A0092B-C50C-407E-A947-70E740481C1C}">
              <a14:useLocalDpi xmlns:a14="http://schemas.microsoft.com/office/drawing/2010/main" val="0"/>
            </a:ext>
          </a:extLst>
        </a:blip>
        <a:srcRect l="15402" t="19420" r="14063" b="18750"/>
        <a:stretch/>
      </xdr:blipFill>
      <xdr:spPr>
        <a:xfrm>
          <a:off x="185057" y="1003085914"/>
          <a:ext cx="870857" cy="763378"/>
        </a:xfrm>
        <a:prstGeom prst="rect">
          <a:avLst/>
        </a:prstGeom>
      </xdr:spPr>
    </xdr:pic>
    <xdr:clientData/>
  </xdr:twoCellAnchor>
  <xdr:twoCellAnchor>
    <xdr:from>
      <xdr:col>0</xdr:col>
      <xdr:colOff>348678</xdr:colOff>
      <xdr:row>899</xdr:row>
      <xdr:rowOff>141515</xdr:rowOff>
    </xdr:from>
    <xdr:to>
      <xdr:col>0</xdr:col>
      <xdr:colOff>783771</xdr:colOff>
      <xdr:row>899</xdr:row>
      <xdr:rowOff>1240972</xdr:rowOff>
    </xdr:to>
    <xdr:pic>
      <xdr:nvPicPr>
        <xdr:cNvPr id="1480" name="Рисунок 1479"/>
        <xdr:cNvPicPr>
          <a:picLocks noChangeAspect="1"/>
        </xdr:cNvPicPr>
      </xdr:nvPicPr>
      <xdr:blipFill rotWithShape="1">
        <a:blip xmlns:r="http://schemas.openxmlformats.org/officeDocument/2006/relationships" r:embed="rId1387">
          <a:extLst>
            <a:ext uri="{28A0092B-C50C-407E-A947-70E740481C1C}">
              <a14:useLocalDpi xmlns:a14="http://schemas.microsoft.com/office/drawing/2010/main" val="0"/>
            </a:ext>
          </a:extLst>
        </a:blip>
        <a:srcRect l="31792" t="6857" r="33506" b="5454"/>
        <a:stretch/>
      </xdr:blipFill>
      <xdr:spPr>
        <a:xfrm>
          <a:off x="348678" y="1115012829"/>
          <a:ext cx="435093" cy="1099457"/>
        </a:xfrm>
        <a:prstGeom prst="rect">
          <a:avLst/>
        </a:prstGeom>
      </xdr:spPr>
    </xdr:pic>
    <xdr:clientData/>
  </xdr:twoCellAnchor>
  <xdr:twoCellAnchor>
    <xdr:from>
      <xdr:col>0</xdr:col>
      <xdr:colOff>391771</xdr:colOff>
      <xdr:row>900</xdr:row>
      <xdr:rowOff>108857</xdr:rowOff>
    </xdr:from>
    <xdr:to>
      <xdr:col>0</xdr:col>
      <xdr:colOff>820246</xdr:colOff>
      <xdr:row>900</xdr:row>
      <xdr:rowOff>1240973</xdr:rowOff>
    </xdr:to>
    <xdr:pic>
      <xdr:nvPicPr>
        <xdr:cNvPr id="1503" name="Рисунок 1502"/>
        <xdr:cNvPicPr>
          <a:picLocks noChangeAspect="1"/>
        </xdr:cNvPicPr>
      </xdr:nvPicPr>
      <xdr:blipFill rotWithShape="1">
        <a:blip xmlns:r="http://schemas.openxmlformats.org/officeDocument/2006/relationships" r:embed="rId1388">
          <a:extLst>
            <a:ext uri="{28A0092B-C50C-407E-A947-70E740481C1C}">
              <a14:useLocalDpi xmlns:a14="http://schemas.microsoft.com/office/drawing/2010/main" val="0"/>
            </a:ext>
          </a:extLst>
        </a:blip>
        <a:srcRect l="35143" t="9715" r="33714" b="8000"/>
        <a:stretch/>
      </xdr:blipFill>
      <xdr:spPr>
        <a:xfrm>
          <a:off x="391771" y="1116319114"/>
          <a:ext cx="428475" cy="1132116"/>
        </a:xfrm>
        <a:prstGeom prst="rect">
          <a:avLst/>
        </a:prstGeom>
      </xdr:spPr>
    </xdr:pic>
    <xdr:clientData/>
  </xdr:twoCellAnchor>
  <xdr:twoCellAnchor>
    <xdr:from>
      <xdr:col>0</xdr:col>
      <xdr:colOff>283028</xdr:colOff>
      <xdr:row>901</xdr:row>
      <xdr:rowOff>130630</xdr:rowOff>
    </xdr:from>
    <xdr:to>
      <xdr:col>0</xdr:col>
      <xdr:colOff>1055914</xdr:colOff>
      <xdr:row>901</xdr:row>
      <xdr:rowOff>1169864</xdr:rowOff>
    </xdr:to>
    <xdr:pic>
      <xdr:nvPicPr>
        <xdr:cNvPr id="1506" name="Рисунок 1505"/>
        <xdr:cNvPicPr>
          <a:picLocks noChangeAspect="1"/>
        </xdr:cNvPicPr>
      </xdr:nvPicPr>
      <xdr:blipFill rotWithShape="1">
        <a:blip xmlns:r="http://schemas.openxmlformats.org/officeDocument/2006/relationships" r:embed="rId1389">
          <a:extLst>
            <a:ext uri="{28A0092B-C50C-407E-A947-70E740481C1C}">
              <a14:useLocalDpi xmlns:a14="http://schemas.microsoft.com/office/drawing/2010/main" val="0"/>
            </a:ext>
          </a:extLst>
        </a:blip>
        <a:srcRect l="19238" t="7238" r="18857" b="9524"/>
        <a:stretch/>
      </xdr:blipFill>
      <xdr:spPr>
        <a:xfrm>
          <a:off x="283028" y="1117679830"/>
          <a:ext cx="772886" cy="1039234"/>
        </a:xfrm>
        <a:prstGeom prst="rect">
          <a:avLst/>
        </a:prstGeom>
      </xdr:spPr>
    </xdr:pic>
    <xdr:clientData/>
  </xdr:twoCellAnchor>
  <xdr:twoCellAnchor>
    <xdr:from>
      <xdr:col>0</xdr:col>
      <xdr:colOff>277097</xdr:colOff>
      <xdr:row>902</xdr:row>
      <xdr:rowOff>152400</xdr:rowOff>
    </xdr:from>
    <xdr:to>
      <xdr:col>0</xdr:col>
      <xdr:colOff>1012372</xdr:colOff>
      <xdr:row>902</xdr:row>
      <xdr:rowOff>1132114</xdr:rowOff>
    </xdr:to>
    <xdr:pic>
      <xdr:nvPicPr>
        <xdr:cNvPr id="1517" name="Рисунок 1516"/>
        <xdr:cNvPicPr>
          <a:picLocks noChangeAspect="1"/>
        </xdr:cNvPicPr>
      </xdr:nvPicPr>
      <xdr:blipFill rotWithShape="1">
        <a:blip xmlns:r="http://schemas.openxmlformats.org/officeDocument/2006/relationships" r:embed="rId1390">
          <a:extLst>
            <a:ext uri="{28A0092B-C50C-407E-A947-70E740481C1C}">
              <a14:useLocalDpi xmlns:a14="http://schemas.microsoft.com/office/drawing/2010/main" val="0"/>
            </a:ext>
          </a:extLst>
        </a:blip>
        <a:srcRect l="14222" t="4571" r="14159"/>
        <a:stretch/>
      </xdr:blipFill>
      <xdr:spPr>
        <a:xfrm>
          <a:off x="277097" y="1119040543"/>
          <a:ext cx="735275" cy="979714"/>
        </a:xfrm>
        <a:prstGeom prst="rect">
          <a:avLst/>
        </a:prstGeom>
      </xdr:spPr>
    </xdr:pic>
    <xdr:clientData/>
  </xdr:twoCellAnchor>
  <xdr:twoCellAnchor>
    <xdr:from>
      <xdr:col>0</xdr:col>
      <xdr:colOff>500744</xdr:colOff>
      <xdr:row>903</xdr:row>
      <xdr:rowOff>141514</xdr:rowOff>
    </xdr:from>
    <xdr:to>
      <xdr:col>0</xdr:col>
      <xdr:colOff>783772</xdr:colOff>
      <xdr:row>903</xdr:row>
      <xdr:rowOff>1278819</xdr:rowOff>
    </xdr:to>
    <xdr:pic>
      <xdr:nvPicPr>
        <xdr:cNvPr id="1632" name="Рисунок 1631"/>
        <xdr:cNvPicPr>
          <a:picLocks noChangeAspect="1"/>
        </xdr:cNvPicPr>
      </xdr:nvPicPr>
      <xdr:blipFill rotWithShape="1">
        <a:blip xmlns:r="http://schemas.openxmlformats.org/officeDocument/2006/relationships" r:embed="rId1391">
          <a:extLst>
            <a:ext uri="{28A0092B-C50C-407E-A947-70E740481C1C}">
              <a14:useLocalDpi xmlns:a14="http://schemas.microsoft.com/office/drawing/2010/main" val="0"/>
            </a:ext>
          </a:extLst>
        </a:blip>
        <a:srcRect l="40191" t="7619" r="39047" b="8952"/>
        <a:stretch/>
      </xdr:blipFill>
      <xdr:spPr>
        <a:xfrm>
          <a:off x="500744" y="1120368600"/>
          <a:ext cx="283028" cy="1137305"/>
        </a:xfrm>
        <a:prstGeom prst="rect">
          <a:avLst/>
        </a:prstGeom>
      </xdr:spPr>
    </xdr:pic>
    <xdr:clientData/>
  </xdr:twoCellAnchor>
  <xdr:twoCellAnchor>
    <xdr:from>
      <xdr:col>0</xdr:col>
      <xdr:colOff>500743</xdr:colOff>
      <xdr:row>904</xdr:row>
      <xdr:rowOff>76200</xdr:rowOff>
    </xdr:from>
    <xdr:to>
      <xdr:col>0</xdr:col>
      <xdr:colOff>805543</xdr:colOff>
      <xdr:row>904</xdr:row>
      <xdr:rowOff>1262743</xdr:rowOff>
    </xdr:to>
    <xdr:pic>
      <xdr:nvPicPr>
        <xdr:cNvPr id="1633" name="Рисунок 1632"/>
        <xdr:cNvPicPr>
          <a:picLocks noChangeAspect="1"/>
        </xdr:cNvPicPr>
      </xdr:nvPicPr>
      <xdr:blipFill rotWithShape="1">
        <a:blip xmlns:r="http://schemas.openxmlformats.org/officeDocument/2006/relationships" r:embed="rId1392">
          <a:extLst>
            <a:ext uri="{28A0092B-C50C-407E-A947-70E740481C1C}">
              <a14:useLocalDpi xmlns:a14="http://schemas.microsoft.com/office/drawing/2010/main" val="0"/>
            </a:ext>
          </a:extLst>
        </a:blip>
        <a:srcRect l="36697" r="37615"/>
        <a:stretch/>
      </xdr:blipFill>
      <xdr:spPr>
        <a:xfrm>
          <a:off x="500743" y="1121642229"/>
          <a:ext cx="304800" cy="1186543"/>
        </a:xfrm>
        <a:prstGeom prst="rect">
          <a:avLst/>
        </a:prstGeom>
      </xdr:spPr>
    </xdr:pic>
    <xdr:clientData/>
  </xdr:twoCellAnchor>
  <xdr:twoCellAnchor>
    <xdr:from>
      <xdr:col>0</xdr:col>
      <xdr:colOff>118024</xdr:colOff>
      <xdr:row>905</xdr:row>
      <xdr:rowOff>152401</xdr:rowOff>
    </xdr:from>
    <xdr:to>
      <xdr:col>0</xdr:col>
      <xdr:colOff>1066800</xdr:colOff>
      <xdr:row>905</xdr:row>
      <xdr:rowOff>1132115</xdr:rowOff>
    </xdr:to>
    <xdr:pic>
      <xdr:nvPicPr>
        <xdr:cNvPr id="1634" name="Рисунок 1633"/>
        <xdr:cNvPicPr>
          <a:picLocks noChangeAspect="1"/>
        </xdr:cNvPicPr>
      </xdr:nvPicPr>
      <xdr:blipFill rotWithShape="1">
        <a:blip xmlns:r="http://schemas.openxmlformats.org/officeDocument/2006/relationships" r:embed="rId1393">
          <a:extLst>
            <a:ext uri="{28A0092B-C50C-407E-A947-70E740481C1C}">
              <a14:useLocalDpi xmlns:a14="http://schemas.microsoft.com/office/drawing/2010/main" val="0"/>
            </a:ext>
          </a:extLst>
        </a:blip>
        <a:srcRect l="30201" t="26174" r="30105" b="10067"/>
        <a:stretch/>
      </xdr:blipFill>
      <xdr:spPr>
        <a:xfrm>
          <a:off x="118024" y="1123057372"/>
          <a:ext cx="948776" cy="979714"/>
        </a:xfrm>
        <a:prstGeom prst="rect">
          <a:avLst/>
        </a:prstGeom>
      </xdr:spPr>
    </xdr:pic>
    <xdr:clientData/>
  </xdr:twoCellAnchor>
  <xdr:twoCellAnchor>
    <xdr:from>
      <xdr:col>0</xdr:col>
      <xdr:colOff>288222</xdr:colOff>
      <xdr:row>906</xdr:row>
      <xdr:rowOff>141514</xdr:rowOff>
    </xdr:from>
    <xdr:to>
      <xdr:col>0</xdr:col>
      <xdr:colOff>955490</xdr:colOff>
      <xdr:row>906</xdr:row>
      <xdr:rowOff>1164772</xdr:rowOff>
    </xdr:to>
    <xdr:pic>
      <xdr:nvPicPr>
        <xdr:cNvPr id="1635" name="Рисунок 1634"/>
        <xdr:cNvPicPr>
          <a:picLocks noChangeAspect="1"/>
        </xdr:cNvPicPr>
      </xdr:nvPicPr>
      <xdr:blipFill rotWithShape="1">
        <a:blip xmlns:r="http://schemas.openxmlformats.org/officeDocument/2006/relationships" r:embed="rId1394">
          <a:extLst>
            <a:ext uri="{28A0092B-C50C-407E-A947-70E740481C1C}">
              <a14:useLocalDpi xmlns:a14="http://schemas.microsoft.com/office/drawing/2010/main" val="0"/>
            </a:ext>
          </a:extLst>
        </a:blip>
        <a:srcRect l="17479" r="17312"/>
        <a:stretch/>
      </xdr:blipFill>
      <xdr:spPr>
        <a:xfrm flipH="1">
          <a:off x="288222" y="1124385428"/>
          <a:ext cx="667268" cy="1023258"/>
        </a:xfrm>
        <a:prstGeom prst="rect">
          <a:avLst/>
        </a:prstGeom>
      </xdr:spPr>
    </xdr:pic>
    <xdr:clientData/>
  </xdr:twoCellAnchor>
  <xdr:twoCellAnchor>
    <xdr:from>
      <xdr:col>0</xdr:col>
      <xdr:colOff>130628</xdr:colOff>
      <xdr:row>907</xdr:row>
      <xdr:rowOff>228600</xdr:rowOff>
    </xdr:from>
    <xdr:to>
      <xdr:col>0</xdr:col>
      <xdr:colOff>1001485</xdr:colOff>
      <xdr:row>907</xdr:row>
      <xdr:rowOff>1099457</xdr:rowOff>
    </xdr:to>
    <xdr:pic>
      <xdr:nvPicPr>
        <xdr:cNvPr id="1636" name="Рисунок 1635"/>
        <xdr:cNvPicPr>
          <a:picLocks noChangeAspect="1"/>
        </xdr:cNvPicPr>
      </xdr:nvPicPr>
      <xdr:blipFill>
        <a:blip xmlns:r="http://schemas.openxmlformats.org/officeDocument/2006/relationships" r:embed="rId1395">
          <a:extLst>
            <a:ext uri="{28A0092B-C50C-407E-A947-70E740481C1C}">
              <a14:useLocalDpi xmlns:a14="http://schemas.microsoft.com/office/drawing/2010/main" val="0"/>
            </a:ext>
          </a:extLst>
        </a:blip>
        <a:stretch>
          <a:fillRect/>
        </a:stretch>
      </xdr:blipFill>
      <xdr:spPr>
        <a:xfrm>
          <a:off x="130628" y="1125811457"/>
          <a:ext cx="870857" cy="870857"/>
        </a:xfrm>
        <a:prstGeom prst="rect">
          <a:avLst/>
        </a:prstGeom>
      </xdr:spPr>
    </xdr:pic>
    <xdr:clientData/>
  </xdr:twoCellAnchor>
  <xdr:twoCellAnchor>
    <xdr:from>
      <xdr:col>0</xdr:col>
      <xdr:colOff>228600</xdr:colOff>
      <xdr:row>909</xdr:row>
      <xdr:rowOff>130629</xdr:rowOff>
    </xdr:from>
    <xdr:to>
      <xdr:col>0</xdr:col>
      <xdr:colOff>1023257</xdr:colOff>
      <xdr:row>909</xdr:row>
      <xdr:rowOff>1169796</xdr:rowOff>
    </xdr:to>
    <xdr:pic>
      <xdr:nvPicPr>
        <xdr:cNvPr id="1638" name="Рисунок 1637"/>
        <xdr:cNvPicPr>
          <a:picLocks noChangeAspect="1"/>
        </xdr:cNvPicPr>
      </xdr:nvPicPr>
      <xdr:blipFill rotWithShape="1">
        <a:blip xmlns:r="http://schemas.openxmlformats.org/officeDocument/2006/relationships" r:embed="rId1396">
          <a:extLst>
            <a:ext uri="{28A0092B-C50C-407E-A947-70E740481C1C}">
              <a14:useLocalDpi xmlns:a14="http://schemas.microsoft.com/office/drawing/2010/main" val="0"/>
            </a:ext>
          </a:extLst>
        </a:blip>
        <a:srcRect l="17143" t="7020" r="17061" b="6939"/>
        <a:stretch/>
      </xdr:blipFill>
      <xdr:spPr>
        <a:xfrm>
          <a:off x="228600" y="1128391372"/>
          <a:ext cx="794657" cy="1039167"/>
        </a:xfrm>
        <a:prstGeom prst="rect">
          <a:avLst/>
        </a:prstGeom>
      </xdr:spPr>
    </xdr:pic>
    <xdr:clientData/>
  </xdr:twoCellAnchor>
  <xdr:twoCellAnchor>
    <xdr:from>
      <xdr:col>0</xdr:col>
      <xdr:colOff>404652</xdr:colOff>
      <xdr:row>910</xdr:row>
      <xdr:rowOff>206828</xdr:rowOff>
    </xdr:from>
    <xdr:to>
      <xdr:col>0</xdr:col>
      <xdr:colOff>772885</xdr:colOff>
      <xdr:row>910</xdr:row>
      <xdr:rowOff>1295400</xdr:rowOff>
    </xdr:to>
    <xdr:pic>
      <xdr:nvPicPr>
        <xdr:cNvPr id="1639" name="Рисунок 1638"/>
        <xdr:cNvPicPr>
          <a:picLocks noChangeAspect="1"/>
        </xdr:cNvPicPr>
      </xdr:nvPicPr>
      <xdr:blipFill rotWithShape="1">
        <a:blip xmlns:r="http://schemas.openxmlformats.org/officeDocument/2006/relationships" r:embed="rId1397">
          <a:extLst>
            <a:ext uri="{28A0092B-C50C-407E-A947-70E740481C1C}">
              <a14:useLocalDpi xmlns:a14="http://schemas.microsoft.com/office/drawing/2010/main" val="0"/>
            </a:ext>
          </a:extLst>
        </a:blip>
        <a:srcRect l="42611" t="13197" r="40109" b="11524"/>
        <a:stretch/>
      </xdr:blipFill>
      <xdr:spPr>
        <a:xfrm>
          <a:off x="404652" y="1129806514"/>
          <a:ext cx="368233" cy="1088572"/>
        </a:xfrm>
        <a:prstGeom prst="rect">
          <a:avLst/>
        </a:prstGeom>
      </xdr:spPr>
    </xdr:pic>
    <xdr:clientData/>
  </xdr:twoCellAnchor>
  <xdr:twoCellAnchor>
    <xdr:from>
      <xdr:col>0</xdr:col>
      <xdr:colOff>408810</xdr:colOff>
      <xdr:row>911</xdr:row>
      <xdr:rowOff>108858</xdr:rowOff>
    </xdr:from>
    <xdr:to>
      <xdr:col>0</xdr:col>
      <xdr:colOff>794658</xdr:colOff>
      <xdr:row>911</xdr:row>
      <xdr:rowOff>1317172</xdr:rowOff>
    </xdr:to>
    <xdr:pic>
      <xdr:nvPicPr>
        <xdr:cNvPr id="1640" name="Рисунок 1639"/>
        <xdr:cNvPicPr>
          <a:picLocks noChangeAspect="1"/>
        </xdr:cNvPicPr>
      </xdr:nvPicPr>
      <xdr:blipFill rotWithShape="1">
        <a:blip xmlns:r="http://schemas.openxmlformats.org/officeDocument/2006/relationships" r:embed="rId1398">
          <a:extLst>
            <a:ext uri="{28A0092B-C50C-407E-A947-70E740481C1C}">
              <a14:useLocalDpi xmlns:a14="http://schemas.microsoft.com/office/drawing/2010/main" val="0"/>
            </a:ext>
          </a:extLst>
        </a:blip>
        <a:srcRect l="34622" r="33445"/>
        <a:stretch/>
      </xdr:blipFill>
      <xdr:spPr>
        <a:xfrm>
          <a:off x="408810" y="1131047487"/>
          <a:ext cx="385848" cy="1208314"/>
        </a:xfrm>
        <a:prstGeom prst="rect">
          <a:avLst/>
        </a:prstGeom>
      </xdr:spPr>
    </xdr:pic>
    <xdr:clientData/>
  </xdr:twoCellAnchor>
  <xdr:twoCellAnchor>
    <xdr:from>
      <xdr:col>0</xdr:col>
      <xdr:colOff>398381</xdr:colOff>
      <xdr:row>913</xdr:row>
      <xdr:rowOff>97972</xdr:rowOff>
    </xdr:from>
    <xdr:to>
      <xdr:col>0</xdr:col>
      <xdr:colOff>727294</xdr:colOff>
      <xdr:row>913</xdr:row>
      <xdr:rowOff>1197429</xdr:rowOff>
    </xdr:to>
    <xdr:pic>
      <xdr:nvPicPr>
        <xdr:cNvPr id="1641" name="Рисунок 1640"/>
        <xdr:cNvPicPr>
          <a:picLocks noChangeAspect="1"/>
        </xdr:cNvPicPr>
      </xdr:nvPicPr>
      <xdr:blipFill rotWithShape="1">
        <a:blip xmlns:r="http://schemas.openxmlformats.org/officeDocument/2006/relationships" r:embed="rId1399">
          <a:extLst>
            <a:ext uri="{28A0092B-C50C-407E-A947-70E740481C1C}">
              <a14:useLocalDpi xmlns:a14="http://schemas.microsoft.com/office/drawing/2010/main" val="0"/>
            </a:ext>
          </a:extLst>
        </a:blip>
        <a:srcRect l="32605" r="37479"/>
        <a:stretch/>
      </xdr:blipFill>
      <xdr:spPr>
        <a:xfrm>
          <a:off x="398381" y="1133714486"/>
          <a:ext cx="328913" cy="1099457"/>
        </a:xfrm>
        <a:prstGeom prst="rect">
          <a:avLst/>
        </a:prstGeom>
      </xdr:spPr>
    </xdr:pic>
    <xdr:clientData/>
  </xdr:twoCellAnchor>
  <xdr:twoCellAnchor>
    <xdr:from>
      <xdr:col>0</xdr:col>
      <xdr:colOff>402770</xdr:colOff>
      <xdr:row>914</xdr:row>
      <xdr:rowOff>141514</xdr:rowOff>
    </xdr:from>
    <xdr:to>
      <xdr:col>0</xdr:col>
      <xdr:colOff>906623</xdr:colOff>
      <xdr:row>914</xdr:row>
      <xdr:rowOff>1251857</xdr:rowOff>
    </xdr:to>
    <xdr:pic>
      <xdr:nvPicPr>
        <xdr:cNvPr id="1642" name="Рисунок 1641"/>
        <xdr:cNvPicPr>
          <a:picLocks noChangeAspect="1"/>
        </xdr:cNvPicPr>
      </xdr:nvPicPr>
      <xdr:blipFill rotWithShape="1">
        <a:blip xmlns:r="http://schemas.openxmlformats.org/officeDocument/2006/relationships" r:embed="rId1400">
          <a:extLst>
            <a:ext uri="{28A0092B-C50C-407E-A947-70E740481C1C}">
              <a14:useLocalDpi xmlns:a14="http://schemas.microsoft.com/office/drawing/2010/main" val="0"/>
            </a:ext>
          </a:extLst>
        </a:blip>
        <a:srcRect l="27563" r="27059"/>
        <a:stretch/>
      </xdr:blipFill>
      <xdr:spPr>
        <a:xfrm>
          <a:off x="402770" y="1135096971"/>
          <a:ext cx="503853" cy="1110343"/>
        </a:xfrm>
        <a:prstGeom prst="rect">
          <a:avLst/>
        </a:prstGeom>
      </xdr:spPr>
    </xdr:pic>
    <xdr:clientData/>
  </xdr:twoCellAnchor>
  <xdr:twoCellAnchor>
    <xdr:from>
      <xdr:col>0</xdr:col>
      <xdr:colOff>110406</xdr:colOff>
      <xdr:row>915</xdr:row>
      <xdr:rowOff>217714</xdr:rowOff>
    </xdr:from>
    <xdr:to>
      <xdr:col>0</xdr:col>
      <xdr:colOff>1126672</xdr:colOff>
      <xdr:row>915</xdr:row>
      <xdr:rowOff>1034143</xdr:rowOff>
    </xdr:to>
    <xdr:pic>
      <xdr:nvPicPr>
        <xdr:cNvPr id="1643" name="Рисунок 1642"/>
        <xdr:cNvPicPr>
          <a:picLocks noChangeAspect="1"/>
        </xdr:cNvPicPr>
      </xdr:nvPicPr>
      <xdr:blipFill rotWithShape="1">
        <a:blip xmlns:r="http://schemas.openxmlformats.org/officeDocument/2006/relationships" r:embed="rId1401">
          <a:extLst>
            <a:ext uri="{28A0092B-C50C-407E-A947-70E740481C1C}">
              <a14:useLocalDpi xmlns:a14="http://schemas.microsoft.com/office/drawing/2010/main" val="0"/>
            </a:ext>
          </a:extLst>
        </a:blip>
        <a:srcRect t="9748" b="9916"/>
        <a:stretch/>
      </xdr:blipFill>
      <xdr:spPr>
        <a:xfrm>
          <a:off x="110406" y="1136512114"/>
          <a:ext cx="1016266" cy="816429"/>
        </a:xfrm>
        <a:prstGeom prst="rect">
          <a:avLst/>
        </a:prstGeom>
      </xdr:spPr>
    </xdr:pic>
    <xdr:clientData/>
  </xdr:twoCellAnchor>
  <xdr:twoCellAnchor>
    <xdr:from>
      <xdr:col>0</xdr:col>
      <xdr:colOff>0</xdr:colOff>
      <xdr:row>908</xdr:row>
      <xdr:rowOff>0</xdr:rowOff>
    </xdr:from>
    <xdr:to>
      <xdr:col>0</xdr:col>
      <xdr:colOff>304800</xdr:colOff>
      <xdr:row>908</xdr:row>
      <xdr:rowOff>304800</xdr:rowOff>
    </xdr:to>
    <xdr:sp macro="" textlink="">
      <xdr:nvSpPr>
        <xdr:cNvPr id="323" name="AutoShape 1" descr="СС крем Secret Key Telling U CC Cream SPF50/PA+++, цена. Купить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908</xdr:row>
      <xdr:rowOff>0</xdr:rowOff>
    </xdr:from>
    <xdr:to>
      <xdr:col>0</xdr:col>
      <xdr:colOff>304800</xdr:colOff>
      <xdr:row>908</xdr:row>
      <xdr:rowOff>304800</xdr:rowOff>
    </xdr:to>
    <xdr:sp macro="" textlink="">
      <xdr:nvSpPr>
        <xdr:cNvPr id="486" name="AutoShape 3" descr="СС крем Secret Key Telling U CC Cream SPF50/PA+++, цена. Купить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908</xdr:row>
      <xdr:rowOff>0</xdr:rowOff>
    </xdr:from>
    <xdr:to>
      <xdr:col>0</xdr:col>
      <xdr:colOff>304800</xdr:colOff>
      <xdr:row>908</xdr:row>
      <xdr:rowOff>304800</xdr:rowOff>
    </xdr:to>
    <xdr:sp macro="" textlink="">
      <xdr:nvSpPr>
        <xdr:cNvPr id="487" name="AutoShape 4" descr="СС крем Secret Key Telling U CC Cream – купить в Москве | Интернет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190500</xdr:colOff>
      <xdr:row>908</xdr:row>
      <xdr:rowOff>225135</xdr:rowOff>
    </xdr:from>
    <xdr:to>
      <xdr:col>0</xdr:col>
      <xdr:colOff>1098241</xdr:colOff>
      <xdr:row>908</xdr:row>
      <xdr:rowOff>1134340</xdr:rowOff>
    </xdr:to>
    <xdr:pic>
      <xdr:nvPicPr>
        <xdr:cNvPr id="1645" name="Рисунок 1644" descr="СС крем Secret Key Telling U CC Cream – купить в Москве | Интернет ..."/>
        <xdr:cNvPicPr>
          <a:picLocks noChangeAspect="1" noChangeArrowheads="1"/>
        </xdr:cNvPicPr>
      </xdr:nvPicPr>
      <xdr:blipFill>
        <a:blip xmlns:r="http://schemas.openxmlformats.org/officeDocument/2006/relationships" r:embed="rId1402" cstate="print">
          <a:extLst>
            <a:ext uri="{28A0092B-C50C-407E-A947-70E740481C1C}">
              <a14:useLocalDpi xmlns:a14="http://schemas.microsoft.com/office/drawing/2010/main" val="0"/>
            </a:ext>
          </a:extLst>
        </a:blip>
        <a:srcRect/>
        <a:stretch>
          <a:fillRect/>
        </a:stretch>
      </xdr:blipFill>
      <xdr:spPr bwMode="auto">
        <a:xfrm>
          <a:off x="190500" y="1127396317"/>
          <a:ext cx="907741" cy="909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104006</xdr:colOff>
      <xdr:row>120</xdr:row>
      <xdr:rowOff>398318</xdr:rowOff>
    </xdr:from>
    <xdr:to>
      <xdr:col>0</xdr:col>
      <xdr:colOff>1097292</xdr:colOff>
      <xdr:row>120</xdr:row>
      <xdr:rowOff>909205</xdr:rowOff>
    </xdr:to>
    <xdr:pic>
      <xdr:nvPicPr>
        <xdr:cNvPr id="341" name="Рисунок 340"/>
        <xdr:cNvPicPr>
          <a:picLocks noChangeAspect="1"/>
        </xdr:cNvPicPr>
      </xdr:nvPicPr>
      <xdr:blipFill rotWithShape="1">
        <a:blip xmlns:r="http://schemas.openxmlformats.org/officeDocument/2006/relationships" r:embed="rId1403" cstate="print">
          <a:extLst>
            <a:ext uri="{28A0092B-C50C-407E-A947-70E740481C1C}">
              <a14:useLocalDpi xmlns:a14="http://schemas.microsoft.com/office/drawing/2010/main" val="0"/>
            </a:ext>
          </a:extLst>
        </a:blip>
        <a:srcRect l="9352" t="29146" r="9132" b="28927"/>
        <a:stretch/>
      </xdr:blipFill>
      <xdr:spPr>
        <a:xfrm>
          <a:off x="104006" y="142519977"/>
          <a:ext cx="993286" cy="510887"/>
        </a:xfrm>
        <a:prstGeom prst="rect">
          <a:avLst/>
        </a:prstGeom>
      </xdr:spPr>
    </xdr:pic>
    <xdr:clientData/>
  </xdr:twoCellAnchor>
  <xdr:twoCellAnchor>
    <xdr:from>
      <xdr:col>0</xdr:col>
      <xdr:colOff>47869</xdr:colOff>
      <xdr:row>121</xdr:row>
      <xdr:rowOff>285750</xdr:rowOff>
    </xdr:from>
    <xdr:to>
      <xdr:col>0</xdr:col>
      <xdr:colOff>1115258</xdr:colOff>
      <xdr:row>121</xdr:row>
      <xdr:rowOff>831273</xdr:rowOff>
    </xdr:to>
    <xdr:pic>
      <xdr:nvPicPr>
        <xdr:cNvPr id="488" name="Рисунок 487"/>
        <xdr:cNvPicPr>
          <a:picLocks noChangeAspect="1"/>
        </xdr:cNvPicPr>
      </xdr:nvPicPr>
      <xdr:blipFill rotWithShape="1">
        <a:blip xmlns:r="http://schemas.openxmlformats.org/officeDocument/2006/relationships" r:embed="rId1404">
          <a:extLst>
            <a:ext uri="{28A0092B-C50C-407E-A947-70E740481C1C}">
              <a14:useLocalDpi xmlns:a14="http://schemas.microsoft.com/office/drawing/2010/main" val="0"/>
            </a:ext>
          </a:extLst>
        </a:blip>
        <a:srcRect t="29337" b="29736"/>
        <a:stretch/>
      </xdr:blipFill>
      <xdr:spPr>
        <a:xfrm>
          <a:off x="47869" y="143740909"/>
          <a:ext cx="1067389" cy="545523"/>
        </a:xfrm>
        <a:prstGeom prst="rect">
          <a:avLst/>
        </a:prstGeom>
      </xdr:spPr>
    </xdr:pic>
    <xdr:clientData/>
  </xdr:twoCellAnchor>
  <xdr:twoCellAnchor>
    <xdr:from>
      <xdr:col>0</xdr:col>
      <xdr:colOff>96651</xdr:colOff>
      <xdr:row>115</xdr:row>
      <xdr:rowOff>311727</xdr:rowOff>
    </xdr:from>
    <xdr:to>
      <xdr:col>0</xdr:col>
      <xdr:colOff>1101047</xdr:colOff>
      <xdr:row>115</xdr:row>
      <xdr:rowOff>874568</xdr:rowOff>
    </xdr:to>
    <xdr:pic>
      <xdr:nvPicPr>
        <xdr:cNvPr id="489" name="Рисунок 488"/>
        <xdr:cNvPicPr>
          <a:picLocks noChangeAspect="1"/>
        </xdr:cNvPicPr>
      </xdr:nvPicPr>
      <xdr:blipFill rotWithShape="1">
        <a:blip xmlns:r="http://schemas.openxmlformats.org/officeDocument/2006/relationships" r:embed="rId1405" cstate="print">
          <a:extLst>
            <a:ext uri="{28A0092B-C50C-407E-A947-70E740481C1C}">
              <a14:useLocalDpi xmlns:a14="http://schemas.microsoft.com/office/drawing/2010/main" val="0"/>
            </a:ext>
          </a:extLst>
        </a:blip>
        <a:srcRect l="1455" t="22909" r="2182" b="23091"/>
        <a:stretch/>
      </xdr:blipFill>
      <xdr:spPr>
        <a:xfrm>
          <a:off x="96651" y="145100386"/>
          <a:ext cx="1004396" cy="562841"/>
        </a:xfrm>
        <a:prstGeom prst="rect">
          <a:avLst/>
        </a:prstGeom>
      </xdr:spPr>
    </xdr:pic>
    <xdr:clientData/>
  </xdr:twoCellAnchor>
  <xdr:twoCellAnchor>
    <xdr:from>
      <xdr:col>0</xdr:col>
      <xdr:colOff>200890</xdr:colOff>
      <xdr:row>122</xdr:row>
      <xdr:rowOff>138546</xdr:rowOff>
    </xdr:from>
    <xdr:to>
      <xdr:col>0</xdr:col>
      <xdr:colOff>1039090</xdr:colOff>
      <xdr:row>122</xdr:row>
      <xdr:rowOff>1072185</xdr:rowOff>
    </xdr:to>
    <xdr:pic>
      <xdr:nvPicPr>
        <xdr:cNvPr id="490" name="Рисунок 489"/>
        <xdr:cNvPicPr>
          <a:picLocks noChangeAspect="1"/>
        </xdr:cNvPicPr>
      </xdr:nvPicPr>
      <xdr:blipFill rotWithShape="1">
        <a:blip xmlns:r="http://schemas.openxmlformats.org/officeDocument/2006/relationships" r:embed="rId1406" cstate="print">
          <a:extLst>
            <a:ext uri="{28A0092B-C50C-407E-A947-70E740481C1C}">
              <a14:useLocalDpi xmlns:a14="http://schemas.microsoft.com/office/drawing/2010/main" val="0"/>
            </a:ext>
          </a:extLst>
        </a:blip>
        <a:srcRect l="13813" t="9391" r="14640" b="6086"/>
        <a:stretch/>
      </xdr:blipFill>
      <xdr:spPr>
        <a:xfrm>
          <a:off x="200890" y="146260705"/>
          <a:ext cx="838200" cy="933639"/>
        </a:xfrm>
        <a:prstGeom prst="rect">
          <a:avLst/>
        </a:prstGeom>
      </xdr:spPr>
    </xdr:pic>
    <xdr:clientData/>
  </xdr:twoCellAnchor>
  <xdr:twoCellAnchor>
    <xdr:from>
      <xdr:col>0</xdr:col>
      <xdr:colOff>380999</xdr:colOff>
      <xdr:row>131</xdr:row>
      <xdr:rowOff>199161</xdr:rowOff>
    </xdr:from>
    <xdr:to>
      <xdr:col>0</xdr:col>
      <xdr:colOff>701386</xdr:colOff>
      <xdr:row>131</xdr:row>
      <xdr:rowOff>1168484</xdr:rowOff>
    </xdr:to>
    <xdr:pic>
      <xdr:nvPicPr>
        <xdr:cNvPr id="491" name="Рисунок 490"/>
        <xdr:cNvPicPr>
          <a:picLocks noChangeAspect="1"/>
        </xdr:cNvPicPr>
      </xdr:nvPicPr>
      <xdr:blipFill rotWithShape="1">
        <a:blip xmlns:r="http://schemas.openxmlformats.org/officeDocument/2006/relationships" r:embed="rId1407" cstate="print">
          <a:extLst>
            <a:ext uri="{28A0092B-C50C-407E-A947-70E740481C1C}">
              <a14:useLocalDpi xmlns:a14="http://schemas.microsoft.com/office/drawing/2010/main" val="0"/>
            </a:ext>
          </a:extLst>
        </a:blip>
        <a:srcRect l="31628" t="5466" r="32058" b="5013"/>
        <a:stretch/>
      </xdr:blipFill>
      <xdr:spPr>
        <a:xfrm>
          <a:off x="380999" y="147654820"/>
          <a:ext cx="320387" cy="969323"/>
        </a:xfrm>
        <a:prstGeom prst="rect">
          <a:avLst/>
        </a:prstGeom>
      </xdr:spPr>
    </xdr:pic>
    <xdr:clientData/>
  </xdr:twoCellAnchor>
  <xdr:twoCellAnchor>
    <xdr:from>
      <xdr:col>0</xdr:col>
      <xdr:colOff>363681</xdr:colOff>
      <xdr:row>135</xdr:row>
      <xdr:rowOff>129887</xdr:rowOff>
    </xdr:from>
    <xdr:to>
      <xdr:col>0</xdr:col>
      <xdr:colOff>779318</xdr:colOff>
      <xdr:row>135</xdr:row>
      <xdr:rowOff>1259479</xdr:rowOff>
    </xdr:to>
    <xdr:pic>
      <xdr:nvPicPr>
        <xdr:cNvPr id="492" name="Рисунок 491"/>
        <xdr:cNvPicPr>
          <a:picLocks noChangeAspect="1"/>
        </xdr:cNvPicPr>
      </xdr:nvPicPr>
      <xdr:blipFill rotWithShape="1">
        <a:blip xmlns:r="http://schemas.openxmlformats.org/officeDocument/2006/relationships" r:embed="rId1408" cstate="print">
          <a:extLst>
            <a:ext uri="{28A0092B-C50C-407E-A947-70E740481C1C}">
              <a14:useLocalDpi xmlns:a14="http://schemas.microsoft.com/office/drawing/2010/main" val="0"/>
            </a:ext>
          </a:extLst>
        </a:blip>
        <a:srcRect l="38187" t="14477" r="35796" b="14814"/>
        <a:stretch/>
      </xdr:blipFill>
      <xdr:spPr>
        <a:xfrm>
          <a:off x="363681" y="148919046"/>
          <a:ext cx="415637" cy="1129592"/>
        </a:xfrm>
        <a:prstGeom prst="rect">
          <a:avLst/>
        </a:prstGeom>
      </xdr:spPr>
    </xdr:pic>
    <xdr:clientData/>
  </xdr:twoCellAnchor>
  <xdr:twoCellAnchor>
    <xdr:from>
      <xdr:col>0</xdr:col>
      <xdr:colOff>447728</xdr:colOff>
      <xdr:row>132</xdr:row>
      <xdr:rowOff>181841</xdr:rowOff>
    </xdr:from>
    <xdr:to>
      <xdr:col>0</xdr:col>
      <xdr:colOff>770658</xdr:colOff>
      <xdr:row>132</xdr:row>
      <xdr:rowOff>1194955</xdr:rowOff>
    </xdr:to>
    <xdr:pic>
      <xdr:nvPicPr>
        <xdr:cNvPr id="493" name="Рисунок 492"/>
        <xdr:cNvPicPr>
          <a:picLocks noChangeAspect="1"/>
        </xdr:cNvPicPr>
      </xdr:nvPicPr>
      <xdr:blipFill rotWithShape="1">
        <a:blip xmlns:r="http://schemas.openxmlformats.org/officeDocument/2006/relationships" r:embed="rId1409" cstate="print">
          <a:extLst>
            <a:ext uri="{28A0092B-C50C-407E-A947-70E740481C1C}">
              <a14:useLocalDpi xmlns:a14="http://schemas.microsoft.com/office/drawing/2010/main" val="0"/>
            </a:ext>
          </a:extLst>
        </a:blip>
        <a:srcRect l="36869" t="9259" r="37374" b="9933"/>
        <a:stretch/>
      </xdr:blipFill>
      <xdr:spPr>
        <a:xfrm>
          <a:off x="447728" y="150304500"/>
          <a:ext cx="322930" cy="1013114"/>
        </a:xfrm>
        <a:prstGeom prst="rect">
          <a:avLst/>
        </a:prstGeom>
      </xdr:spPr>
    </xdr:pic>
    <xdr:clientData/>
  </xdr:twoCellAnchor>
  <xdr:twoCellAnchor>
    <xdr:from>
      <xdr:col>0</xdr:col>
      <xdr:colOff>467591</xdr:colOff>
      <xdr:row>136</xdr:row>
      <xdr:rowOff>190500</xdr:rowOff>
    </xdr:from>
    <xdr:to>
      <xdr:col>0</xdr:col>
      <xdr:colOff>762000</xdr:colOff>
      <xdr:row>136</xdr:row>
      <xdr:rowOff>1108630</xdr:rowOff>
    </xdr:to>
    <xdr:pic>
      <xdr:nvPicPr>
        <xdr:cNvPr id="497" name="Рисунок 496"/>
        <xdr:cNvPicPr>
          <a:picLocks noChangeAspect="1"/>
        </xdr:cNvPicPr>
      </xdr:nvPicPr>
      <xdr:blipFill rotWithShape="1">
        <a:blip xmlns:r="http://schemas.openxmlformats.org/officeDocument/2006/relationships" r:embed="rId1410" cstate="print">
          <a:extLst>
            <a:ext uri="{28A0092B-C50C-407E-A947-70E740481C1C}">
              <a14:useLocalDpi xmlns:a14="http://schemas.microsoft.com/office/drawing/2010/main" val="0"/>
            </a:ext>
          </a:extLst>
        </a:blip>
        <a:srcRect l="33950" r="34535" b="1722"/>
        <a:stretch/>
      </xdr:blipFill>
      <xdr:spPr>
        <a:xfrm>
          <a:off x="467591" y="151646659"/>
          <a:ext cx="294409" cy="918130"/>
        </a:xfrm>
        <a:prstGeom prst="rect">
          <a:avLst/>
        </a:prstGeom>
      </xdr:spPr>
    </xdr:pic>
    <xdr:clientData/>
  </xdr:twoCellAnchor>
  <xdr:twoCellAnchor>
    <xdr:from>
      <xdr:col>0</xdr:col>
      <xdr:colOff>159027</xdr:colOff>
      <xdr:row>142</xdr:row>
      <xdr:rowOff>259772</xdr:rowOff>
    </xdr:from>
    <xdr:to>
      <xdr:col>0</xdr:col>
      <xdr:colOff>935181</xdr:colOff>
      <xdr:row>142</xdr:row>
      <xdr:rowOff>935182</xdr:rowOff>
    </xdr:to>
    <xdr:pic>
      <xdr:nvPicPr>
        <xdr:cNvPr id="498" name="Рисунок 497"/>
        <xdr:cNvPicPr>
          <a:picLocks noChangeAspect="1"/>
        </xdr:cNvPicPr>
      </xdr:nvPicPr>
      <xdr:blipFill rotWithShape="1">
        <a:blip xmlns:r="http://schemas.openxmlformats.org/officeDocument/2006/relationships" r:embed="rId1411" cstate="print">
          <a:extLst>
            <a:ext uri="{28A0092B-C50C-407E-A947-70E740481C1C}">
              <a14:useLocalDpi xmlns:a14="http://schemas.microsoft.com/office/drawing/2010/main" val="0"/>
            </a:ext>
          </a:extLst>
        </a:blip>
        <a:srcRect l="9097" t="14316" r="9335" b="14703"/>
        <a:stretch/>
      </xdr:blipFill>
      <xdr:spPr>
        <a:xfrm>
          <a:off x="159027" y="153049431"/>
          <a:ext cx="776154" cy="675410"/>
        </a:xfrm>
        <a:prstGeom prst="rect">
          <a:avLst/>
        </a:prstGeom>
      </xdr:spPr>
    </xdr:pic>
    <xdr:clientData/>
  </xdr:twoCellAnchor>
  <xdr:twoCellAnchor>
    <xdr:from>
      <xdr:col>0</xdr:col>
      <xdr:colOff>423157</xdr:colOff>
      <xdr:row>123</xdr:row>
      <xdr:rowOff>129888</xdr:rowOff>
    </xdr:from>
    <xdr:to>
      <xdr:col>0</xdr:col>
      <xdr:colOff>752809</xdr:colOff>
      <xdr:row>123</xdr:row>
      <xdr:rowOff>1203614</xdr:rowOff>
    </xdr:to>
    <xdr:pic>
      <xdr:nvPicPr>
        <xdr:cNvPr id="545" name="Рисунок 544"/>
        <xdr:cNvPicPr>
          <a:picLocks noChangeAspect="1"/>
        </xdr:cNvPicPr>
      </xdr:nvPicPr>
      <xdr:blipFill rotWithShape="1">
        <a:blip xmlns:r="http://schemas.openxmlformats.org/officeDocument/2006/relationships" r:embed="rId1412" cstate="print">
          <a:extLst>
            <a:ext uri="{28A0092B-C50C-407E-A947-70E740481C1C}">
              <a14:useLocalDpi xmlns:a14="http://schemas.microsoft.com/office/drawing/2010/main" val="0"/>
            </a:ext>
          </a:extLst>
        </a:blip>
        <a:srcRect l="40528" t="8822" r="39952" b="9101"/>
        <a:stretch/>
      </xdr:blipFill>
      <xdr:spPr>
        <a:xfrm>
          <a:off x="423157" y="154253047"/>
          <a:ext cx="329652" cy="1073726"/>
        </a:xfrm>
        <a:prstGeom prst="rect">
          <a:avLst/>
        </a:prstGeom>
      </xdr:spPr>
    </xdr:pic>
    <xdr:clientData/>
  </xdr:twoCellAnchor>
  <xdr:twoCellAnchor>
    <xdr:from>
      <xdr:col>0</xdr:col>
      <xdr:colOff>175337</xdr:colOff>
      <xdr:row>144</xdr:row>
      <xdr:rowOff>147205</xdr:rowOff>
    </xdr:from>
    <xdr:to>
      <xdr:col>0</xdr:col>
      <xdr:colOff>1056409</xdr:colOff>
      <xdr:row>144</xdr:row>
      <xdr:rowOff>1021775</xdr:rowOff>
    </xdr:to>
    <xdr:pic>
      <xdr:nvPicPr>
        <xdr:cNvPr id="632" name="Рисунок 631"/>
        <xdr:cNvPicPr>
          <a:picLocks noChangeAspect="1"/>
        </xdr:cNvPicPr>
      </xdr:nvPicPr>
      <xdr:blipFill rotWithShape="1">
        <a:blip xmlns:r="http://schemas.openxmlformats.org/officeDocument/2006/relationships" r:embed="rId1413" cstate="print">
          <a:extLst>
            <a:ext uri="{28A0092B-C50C-407E-A947-70E740481C1C}">
              <a14:useLocalDpi xmlns:a14="http://schemas.microsoft.com/office/drawing/2010/main" val="0"/>
            </a:ext>
          </a:extLst>
        </a:blip>
        <a:srcRect l="29697" t="30151" r="29243" b="29091"/>
        <a:stretch/>
      </xdr:blipFill>
      <xdr:spPr>
        <a:xfrm>
          <a:off x="175337" y="155603864"/>
          <a:ext cx="881072" cy="874570"/>
        </a:xfrm>
        <a:prstGeom prst="rect">
          <a:avLst/>
        </a:prstGeom>
      </xdr:spPr>
    </xdr:pic>
    <xdr:clientData/>
  </xdr:twoCellAnchor>
  <xdr:twoCellAnchor>
    <xdr:from>
      <xdr:col>0</xdr:col>
      <xdr:colOff>240290</xdr:colOff>
      <xdr:row>149</xdr:row>
      <xdr:rowOff>207818</xdr:rowOff>
    </xdr:from>
    <xdr:to>
      <xdr:col>0</xdr:col>
      <xdr:colOff>1047750</xdr:colOff>
      <xdr:row>149</xdr:row>
      <xdr:rowOff>1065068</xdr:rowOff>
    </xdr:to>
    <xdr:pic>
      <xdr:nvPicPr>
        <xdr:cNvPr id="929" name="Рисунок 928"/>
        <xdr:cNvPicPr>
          <a:picLocks noChangeAspect="1"/>
        </xdr:cNvPicPr>
      </xdr:nvPicPr>
      <xdr:blipFill rotWithShape="1">
        <a:blip xmlns:r="http://schemas.openxmlformats.org/officeDocument/2006/relationships" r:embed="rId1414" cstate="print">
          <a:extLst>
            <a:ext uri="{28A0092B-C50C-407E-A947-70E740481C1C}">
              <a14:useLocalDpi xmlns:a14="http://schemas.microsoft.com/office/drawing/2010/main" val="0"/>
            </a:ext>
          </a:extLst>
        </a:blip>
        <a:srcRect l="17398" t="18581" r="19595" b="14526"/>
        <a:stretch/>
      </xdr:blipFill>
      <xdr:spPr>
        <a:xfrm>
          <a:off x="240290" y="156997977"/>
          <a:ext cx="807460" cy="857250"/>
        </a:xfrm>
        <a:prstGeom prst="rect">
          <a:avLst/>
        </a:prstGeom>
      </xdr:spPr>
    </xdr:pic>
    <xdr:clientData/>
  </xdr:twoCellAnchor>
  <xdr:twoCellAnchor>
    <xdr:from>
      <xdr:col>0</xdr:col>
      <xdr:colOff>320387</xdr:colOff>
      <xdr:row>152</xdr:row>
      <xdr:rowOff>86591</xdr:rowOff>
    </xdr:from>
    <xdr:to>
      <xdr:col>0</xdr:col>
      <xdr:colOff>623455</xdr:colOff>
      <xdr:row>152</xdr:row>
      <xdr:rowOff>1182983</xdr:rowOff>
    </xdr:to>
    <xdr:pic>
      <xdr:nvPicPr>
        <xdr:cNvPr id="1497" name="Рисунок 1496"/>
        <xdr:cNvPicPr>
          <a:picLocks noChangeAspect="1"/>
        </xdr:cNvPicPr>
      </xdr:nvPicPr>
      <xdr:blipFill rotWithShape="1">
        <a:blip xmlns:r="http://schemas.openxmlformats.org/officeDocument/2006/relationships" r:embed="rId1415" cstate="print">
          <a:extLst>
            <a:ext uri="{28A0092B-C50C-407E-A947-70E740481C1C}">
              <a14:useLocalDpi xmlns:a14="http://schemas.microsoft.com/office/drawing/2010/main" val="0"/>
            </a:ext>
          </a:extLst>
        </a:blip>
        <a:srcRect l="15810" r="21861" b="3093"/>
        <a:stretch/>
      </xdr:blipFill>
      <xdr:spPr>
        <a:xfrm>
          <a:off x="320387" y="174212250"/>
          <a:ext cx="303068" cy="1096392"/>
        </a:xfrm>
        <a:prstGeom prst="rect">
          <a:avLst/>
        </a:prstGeom>
      </xdr:spPr>
    </xdr:pic>
    <xdr:clientData/>
  </xdr:twoCellAnchor>
  <xdr:twoCellAnchor>
    <xdr:from>
      <xdr:col>0</xdr:col>
      <xdr:colOff>233795</xdr:colOff>
      <xdr:row>117</xdr:row>
      <xdr:rowOff>510887</xdr:rowOff>
    </xdr:from>
    <xdr:to>
      <xdr:col>0</xdr:col>
      <xdr:colOff>1065068</xdr:colOff>
      <xdr:row>117</xdr:row>
      <xdr:rowOff>1360574</xdr:rowOff>
    </xdr:to>
    <xdr:pic>
      <xdr:nvPicPr>
        <xdr:cNvPr id="1499" name="Рисунок 1498"/>
        <xdr:cNvPicPr>
          <a:picLocks noChangeAspect="1"/>
        </xdr:cNvPicPr>
      </xdr:nvPicPr>
      <xdr:blipFill rotWithShape="1">
        <a:blip xmlns:r="http://schemas.openxmlformats.org/officeDocument/2006/relationships" r:embed="rId1416" cstate="print">
          <a:extLst>
            <a:ext uri="{28A0092B-C50C-407E-A947-70E740481C1C}">
              <a14:useLocalDpi xmlns:a14="http://schemas.microsoft.com/office/drawing/2010/main" val="0"/>
            </a:ext>
          </a:extLst>
        </a:blip>
        <a:srcRect l="19111" t="16989" r="19885" b="20656"/>
        <a:stretch/>
      </xdr:blipFill>
      <xdr:spPr>
        <a:xfrm>
          <a:off x="233795" y="209307546"/>
          <a:ext cx="831273" cy="849687"/>
        </a:xfrm>
        <a:prstGeom prst="rect">
          <a:avLst/>
        </a:prstGeom>
      </xdr:spPr>
    </xdr:pic>
    <xdr:clientData/>
  </xdr:twoCellAnchor>
  <xdr:twoCellAnchor>
    <xdr:from>
      <xdr:col>0</xdr:col>
      <xdr:colOff>251113</xdr:colOff>
      <xdr:row>116</xdr:row>
      <xdr:rowOff>129885</xdr:rowOff>
    </xdr:from>
    <xdr:to>
      <xdr:col>0</xdr:col>
      <xdr:colOff>1086989</xdr:colOff>
      <xdr:row>116</xdr:row>
      <xdr:rowOff>935181</xdr:rowOff>
    </xdr:to>
    <xdr:pic>
      <xdr:nvPicPr>
        <xdr:cNvPr id="1637" name="Рисунок 1636"/>
        <xdr:cNvPicPr>
          <a:picLocks noChangeAspect="1"/>
        </xdr:cNvPicPr>
      </xdr:nvPicPr>
      <xdr:blipFill rotWithShape="1">
        <a:blip xmlns:r="http://schemas.openxmlformats.org/officeDocument/2006/relationships" r:embed="rId1417" cstate="print">
          <a:extLst>
            <a:ext uri="{28A0092B-C50C-407E-A947-70E740481C1C}">
              <a14:useLocalDpi xmlns:a14="http://schemas.microsoft.com/office/drawing/2010/main" val="0"/>
            </a:ext>
          </a:extLst>
        </a:blip>
        <a:srcRect l="17486" t="20218" r="15300" b="15028"/>
        <a:stretch/>
      </xdr:blipFill>
      <xdr:spPr>
        <a:xfrm>
          <a:off x="251113" y="158253544"/>
          <a:ext cx="835876" cy="805296"/>
        </a:xfrm>
        <a:prstGeom prst="rect">
          <a:avLst/>
        </a:prstGeom>
      </xdr:spPr>
    </xdr:pic>
    <xdr:clientData/>
  </xdr:twoCellAnchor>
  <xdr:twoCellAnchor>
    <xdr:from>
      <xdr:col>0</xdr:col>
      <xdr:colOff>401684</xdr:colOff>
      <xdr:row>137</xdr:row>
      <xdr:rowOff>173181</xdr:rowOff>
    </xdr:from>
    <xdr:to>
      <xdr:col>0</xdr:col>
      <xdr:colOff>744681</xdr:colOff>
      <xdr:row>137</xdr:row>
      <xdr:rowOff>1246909</xdr:rowOff>
    </xdr:to>
    <xdr:pic>
      <xdr:nvPicPr>
        <xdr:cNvPr id="1644" name="Рисунок 1643"/>
        <xdr:cNvPicPr>
          <a:picLocks noChangeAspect="1"/>
        </xdr:cNvPicPr>
      </xdr:nvPicPr>
      <xdr:blipFill rotWithShape="1">
        <a:blip xmlns:r="http://schemas.openxmlformats.org/officeDocument/2006/relationships" r:embed="rId1418" cstate="print">
          <a:extLst>
            <a:ext uri="{28A0092B-C50C-407E-A947-70E740481C1C}">
              <a14:useLocalDpi xmlns:a14="http://schemas.microsoft.com/office/drawing/2010/main" val="0"/>
            </a:ext>
          </a:extLst>
        </a:blip>
        <a:srcRect l="31525" t="10653" r="34491" b="2749"/>
        <a:stretch/>
      </xdr:blipFill>
      <xdr:spPr>
        <a:xfrm>
          <a:off x="401684" y="159630340"/>
          <a:ext cx="342997" cy="1073728"/>
        </a:xfrm>
        <a:prstGeom prst="rect">
          <a:avLst/>
        </a:prstGeom>
      </xdr:spPr>
    </xdr:pic>
    <xdr:clientData/>
  </xdr:twoCellAnchor>
  <xdr:twoCellAnchor>
    <xdr:from>
      <xdr:col>0</xdr:col>
      <xdr:colOff>432956</xdr:colOff>
      <xdr:row>156</xdr:row>
      <xdr:rowOff>138546</xdr:rowOff>
    </xdr:from>
    <xdr:to>
      <xdr:col>0</xdr:col>
      <xdr:colOff>808904</xdr:colOff>
      <xdr:row>156</xdr:row>
      <xdr:rowOff>1246909</xdr:rowOff>
    </xdr:to>
    <xdr:pic>
      <xdr:nvPicPr>
        <xdr:cNvPr id="1646" name="Рисунок 1645"/>
        <xdr:cNvPicPr>
          <a:picLocks noChangeAspect="1"/>
        </xdr:cNvPicPr>
      </xdr:nvPicPr>
      <xdr:blipFill rotWithShape="1">
        <a:blip xmlns:r="http://schemas.openxmlformats.org/officeDocument/2006/relationships" r:embed="rId1419" cstate="print">
          <a:extLst>
            <a:ext uri="{28A0092B-C50C-407E-A947-70E740481C1C}">
              <a14:useLocalDpi xmlns:a14="http://schemas.microsoft.com/office/drawing/2010/main" val="0"/>
            </a:ext>
          </a:extLst>
        </a:blip>
        <a:srcRect l="34995" t="6817" r="35767" b="6983"/>
        <a:stretch/>
      </xdr:blipFill>
      <xdr:spPr>
        <a:xfrm>
          <a:off x="432956" y="228071796"/>
          <a:ext cx="375948" cy="1108363"/>
        </a:xfrm>
        <a:prstGeom prst="rect">
          <a:avLst/>
        </a:prstGeom>
      </xdr:spPr>
    </xdr:pic>
    <xdr:clientData/>
  </xdr:twoCellAnchor>
  <xdr:twoCellAnchor>
    <xdr:from>
      <xdr:col>0</xdr:col>
      <xdr:colOff>223515</xdr:colOff>
      <xdr:row>138</xdr:row>
      <xdr:rowOff>277091</xdr:rowOff>
    </xdr:from>
    <xdr:to>
      <xdr:col>0</xdr:col>
      <xdr:colOff>1004455</xdr:colOff>
      <xdr:row>138</xdr:row>
      <xdr:rowOff>1021773</xdr:rowOff>
    </xdr:to>
    <xdr:pic>
      <xdr:nvPicPr>
        <xdr:cNvPr id="1647" name="Рисунок 1646"/>
        <xdr:cNvPicPr>
          <a:picLocks noChangeAspect="1"/>
        </xdr:cNvPicPr>
      </xdr:nvPicPr>
      <xdr:blipFill rotWithShape="1">
        <a:blip xmlns:r="http://schemas.openxmlformats.org/officeDocument/2006/relationships" r:embed="rId1420" cstate="print">
          <a:extLst>
            <a:ext uri="{28A0092B-C50C-407E-A947-70E740481C1C}">
              <a14:useLocalDpi xmlns:a14="http://schemas.microsoft.com/office/drawing/2010/main" val="0"/>
            </a:ext>
          </a:extLst>
        </a:blip>
        <a:srcRect l="29394" t="23787" r="28182" b="35758"/>
        <a:stretch/>
      </xdr:blipFill>
      <xdr:spPr>
        <a:xfrm>
          <a:off x="223515" y="161067750"/>
          <a:ext cx="780940" cy="744682"/>
        </a:xfrm>
        <a:prstGeom prst="rect">
          <a:avLst/>
        </a:prstGeom>
      </xdr:spPr>
    </xdr:pic>
    <xdr:clientData/>
  </xdr:twoCellAnchor>
  <xdr:twoCellAnchor>
    <xdr:from>
      <xdr:col>0</xdr:col>
      <xdr:colOff>164523</xdr:colOff>
      <xdr:row>140</xdr:row>
      <xdr:rowOff>233796</xdr:rowOff>
    </xdr:from>
    <xdr:to>
      <xdr:col>0</xdr:col>
      <xdr:colOff>1065068</xdr:colOff>
      <xdr:row>140</xdr:row>
      <xdr:rowOff>1176389</xdr:rowOff>
    </xdr:to>
    <xdr:pic>
      <xdr:nvPicPr>
        <xdr:cNvPr id="1648" name="Рисунок 1647"/>
        <xdr:cNvPicPr>
          <a:picLocks noChangeAspect="1"/>
        </xdr:cNvPicPr>
      </xdr:nvPicPr>
      <xdr:blipFill rotWithShape="1">
        <a:blip xmlns:r="http://schemas.openxmlformats.org/officeDocument/2006/relationships" r:embed="rId1421" cstate="print">
          <a:extLst>
            <a:ext uri="{28A0092B-C50C-407E-A947-70E740481C1C}">
              <a14:useLocalDpi xmlns:a14="http://schemas.microsoft.com/office/drawing/2010/main" val="0"/>
            </a:ext>
          </a:extLst>
        </a:blip>
        <a:srcRect l="19318" t="19091" r="22272" b="19772"/>
        <a:stretch/>
      </xdr:blipFill>
      <xdr:spPr>
        <a:xfrm>
          <a:off x="164523" y="222833046"/>
          <a:ext cx="900545" cy="942593"/>
        </a:xfrm>
        <a:prstGeom prst="rect">
          <a:avLst/>
        </a:prstGeom>
      </xdr:spPr>
    </xdr:pic>
    <xdr:clientData/>
  </xdr:twoCellAnchor>
  <xdr:twoCellAnchor>
    <xdr:from>
      <xdr:col>0</xdr:col>
      <xdr:colOff>41563</xdr:colOff>
      <xdr:row>163</xdr:row>
      <xdr:rowOff>303069</xdr:rowOff>
    </xdr:from>
    <xdr:to>
      <xdr:col>0</xdr:col>
      <xdr:colOff>1091044</xdr:colOff>
      <xdr:row>163</xdr:row>
      <xdr:rowOff>952501</xdr:rowOff>
    </xdr:to>
    <xdr:pic>
      <xdr:nvPicPr>
        <xdr:cNvPr id="1649" name="Рисунок 1648"/>
        <xdr:cNvPicPr>
          <a:picLocks noChangeAspect="1"/>
        </xdr:cNvPicPr>
      </xdr:nvPicPr>
      <xdr:blipFill rotWithShape="1">
        <a:blip xmlns:r="http://schemas.openxmlformats.org/officeDocument/2006/relationships" r:embed="rId1422">
          <a:extLst>
            <a:ext uri="{28A0092B-C50C-407E-A947-70E740481C1C}">
              <a14:useLocalDpi xmlns:a14="http://schemas.microsoft.com/office/drawing/2010/main" val="0"/>
            </a:ext>
          </a:extLst>
        </a:blip>
        <a:srcRect l="8928" t="25162" r="9091" b="24107"/>
        <a:stretch/>
      </xdr:blipFill>
      <xdr:spPr>
        <a:xfrm>
          <a:off x="41563" y="162427228"/>
          <a:ext cx="1049481" cy="649432"/>
        </a:xfrm>
        <a:prstGeom prst="rect">
          <a:avLst/>
        </a:prstGeom>
      </xdr:spPr>
    </xdr:pic>
    <xdr:clientData/>
  </xdr:twoCellAnchor>
  <xdr:twoCellAnchor>
    <xdr:from>
      <xdr:col>0</xdr:col>
      <xdr:colOff>443315</xdr:colOff>
      <xdr:row>162</xdr:row>
      <xdr:rowOff>129887</xdr:rowOff>
    </xdr:from>
    <xdr:to>
      <xdr:col>0</xdr:col>
      <xdr:colOff>891886</xdr:colOff>
      <xdr:row>162</xdr:row>
      <xdr:rowOff>1194955</xdr:rowOff>
    </xdr:to>
    <xdr:pic>
      <xdr:nvPicPr>
        <xdr:cNvPr id="1650" name="Рисунок 1649"/>
        <xdr:cNvPicPr>
          <a:picLocks noChangeAspect="1"/>
        </xdr:cNvPicPr>
      </xdr:nvPicPr>
      <xdr:blipFill rotWithShape="1">
        <a:blip xmlns:r="http://schemas.openxmlformats.org/officeDocument/2006/relationships" r:embed="rId1423" cstate="print">
          <a:extLst>
            <a:ext uri="{28A0092B-C50C-407E-A947-70E740481C1C}">
              <a14:useLocalDpi xmlns:a14="http://schemas.microsoft.com/office/drawing/2010/main" val="0"/>
            </a:ext>
          </a:extLst>
        </a:blip>
        <a:srcRect l="34727" t="11575" r="33923" b="13987"/>
        <a:stretch/>
      </xdr:blipFill>
      <xdr:spPr>
        <a:xfrm>
          <a:off x="443315" y="163587546"/>
          <a:ext cx="448571" cy="1065068"/>
        </a:xfrm>
        <a:prstGeom prst="rect">
          <a:avLst/>
        </a:prstGeom>
      </xdr:spPr>
    </xdr:pic>
    <xdr:clientData/>
  </xdr:twoCellAnchor>
  <xdr:twoCellAnchor>
    <xdr:from>
      <xdr:col>0</xdr:col>
      <xdr:colOff>376356</xdr:colOff>
      <xdr:row>124</xdr:row>
      <xdr:rowOff>121228</xdr:rowOff>
    </xdr:from>
    <xdr:to>
      <xdr:col>0</xdr:col>
      <xdr:colOff>675410</xdr:colOff>
      <xdr:row>124</xdr:row>
      <xdr:rowOff>1255570</xdr:rowOff>
    </xdr:to>
    <xdr:pic>
      <xdr:nvPicPr>
        <xdr:cNvPr id="1651" name="Рисунок 1650"/>
        <xdr:cNvPicPr>
          <a:picLocks noChangeAspect="1"/>
        </xdr:cNvPicPr>
      </xdr:nvPicPr>
      <xdr:blipFill rotWithShape="1">
        <a:blip xmlns:r="http://schemas.openxmlformats.org/officeDocument/2006/relationships" r:embed="rId1424" cstate="print">
          <a:extLst>
            <a:ext uri="{28A0092B-C50C-407E-A947-70E740481C1C}">
              <a14:useLocalDpi xmlns:a14="http://schemas.microsoft.com/office/drawing/2010/main" val="0"/>
            </a:ext>
          </a:extLst>
        </a:blip>
        <a:srcRect l="39273" t="9819" r="39636" b="10182"/>
        <a:stretch/>
      </xdr:blipFill>
      <xdr:spPr>
        <a:xfrm>
          <a:off x="376356" y="164912387"/>
          <a:ext cx="299054" cy="1134342"/>
        </a:xfrm>
        <a:prstGeom prst="rect">
          <a:avLst/>
        </a:prstGeom>
      </xdr:spPr>
    </xdr:pic>
    <xdr:clientData/>
  </xdr:twoCellAnchor>
  <xdr:twoCellAnchor>
    <xdr:from>
      <xdr:col>0</xdr:col>
      <xdr:colOff>277090</xdr:colOff>
      <xdr:row>151</xdr:row>
      <xdr:rowOff>355024</xdr:rowOff>
    </xdr:from>
    <xdr:to>
      <xdr:col>0</xdr:col>
      <xdr:colOff>1021773</xdr:colOff>
      <xdr:row>151</xdr:row>
      <xdr:rowOff>1081422</xdr:rowOff>
    </xdr:to>
    <xdr:pic>
      <xdr:nvPicPr>
        <xdr:cNvPr id="1652" name="Рисунок 1651"/>
        <xdr:cNvPicPr>
          <a:picLocks noChangeAspect="1"/>
        </xdr:cNvPicPr>
      </xdr:nvPicPr>
      <xdr:blipFill rotWithShape="1">
        <a:blip xmlns:r="http://schemas.openxmlformats.org/officeDocument/2006/relationships" r:embed="rId1425" cstate="print">
          <a:extLst>
            <a:ext uri="{28A0092B-C50C-407E-A947-70E740481C1C}">
              <a14:useLocalDpi xmlns:a14="http://schemas.microsoft.com/office/drawing/2010/main" val="0"/>
            </a:ext>
          </a:extLst>
        </a:blip>
        <a:srcRect l="7594" t="10587" r="12037" b="8247"/>
        <a:stretch/>
      </xdr:blipFill>
      <xdr:spPr>
        <a:xfrm>
          <a:off x="277090" y="163812683"/>
          <a:ext cx="744683" cy="726398"/>
        </a:xfrm>
        <a:prstGeom prst="rect">
          <a:avLst/>
        </a:prstGeom>
      </xdr:spPr>
    </xdr:pic>
    <xdr:clientData/>
  </xdr:twoCellAnchor>
  <xdr:twoCellAnchor>
    <xdr:from>
      <xdr:col>0</xdr:col>
      <xdr:colOff>101280</xdr:colOff>
      <xdr:row>143</xdr:row>
      <xdr:rowOff>251114</xdr:rowOff>
    </xdr:from>
    <xdr:to>
      <xdr:col>0</xdr:col>
      <xdr:colOff>1114857</xdr:colOff>
      <xdr:row>143</xdr:row>
      <xdr:rowOff>1246909</xdr:rowOff>
    </xdr:to>
    <xdr:pic>
      <xdr:nvPicPr>
        <xdr:cNvPr id="1653" name="Рисунок 1652"/>
        <xdr:cNvPicPr>
          <a:picLocks noChangeAspect="1"/>
        </xdr:cNvPicPr>
      </xdr:nvPicPr>
      <xdr:blipFill rotWithShape="1">
        <a:blip xmlns:r="http://schemas.openxmlformats.org/officeDocument/2006/relationships" r:embed="rId1426" cstate="print">
          <a:extLst>
            <a:ext uri="{28A0092B-C50C-407E-A947-70E740481C1C}">
              <a14:useLocalDpi xmlns:a14="http://schemas.microsoft.com/office/drawing/2010/main" val="0"/>
            </a:ext>
          </a:extLst>
        </a:blip>
        <a:srcRect l="35227" t="27274" b="9090"/>
        <a:stretch/>
      </xdr:blipFill>
      <xdr:spPr>
        <a:xfrm>
          <a:off x="101280" y="173043273"/>
          <a:ext cx="1013577" cy="995795"/>
        </a:xfrm>
        <a:prstGeom prst="rect">
          <a:avLst/>
        </a:prstGeom>
      </xdr:spPr>
    </xdr:pic>
    <xdr:clientData/>
  </xdr:twoCellAnchor>
  <xdr:twoCellAnchor>
    <xdr:from>
      <xdr:col>0</xdr:col>
      <xdr:colOff>334186</xdr:colOff>
      <xdr:row>169</xdr:row>
      <xdr:rowOff>121227</xdr:rowOff>
    </xdr:from>
    <xdr:to>
      <xdr:col>0</xdr:col>
      <xdr:colOff>969818</xdr:colOff>
      <xdr:row>169</xdr:row>
      <xdr:rowOff>1125683</xdr:rowOff>
    </xdr:to>
    <xdr:pic>
      <xdr:nvPicPr>
        <xdr:cNvPr id="1654" name="Рисунок 1653"/>
        <xdr:cNvPicPr>
          <a:picLocks noChangeAspect="1"/>
        </xdr:cNvPicPr>
      </xdr:nvPicPr>
      <xdr:blipFill rotWithShape="1">
        <a:blip xmlns:r="http://schemas.openxmlformats.org/officeDocument/2006/relationships" r:embed="rId1427">
          <a:extLst>
            <a:ext uri="{28A0092B-C50C-407E-A947-70E740481C1C}">
              <a14:useLocalDpi xmlns:a14="http://schemas.microsoft.com/office/drawing/2010/main" val="0"/>
            </a:ext>
          </a:extLst>
        </a:blip>
        <a:srcRect l="17448" r="19270"/>
        <a:stretch/>
      </xdr:blipFill>
      <xdr:spPr>
        <a:xfrm>
          <a:off x="334186" y="220269954"/>
          <a:ext cx="635632" cy="1004456"/>
        </a:xfrm>
        <a:prstGeom prst="rect">
          <a:avLst/>
        </a:prstGeom>
      </xdr:spPr>
    </xdr:pic>
    <xdr:clientData/>
  </xdr:twoCellAnchor>
  <xdr:twoCellAnchor>
    <xdr:from>
      <xdr:col>0</xdr:col>
      <xdr:colOff>242454</xdr:colOff>
      <xdr:row>170</xdr:row>
      <xdr:rowOff>129887</xdr:rowOff>
    </xdr:from>
    <xdr:to>
      <xdr:col>0</xdr:col>
      <xdr:colOff>961158</xdr:colOff>
      <xdr:row>170</xdr:row>
      <xdr:rowOff>1230497</xdr:rowOff>
    </xdr:to>
    <xdr:pic>
      <xdr:nvPicPr>
        <xdr:cNvPr id="1655" name="Рисунок 1654"/>
        <xdr:cNvPicPr>
          <a:picLocks noChangeAspect="1"/>
        </xdr:cNvPicPr>
      </xdr:nvPicPr>
      <xdr:blipFill rotWithShape="1">
        <a:blip xmlns:r="http://schemas.openxmlformats.org/officeDocument/2006/relationships" r:embed="rId1428" cstate="print">
          <a:extLst>
            <a:ext uri="{28A0092B-C50C-407E-A947-70E740481C1C}">
              <a14:useLocalDpi xmlns:a14="http://schemas.microsoft.com/office/drawing/2010/main" val="0"/>
            </a:ext>
          </a:extLst>
        </a:blip>
        <a:srcRect l="4202" t="4018" r="4507" b="4068"/>
        <a:stretch/>
      </xdr:blipFill>
      <xdr:spPr>
        <a:xfrm>
          <a:off x="242454" y="221612114"/>
          <a:ext cx="718704" cy="1100610"/>
        </a:xfrm>
        <a:prstGeom prst="rect">
          <a:avLst/>
        </a:prstGeom>
      </xdr:spPr>
    </xdr:pic>
    <xdr:clientData/>
  </xdr:twoCellAnchor>
  <xdr:twoCellAnchor>
    <xdr:from>
      <xdr:col>0</xdr:col>
      <xdr:colOff>453744</xdr:colOff>
      <xdr:row>171</xdr:row>
      <xdr:rowOff>147206</xdr:rowOff>
    </xdr:from>
    <xdr:to>
      <xdr:col>0</xdr:col>
      <xdr:colOff>762000</xdr:colOff>
      <xdr:row>171</xdr:row>
      <xdr:rowOff>1168978</xdr:rowOff>
    </xdr:to>
    <xdr:pic>
      <xdr:nvPicPr>
        <xdr:cNvPr id="1656" name="Рисунок 1655"/>
        <xdr:cNvPicPr>
          <a:picLocks noChangeAspect="1"/>
        </xdr:cNvPicPr>
      </xdr:nvPicPr>
      <xdr:blipFill rotWithShape="1">
        <a:blip xmlns:r="http://schemas.openxmlformats.org/officeDocument/2006/relationships" r:embed="rId1429" cstate="print">
          <a:extLst>
            <a:ext uri="{28A0092B-C50C-407E-A947-70E740481C1C}">
              <a14:useLocalDpi xmlns:a14="http://schemas.microsoft.com/office/drawing/2010/main" val="0"/>
            </a:ext>
          </a:extLst>
        </a:blip>
        <a:srcRect l="41704" t="9210" r="42046" b="9944"/>
        <a:stretch/>
      </xdr:blipFill>
      <xdr:spPr>
        <a:xfrm>
          <a:off x="453744" y="222962933"/>
          <a:ext cx="308256" cy="1021772"/>
        </a:xfrm>
        <a:prstGeom prst="rect">
          <a:avLst/>
        </a:prstGeom>
      </xdr:spPr>
    </xdr:pic>
    <xdr:clientData/>
  </xdr:twoCellAnchor>
  <xdr:twoCellAnchor>
    <xdr:from>
      <xdr:col>0</xdr:col>
      <xdr:colOff>404136</xdr:colOff>
      <xdr:row>172</xdr:row>
      <xdr:rowOff>155864</xdr:rowOff>
    </xdr:from>
    <xdr:to>
      <xdr:col>0</xdr:col>
      <xdr:colOff>779319</xdr:colOff>
      <xdr:row>172</xdr:row>
      <xdr:rowOff>1186295</xdr:rowOff>
    </xdr:to>
    <xdr:pic>
      <xdr:nvPicPr>
        <xdr:cNvPr id="1657" name="Рисунок 1656"/>
        <xdr:cNvPicPr>
          <a:picLocks noChangeAspect="1"/>
        </xdr:cNvPicPr>
      </xdr:nvPicPr>
      <xdr:blipFill rotWithShape="1">
        <a:blip xmlns:r="http://schemas.openxmlformats.org/officeDocument/2006/relationships" r:embed="rId1430" cstate="print">
          <a:extLst>
            <a:ext uri="{28A0092B-C50C-407E-A947-70E740481C1C}">
              <a14:useLocalDpi xmlns:a14="http://schemas.microsoft.com/office/drawing/2010/main" val="0"/>
            </a:ext>
          </a:extLst>
        </a:blip>
        <a:srcRect l="36678" t="3040" r="37409" b="2069"/>
        <a:stretch/>
      </xdr:blipFill>
      <xdr:spPr>
        <a:xfrm>
          <a:off x="404136" y="224305091"/>
          <a:ext cx="375183" cy="1030431"/>
        </a:xfrm>
        <a:prstGeom prst="rect">
          <a:avLst/>
        </a:prstGeom>
      </xdr:spPr>
    </xdr:pic>
    <xdr:clientData/>
  </xdr:twoCellAnchor>
  <xdr:twoCellAnchor>
    <xdr:from>
      <xdr:col>0</xdr:col>
      <xdr:colOff>432954</xdr:colOff>
      <xdr:row>175</xdr:row>
      <xdr:rowOff>112568</xdr:rowOff>
    </xdr:from>
    <xdr:to>
      <xdr:col>0</xdr:col>
      <xdr:colOff>640322</xdr:colOff>
      <xdr:row>175</xdr:row>
      <xdr:rowOff>1151659</xdr:rowOff>
    </xdr:to>
    <xdr:pic>
      <xdr:nvPicPr>
        <xdr:cNvPr id="1658" name="Рисунок 1657"/>
        <xdr:cNvPicPr>
          <a:picLocks noChangeAspect="1"/>
        </xdr:cNvPicPr>
      </xdr:nvPicPr>
      <xdr:blipFill rotWithShape="1">
        <a:blip xmlns:r="http://schemas.openxmlformats.org/officeDocument/2006/relationships" r:embed="rId1431">
          <a:extLst>
            <a:ext uri="{28A0092B-C50C-407E-A947-70E740481C1C}">
              <a14:useLocalDpi xmlns:a14="http://schemas.microsoft.com/office/drawing/2010/main" val="0"/>
            </a:ext>
          </a:extLst>
        </a:blip>
        <a:srcRect l="38083" t="4858" r="38083" b="5570"/>
        <a:stretch/>
      </xdr:blipFill>
      <xdr:spPr>
        <a:xfrm flipH="1">
          <a:off x="432954" y="225595295"/>
          <a:ext cx="207368" cy="1039091"/>
        </a:xfrm>
        <a:prstGeom prst="rect">
          <a:avLst/>
        </a:prstGeom>
      </xdr:spPr>
    </xdr:pic>
    <xdr:clientData/>
  </xdr:twoCellAnchor>
  <xdr:twoCellAnchor>
    <xdr:from>
      <xdr:col>0</xdr:col>
      <xdr:colOff>485537</xdr:colOff>
      <xdr:row>250</xdr:row>
      <xdr:rowOff>190500</xdr:rowOff>
    </xdr:from>
    <xdr:to>
      <xdr:col>0</xdr:col>
      <xdr:colOff>831273</xdr:colOff>
      <xdr:row>250</xdr:row>
      <xdr:rowOff>1212273</xdr:rowOff>
    </xdr:to>
    <xdr:pic>
      <xdr:nvPicPr>
        <xdr:cNvPr id="1659" name="Рисунок 1658"/>
        <xdr:cNvPicPr>
          <a:picLocks noChangeAspect="1"/>
        </xdr:cNvPicPr>
      </xdr:nvPicPr>
      <xdr:blipFill rotWithShape="1">
        <a:blip xmlns:r="http://schemas.openxmlformats.org/officeDocument/2006/relationships" r:embed="rId1432" cstate="print">
          <a:extLst>
            <a:ext uri="{28A0092B-C50C-407E-A947-70E740481C1C}">
              <a14:useLocalDpi xmlns:a14="http://schemas.microsoft.com/office/drawing/2010/main" val="0"/>
            </a:ext>
          </a:extLst>
        </a:blip>
        <a:srcRect l="35389" t="4825" r="34584" b="6435"/>
        <a:stretch/>
      </xdr:blipFill>
      <xdr:spPr>
        <a:xfrm>
          <a:off x="485537" y="335444523"/>
          <a:ext cx="345736" cy="1021773"/>
        </a:xfrm>
        <a:prstGeom prst="rect">
          <a:avLst/>
        </a:prstGeom>
      </xdr:spPr>
    </xdr:pic>
    <xdr:clientData/>
  </xdr:twoCellAnchor>
  <xdr:twoCellAnchor>
    <xdr:from>
      <xdr:col>0</xdr:col>
      <xdr:colOff>375608</xdr:colOff>
      <xdr:row>251</xdr:row>
      <xdr:rowOff>138547</xdr:rowOff>
    </xdr:from>
    <xdr:to>
      <xdr:col>0</xdr:col>
      <xdr:colOff>770658</xdr:colOff>
      <xdr:row>251</xdr:row>
      <xdr:rowOff>1264229</xdr:rowOff>
    </xdr:to>
    <xdr:pic>
      <xdr:nvPicPr>
        <xdr:cNvPr id="1660" name="Рисунок 1659"/>
        <xdr:cNvPicPr>
          <a:picLocks noChangeAspect="1"/>
        </xdr:cNvPicPr>
      </xdr:nvPicPr>
      <xdr:blipFill rotWithShape="1">
        <a:blip xmlns:r="http://schemas.openxmlformats.org/officeDocument/2006/relationships" r:embed="rId1433">
          <a:extLst>
            <a:ext uri="{28A0092B-C50C-407E-A947-70E740481C1C}">
              <a14:useLocalDpi xmlns:a14="http://schemas.microsoft.com/office/drawing/2010/main" val="0"/>
            </a:ext>
          </a:extLst>
        </a:blip>
        <a:srcRect l="35757" t="7879" r="36061" b="11819"/>
        <a:stretch/>
      </xdr:blipFill>
      <xdr:spPr>
        <a:xfrm>
          <a:off x="375608" y="336726070"/>
          <a:ext cx="395050" cy="1125682"/>
        </a:xfrm>
        <a:prstGeom prst="rect">
          <a:avLst/>
        </a:prstGeom>
      </xdr:spPr>
    </xdr:pic>
    <xdr:clientData/>
  </xdr:twoCellAnchor>
  <xdr:twoCellAnchor>
    <xdr:from>
      <xdr:col>0</xdr:col>
      <xdr:colOff>381393</xdr:colOff>
      <xdr:row>252</xdr:row>
      <xdr:rowOff>129886</xdr:rowOff>
    </xdr:from>
    <xdr:to>
      <xdr:col>0</xdr:col>
      <xdr:colOff>652725</xdr:colOff>
      <xdr:row>252</xdr:row>
      <xdr:rowOff>1151660</xdr:rowOff>
    </xdr:to>
    <xdr:pic>
      <xdr:nvPicPr>
        <xdr:cNvPr id="1661" name="Рисунок 1660"/>
        <xdr:cNvPicPr>
          <a:picLocks noChangeAspect="1"/>
        </xdr:cNvPicPr>
      </xdr:nvPicPr>
      <xdr:blipFill rotWithShape="1">
        <a:blip xmlns:r="http://schemas.openxmlformats.org/officeDocument/2006/relationships" r:embed="rId1434" cstate="print">
          <a:extLst>
            <a:ext uri="{28A0092B-C50C-407E-A947-70E740481C1C}">
              <a14:useLocalDpi xmlns:a14="http://schemas.microsoft.com/office/drawing/2010/main" val="0"/>
            </a:ext>
          </a:extLst>
        </a:blip>
        <a:srcRect l="40727" t="12364" r="39091" b="11636"/>
        <a:stretch/>
      </xdr:blipFill>
      <xdr:spPr>
        <a:xfrm flipH="1">
          <a:off x="381393" y="338050909"/>
          <a:ext cx="271332" cy="1021774"/>
        </a:xfrm>
        <a:prstGeom prst="rect">
          <a:avLst/>
        </a:prstGeom>
      </xdr:spPr>
    </xdr:pic>
    <xdr:clientData/>
  </xdr:twoCellAnchor>
  <xdr:twoCellAnchor>
    <xdr:from>
      <xdr:col>0</xdr:col>
      <xdr:colOff>391077</xdr:colOff>
      <xdr:row>253</xdr:row>
      <xdr:rowOff>164524</xdr:rowOff>
    </xdr:from>
    <xdr:to>
      <xdr:col>0</xdr:col>
      <xdr:colOff>711305</xdr:colOff>
      <xdr:row>253</xdr:row>
      <xdr:rowOff>1220932</xdr:rowOff>
    </xdr:to>
    <xdr:pic>
      <xdr:nvPicPr>
        <xdr:cNvPr id="1662" name="Рисунок 1661"/>
        <xdr:cNvPicPr>
          <a:picLocks noChangeAspect="1"/>
        </xdr:cNvPicPr>
      </xdr:nvPicPr>
      <xdr:blipFill rotWithShape="1">
        <a:blip xmlns:r="http://schemas.openxmlformats.org/officeDocument/2006/relationships" r:embed="rId1435" cstate="print">
          <a:extLst>
            <a:ext uri="{28A0092B-C50C-407E-A947-70E740481C1C}">
              <a14:useLocalDpi xmlns:a14="http://schemas.microsoft.com/office/drawing/2010/main" val="0"/>
            </a:ext>
          </a:extLst>
        </a:blip>
        <a:srcRect l="40771" t="15213" r="40974" b="29006"/>
        <a:stretch/>
      </xdr:blipFill>
      <xdr:spPr>
        <a:xfrm>
          <a:off x="391077" y="339419047"/>
          <a:ext cx="320228" cy="1056408"/>
        </a:xfrm>
        <a:prstGeom prst="rect">
          <a:avLst/>
        </a:prstGeom>
      </xdr:spPr>
    </xdr:pic>
    <xdr:clientData/>
  </xdr:twoCellAnchor>
  <xdr:twoCellAnchor>
    <xdr:from>
      <xdr:col>0</xdr:col>
      <xdr:colOff>441612</xdr:colOff>
      <xdr:row>254</xdr:row>
      <xdr:rowOff>138545</xdr:rowOff>
    </xdr:from>
    <xdr:to>
      <xdr:col>0</xdr:col>
      <xdr:colOff>727363</xdr:colOff>
      <xdr:row>254</xdr:row>
      <xdr:rowOff>1259071</xdr:rowOff>
    </xdr:to>
    <xdr:pic>
      <xdr:nvPicPr>
        <xdr:cNvPr id="1663" name="Рисунок 1662"/>
        <xdr:cNvPicPr>
          <a:picLocks noChangeAspect="1"/>
        </xdr:cNvPicPr>
      </xdr:nvPicPr>
      <xdr:blipFill rotWithShape="1">
        <a:blip xmlns:r="http://schemas.openxmlformats.org/officeDocument/2006/relationships" r:embed="rId1436" cstate="print">
          <a:extLst>
            <a:ext uri="{28A0092B-C50C-407E-A947-70E740481C1C}">
              <a14:useLocalDpi xmlns:a14="http://schemas.microsoft.com/office/drawing/2010/main" val="0"/>
            </a:ext>
          </a:extLst>
        </a:blip>
        <a:srcRect l="42061" t="16723" r="42905" b="24324"/>
        <a:stretch/>
      </xdr:blipFill>
      <xdr:spPr>
        <a:xfrm>
          <a:off x="441612" y="340726568"/>
          <a:ext cx="285751" cy="1120526"/>
        </a:xfrm>
        <a:prstGeom prst="rect">
          <a:avLst/>
        </a:prstGeom>
      </xdr:spPr>
    </xdr:pic>
    <xdr:clientData/>
  </xdr:twoCellAnchor>
  <xdr:twoCellAnchor>
    <xdr:from>
      <xdr:col>0</xdr:col>
      <xdr:colOff>328879</xdr:colOff>
      <xdr:row>269</xdr:row>
      <xdr:rowOff>138546</xdr:rowOff>
    </xdr:from>
    <xdr:to>
      <xdr:col>0</xdr:col>
      <xdr:colOff>848589</xdr:colOff>
      <xdr:row>269</xdr:row>
      <xdr:rowOff>1255570</xdr:rowOff>
    </xdr:to>
    <xdr:pic>
      <xdr:nvPicPr>
        <xdr:cNvPr id="1664" name="Рисунок 1663"/>
        <xdr:cNvPicPr>
          <a:picLocks noChangeAspect="1"/>
        </xdr:cNvPicPr>
      </xdr:nvPicPr>
      <xdr:blipFill rotWithShape="1">
        <a:blip xmlns:r="http://schemas.openxmlformats.org/officeDocument/2006/relationships" r:embed="rId1437" cstate="print">
          <a:extLst>
            <a:ext uri="{28A0092B-C50C-407E-A947-70E740481C1C}">
              <a14:useLocalDpi xmlns:a14="http://schemas.microsoft.com/office/drawing/2010/main" val="0"/>
            </a:ext>
          </a:extLst>
        </a:blip>
        <a:srcRect l="22237" t="13212" r="42153" b="10249"/>
        <a:stretch/>
      </xdr:blipFill>
      <xdr:spPr>
        <a:xfrm>
          <a:off x="328879" y="342060069"/>
          <a:ext cx="519710" cy="1117024"/>
        </a:xfrm>
        <a:prstGeom prst="rect">
          <a:avLst/>
        </a:prstGeom>
      </xdr:spPr>
    </xdr:pic>
    <xdr:clientData/>
  </xdr:twoCellAnchor>
  <xdr:twoCellAnchor>
    <xdr:from>
      <xdr:col>0</xdr:col>
      <xdr:colOff>398701</xdr:colOff>
      <xdr:row>270</xdr:row>
      <xdr:rowOff>164524</xdr:rowOff>
    </xdr:from>
    <xdr:to>
      <xdr:col>0</xdr:col>
      <xdr:colOff>926522</xdr:colOff>
      <xdr:row>270</xdr:row>
      <xdr:rowOff>1229592</xdr:rowOff>
    </xdr:to>
    <xdr:pic>
      <xdr:nvPicPr>
        <xdr:cNvPr id="1665" name="Рисунок 1664"/>
        <xdr:cNvPicPr>
          <a:picLocks noChangeAspect="1"/>
        </xdr:cNvPicPr>
      </xdr:nvPicPr>
      <xdr:blipFill rotWithShape="1">
        <a:blip xmlns:r="http://schemas.openxmlformats.org/officeDocument/2006/relationships" r:embed="rId1438">
          <a:extLst>
            <a:ext uri="{28A0092B-C50C-407E-A947-70E740481C1C}">
              <a14:useLocalDpi xmlns:a14="http://schemas.microsoft.com/office/drawing/2010/main" val="0"/>
            </a:ext>
          </a:extLst>
        </a:blip>
        <a:srcRect l="32323" t="5253" r="22425" b="3434"/>
        <a:stretch/>
      </xdr:blipFill>
      <xdr:spPr>
        <a:xfrm>
          <a:off x="398701" y="343419547"/>
          <a:ext cx="527821" cy="1065068"/>
        </a:xfrm>
        <a:prstGeom prst="rect">
          <a:avLst/>
        </a:prstGeom>
      </xdr:spPr>
    </xdr:pic>
    <xdr:clientData/>
  </xdr:twoCellAnchor>
  <xdr:twoCellAnchor>
    <xdr:from>
      <xdr:col>0</xdr:col>
      <xdr:colOff>350122</xdr:colOff>
      <xdr:row>268</xdr:row>
      <xdr:rowOff>207818</xdr:rowOff>
    </xdr:from>
    <xdr:to>
      <xdr:col>0</xdr:col>
      <xdr:colOff>995795</xdr:colOff>
      <xdr:row>268</xdr:row>
      <xdr:rowOff>1065068</xdr:rowOff>
    </xdr:to>
    <xdr:pic>
      <xdr:nvPicPr>
        <xdr:cNvPr id="1666" name="Рисунок 1665"/>
        <xdr:cNvPicPr>
          <a:picLocks noChangeAspect="1"/>
        </xdr:cNvPicPr>
      </xdr:nvPicPr>
      <xdr:blipFill rotWithShape="1">
        <a:blip xmlns:r="http://schemas.openxmlformats.org/officeDocument/2006/relationships" r:embed="rId1439" cstate="print">
          <a:extLst>
            <a:ext uri="{28A0092B-C50C-407E-A947-70E740481C1C}">
              <a14:useLocalDpi xmlns:a14="http://schemas.microsoft.com/office/drawing/2010/main" val="0"/>
            </a:ext>
          </a:extLst>
        </a:blip>
        <a:srcRect l="22071" t="12447" r="19184" b="9558"/>
        <a:stretch/>
      </xdr:blipFill>
      <xdr:spPr>
        <a:xfrm>
          <a:off x="350122" y="342129341"/>
          <a:ext cx="645673" cy="857250"/>
        </a:xfrm>
        <a:prstGeom prst="rect">
          <a:avLst/>
        </a:prstGeom>
      </xdr:spPr>
    </xdr:pic>
    <xdr:clientData/>
  </xdr:twoCellAnchor>
  <xdr:twoCellAnchor>
    <xdr:from>
      <xdr:col>0</xdr:col>
      <xdr:colOff>121950</xdr:colOff>
      <xdr:row>1246</xdr:row>
      <xdr:rowOff>303068</xdr:rowOff>
    </xdr:from>
    <xdr:to>
      <xdr:col>0</xdr:col>
      <xdr:colOff>1091046</xdr:colOff>
      <xdr:row>1246</xdr:row>
      <xdr:rowOff>987136</xdr:rowOff>
    </xdr:to>
    <xdr:pic>
      <xdr:nvPicPr>
        <xdr:cNvPr id="1667" name="Рисунок 1666"/>
        <xdr:cNvPicPr>
          <a:picLocks noChangeAspect="1"/>
        </xdr:cNvPicPr>
      </xdr:nvPicPr>
      <xdr:blipFill rotWithShape="1">
        <a:blip xmlns:r="http://schemas.openxmlformats.org/officeDocument/2006/relationships" r:embed="rId1440" cstate="print">
          <a:extLst>
            <a:ext uri="{28A0092B-C50C-407E-A947-70E740481C1C}">
              <a14:useLocalDpi xmlns:a14="http://schemas.microsoft.com/office/drawing/2010/main" val="0"/>
            </a:ext>
          </a:extLst>
        </a:blip>
        <a:srcRect l="4999" t="17955" r="10001" b="22045"/>
        <a:stretch/>
      </xdr:blipFill>
      <xdr:spPr>
        <a:xfrm>
          <a:off x="121950" y="1609170818"/>
          <a:ext cx="969096" cy="684068"/>
        </a:xfrm>
        <a:prstGeom prst="rect">
          <a:avLst/>
        </a:prstGeom>
      </xdr:spPr>
    </xdr:pic>
    <xdr:clientData/>
  </xdr:twoCellAnchor>
  <xdr:twoCellAnchor>
    <xdr:from>
      <xdr:col>0</xdr:col>
      <xdr:colOff>190149</xdr:colOff>
      <xdr:row>828</xdr:row>
      <xdr:rowOff>423059</xdr:rowOff>
    </xdr:from>
    <xdr:to>
      <xdr:col>0</xdr:col>
      <xdr:colOff>1066922</xdr:colOff>
      <xdr:row>828</xdr:row>
      <xdr:rowOff>1130630</xdr:rowOff>
    </xdr:to>
    <xdr:pic>
      <xdr:nvPicPr>
        <xdr:cNvPr id="1668" name="Рисунок 1667" descr="ÐÐ°ÑÑÐ¸Ð½ÐºÐ¸ Ð¿Ð¾ Ð·Ð°Ð¿ÑÐ¾ÑÑ some by mi miracle cream ÐºÑÐ¿Ð¸ÑÑ"/>
        <xdr:cNvPicPr>
          <a:picLocks noChangeAspect="1" noChangeArrowheads="1"/>
        </xdr:cNvPicPr>
      </xdr:nvPicPr>
      <xdr:blipFill rotWithShape="1">
        <a:blip xmlns:r="http://schemas.openxmlformats.org/officeDocument/2006/relationships" r:embed="rId1441" cstate="print">
          <a:extLst>
            <a:ext uri="{28A0092B-C50C-407E-A947-70E740481C1C}">
              <a14:useLocalDpi xmlns:a14="http://schemas.microsoft.com/office/drawing/2010/main" val="0"/>
            </a:ext>
          </a:extLst>
        </a:blip>
        <a:srcRect l="33088" t="35163" r="32642" b="37188"/>
        <a:stretch/>
      </xdr:blipFill>
      <xdr:spPr bwMode="auto">
        <a:xfrm>
          <a:off x="190149" y="1053255945"/>
          <a:ext cx="876773" cy="70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467591</xdr:colOff>
      <xdr:row>814</xdr:row>
      <xdr:rowOff>138547</xdr:rowOff>
    </xdr:from>
    <xdr:to>
      <xdr:col>0</xdr:col>
      <xdr:colOff>883227</xdr:colOff>
      <xdr:row>814</xdr:row>
      <xdr:rowOff>1156245</xdr:rowOff>
    </xdr:to>
    <xdr:pic>
      <xdr:nvPicPr>
        <xdr:cNvPr id="1669" name="Рисунок 1668"/>
        <xdr:cNvPicPr>
          <a:picLocks noChangeAspect="1"/>
        </xdr:cNvPicPr>
      </xdr:nvPicPr>
      <xdr:blipFill rotWithShape="1">
        <a:blip xmlns:r="http://schemas.openxmlformats.org/officeDocument/2006/relationships" r:embed="rId1442" cstate="print">
          <a:extLst>
            <a:ext uri="{28A0092B-C50C-407E-A947-70E740481C1C}">
              <a14:useLocalDpi xmlns:a14="http://schemas.microsoft.com/office/drawing/2010/main" val="0"/>
            </a:ext>
          </a:extLst>
        </a:blip>
        <a:srcRect l="32954" t="17500" r="36137" b="6818"/>
        <a:stretch/>
      </xdr:blipFill>
      <xdr:spPr>
        <a:xfrm>
          <a:off x="467591" y="1044970433"/>
          <a:ext cx="415636" cy="1017698"/>
        </a:xfrm>
        <a:prstGeom prst="rect">
          <a:avLst/>
        </a:prstGeom>
      </xdr:spPr>
    </xdr:pic>
    <xdr:clientData/>
  </xdr:twoCellAnchor>
  <xdr:twoCellAnchor>
    <xdr:from>
      <xdr:col>0</xdr:col>
      <xdr:colOff>428276</xdr:colOff>
      <xdr:row>815</xdr:row>
      <xdr:rowOff>138546</xdr:rowOff>
    </xdr:from>
    <xdr:to>
      <xdr:col>0</xdr:col>
      <xdr:colOff>710045</xdr:colOff>
      <xdr:row>815</xdr:row>
      <xdr:rowOff>1065069</xdr:rowOff>
    </xdr:to>
    <xdr:pic>
      <xdr:nvPicPr>
        <xdr:cNvPr id="1670" name="Рисунок 1669"/>
        <xdr:cNvPicPr>
          <a:picLocks noChangeAspect="1"/>
        </xdr:cNvPicPr>
      </xdr:nvPicPr>
      <xdr:blipFill rotWithShape="1">
        <a:blip xmlns:r="http://schemas.openxmlformats.org/officeDocument/2006/relationships" r:embed="rId1443" cstate="print">
          <a:extLst>
            <a:ext uri="{28A0092B-C50C-407E-A947-70E740481C1C}">
              <a14:useLocalDpi xmlns:a14="http://schemas.microsoft.com/office/drawing/2010/main" val="0"/>
            </a:ext>
          </a:extLst>
        </a:blip>
        <a:srcRect l="37121" t="8635" r="37121" b="6667"/>
        <a:stretch/>
      </xdr:blipFill>
      <xdr:spPr>
        <a:xfrm>
          <a:off x="428276" y="1046303932"/>
          <a:ext cx="281769" cy="926523"/>
        </a:xfrm>
        <a:prstGeom prst="rect">
          <a:avLst/>
        </a:prstGeom>
      </xdr:spPr>
    </xdr:pic>
    <xdr:clientData/>
  </xdr:twoCellAnchor>
  <xdr:twoCellAnchor>
    <xdr:from>
      <xdr:col>0</xdr:col>
      <xdr:colOff>173182</xdr:colOff>
      <xdr:row>816</xdr:row>
      <xdr:rowOff>251114</xdr:rowOff>
    </xdr:from>
    <xdr:to>
      <xdr:col>0</xdr:col>
      <xdr:colOff>987136</xdr:colOff>
      <xdr:row>816</xdr:row>
      <xdr:rowOff>929819</xdr:rowOff>
    </xdr:to>
    <xdr:pic>
      <xdr:nvPicPr>
        <xdr:cNvPr id="1671" name="Рисунок 1670"/>
        <xdr:cNvPicPr>
          <a:picLocks noChangeAspect="1"/>
        </xdr:cNvPicPr>
      </xdr:nvPicPr>
      <xdr:blipFill rotWithShape="1">
        <a:blip xmlns:r="http://schemas.openxmlformats.org/officeDocument/2006/relationships" r:embed="rId1444" cstate="print">
          <a:extLst>
            <a:ext uri="{28A0092B-C50C-407E-A947-70E740481C1C}">
              <a14:useLocalDpi xmlns:a14="http://schemas.microsoft.com/office/drawing/2010/main" val="0"/>
            </a:ext>
          </a:extLst>
        </a:blip>
        <a:srcRect l="17444" t="21501" r="15416" b="22515"/>
        <a:stretch/>
      </xdr:blipFill>
      <xdr:spPr>
        <a:xfrm>
          <a:off x="173182" y="1047750000"/>
          <a:ext cx="813954" cy="678705"/>
        </a:xfrm>
        <a:prstGeom prst="rect">
          <a:avLst/>
        </a:prstGeom>
      </xdr:spPr>
    </xdr:pic>
    <xdr:clientData/>
  </xdr:twoCellAnchor>
  <xdr:twoCellAnchor>
    <xdr:from>
      <xdr:col>0</xdr:col>
      <xdr:colOff>411449</xdr:colOff>
      <xdr:row>817</xdr:row>
      <xdr:rowOff>112568</xdr:rowOff>
    </xdr:from>
    <xdr:to>
      <xdr:col>0</xdr:col>
      <xdr:colOff>813955</xdr:colOff>
      <xdr:row>817</xdr:row>
      <xdr:rowOff>1121413</xdr:rowOff>
    </xdr:to>
    <xdr:pic>
      <xdr:nvPicPr>
        <xdr:cNvPr id="1672" name="Рисунок 1671"/>
        <xdr:cNvPicPr>
          <a:picLocks noChangeAspect="1"/>
        </xdr:cNvPicPr>
      </xdr:nvPicPr>
      <xdr:blipFill rotWithShape="1">
        <a:blip xmlns:r="http://schemas.openxmlformats.org/officeDocument/2006/relationships" r:embed="rId1445" cstate="print">
          <a:extLst>
            <a:ext uri="{28A0092B-C50C-407E-A947-70E740481C1C}">
              <a14:useLocalDpi xmlns:a14="http://schemas.microsoft.com/office/drawing/2010/main" val="0"/>
            </a:ext>
          </a:extLst>
        </a:blip>
        <a:srcRect l="34737" t="11314" r="34299" b="11075"/>
        <a:stretch/>
      </xdr:blipFill>
      <xdr:spPr>
        <a:xfrm>
          <a:off x="411449" y="1048944954"/>
          <a:ext cx="402506" cy="1008845"/>
        </a:xfrm>
        <a:prstGeom prst="rect">
          <a:avLst/>
        </a:prstGeom>
      </xdr:spPr>
    </xdr:pic>
    <xdr:clientData/>
  </xdr:twoCellAnchor>
  <xdr:twoCellAnchor>
    <xdr:from>
      <xdr:col>0</xdr:col>
      <xdr:colOff>207819</xdr:colOff>
      <xdr:row>819</xdr:row>
      <xdr:rowOff>294409</xdr:rowOff>
    </xdr:from>
    <xdr:to>
      <xdr:col>0</xdr:col>
      <xdr:colOff>1117022</xdr:colOff>
      <xdr:row>819</xdr:row>
      <xdr:rowOff>872069</xdr:rowOff>
    </xdr:to>
    <xdr:pic>
      <xdr:nvPicPr>
        <xdr:cNvPr id="1673" name="Рисунок 1672"/>
        <xdr:cNvPicPr>
          <a:picLocks noChangeAspect="1"/>
        </xdr:cNvPicPr>
      </xdr:nvPicPr>
      <xdr:blipFill rotWithShape="1">
        <a:blip xmlns:r="http://schemas.openxmlformats.org/officeDocument/2006/relationships" r:embed="rId1446" cstate="print">
          <a:extLst>
            <a:ext uri="{28A0092B-C50C-407E-A947-70E740481C1C}">
              <a14:useLocalDpi xmlns:a14="http://schemas.microsoft.com/office/drawing/2010/main" val="0"/>
            </a:ext>
          </a:extLst>
        </a:blip>
        <a:srcRect l="3950" t="28224" r="3132" b="29590"/>
        <a:stretch/>
      </xdr:blipFill>
      <xdr:spPr>
        <a:xfrm>
          <a:off x="207819" y="1050460295"/>
          <a:ext cx="909203" cy="577660"/>
        </a:xfrm>
        <a:prstGeom prst="rect">
          <a:avLst/>
        </a:prstGeom>
      </xdr:spPr>
    </xdr:pic>
    <xdr:clientData/>
  </xdr:twoCellAnchor>
  <xdr:twoCellAnchor>
    <xdr:from>
      <xdr:col>0</xdr:col>
      <xdr:colOff>498283</xdr:colOff>
      <xdr:row>820</xdr:row>
      <xdr:rowOff>190501</xdr:rowOff>
    </xdr:from>
    <xdr:to>
      <xdr:col>0</xdr:col>
      <xdr:colOff>701386</xdr:colOff>
      <xdr:row>820</xdr:row>
      <xdr:rowOff>1082387</xdr:rowOff>
    </xdr:to>
    <xdr:pic>
      <xdr:nvPicPr>
        <xdr:cNvPr id="1674" name="Рисунок 1673"/>
        <xdr:cNvPicPr>
          <a:picLocks noChangeAspect="1"/>
        </xdr:cNvPicPr>
      </xdr:nvPicPr>
      <xdr:blipFill rotWithShape="1">
        <a:blip xmlns:r="http://schemas.openxmlformats.org/officeDocument/2006/relationships" r:embed="rId1447" cstate="print">
          <a:extLst>
            <a:ext uri="{28A0092B-C50C-407E-A947-70E740481C1C}">
              <a14:useLocalDpi xmlns:a14="http://schemas.microsoft.com/office/drawing/2010/main" val="0"/>
            </a:ext>
          </a:extLst>
        </a:blip>
        <a:srcRect l="39318" t="4773" r="39773" b="3409"/>
        <a:stretch/>
      </xdr:blipFill>
      <xdr:spPr>
        <a:xfrm>
          <a:off x="498283" y="1051689887"/>
          <a:ext cx="203103" cy="891886"/>
        </a:xfrm>
        <a:prstGeom prst="rect">
          <a:avLst/>
        </a:prstGeom>
      </xdr:spPr>
    </xdr:pic>
    <xdr:clientData/>
  </xdr:twoCellAnchor>
  <xdr:twoCellAnchor>
    <xdr:from>
      <xdr:col>0</xdr:col>
      <xdr:colOff>190501</xdr:colOff>
      <xdr:row>821</xdr:row>
      <xdr:rowOff>164524</xdr:rowOff>
    </xdr:from>
    <xdr:to>
      <xdr:col>0</xdr:col>
      <xdr:colOff>995797</xdr:colOff>
      <xdr:row>821</xdr:row>
      <xdr:rowOff>1084862</xdr:rowOff>
    </xdr:to>
    <xdr:pic>
      <xdr:nvPicPr>
        <xdr:cNvPr id="1675" name="Рисунок 1674"/>
        <xdr:cNvPicPr>
          <a:picLocks noChangeAspect="1"/>
        </xdr:cNvPicPr>
      </xdr:nvPicPr>
      <xdr:blipFill rotWithShape="1">
        <a:blip xmlns:r="http://schemas.openxmlformats.org/officeDocument/2006/relationships" r:embed="rId1448" cstate="print">
          <a:extLst>
            <a:ext uri="{28A0092B-C50C-407E-A947-70E740481C1C}">
              <a14:useLocalDpi xmlns:a14="http://schemas.microsoft.com/office/drawing/2010/main" val="0"/>
            </a:ext>
          </a:extLst>
        </a:blip>
        <a:srcRect l="16835" t="11672" r="17172" b="12907"/>
        <a:stretch/>
      </xdr:blipFill>
      <xdr:spPr>
        <a:xfrm>
          <a:off x="190501" y="1052997410"/>
          <a:ext cx="805296" cy="920338"/>
        </a:xfrm>
        <a:prstGeom prst="rect">
          <a:avLst/>
        </a:prstGeom>
      </xdr:spPr>
    </xdr:pic>
    <xdr:clientData/>
  </xdr:twoCellAnchor>
  <xdr:twoCellAnchor>
    <xdr:from>
      <xdr:col>0</xdr:col>
      <xdr:colOff>406978</xdr:colOff>
      <xdr:row>822</xdr:row>
      <xdr:rowOff>129886</xdr:rowOff>
    </xdr:from>
    <xdr:to>
      <xdr:col>0</xdr:col>
      <xdr:colOff>822614</xdr:colOff>
      <xdr:row>822</xdr:row>
      <xdr:rowOff>1219355</xdr:rowOff>
    </xdr:to>
    <xdr:pic>
      <xdr:nvPicPr>
        <xdr:cNvPr id="1676" name="Рисунок 1675"/>
        <xdr:cNvPicPr>
          <a:picLocks noChangeAspect="1"/>
        </xdr:cNvPicPr>
      </xdr:nvPicPr>
      <xdr:blipFill rotWithShape="1">
        <a:blip xmlns:r="http://schemas.openxmlformats.org/officeDocument/2006/relationships" r:embed="rId1449" cstate="print">
          <a:extLst>
            <a:ext uri="{28A0092B-C50C-407E-A947-70E740481C1C}">
              <a14:useLocalDpi xmlns:a14="http://schemas.microsoft.com/office/drawing/2010/main" val="0"/>
            </a:ext>
          </a:extLst>
        </a:blip>
        <a:srcRect l="34311" t="11512" r="35892" b="10384"/>
        <a:stretch/>
      </xdr:blipFill>
      <xdr:spPr>
        <a:xfrm>
          <a:off x="406978" y="1054296272"/>
          <a:ext cx="415636" cy="1089469"/>
        </a:xfrm>
        <a:prstGeom prst="rect">
          <a:avLst/>
        </a:prstGeom>
      </xdr:spPr>
    </xdr:pic>
    <xdr:clientData/>
  </xdr:twoCellAnchor>
  <xdr:twoCellAnchor>
    <xdr:from>
      <xdr:col>0</xdr:col>
      <xdr:colOff>439288</xdr:colOff>
      <xdr:row>823</xdr:row>
      <xdr:rowOff>112568</xdr:rowOff>
    </xdr:from>
    <xdr:to>
      <xdr:col>0</xdr:col>
      <xdr:colOff>753341</xdr:colOff>
      <xdr:row>823</xdr:row>
      <xdr:rowOff>1281545</xdr:rowOff>
    </xdr:to>
    <xdr:pic>
      <xdr:nvPicPr>
        <xdr:cNvPr id="1677" name="Рисунок 1676"/>
        <xdr:cNvPicPr>
          <a:picLocks noChangeAspect="1"/>
        </xdr:cNvPicPr>
      </xdr:nvPicPr>
      <xdr:blipFill rotWithShape="1">
        <a:blip xmlns:r="http://schemas.openxmlformats.org/officeDocument/2006/relationships" r:embed="rId1450">
          <a:extLst>
            <a:ext uri="{28A0092B-C50C-407E-A947-70E740481C1C}">
              <a14:useLocalDpi xmlns:a14="http://schemas.microsoft.com/office/drawing/2010/main" val="0"/>
            </a:ext>
          </a:extLst>
        </a:blip>
        <a:srcRect l="35838" t="8671" r="32948" b="4190"/>
        <a:stretch/>
      </xdr:blipFill>
      <xdr:spPr>
        <a:xfrm>
          <a:off x="439288" y="1055612454"/>
          <a:ext cx="314053" cy="1168977"/>
        </a:xfrm>
        <a:prstGeom prst="rect">
          <a:avLst/>
        </a:prstGeom>
      </xdr:spPr>
    </xdr:pic>
    <xdr:clientData/>
  </xdr:twoCellAnchor>
  <xdr:twoCellAnchor>
    <xdr:from>
      <xdr:col>0</xdr:col>
      <xdr:colOff>417318</xdr:colOff>
      <xdr:row>824</xdr:row>
      <xdr:rowOff>112569</xdr:rowOff>
    </xdr:from>
    <xdr:to>
      <xdr:col>0</xdr:col>
      <xdr:colOff>861159</xdr:colOff>
      <xdr:row>824</xdr:row>
      <xdr:rowOff>1238251</xdr:rowOff>
    </xdr:to>
    <xdr:pic>
      <xdr:nvPicPr>
        <xdr:cNvPr id="1678" name="Рисунок 1677"/>
        <xdr:cNvPicPr>
          <a:picLocks noChangeAspect="1"/>
        </xdr:cNvPicPr>
      </xdr:nvPicPr>
      <xdr:blipFill rotWithShape="1">
        <a:blip xmlns:r="http://schemas.openxmlformats.org/officeDocument/2006/relationships" r:embed="rId1451" cstate="print">
          <a:extLst>
            <a:ext uri="{28A0092B-C50C-407E-A947-70E740481C1C}">
              <a14:useLocalDpi xmlns:a14="http://schemas.microsoft.com/office/drawing/2010/main" val="0"/>
            </a:ext>
          </a:extLst>
        </a:blip>
        <a:srcRect l="33636" t="10000" r="35000" b="10454"/>
        <a:stretch/>
      </xdr:blipFill>
      <xdr:spPr>
        <a:xfrm>
          <a:off x="417318" y="1056945955"/>
          <a:ext cx="443841" cy="1125682"/>
        </a:xfrm>
        <a:prstGeom prst="rect">
          <a:avLst/>
        </a:prstGeom>
      </xdr:spPr>
    </xdr:pic>
    <xdr:clientData/>
  </xdr:twoCellAnchor>
  <xdr:twoCellAnchor>
    <xdr:from>
      <xdr:col>0</xdr:col>
      <xdr:colOff>181839</xdr:colOff>
      <xdr:row>825</xdr:row>
      <xdr:rowOff>268432</xdr:rowOff>
    </xdr:from>
    <xdr:to>
      <xdr:col>0</xdr:col>
      <xdr:colOff>1013112</xdr:colOff>
      <xdr:row>825</xdr:row>
      <xdr:rowOff>935907</xdr:rowOff>
    </xdr:to>
    <xdr:pic>
      <xdr:nvPicPr>
        <xdr:cNvPr id="1679" name="Рисунок 1678"/>
        <xdr:cNvPicPr>
          <a:picLocks noChangeAspect="1"/>
        </xdr:cNvPicPr>
      </xdr:nvPicPr>
      <xdr:blipFill rotWithShape="1">
        <a:blip xmlns:r="http://schemas.openxmlformats.org/officeDocument/2006/relationships" r:embed="rId1452">
          <a:extLst>
            <a:ext uri="{28A0092B-C50C-407E-A947-70E740481C1C}">
              <a14:useLocalDpi xmlns:a14="http://schemas.microsoft.com/office/drawing/2010/main" val="0"/>
            </a:ext>
          </a:extLst>
        </a:blip>
        <a:srcRect l="16559" t="24675" r="17533" b="22403"/>
        <a:stretch/>
      </xdr:blipFill>
      <xdr:spPr>
        <a:xfrm>
          <a:off x="181839" y="1058435318"/>
          <a:ext cx="831273" cy="667475"/>
        </a:xfrm>
        <a:prstGeom prst="rect">
          <a:avLst/>
        </a:prstGeom>
      </xdr:spPr>
    </xdr:pic>
    <xdr:clientData/>
  </xdr:twoCellAnchor>
  <xdr:twoCellAnchor>
    <xdr:from>
      <xdr:col>0</xdr:col>
      <xdr:colOff>164523</xdr:colOff>
      <xdr:row>826</xdr:row>
      <xdr:rowOff>259773</xdr:rowOff>
    </xdr:from>
    <xdr:to>
      <xdr:col>0</xdr:col>
      <xdr:colOff>1099704</xdr:colOff>
      <xdr:row>826</xdr:row>
      <xdr:rowOff>933103</xdr:rowOff>
    </xdr:to>
    <xdr:pic>
      <xdr:nvPicPr>
        <xdr:cNvPr id="1680" name="Рисунок 1679"/>
        <xdr:cNvPicPr>
          <a:picLocks noChangeAspect="1"/>
        </xdr:cNvPicPr>
      </xdr:nvPicPr>
      <xdr:blipFill rotWithShape="1">
        <a:blip xmlns:r="http://schemas.openxmlformats.org/officeDocument/2006/relationships" r:embed="rId1453" cstate="print">
          <a:extLst>
            <a:ext uri="{28A0092B-C50C-407E-A947-70E740481C1C}">
              <a14:useLocalDpi xmlns:a14="http://schemas.microsoft.com/office/drawing/2010/main" val="0"/>
            </a:ext>
          </a:extLst>
        </a:blip>
        <a:srcRect l="10153" t="21821" r="10292" b="20899"/>
        <a:stretch/>
      </xdr:blipFill>
      <xdr:spPr>
        <a:xfrm>
          <a:off x="164523" y="1059760159"/>
          <a:ext cx="935181" cy="673330"/>
        </a:xfrm>
        <a:prstGeom prst="rect">
          <a:avLst/>
        </a:prstGeom>
      </xdr:spPr>
    </xdr:pic>
    <xdr:clientData/>
  </xdr:twoCellAnchor>
  <xdr:twoCellAnchor>
    <xdr:from>
      <xdr:col>0</xdr:col>
      <xdr:colOff>310512</xdr:colOff>
      <xdr:row>302</xdr:row>
      <xdr:rowOff>129886</xdr:rowOff>
    </xdr:from>
    <xdr:to>
      <xdr:col>0</xdr:col>
      <xdr:colOff>987137</xdr:colOff>
      <xdr:row>302</xdr:row>
      <xdr:rowOff>1178442</xdr:rowOff>
    </xdr:to>
    <xdr:pic>
      <xdr:nvPicPr>
        <xdr:cNvPr id="1681" name="Рисунок 1680"/>
        <xdr:cNvPicPr>
          <a:picLocks noChangeAspect="1"/>
        </xdr:cNvPicPr>
      </xdr:nvPicPr>
      <xdr:blipFill rotWithShape="1">
        <a:blip xmlns:r="http://schemas.openxmlformats.org/officeDocument/2006/relationships" r:embed="rId1454">
          <a:extLst>
            <a:ext uri="{28A0092B-C50C-407E-A947-70E740481C1C}">
              <a14:useLocalDpi xmlns:a14="http://schemas.microsoft.com/office/drawing/2010/main" val="0"/>
            </a:ext>
          </a:extLst>
        </a:blip>
        <a:srcRect l="17451" r="18019"/>
        <a:stretch/>
      </xdr:blipFill>
      <xdr:spPr>
        <a:xfrm>
          <a:off x="310512" y="400353068"/>
          <a:ext cx="676625" cy="1048556"/>
        </a:xfrm>
        <a:prstGeom prst="rect">
          <a:avLst/>
        </a:prstGeom>
      </xdr:spPr>
    </xdr:pic>
    <xdr:clientData/>
  </xdr:twoCellAnchor>
  <xdr:twoCellAnchor>
    <xdr:from>
      <xdr:col>0</xdr:col>
      <xdr:colOff>147204</xdr:colOff>
      <xdr:row>291</xdr:row>
      <xdr:rowOff>190499</xdr:rowOff>
    </xdr:from>
    <xdr:to>
      <xdr:col>0</xdr:col>
      <xdr:colOff>1108363</xdr:colOff>
      <xdr:row>291</xdr:row>
      <xdr:rowOff>1197900</xdr:rowOff>
    </xdr:to>
    <xdr:pic>
      <xdr:nvPicPr>
        <xdr:cNvPr id="1682" name="Рисунок 1681"/>
        <xdr:cNvPicPr>
          <a:picLocks noChangeAspect="1"/>
        </xdr:cNvPicPr>
      </xdr:nvPicPr>
      <xdr:blipFill rotWithShape="1">
        <a:blip xmlns:r="http://schemas.openxmlformats.org/officeDocument/2006/relationships" r:embed="rId1455" cstate="print">
          <a:extLst>
            <a:ext uri="{28A0092B-C50C-407E-A947-70E740481C1C}">
              <a14:useLocalDpi xmlns:a14="http://schemas.microsoft.com/office/drawing/2010/main" val="0"/>
            </a:ext>
          </a:extLst>
        </a:blip>
        <a:srcRect l="11693" r="20504" b="7407"/>
        <a:stretch/>
      </xdr:blipFill>
      <xdr:spPr>
        <a:xfrm>
          <a:off x="147204" y="388412181"/>
          <a:ext cx="961159" cy="1007401"/>
        </a:xfrm>
        <a:prstGeom prst="rect">
          <a:avLst/>
        </a:prstGeom>
      </xdr:spPr>
    </xdr:pic>
    <xdr:clientData/>
  </xdr:twoCellAnchor>
  <xdr:twoCellAnchor>
    <xdr:from>
      <xdr:col>0</xdr:col>
      <xdr:colOff>164523</xdr:colOff>
      <xdr:row>292</xdr:row>
      <xdr:rowOff>216476</xdr:rowOff>
    </xdr:from>
    <xdr:to>
      <xdr:col>0</xdr:col>
      <xdr:colOff>987136</xdr:colOff>
      <xdr:row>292</xdr:row>
      <xdr:rowOff>1039089</xdr:rowOff>
    </xdr:to>
    <xdr:pic>
      <xdr:nvPicPr>
        <xdr:cNvPr id="1683" name="Рисунок 1682"/>
        <xdr:cNvPicPr>
          <a:picLocks noChangeAspect="1"/>
        </xdr:cNvPicPr>
      </xdr:nvPicPr>
      <xdr:blipFill>
        <a:blip xmlns:r="http://schemas.openxmlformats.org/officeDocument/2006/relationships" r:embed="rId1456" cstate="print">
          <a:extLst>
            <a:ext uri="{28A0092B-C50C-407E-A947-70E740481C1C}">
              <a14:useLocalDpi xmlns:a14="http://schemas.microsoft.com/office/drawing/2010/main" val="0"/>
            </a:ext>
          </a:extLst>
        </a:blip>
        <a:stretch>
          <a:fillRect/>
        </a:stretch>
      </xdr:blipFill>
      <xdr:spPr>
        <a:xfrm>
          <a:off x="164523" y="389771658"/>
          <a:ext cx="822613" cy="822613"/>
        </a:xfrm>
        <a:prstGeom prst="rect">
          <a:avLst/>
        </a:prstGeom>
      </xdr:spPr>
    </xdr:pic>
    <xdr:clientData/>
  </xdr:twoCellAnchor>
  <xdr:twoCellAnchor>
    <xdr:from>
      <xdr:col>0</xdr:col>
      <xdr:colOff>162396</xdr:colOff>
      <xdr:row>293</xdr:row>
      <xdr:rowOff>233795</xdr:rowOff>
    </xdr:from>
    <xdr:to>
      <xdr:col>0</xdr:col>
      <xdr:colOff>978476</xdr:colOff>
      <xdr:row>293</xdr:row>
      <xdr:rowOff>1065068</xdr:rowOff>
    </xdr:to>
    <xdr:pic>
      <xdr:nvPicPr>
        <xdr:cNvPr id="1684" name="Рисунок 1683"/>
        <xdr:cNvPicPr>
          <a:picLocks noChangeAspect="1"/>
        </xdr:cNvPicPr>
      </xdr:nvPicPr>
      <xdr:blipFill rotWithShape="1">
        <a:blip xmlns:r="http://schemas.openxmlformats.org/officeDocument/2006/relationships" r:embed="rId1457" cstate="print">
          <a:extLst>
            <a:ext uri="{28A0092B-C50C-407E-A947-70E740481C1C}">
              <a14:useLocalDpi xmlns:a14="http://schemas.microsoft.com/office/drawing/2010/main" val="0"/>
            </a:ext>
          </a:extLst>
        </a:blip>
        <a:srcRect l="12505" t="12703" r="12862" b="11274"/>
        <a:stretch/>
      </xdr:blipFill>
      <xdr:spPr>
        <a:xfrm>
          <a:off x="162396" y="391122477"/>
          <a:ext cx="816080" cy="831273"/>
        </a:xfrm>
        <a:prstGeom prst="rect">
          <a:avLst/>
        </a:prstGeom>
      </xdr:spPr>
    </xdr:pic>
    <xdr:clientData/>
  </xdr:twoCellAnchor>
  <xdr:twoCellAnchor>
    <xdr:from>
      <xdr:col>0</xdr:col>
      <xdr:colOff>95250</xdr:colOff>
      <xdr:row>295</xdr:row>
      <xdr:rowOff>173182</xdr:rowOff>
    </xdr:from>
    <xdr:to>
      <xdr:col>0</xdr:col>
      <xdr:colOff>1091046</xdr:colOff>
      <xdr:row>295</xdr:row>
      <xdr:rowOff>1028158</xdr:rowOff>
    </xdr:to>
    <xdr:pic>
      <xdr:nvPicPr>
        <xdr:cNvPr id="1685" name="Рисунок 1684"/>
        <xdr:cNvPicPr>
          <a:picLocks noChangeAspect="1"/>
        </xdr:cNvPicPr>
      </xdr:nvPicPr>
      <xdr:blipFill rotWithShape="1">
        <a:blip xmlns:r="http://schemas.openxmlformats.org/officeDocument/2006/relationships" r:embed="rId1458" cstate="print">
          <a:extLst>
            <a:ext uri="{28A0092B-C50C-407E-A947-70E740481C1C}">
              <a14:useLocalDpi xmlns:a14="http://schemas.microsoft.com/office/drawing/2010/main" val="0"/>
            </a:ext>
          </a:extLst>
        </a:blip>
        <a:srcRect l="3030" t="17235" r="3219" b="2273"/>
        <a:stretch/>
      </xdr:blipFill>
      <xdr:spPr>
        <a:xfrm>
          <a:off x="95250" y="392395364"/>
          <a:ext cx="995796" cy="854976"/>
        </a:xfrm>
        <a:prstGeom prst="rect">
          <a:avLst/>
        </a:prstGeom>
      </xdr:spPr>
    </xdr:pic>
    <xdr:clientData/>
  </xdr:twoCellAnchor>
  <xdr:twoCellAnchor>
    <xdr:from>
      <xdr:col>0</xdr:col>
      <xdr:colOff>229991</xdr:colOff>
      <xdr:row>296</xdr:row>
      <xdr:rowOff>190502</xdr:rowOff>
    </xdr:from>
    <xdr:to>
      <xdr:col>0</xdr:col>
      <xdr:colOff>1056408</xdr:colOff>
      <xdr:row>296</xdr:row>
      <xdr:rowOff>952502</xdr:rowOff>
    </xdr:to>
    <xdr:pic>
      <xdr:nvPicPr>
        <xdr:cNvPr id="1686" name="Рисунок 1685"/>
        <xdr:cNvPicPr>
          <a:picLocks noChangeAspect="1"/>
        </xdr:cNvPicPr>
      </xdr:nvPicPr>
      <xdr:blipFill rotWithShape="1">
        <a:blip xmlns:r="http://schemas.openxmlformats.org/officeDocument/2006/relationships" r:embed="rId1459" cstate="print">
          <a:extLst>
            <a:ext uri="{28A0092B-C50C-407E-A947-70E740481C1C}">
              <a14:useLocalDpi xmlns:a14="http://schemas.microsoft.com/office/drawing/2010/main" val="0"/>
            </a:ext>
          </a:extLst>
        </a:blip>
        <a:srcRect l="7586" t="11136" r="7521" b="10587"/>
        <a:stretch/>
      </xdr:blipFill>
      <xdr:spPr>
        <a:xfrm>
          <a:off x="229991" y="393746184"/>
          <a:ext cx="826417" cy="762000"/>
        </a:xfrm>
        <a:prstGeom prst="rect">
          <a:avLst/>
        </a:prstGeom>
      </xdr:spPr>
    </xdr:pic>
    <xdr:clientData/>
  </xdr:twoCellAnchor>
  <xdr:twoCellAnchor>
    <xdr:from>
      <xdr:col>0</xdr:col>
      <xdr:colOff>129887</xdr:colOff>
      <xdr:row>297</xdr:row>
      <xdr:rowOff>147204</xdr:rowOff>
    </xdr:from>
    <xdr:to>
      <xdr:col>0</xdr:col>
      <xdr:colOff>985206</xdr:colOff>
      <xdr:row>297</xdr:row>
      <xdr:rowOff>1004455</xdr:rowOff>
    </xdr:to>
    <xdr:pic>
      <xdr:nvPicPr>
        <xdr:cNvPr id="1688" name="Рисунок 1687" descr="Патчи гидрогелевые SNP с экстрактом пудры рубина, 60 шт - купить ..."/>
        <xdr:cNvPicPr>
          <a:picLocks noChangeAspect="1" noChangeArrowheads="1"/>
        </xdr:cNvPicPr>
      </xdr:nvPicPr>
      <xdr:blipFill>
        <a:blip xmlns:r="http://schemas.openxmlformats.org/officeDocument/2006/relationships" r:embed="rId1460" cstate="print">
          <a:extLst>
            <a:ext uri="{28A0092B-C50C-407E-A947-70E740481C1C}">
              <a14:useLocalDpi xmlns:a14="http://schemas.microsoft.com/office/drawing/2010/main" val="0"/>
            </a:ext>
          </a:extLst>
        </a:blip>
        <a:srcRect/>
        <a:stretch>
          <a:fillRect/>
        </a:stretch>
      </xdr:blipFill>
      <xdr:spPr bwMode="auto">
        <a:xfrm>
          <a:off x="129887" y="398361477"/>
          <a:ext cx="855319"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1633</xdr:row>
      <xdr:rowOff>181843</xdr:rowOff>
    </xdr:from>
    <xdr:to>
      <xdr:col>0</xdr:col>
      <xdr:colOff>952500</xdr:colOff>
      <xdr:row>1633</xdr:row>
      <xdr:rowOff>1025579</xdr:rowOff>
    </xdr:to>
    <xdr:pic>
      <xdr:nvPicPr>
        <xdr:cNvPr id="1689" name="Рисунок 1688"/>
        <xdr:cNvPicPr>
          <a:picLocks noChangeAspect="1"/>
        </xdr:cNvPicPr>
      </xdr:nvPicPr>
      <xdr:blipFill rotWithShape="1">
        <a:blip xmlns:r="http://schemas.openxmlformats.org/officeDocument/2006/relationships" r:embed="rId1461" cstate="print">
          <a:extLst>
            <a:ext uri="{28A0092B-C50C-407E-A947-70E740481C1C}">
              <a14:useLocalDpi xmlns:a14="http://schemas.microsoft.com/office/drawing/2010/main" val="0"/>
            </a:ext>
          </a:extLst>
        </a:blip>
        <a:srcRect l="15909" t="9944" r="16193" b="9375"/>
        <a:stretch/>
      </xdr:blipFill>
      <xdr:spPr>
        <a:xfrm>
          <a:off x="242454" y="2096383229"/>
          <a:ext cx="710046" cy="843736"/>
        </a:xfrm>
        <a:prstGeom prst="rect">
          <a:avLst/>
        </a:prstGeom>
      </xdr:spPr>
    </xdr:pic>
    <xdr:clientData/>
  </xdr:twoCellAnchor>
  <xdr:twoCellAnchor>
    <xdr:from>
      <xdr:col>0</xdr:col>
      <xdr:colOff>220806</xdr:colOff>
      <xdr:row>1634</xdr:row>
      <xdr:rowOff>190501</xdr:rowOff>
    </xdr:from>
    <xdr:to>
      <xdr:col>0</xdr:col>
      <xdr:colOff>952499</xdr:colOff>
      <xdr:row>1634</xdr:row>
      <xdr:rowOff>1073729</xdr:rowOff>
    </xdr:to>
    <xdr:pic>
      <xdr:nvPicPr>
        <xdr:cNvPr id="1690" name="Рисунок 1689"/>
        <xdr:cNvPicPr>
          <a:picLocks noChangeAspect="1"/>
        </xdr:cNvPicPr>
      </xdr:nvPicPr>
      <xdr:blipFill rotWithShape="1">
        <a:blip xmlns:r="http://schemas.openxmlformats.org/officeDocument/2006/relationships" r:embed="rId1462" cstate="print">
          <a:extLst>
            <a:ext uri="{28A0092B-C50C-407E-A947-70E740481C1C}">
              <a14:useLocalDpi xmlns:a14="http://schemas.microsoft.com/office/drawing/2010/main" val="0"/>
            </a:ext>
          </a:extLst>
        </a:blip>
        <a:srcRect l="15599" t="7800" r="15025" b="8456"/>
        <a:stretch/>
      </xdr:blipFill>
      <xdr:spPr>
        <a:xfrm>
          <a:off x="220806" y="2097725387"/>
          <a:ext cx="731693" cy="883228"/>
        </a:xfrm>
        <a:prstGeom prst="rect">
          <a:avLst/>
        </a:prstGeom>
      </xdr:spPr>
    </xdr:pic>
    <xdr:clientData/>
  </xdr:twoCellAnchor>
  <xdr:twoCellAnchor>
    <xdr:from>
      <xdr:col>0</xdr:col>
      <xdr:colOff>181841</xdr:colOff>
      <xdr:row>1635</xdr:row>
      <xdr:rowOff>217486</xdr:rowOff>
    </xdr:from>
    <xdr:to>
      <xdr:col>0</xdr:col>
      <xdr:colOff>1035627</xdr:colOff>
      <xdr:row>1635</xdr:row>
      <xdr:rowOff>1118413</xdr:rowOff>
    </xdr:to>
    <xdr:pic>
      <xdr:nvPicPr>
        <xdr:cNvPr id="1691" name="Рисунок 1690"/>
        <xdr:cNvPicPr>
          <a:picLocks noChangeAspect="1"/>
        </xdr:cNvPicPr>
      </xdr:nvPicPr>
      <xdr:blipFill>
        <a:blip xmlns:r="http://schemas.openxmlformats.org/officeDocument/2006/relationships" r:embed="rId1463" cstate="print">
          <a:extLst>
            <a:ext uri="{28A0092B-C50C-407E-A947-70E740481C1C}">
              <a14:useLocalDpi xmlns:a14="http://schemas.microsoft.com/office/drawing/2010/main" val="0"/>
            </a:ext>
          </a:extLst>
        </a:blip>
        <a:stretch>
          <a:fillRect/>
        </a:stretch>
      </xdr:blipFill>
      <xdr:spPr>
        <a:xfrm>
          <a:off x="181841" y="2099085872"/>
          <a:ext cx="853786" cy="900927"/>
        </a:xfrm>
        <a:prstGeom prst="rect">
          <a:avLst/>
        </a:prstGeom>
      </xdr:spPr>
    </xdr:pic>
    <xdr:clientData/>
  </xdr:twoCellAnchor>
  <xdr:twoCellAnchor>
    <xdr:from>
      <xdr:col>0</xdr:col>
      <xdr:colOff>132380</xdr:colOff>
      <xdr:row>1636</xdr:row>
      <xdr:rowOff>129887</xdr:rowOff>
    </xdr:from>
    <xdr:to>
      <xdr:col>0</xdr:col>
      <xdr:colOff>1021772</xdr:colOff>
      <xdr:row>1636</xdr:row>
      <xdr:rowOff>1220932</xdr:rowOff>
    </xdr:to>
    <xdr:pic>
      <xdr:nvPicPr>
        <xdr:cNvPr id="1692" name="Рисунок 1691"/>
        <xdr:cNvPicPr>
          <a:picLocks noChangeAspect="1"/>
        </xdr:cNvPicPr>
      </xdr:nvPicPr>
      <xdr:blipFill rotWithShape="1">
        <a:blip xmlns:r="http://schemas.openxmlformats.org/officeDocument/2006/relationships" r:embed="rId1464" cstate="print">
          <a:extLst>
            <a:ext uri="{28A0092B-C50C-407E-A947-70E740481C1C}">
              <a14:useLocalDpi xmlns:a14="http://schemas.microsoft.com/office/drawing/2010/main" val="0"/>
            </a:ext>
          </a:extLst>
        </a:blip>
        <a:srcRect l="16892" t="10778" r="15701" b="6531"/>
        <a:stretch/>
      </xdr:blipFill>
      <xdr:spPr>
        <a:xfrm>
          <a:off x="132380" y="2100331773"/>
          <a:ext cx="889392" cy="1091045"/>
        </a:xfrm>
        <a:prstGeom prst="rect">
          <a:avLst/>
        </a:prstGeom>
      </xdr:spPr>
    </xdr:pic>
    <xdr:clientData/>
  </xdr:twoCellAnchor>
  <xdr:twoCellAnchor>
    <xdr:from>
      <xdr:col>0</xdr:col>
      <xdr:colOff>207819</xdr:colOff>
      <xdr:row>1637</xdr:row>
      <xdr:rowOff>181841</xdr:rowOff>
    </xdr:from>
    <xdr:to>
      <xdr:col>0</xdr:col>
      <xdr:colOff>995797</xdr:colOff>
      <xdr:row>1637</xdr:row>
      <xdr:rowOff>1126493</xdr:rowOff>
    </xdr:to>
    <xdr:pic>
      <xdr:nvPicPr>
        <xdr:cNvPr id="1693" name="Рисунок 1692"/>
        <xdr:cNvPicPr>
          <a:picLocks noChangeAspect="1"/>
        </xdr:cNvPicPr>
      </xdr:nvPicPr>
      <xdr:blipFill rotWithShape="1">
        <a:blip xmlns:r="http://schemas.openxmlformats.org/officeDocument/2006/relationships" r:embed="rId1465" cstate="print">
          <a:extLst>
            <a:ext uri="{28A0092B-C50C-407E-A947-70E740481C1C}">
              <a14:useLocalDpi xmlns:a14="http://schemas.microsoft.com/office/drawing/2010/main" val="0"/>
            </a:ext>
          </a:extLst>
        </a:blip>
        <a:srcRect l="16387" t="9949" r="16894" b="10066"/>
        <a:stretch/>
      </xdr:blipFill>
      <xdr:spPr>
        <a:xfrm>
          <a:off x="207819" y="2101717227"/>
          <a:ext cx="787978" cy="944652"/>
        </a:xfrm>
        <a:prstGeom prst="rect">
          <a:avLst/>
        </a:prstGeom>
      </xdr:spPr>
    </xdr:pic>
    <xdr:clientData/>
  </xdr:twoCellAnchor>
  <xdr:twoCellAnchor>
    <xdr:from>
      <xdr:col>0</xdr:col>
      <xdr:colOff>274109</xdr:colOff>
      <xdr:row>1574</xdr:row>
      <xdr:rowOff>311728</xdr:rowOff>
    </xdr:from>
    <xdr:to>
      <xdr:col>0</xdr:col>
      <xdr:colOff>839930</xdr:colOff>
      <xdr:row>1574</xdr:row>
      <xdr:rowOff>1203615</xdr:rowOff>
    </xdr:to>
    <xdr:pic>
      <xdr:nvPicPr>
        <xdr:cNvPr id="1694" name="Рисунок 1693"/>
        <xdr:cNvPicPr>
          <a:picLocks noChangeAspect="1"/>
        </xdr:cNvPicPr>
      </xdr:nvPicPr>
      <xdr:blipFill rotWithShape="1">
        <a:blip xmlns:r="http://schemas.openxmlformats.org/officeDocument/2006/relationships" r:embed="rId1466" cstate="print">
          <a:extLst>
            <a:ext uri="{28A0092B-C50C-407E-A947-70E740481C1C}">
              <a14:useLocalDpi xmlns:a14="http://schemas.microsoft.com/office/drawing/2010/main" val="0"/>
            </a:ext>
          </a:extLst>
        </a:blip>
        <a:srcRect l="23409" t="8181" r="22955" b="7273"/>
        <a:stretch/>
      </xdr:blipFill>
      <xdr:spPr>
        <a:xfrm>
          <a:off x="274109" y="2035172114"/>
          <a:ext cx="565821" cy="891887"/>
        </a:xfrm>
        <a:prstGeom prst="rect">
          <a:avLst/>
        </a:prstGeom>
      </xdr:spPr>
    </xdr:pic>
    <xdr:clientData/>
  </xdr:twoCellAnchor>
  <xdr:twoCellAnchor>
    <xdr:from>
      <xdr:col>0</xdr:col>
      <xdr:colOff>267136</xdr:colOff>
      <xdr:row>1575</xdr:row>
      <xdr:rowOff>95251</xdr:rowOff>
    </xdr:from>
    <xdr:to>
      <xdr:col>0</xdr:col>
      <xdr:colOff>952500</xdr:colOff>
      <xdr:row>1575</xdr:row>
      <xdr:rowOff>1220932</xdr:rowOff>
    </xdr:to>
    <xdr:pic>
      <xdr:nvPicPr>
        <xdr:cNvPr id="1695" name="Рисунок 1694"/>
        <xdr:cNvPicPr>
          <a:picLocks noChangeAspect="1"/>
        </xdr:cNvPicPr>
      </xdr:nvPicPr>
      <xdr:blipFill rotWithShape="1">
        <a:blip xmlns:r="http://schemas.openxmlformats.org/officeDocument/2006/relationships" r:embed="rId1467" cstate="print">
          <a:extLst>
            <a:ext uri="{28A0092B-C50C-407E-A947-70E740481C1C}">
              <a14:useLocalDpi xmlns:a14="http://schemas.microsoft.com/office/drawing/2010/main" val="0"/>
            </a:ext>
          </a:extLst>
        </a:blip>
        <a:srcRect l="25104" t="11757" r="24965" b="12385"/>
        <a:stretch/>
      </xdr:blipFill>
      <xdr:spPr>
        <a:xfrm>
          <a:off x="267136" y="2036289137"/>
          <a:ext cx="685364" cy="1125681"/>
        </a:xfrm>
        <a:prstGeom prst="rect">
          <a:avLst/>
        </a:prstGeom>
      </xdr:spPr>
    </xdr:pic>
    <xdr:clientData/>
  </xdr:twoCellAnchor>
  <xdr:twoCellAnchor>
    <xdr:from>
      <xdr:col>0</xdr:col>
      <xdr:colOff>279640</xdr:colOff>
      <xdr:row>1576</xdr:row>
      <xdr:rowOff>112568</xdr:rowOff>
    </xdr:from>
    <xdr:to>
      <xdr:col>0</xdr:col>
      <xdr:colOff>995796</xdr:colOff>
      <xdr:row>1576</xdr:row>
      <xdr:rowOff>1229591</xdr:rowOff>
    </xdr:to>
    <xdr:pic>
      <xdr:nvPicPr>
        <xdr:cNvPr id="1696" name="Рисунок 1695"/>
        <xdr:cNvPicPr>
          <a:picLocks noChangeAspect="1"/>
        </xdr:cNvPicPr>
      </xdr:nvPicPr>
      <xdr:blipFill rotWithShape="1">
        <a:blip xmlns:r="http://schemas.openxmlformats.org/officeDocument/2006/relationships" r:embed="rId1468" cstate="print">
          <a:extLst>
            <a:ext uri="{28A0092B-C50C-407E-A947-70E740481C1C}">
              <a14:useLocalDpi xmlns:a14="http://schemas.microsoft.com/office/drawing/2010/main" val="0"/>
            </a:ext>
          </a:extLst>
        </a:blip>
        <a:srcRect l="25539" t="11692" r="25539" b="12000"/>
        <a:stretch/>
      </xdr:blipFill>
      <xdr:spPr>
        <a:xfrm>
          <a:off x="279640" y="2037639954"/>
          <a:ext cx="716156" cy="1117023"/>
        </a:xfrm>
        <a:prstGeom prst="rect">
          <a:avLst/>
        </a:prstGeom>
      </xdr:spPr>
    </xdr:pic>
    <xdr:clientData/>
  </xdr:twoCellAnchor>
  <xdr:twoCellAnchor>
    <xdr:from>
      <xdr:col>0</xdr:col>
      <xdr:colOff>543162</xdr:colOff>
      <xdr:row>1588</xdr:row>
      <xdr:rowOff>147205</xdr:rowOff>
    </xdr:from>
    <xdr:to>
      <xdr:col>0</xdr:col>
      <xdr:colOff>744680</xdr:colOff>
      <xdr:row>1588</xdr:row>
      <xdr:rowOff>1160319</xdr:rowOff>
    </xdr:to>
    <xdr:pic>
      <xdr:nvPicPr>
        <xdr:cNvPr id="1697" name="Рисунок 1696"/>
        <xdr:cNvPicPr>
          <a:picLocks noChangeAspect="1"/>
        </xdr:cNvPicPr>
      </xdr:nvPicPr>
      <xdr:blipFill rotWithShape="1">
        <a:blip xmlns:r="http://schemas.openxmlformats.org/officeDocument/2006/relationships" r:embed="rId1469" cstate="print">
          <a:extLst>
            <a:ext uri="{28A0092B-C50C-407E-A947-70E740481C1C}">
              <a14:useLocalDpi xmlns:a14="http://schemas.microsoft.com/office/drawing/2010/main" val="0"/>
            </a:ext>
          </a:extLst>
        </a:blip>
        <a:srcRect l="42620" t="11026" r="41901" b="11153"/>
        <a:stretch/>
      </xdr:blipFill>
      <xdr:spPr>
        <a:xfrm>
          <a:off x="543162" y="2039008091"/>
          <a:ext cx="201518" cy="1013114"/>
        </a:xfrm>
        <a:prstGeom prst="rect">
          <a:avLst/>
        </a:prstGeom>
      </xdr:spPr>
    </xdr:pic>
    <xdr:clientData/>
  </xdr:twoCellAnchor>
  <xdr:twoCellAnchor>
    <xdr:from>
      <xdr:col>0</xdr:col>
      <xdr:colOff>344953</xdr:colOff>
      <xdr:row>1577</xdr:row>
      <xdr:rowOff>164522</xdr:rowOff>
    </xdr:from>
    <xdr:to>
      <xdr:col>0</xdr:col>
      <xdr:colOff>891886</xdr:colOff>
      <xdr:row>1577</xdr:row>
      <xdr:rowOff>1134341</xdr:rowOff>
    </xdr:to>
    <xdr:pic>
      <xdr:nvPicPr>
        <xdr:cNvPr id="1698" name="Рисунок 1697"/>
        <xdr:cNvPicPr>
          <a:picLocks noChangeAspect="1"/>
        </xdr:cNvPicPr>
      </xdr:nvPicPr>
      <xdr:blipFill rotWithShape="1">
        <a:blip xmlns:r="http://schemas.openxmlformats.org/officeDocument/2006/relationships" r:embed="rId1470" cstate="print">
          <a:extLst>
            <a:ext uri="{28A0092B-C50C-407E-A947-70E740481C1C}">
              <a14:useLocalDpi xmlns:a14="http://schemas.microsoft.com/office/drawing/2010/main" val="0"/>
            </a:ext>
          </a:extLst>
        </a:blip>
        <a:srcRect l="28485" t="10757" r="27425" b="11061"/>
        <a:stretch/>
      </xdr:blipFill>
      <xdr:spPr>
        <a:xfrm>
          <a:off x="344953" y="2040358908"/>
          <a:ext cx="546933" cy="969819"/>
        </a:xfrm>
        <a:prstGeom prst="rect">
          <a:avLst/>
        </a:prstGeom>
      </xdr:spPr>
    </xdr:pic>
    <xdr:clientData/>
  </xdr:twoCellAnchor>
  <xdr:twoCellAnchor>
    <xdr:from>
      <xdr:col>0</xdr:col>
      <xdr:colOff>325925</xdr:colOff>
      <xdr:row>1578</xdr:row>
      <xdr:rowOff>112568</xdr:rowOff>
    </xdr:from>
    <xdr:to>
      <xdr:col>0</xdr:col>
      <xdr:colOff>1004455</xdr:colOff>
      <xdr:row>1578</xdr:row>
      <xdr:rowOff>1108363</xdr:rowOff>
    </xdr:to>
    <xdr:pic>
      <xdr:nvPicPr>
        <xdr:cNvPr id="1699" name="Рисунок 1698"/>
        <xdr:cNvPicPr>
          <a:picLocks noChangeAspect="1"/>
        </xdr:cNvPicPr>
      </xdr:nvPicPr>
      <xdr:blipFill rotWithShape="1">
        <a:blip xmlns:r="http://schemas.openxmlformats.org/officeDocument/2006/relationships" r:embed="rId1471" cstate="print">
          <a:extLst>
            <a:ext uri="{28A0092B-C50C-407E-A947-70E740481C1C}">
              <a14:useLocalDpi xmlns:a14="http://schemas.microsoft.com/office/drawing/2010/main" val="0"/>
            </a:ext>
          </a:extLst>
        </a:blip>
        <a:srcRect l="9818" t="6619" r="10272" b="7151"/>
        <a:stretch/>
      </xdr:blipFill>
      <xdr:spPr>
        <a:xfrm>
          <a:off x="325925" y="2041640454"/>
          <a:ext cx="678530" cy="995795"/>
        </a:xfrm>
        <a:prstGeom prst="rect">
          <a:avLst/>
        </a:prstGeom>
      </xdr:spPr>
    </xdr:pic>
    <xdr:clientData/>
  </xdr:twoCellAnchor>
  <xdr:twoCellAnchor>
    <xdr:from>
      <xdr:col>0</xdr:col>
      <xdr:colOff>268431</xdr:colOff>
      <xdr:row>1579</xdr:row>
      <xdr:rowOff>173182</xdr:rowOff>
    </xdr:from>
    <xdr:to>
      <xdr:col>0</xdr:col>
      <xdr:colOff>891724</xdr:colOff>
      <xdr:row>1579</xdr:row>
      <xdr:rowOff>1091045</xdr:rowOff>
    </xdr:to>
    <xdr:pic>
      <xdr:nvPicPr>
        <xdr:cNvPr id="1700" name="Рисунок 1699"/>
        <xdr:cNvPicPr>
          <a:picLocks noChangeAspect="1"/>
        </xdr:cNvPicPr>
      </xdr:nvPicPr>
      <xdr:blipFill rotWithShape="1">
        <a:blip xmlns:r="http://schemas.openxmlformats.org/officeDocument/2006/relationships" r:embed="rId1472" cstate="print">
          <a:extLst>
            <a:ext uri="{28A0092B-C50C-407E-A947-70E740481C1C}">
              <a14:useLocalDpi xmlns:a14="http://schemas.microsoft.com/office/drawing/2010/main" val="0"/>
            </a:ext>
          </a:extLst>
        </a:blip>
        <a:srcRect l="24082" t="11773" r="23832" b="11523"/>
        <a:stretch/>
      </xdr:blipFill>
      <xdr:spPr>
        <a:xfrm flipH="1">
          <a:off x="268431" y="2043034568"/>
          <a:ext cx="623293" cy="917863"/>
        </a:xfrm>
        <a:prstGeom prst="rect">
          <a:avLst/>
        </a:prstGeom>
      </xdr:spPr>
    </xdr:pic>
    <xdr:clientData/>
  </xdr:twoCellAnchor>
  <xdr:twoCellAnchor>
    <xdr:from>
      <xdr:col>0</xdr:col>
      <xdr:colOff>271752</xdr:colOff>
      <xdr:row>1580</xdr:row>
      <xdr:rowOff>103910</xdr:rowOff>
    </xdr:from>
    <xdr:to>
      <xdr:col>0</xdr:col>
      <xdr:colOff>922060</xdr:colOff>
      <xdr:row>1580</xdr:row>
      <xdr:rowOff>1134341</xdr:rowOff>
    </xdr:to>
    <xdr:pic>
      <xdr:nvPicPr>
        <xdr:cNvPr id="1701" name="Рисунок 1700"/>
        <xdr:cNvPicPr>
          <a:picLocks noChangeAspect="1"/>
        </xdr:cNvPicPr>
      </xdr:nvPicPr>
      <xdr:blipFill rotWithShape="1">
        <a:blip xmlns:r="http://schemas.openxmlformats.org/officeDocument/2006/relationships" r:embed="rId1473" cstate="print">
          <a:extLst>
            <a:ext uri="{28A0092B-C50C-407E-A947-70E740481C1C}">
              <a14:useLocalDpi xmlns:a14="http://schemas.microsoft.com/office/drawing/2010/main" val="0"/>
            </a:ext>
          </a:extLst>
        </a:blip>
        <a:srcRect l="23636" t="8485" r="23485" b="7728"/>
        <a:stretch/>
      </xdr:blipFill>
      <xdr:spPr>
        <a:xfrm>
          <a:off x="271752" y="2044298796"/>
          <a:ext cx="650308" cy="1030431"/>
        </a:xfrm>
        <a:prstGeom prst="rect">
          <a:avLst/>
        </a:prstGeom>
      </xdr:spPr>
    </xdr:pic>
    <xdr:clientData/>
  </xdr:twoCellAnchor>
  <xdr:twoCellAnchor>
    <xdr:from>
      <xdr:col>0</xdr:col>
      <xdr:colOff>217255</xdr:colOff>
      <xdr:row>1581</xdr:row>
      <xdr:rowOff>121227</xdr:rowOff>
    </xdr:from>
    <xdr:to>
      <xdr:col>0</xdr:col>
      <xdr:colOff>935182</xdr:colOff>
      <xdr:row>1581</xdr:row>
      <xdr:rowOff>1238250</xdr:rowOff>
    </xdr:to>
    <xdr:pic>
      <xdr:nvPicPr>
        <xdr:cNvPr id="1702" name="Рисунок 1701"/>
        <xdr:cNvPicPr>
          <a:picLocks noChangeAspect="1"/>
        </xdr:cNvPicPr>
      </xdr:nvPicPr>
      <xdr:blipFill rotWithShape="1">
        <a:blip xmlns:r="http://schemas.openxmlformats.org/officeDocument/2006/relationships" r:embed="rId1474" cstate="print">
          <a:extLst>
            <a:ext uri="{28A0092B-C50C-407E-A947-70E740481C1C}">
              <a14:useLocalDpi xmlns:a14="http://schemas.microsoft.com/office/drawing/2010/main" val="0"/>
            </a:ext>
          </a:extLst>
        </a:blip>
        <a:srcRect l="25606" t="11212" r="25606" b="12879"/>
        <a:stretch/>
      </xdr:blipFill>
      <xdr:spPr>
        <a:xfrm>
          <a:off x="217255" y="2045649613"/>
          <a:ext cx="717927" cy="1117023"/>
        </a:xfrm>
        <a:prstGeom prst="rect">
          <a:avLst/>
        </a:prstGeom>
      </xdr:spPr>
    </xdr:pic>
    <xdr:clientData/>
  </xdr:twoCellAnchor>
  <xdr:twoCellAnchor>
    <xdr:from>
      <xdr:col>0</xdr:col>
      <xdr:colOff>233796</xdr:colOff>
      <xdr:row>1582</xdr:row>
      <xdr:rowOff>164524</xdr:rowOff>
    </xdr:from>
    <xdr:to>
      <xdr:col>0</xdr:col>
      <xdr:colOff>943842</xdr:colOff>
      <xdr:row>1582</xdr:row>
      <xdr:rowOff>1242150</xdr:rowOff>
    </xdr:to>
    <xdr:pic>
      <xdr:nvPicPr>
        <xdr:cNvPr id="1703" name="Рисунок 1702"/>
        <xdr:cNvPicPr>
          <a:picLocks noChangeAspect="1"/>
        </xdr:cNvPicPr>
      </xdr:nvPicPr>
      <xdr:blipFill rotWithShape="1">
        <a:blip xmlns:r="http://schemas.openxmlformats.org/officeDocument/2006/relationships" r:embed="rId1475" cstate="print">
          <a:extLst>
            <a:ext uri="{28A0092B-C50C-407E-A947-70E740481C1C}">
              <a14:useLocalDpi xmlns:a14="http://schemas.microsoft.com/office/drawing/2010/main" val="0"/>
            </a:ext>
          </a:extLst>
        </a:blip>
        <a:srcRect l="26519" t="14850" r="26355" b="13626"/>
        <a:stretch/>
      </xdr:blipFill>
      <xdr:spPr>
        <a:xfrm>
          <a:off x="233796" y="2047026410"/>
          <a:ext cx="710046" cy="1077626"/>
        </a:xfrm>
        <a:prstGeom prst="rect">
          <a:avLst/>
        </a:prstGeom>
      </xdr:spPr>
    </xdr:pic>
    <xdr:clientData/>
  </xdr:twoCellAnchor>
  <xdr:twoCellAnchor>
    <xdr:from>
      <xdr:col>0</xdr:col>
      <xdr:colOff>217748</xdr:colOff>
      <xdr:row>1583</xdr:row>
      <xdr:rowOff>147205</xdr:rowOff>
    </xdr:from>
    <xdr:to>
      <xdr:col>0</xdr:col>
      <xdr:colOff>987136</xdr:colOff>
      <xdr:row>1583</xdr:row>
      <xdr:rowOff>1272887</xdr:rowOff>
    </xdr:to>
    <xdr:pic>
      <xdr:nvPicPr>
        <xdr:cNvPr id="1704" name="Рисунок 1703"/>
        <xdr:cNvPicPr>
          <a:picLocks noChangeAspect="1"/>
        </xdr:cNvPicPr>
      </xdr:nvPicPr>
      <xdr:blipFill rotWithShape="1">
        <a:blip xmlns:r="http://schemas.openxmlformats.org/officeDocument/2006/relationships" r:embed="rId1476" cstate="print">
          <a:extLst>
            <a:ext uri="{28A0092B-C50C-407E-A947-70E740481C1C}">
              <a14:useLocalDpi xmlns:a14="http://schemas.microsoft.com/office/drawing/2010/main" val="0"/>
            </a:ext>
          </a:extLst>
        </a:blip>
        <a:srcRect l="25309" t="14652" r="25074" b="12753"/>
        <a:stretch/>
      </xdr:blipFill>
      <xdr:spPr>
        <a:xfrm>
          <a:off x="217748" y="2048342591"/>
          <a:ext cx="769388" cy="1125682"/>
        </a:xfrm>
        <a:prstGeom prst="rect">
          <a:avLst/>
        </a:prstGeom>
      </xdr:spPr>
    </xdr:pic>
    <xdr:clientData/>
  </xdr:twoCellAnchor>
  <xdr:twoCellAnchor>
    <xdr:from>
      <xdr:col>0</xdr:col>
      <xdr:colOff>209092</xdr:colOff>
      <xdr:row>1584</xdr:row>
      <xdr:rowOff>225137</xdr:rowOff>
    </xdr:from>
    <xdr:to>
      <xdr:col>0</xdr:col>
      <xdr:colOff>883227</xdr:colOff>
      <xdr:row>1584</xdr:row>
      <xdr:rowOff>1246910</xdr:rowOff>
    </xdr:to>
    <xdr:pic>
      <xdr:nvPicPr>
        <xdr:cNvPr id="1705" name="Рисунок 1704"/>
        <xdr:cNvPicPr>
          <a:picLocks noChangeAspect="1"/>
        </xdr:cNvPicPr>
      </xdr:nvPicPr>
      <xdr:blipFill rotWithShape="1">
        <a:blip xmlns:r="http://schemas.openxmlformats.org/officeDocument/2006/relationships" r:embed="rId1477" cstate="print">
          <a:extLst>
            <a:ext uri="{28A0092B-C50C-407E-A947-70E740481C1C}">
              <a14:useLocalDpi xmlns:a14="http://schemas.microsoft.com/office/drawing/2010/main" val="0"/>
            </a:ext>
          </a:extLst>
        </a:blip>
        <a:srcRect l="20790" t="5198" r="19543" b="4366"/>
        <a:stretch/>
      </xdr:blipFill>
      <xdr:spPr>
        <a:xfrm>
          <a:off x="209092" y="2049754023"/>
          <a:ext cx="674135" cy="1021773"/>
        </a:xfrm>
        <a:prstGeom prst="rect">
          <a:avLst/>
        </a:prstGeom>
      </xdr:spPr>
    </xdr:pic>
    <xdr:clientData/>
  </xdr:twoCellAnchor>
  <xdr:twoCellAnchor>
    <xdr:from>
      <xdr:col>0</xdr:col>
      <xdr:colOff>400482</xdr:colOff>
      <xdr:row>1585</xdr:row>
      <xdr:rowOff>259773</xdr:rowOff>
    </xdr:from>
    <xdr:to>
      <xdr:col>0</xdr:col>
      <xdr:colOff>1004453</xdr:colOff>
      <xdr:row>1585</xdr:row>
      <xdr:rowOff>1143000</xdr:rowOff>
    </xdr:to>
    <xdr:pic>
      <xdr:nvPicPr>
        <xdr:cNvPr id="1706" name="Рисунок 1705"/>
        <xdr:cNvPicPr>
          <a:picLocks noChangeAspect="1"/>
        </xdr:cNvPicPr>
      </xdr:nvPicPr>
      <xdr:blipFill rotWithShape="1">
        <a:blip xmlns:r="http://schemas.openxmlformats.org/officeDocument/2006/relationships" r:embed="rId1478" cstate="print">
          <a:extLst>
            <a:ext uri="{28A0092B-C50C-407E-A947-70E740481C1C}">
              <a14:useLocalDpi xmlns:a14="http://schemas.microsoft.com/office/drawing/2010/main" val="0"/>
            </a:ext>
          </a:extLst>
        </a:blip>
        <a:srcRect l="25273" t="12909" r="24000" b="12909"/>
        <a:stretch/>
      </xdr:blipFill>
      <xdr:spPr>
        <a:xfrm>
          <a:off x="400482" y="2051122159"/>
          <a:ext cx="603971" cy="883227"/>
        </a:xfrm>
        <a:prstGeom prst="rect">
          <a:avLst/>
        </a:prstGeom>
      </xdr:spPr>
    </xdr:pic>
    <xdr:clientData/>
  </xdr:twoCellAnchor>
  <xdr:twoCellAnchor>
    <xdr:from>
      <xdr:col>0</xdr:col>
      <xdr:colOff>164522</xdr:colOff>
      <xdr:row>1639</xdr:row>
      <xdr:rowOff>294410</xdr:rowOff>
    </xdr:from>
    <xdr:to>
      <xdr:col>0</xdr:col>
      <xdr:colOff>1013113</xdr:colOff>
      <xdr:row>1639</xdr:row>
      <xdr:rowOff>1119282</xdr:rowOff>
    </xdr:to>
    <xdr:pic>
      <xdr:nvPicPr>
        <xdr:cNvPr id="1707" name="Рисунок 1706"/>
        <xdr:cNvPicPr>
          <a:picLocks noChangeAspect="1"/>
        </xdr:cNvPicPr>
      </xdr:nvPicPr>
      <xdr:blipFill rotWithShape="1">
        <a:blip xmlns:r="http://schemas.openxmlformats.org/officeDocument/2006/relationships" r:embed="rId1479" cstate="print">
          <a:extLst>
            <a:ext uri="{28A0092B-C50C-407E-A947-70E740481C1C}">
              <a14:useLocalDpi xmlns:a14="http://schemas.microsoft.com/office/drawing/2010/main" val="0"/>
            </a:ext>
          </a:extLst>
        </a:blip>
        <a:srcRect l="21818" t="26728" r="19636" b="16364"/>
        <a:stretch/>
      </xdr:blipFill>
      <xdr:spPr>
        <a:xfrm>
          <a:off x="164522" y="2124707115"/>
          <a:ext cx="848591" cy="824872"/>
        </a:xfrm>
        <a:prstGeom prst="rect">
          <a:avLst/>
        </a:prstGeom>
      </xdr:spPr>
    </xdr:pic>
    <xdr:clientData/>
  </xdr:twoCellAnchor>
  <xdr:twoCellAnchor>
    <xdr:from>
      <xdr:col>0</xdr:col>
      <xdr:colOff>60614</xdr:colOff>
      <xdr:row>1640</xdr:row>
      <xdr:rowOff>86591</xdr:rowOff>
    </xdr:from>
    <xdr:to>
      <xdr:col>0</xdr:col>
      <xdr:colOff>1134341</xdr:colOff>
      <xdr:row>1640</xdr:row>
      <xdr:rowOff>1130132</xdr:rowOff>
    </xdr:to>
    <xdr:pic>
      <xdr:nvPicPr>
        <xdr:cNvPr id="1708" name="Рисунок 1707"/>
        <xdr:cNvPicPr>
          <a:picLocks noChangeAspect="1"/>
        </xdr:cNvPicPr>
      </xdr:nvPicPr>
      <xdr:blipFill rotWithShape="1">
        <a:blip xmlns:r="http://schemas.openxmlformats.org/officeDocument/2006/relationships" r:embed="rId1480" cstate="print">
          <a:extLst>
            <a:ext uri="{28A0092B-C50C-407E-A947-70E740481C1C}">
              <a14:useLocalDpi xmlns:a14="http://schemas.microsoft.com/office/drawing/2010/main" val="0"/>
            </a:ext>
          </a:extLst>
        </a:blip>
        <a:srcRect l="17848" t="15893" r="21272" b="24939"/>
        <a:stretch/>
      </xdr:blipFill>
      <xdr:spPr>
        <a:xfrm>
          <a:off x="60614" y="2125832796"/>
          <a:ext cx="1073727" cy="1043541"/>
        </a:xfrm>
        <a:prstGeom prst="rect">
          <a:avLst/>
        </a:prstGeom>
      </xdr:spPr>
    </xdr:pic>
    <xdr:clientData/>
  </xdr:twoCellAnchor>
  <xdr:twoCellAnchor>
    <xdr:from>
      <xdr:col>0</xdr:col>
      <xdr:colOff>139236</xdr:colOff>
      <xdr:row>1641</xdr:row>
      <xdr:rowOff>129885</xdr:rowOff>
    </xdr:from>
    <xdr:to>
      <xdr:col>0</xdr:col>
      <xdr:colOff>1075802</xdr:colOff>
      <xdr:row>1641</xdr:row>
      <xdr:rowOff>1030430</xdr:rowOff>
    </xdr:to>
    <xdr:pic>
      <xdr:nvPicPr>
        <xdr:cNvPr id="1709" name="Рисунок 1708"/>
        <xdr:cNvPicPr>
          <a:picLocks noChangeAspect="1"/>
        </xdr:cNvPicPr>
      </xdr:nvPicPr>
      <xdr:blipFill>
        <a:blip xmlns:r="http://schemas.openxmlformats.org/officeDocument/2006/relationships" r:embed="rId1481" cstate="print">
          <a:extLst>
            <a:ext uri="{28A0092B-C50C-407E-A947-70E740481C1C}">
              <a14:useLocalDpi xmlns:a14="http://schemas.microsoft.com/office/drawing/2010/main" val="0"/>
            </a:ext>
          </a:extLst>
        </a:blip>
        <a:stretch>
          <a:fillRect/>
        </a:stretch>
      </xdr:blipFill>
      <xdr:spPr>
        <a:xfrm>
          <a:off x="139236" y="2127209590"/>
          <a:ext cx="936566" cy="900545"/>
        </a:xfrm>
        <a:prstGeom prst="rect">
          <a:avLst/>
        </a:prstGeom>
      </xdr:spPr>
    </xdr:pic>
    <xdr:clientData/>
  </xdr:twoCellAnchor>
  <xdr:twoCellAnchor>
    <xdr:from>
      <xdr:col>0</xdr:col>
      <xdr:colOff>129887</xdr:colOff>
      <xdr:row>1642</xdr:row>
      <xdr:rowOff>112569</xdr:rowOff>
    </xdr:from>
    <xdr:to>
      <xdr:col>0</xdr:col>
      <xdr:colOff>1026563</xdr:colOff>
      <xdr:row>1642</xdr:row>
      <xdr:rowOff>1108364</xdr:rowOff>
    </xdr:to>
    <xdr:pic>
      <xdr:nvPicPr>
        <xdr:cNvPr id="1710" name="Рисунок 1709"/>
        <xdr:cNvPicPr>
          <a:picLocks noChangeAspect="1"/>
        </xdr:cNvPicPr>
      </xdr:nvPicPr>
      <xdr:blipFill rotWithShape="1">
        <a:blip xmlns:r="http://schemas.openxmlformats.org/officeDocument/2006/relationships" r:embed="rId1482" cstate="print">
          <a:extLst>
            <a:ext uri="{28A0092B-C50C-407E-A947-70E740481C1C}">
              <a14:useLocalDpi xmlns:a14="http://schemas.microsoft.com/office/drawing/2010/main" val="0"/>
            </a:ext>
          </a:extLst>
        </a:blip>
        <a:srcRect l="18762" t="9381" r="17216" b="19520"/>
        <a:stretch/>
      </xdr:blipFill>
      <xdr:spPr>
        <a:xfrm>
          <a:off x="129887" y="2128525774"/>
          <a:ext cx="896676" cy="995795"/>
        </a:xfrm>
        <a:prstGeom prst="rect">
          <a:avLst/>
        </a:prstGeom>
      </xdr:spPr>
    </xdr:pic>
    <xdr:clientData/>
  </xdr:twoCellAnchor>
  <xdr:twoCellAnchor>
    <xdr:from>
      <xdr:col>0</xdr:col>
      <xdr:colOff>339742</xdr:colOff>
      <xdr:row>1643</xdr:row>
      <xdr:rowOff>155864</xdr:rowOff>
    </xdr:from>
    <xdr:to>
      <xdr:col>0</xdr:col>
      <xdr:colOff>978477</xdr:colOff>
      <xdr:row>1643</xdr:row>
      <xdr:rowOff>1108364</xdr:rowOff>
    </xdr:to>
    <xdr:pic>
      <xdr:nvPicPr>
        <xdr:cNvPr id="1711" name="Рисунок 1710"/>
        <xdr:cNvPicPr>
          <a:picLocks noChangeAspect="1"/>
        </xdr:cNvPicPr>
      </xdr:nvPicPr>
      <xdr:blipFill rotWithShape="1">
        <a:blip xmlns:r="http://schemas.openxmlformats.org/officeDocument/2006/relationships" r:embed="rId1483" cstate="print">
          <a:extLst>
            <a:ext uri="{28A0092B-C50C-407E-A947-70E740481C1C}">
              <a14:useLocalDpi xmlns:a14="http://schemas.microsoft.com/office/drawing/2010/main" val="0"/>
            </a:ext>
          </a:extLst>
        </a:blip>
        <a:srcRect l="12525" t="4849" r="6870" b="5000"/>
        <a:stretch/>
      </xdr:blipFill>
      <xdr:spPr>
        <a:xfrm>
          <a:off x="339742" y="2129902569"/>
          <a:ext cx="638735" cy="952500"/>
        </a:xfrm>
        <a:prstGeom prst="rect">
          <a:avLst/>
        </a:prstGeom>
      </xdr:spPr>
    </xdr:pic>
    <xdr:clientData/>
  </xdr:twoCellAnchor>
  <xdr:twoCellAnchor>
    <xdr:from>
      <xdr:col>0</xdr:col>
      <xdr:colOff>153212</xdr:colOff>
      <xdr:row>1644</xdr:row>
      <xdr:rowOff>268431</xdr:rowOff>
    </xdr:from>
    <xdr:to>
      <xdr:col>0</xdr:col>
      <xdr:colOff>1066835</xdr:colOff>
      <xdr:row>1644</xdr:row>
      <xdr:rowOff>1082386</xdr:rowOff>
    </xdr:to>
    <xdr:pic>
      <xdr:nvPicPr>
        <xdr:cNvPr id="1712" name="Рисунок 1711"/>
        <xdr:cNvPicPr>
          <a:picLocks noChangeAspect="1"/>
        </xdr:cNvPicPr>
      </xdr:nvPicPr>
      <xdr:blipFill rotWithShape="1">
        <a:blip xmlns:r="http://schemas.openxmlformats.org/officeDocument/2006/relationships" r:embed="rId1484">
          <a:extLst>
            <a:ext uri="{28A0092B-C50C-407E-A947-70E740481C1C}">
              <a14:useLocalDpi xmlns:a14="http://schemas.microsoft.com/office/drawing/2010/main" val="0"/>
            </a:ext>
          </a:extLst>
        </a:blip>
        <a:srcRect l="22604" t="23243" r="23341" b="26137"/>
        <a:stretch/>
      </xdr:blipFill>
      <xdr:spPr>
        <a:xfrm>
          <a:off x="153212" y="2131348636"/>
          <a:ext cx="913623" cy="813955"/>
        </a:xfrm>
        <a:prstGeom prst="rect">
          <a:avLst/>
        </a:prstGeom>
      </xdr:spPr>
    </xdr:pic>
    <xdr:clientData/>
  </xdr:twoCellAnchor>
  <xdr:twoCellAnchor>
    <xdr:from>
      <xdr:col>0</xdr:col>
      <xdr:colOff>179726</xdr:colOff>
      <xdr:row>1645</xdr:row>
      <xdr:rowOff>190499</xdr:rowOff>
    </xdr:from>
    <xdr:to>
      <xdr:col>0</xdr:col>
      <xdr:colOff>1030431</xdr:colOff>
      <xdr:row>1645</xdr:row>
      <xdr:rowOff>1220931</xdr:rowOff>
    </xdr:to>
    <xdr:pic>
      <xdr:nvPicPr>
        <xdr:cNvPr id="1713" name="Рисунок 1712"/>
        <xdr:cNvPicPr>
          <a:picLocks noChangeAspect="1"/>
        </xdr:cNvPicPr>
      </xdr:nvPicPr>
      <xdr:blipFill rotWithShape="1">
        <a:blip xmlns:r="http://schemas.openxmlformats.org/officeDocument/2006/relationships" r:embed="rId1485" cstate="print">
          <a:extLst>
            <a:ext uri="{28A0092B-C50C-407E-A947-70E740481C1C}">
              <a14:useLocalDpi xmlns:a14="http://schemas.microsoft.com/office/drawing/2010/main" val="0"/>
            </a:ext>
          </a:extLst>
        </a:blip>
        <a:srcRect l="19709" t="15447" r="17258" b="8203"/>
        <a:stretch/>
      </xdr:blipFill>
      <xdr:spPr>
        <a:xfrm>
          <a:off x="179726" y="2132604204"/>
          <a:ext cx="850705" cy="1030432"/>
        </a:xfrm>
        <a:prstGeom prst="rect">
          <a:avLst/>
        </a:prstGeom>
      </xdr:spPr>
    </xdr:pic>
    <xdr:clientData/>
  </xdr:twoCellAnchor>
  <xdr:twoCellAnchor>
    <xdr:from>
      <xdr:col>0</xdr:col>
      <xdr:colOff>242455</xdr:colOff>
      <xdr:row>1646</xdr:row>
      <xdr:rowOff>251113</xdr:rowOff>
    </xdr:from>
    <xdr:to>
      <xdr:col>0</xdr:col>
      <xdr:colOff>1004455</xdr:colOff>
      <xdr:row>1646</xdr:row>
      <xdr:rowOff>1060597</xdr:rowOff>
    </xdr:to>
    <xdr:pic>
      <xdr:nvPicPr>
        <xdr:cNvPr id="1714" name="Рисунок 1713"/>
        <xdr:cNvPicPr>
          <a:picLocks noChangeAspect="1"/>
        </xdr:cNvPicPr>
      </xdr:nvPicPr>
      <xdr:blipFill rotWithShape="1">
        <a:blip xmlns:r="http://schemas.openxmlformats.org/officeDocument/2006/relationships" r:embed="rId1486" cstate="print">
          <a:extLst>
            <a:ext uri="{28A0092B-C50C-407E-A947-70E740481C1C}">
              <a14:useLocalDpi xmlns:a14="http://schemas.microsoft.com/office/drawing/2010/main" val="0"/>
            </a:ext>
          </a:extLst>
        </a:blip>
        <a:srcRect l="22687" t="16709" r="18045" b="20330"/>
        <a:stretch/>
      </xdr:blipFill>
      <xdr:spPr>
        <a:xfrm>
          <a:off x="242455" y="2133998318"/>
          <a:ext cx="762000" cy="809484"/>
        </a:xfrm>
        <a:prstGeom prst="rect">
          <a:avLst/>
        </a:prstGeom>
      </xdr:spPr>
    </xdr:pic>
    <xdr:clientData/>
  </xdr:twoCellAnchor>
  <xdr:twoCellAnchor>
    <xdr:from>
      <xdr:col>0</xdr:col>
      <xdr:colOff>244368</xdr:colOff>
      <xdr:row>1647</xdr:row>
      <xdr:rowOff>173182</xdr:rowOff>
    </xdr:from>
    <xdr:to>
      <xdr:col>0</xdr:col>
      <xdr:colOff>1055025</xdr:colOff>
      <xdr:row>1647</xdr:row>
      <xdr:rowOff>995795</xdr:rowOff>
    </xdr:to>
    <xdr:pic>
      <xdr:nvPicPr>
        <xdr:cNvPr id="1715" name="Рисунок 1714"/>
        <xdr:cNvPicPr>
          <a:picLocks noChangeAspect="1"/>
        </xdr:cNvPicPr>
      </xdr:nvPicPr>
      <xdr:blipFill rotWithShape="1">
        <a:blip xmlns:r="http://schemas.openxmlformats.org/officeDocument/2006/relationships" r:embed="rId1487" cstate="print">
          <a:extLst>
            <a:ext uri="{28A0092B-C50C-407E-A947-70E740481C1C}">
              <a14:useLocalDpi xmlns:a14="http://schemas.microsoft.com/office/drawing/2010/main" val="0"/>
            </a:ext>
          </a:extLst>
        </a:blip>
        <a:srcRect l="22829" t="18881" r="18984" b="22073"/>
        <a:stretch/>
      </xdr:blipFill>
      <xdr:spPr>
        <a:xfrm>
          <a:off x="244368" y="2135253887"/>
          <a:ext cx="810657" cy="822613"/>
        </a:xfrm>
        <a:prstGeom prst="rect">
          <a:avLst/>
        </a:prstGeom>
      </xdr:spPr>
    </xdr:pic>
    <xdr:clientData/>
  </xdr:twoCellAnchor>
  <xdr:twoCellAnchor>
    <xdr:from>
      <xdr:col>0</xdr:col>
      <xdr:colOff>311727</xdr:colOff>
      <xdr:row>1648</xdr:row>
      <xdr:rowOff>164524</xdr:rowOff>
    </xdr:from>
    <xdr:to>
      <xdr:col>0</xdr:col>
      <xdr:colOff>848591</xdr:colOff>
      <xdr:row>1648</xdr:row>
      <xdr:rowOff>1137154</xdr:rowOff>
    </xdr:to>
    <xdr:pic>
      <xdr:nvPicPr>
        <xdr:cNvPr id="1716" name="Рисунок 1715"/>
        <xdr:cNvPicPr>
          <a:picLocks noChangeAspect="1"/>
        </xdr:cNvPicPr>
      </xdr:nvPicPr>
      <xdr:blipFill rotWithShape="1">
        <a:blip xmlns:r="http://schemas.openxmlformats.org/officeDocument/2006/relationships" r:embed="rId1488" cstate="print">
          <a:extLst>
            <a:ext uri="{28A0092B-C50C-407E-A947-70E740481C1C}">
              <a14:useLocalDpi xmlns:a14="http://schemas.microsoft.com/office/drawing/2010/main" val="0"/>
            </a:ext>
          </a:extLst>
        </a:blip>
        <a:srcRect l="14976" t="3704" r="18894" b="6441"/>
        <a:stretch/>
      </xdr:blipFill>
      <xdr:spPr>
        <a:xfrm>
          <a:off x="311727" y="2136578729"/>
          <a:ext cx="536864" cy="972630"/>
        </a:xfrm>
        <a:prstGeom prst="rect">
          <a:avLst/>
        </a:prstGeom>
      </xdr:spPr>
    </xdr:pic>
    <xdr:clientData/>
  </xdr:twoCellAnchor>
  <xdr:twoCellAnchor>
    <xdr:from>
      <xdr:col>0</xdr:col>
      <xdr:colOff>172554</xdr:colOff>
      <xdr:row>1649</xdr:row>
      <xdr:rowOff>147203</xdr:rowOff>
    </xdr:from>
    <xdr:to>
      <xdr:col>0</xdr:col>
      <xdr:colOff>1085649</xdr:colOff>
      <xdr:row>1649</xdr:row>
      <xdr:rowOff>1073726</xdr:rowOff>
    </xdr:to>
    <xdr:pic>
      <xdr:nvPicPr>
        <xdr:cNvPr id="1717" name="Рисунок 1716"/>
        <xdr:cNvPicPr>
          <a:picLocks noChangeAspect="1"/>
        </xdr:cNvPicPr>
      </xdr:nvPicPr>
      <xdr:blipFill rotWithShape="1">
        <a:blip xmlns:r="http://schemas.openxmlformats.org/officeDocument/2006/relationships" r:embed="rId1489" cstate="print">
          <a:extLst>
            <a:ext uri="{28A0092B-C50C-407E-A947-70E740481C1C}">
              <a14:useLocalDpi xmlns:a14="http://schemas.microsoft.com/office/drawing/2010/main" val="0"/>
            </a:ext>
          </a:extLst>
        </a:blip>
        <a:srcRect l="11206" t="7535" r="9969" b="12480"/>
        <a:stretch/>
      </xdr:blipFill>
      <xdr:spPr>
        <a:xfrm>
          <a:off x="172554" y="2137894908"/>
          <a:ext cx="913095" cy="926523"/>
        </a:xfrm>
        <a:prstGeom prst="rect">
          <a:avLst/>
        </a:prstGeom>
      </xdr:spPr>
    </xdr:pic>
    <xdr:clientData/>
  </xdr:twoCellAnchor>
  <xdr:twoCellAnchor>
    <xdr:from>
      <xdr:col>0</xdr:col>
      <xdr:colOff>320386</xdr:colOff>
      <xdr:row>1650</xdr:row>
      <xdr:rowOff>138546</xdr:rowOff>
    </xdr:from>
    <xdr:to>
      <xdr:col>0</xdr:col>
      <xdr:colOff>935182</xdr:colOff>
      <xdr:row>1650</xdr:row>
      <xdr:rowOff>1243256</xdr:rowOff>
    </xdr:to>
    <xdr:pic>
      <xdr:nvPicPr>
        <xdr:cNvPr id="100" name="Рисунок 99"/>
        <xdr:cNvPicPr>
          <a:picLocks noChangeAspect="1"/>
        </xdr:cNvPicPr>
      </xdr:nvPicPr>
      <xdr:blipFill rotWithShape="1">
        <a:blip xmlns:r="http://schemas.openxmlformats.org/officeDocument/2006/relationships" r:embed="rId1490">
          <a:extLst>
            <a:ext uri="{28A0092B-C50C-407E-A947-70E740481C1C}">
              <a14:useLocalDpi xmlns:a14="http://schemas.microsoft.com/office/drawing/2010/main" val="0"/>
            </a:ext>
          </a:extLst>
        </a:blip>
        <a:srcRect l="13420" r="31169" b="432"/>
        <a:stretch/>
      </xdr:blipFill>
      <xdr:spPr>
        <a:xfrm>
          <a:off x="320386" y="2139219751"/>
          <a:ext cx="614796" cy="1104710"/>
        </a:xfrm>
        <a:prstGeom prst="rect">
          <a:avLst/>
        </a:prstGeom>
      </xdr:spPr>
    </xdr:pic>
    <xdr:clientData/>
  </xdr:twoCellAnchor>
  <xdr:twoCellAnchor>
    <xdr:from>
      <xdr:col>0</xdr:col>
      <xdr:colOff>311726</xdr:colOff>
      <xdr:row>1651</xdr:row>
      <xdr:rowOff>151244</xdr:rowOff>
    </xdr:from>
    <xdr:to>
      <xdr:col>0</xdr:col>
      <xdr:colOff>857250</xdr:colOff>
      <xdr:row>1651</xdr:row>
      <xdr:rowOff>1278660</xdr:rowOff>
    </xdr:to>
    <xdr:pic>
      <xdr:nvPicPr>
        <xdr:cNvPr id="102" name="Рисунок 101"/>
        <xdr:cNvPicPr>
          <a:picLocks noChangeAspect="1"/>
        </xdr:cNvPicPr>
      </xdr:nvPicPr>
      <xdr:blipFill>
        <a:blip xmlns:r="http://schemas.openxmlformats.org/officeDocument/2006/relationships" r:embed="rId1491" cstate="print">
          <a:extLst>
            <a:ext uri="{28A0092B-C50C-407E-A947-70E740481C1C}">
              <a14:useLocalDpi xmlns:a14="http://schemas.microsoft.com/office/drawing/2010/main" val="0"/>
            </a:ext>
          </a:extLst>
        </a:blip>
        <a:stretch>
          <a:fillRect/>
        </a:stretch>
      </xdr:blipFill>
      <xdr:spPr>
        <a:xfrm>
          <a:off x="311726" y="2140565949"/>
          <a:ext cx="545524" cy="1127416"/>
        </a:xfrm>
        <a:prstGeom prst="rect">
          <a:avLst/>
        </a:prstGeom>
      </xdr:spPr>
    </xdr:pic>
    <xdr:clientData/>
  </xdr:twoCellAnchor>
  <xdr:twoCellAnchor>
    <xdr:from>
      <xdr:col>0</xdr:col>
      <xdr:colOff>201264</xdr:colOff>
      <xdr:row>1652</xdr:row>
      <xdr:rowOff>303068</xdr:rowOff>
    </xdr:from>
    <xdr:to>
      <xdr:col>0</xdr:col>
      <xdr:colOff>1125681</xdr:colOff>
      <xdr:row>1652</xdr:row>
      <xdr:rowOff>1168978</xdr:rowOff>
    </xdr:to>
    <xdr:pic>
      <xdr:nvPicPr>
        <xdr:cNvPr id="106" name="Рисунок 105"/>
        <xdr:cNvPicPr>
          <a:picLocks noChangeAspect="1"/>
        </xdr:cNvPicPr>
      </xdr:nvPicPr>
      <xdr:blipFill rotWithShape="1">
        <a:blip xmlns:r="http://schemas.openxmlformats.org/officeDocument/2006/relationships" r:embed="rId1492">
          <a:extLst>
            <a:ext uri="{28A0092B-C50C-407E-A947-70E740481C1C}">
              <a14:useLocalDpi xmlns:a14="http://schemas.microsoft.com/office/drawing/2010/main" val="0"/>
            </a:ext>
          </a:extLst>
        </a:blip>
        <a:srcRect l="22046" t="24091" r="24091" b="25455"/>
        <a:stretch/>
      </xdr:blipFill>
      <xdr:spPr>
        <a:xfrm>
          <a:off x="201264" y="2142051273"/>
          <a:ext cx="924417" cy="865910"/>
        </a:xfrm>
        <a:prstGeom prst="rect">
          <a:avLst/>
        </a:prstGeom>
      </xdr:spPr>
    </xdr:pic>
    <xdr:clientData/>
  </xdr:twoCellAnchor>
  <xdr:twoCellAnchor>
    <xdr:from>
      <xdr:col>0</xdr:col>
      <xdr:colOff>250837</xdr:colOff>
      <xdr:row>1653</xdr:row>
      <xdr:rowOff>155864</xdr:rowOff>
    </xdr:from>
    <xdr:to>
      <xdr:col>0</xdr:col>
      <xdr:colOff>1082386</xdr:colOff>
      <xdr:row>1653</xdr:row>
      <xdr:rowOff>952500</xdr:rowOff>
    </xdr:to>
    <xdr:pic>
      <xdr:nvPicPr>
        <xdr:cNvPr id="110" name="Рисунок 109"/>
        <xdr:cNvPicPr>
          <a:picLocks noChangeAspect="1"/>
        </xdr:cNvPicPr>
      </xdr:nvPicPr>
      <xdr:blipFill rotWithShape="1">
        <a:blip xmlns:r="http://schemas.openxmlformats.org/officeDocument/2006/relationships" r:embed="rId1493" cstate="print">
          <a:extLst>
            <a:ext uri="{28A0092B-C50C-407E-A947-70E740481C1C}">
              <a14:useLocalDpi xmlns:a14="http://schemas.microsoft.com/office/drawing/2010/main" val="0"/>
            </a:ext>
          </a:extLst>
        </a:blip>
        <a:srcRect l="23716" t="25296" r="24506" b="25099"/>
        <a:stretch/>
      </xdr:blipFill>
      <xdr:spPr>
        <a:xfrm>
          <a:off x="250837" y="2143237569"/>
          <a:ext cx="831549" cy="796636"/>
        </a:xfrm>
        <a:prstGeom prst="rect">
          <a:avLst/>
        </a:prstGeom>
      </xdr:spPr>
    </xdr:pic>
    <xdr:clientData/>
  </xdr:twoCellAnchor>
  <xdr:twoCellAnchor>
    <xdr:from>
      <xdr:col>0</xdr:col>
      <xdr:colOff>164912</xdr:colOff>
      <xdr:row>1654</xdr:row>
      <xdr:rowOff>164522</xdr:rowOff>
    </xdr:from>
    <xdr:to>
      <xdr:col>0</xdr:col>
      <xdr:colOff>1092261</xdr:colOff>
      <xdr:row>1654</xdr:row>
      <xdr:rowOff>1125681</xdr:rowOff>
    </xdr:to>
    <xdr:pic>
      <xdr:nvPicPr>
        <xdr:cNvPr id="111" name="Рисунок 110"/>
        <xdr:cNvPicPr>
          <a:picLocks noChangeAspect="1"/>
        </xdr:cNvPicPr>
      </xdr:nvPicPr>
      <xdr:blipFill rotWithShape="1">
        <a:blip xmlns:r="http://schemas.openxmlformats.org/officeDocument/2006/relationships" r:embed="rId1494" cstate="print">
          <a:extLst>
            <a:ext uri="{28A0092B-C50C-407E-A947-70E740481C1C}">
              <a14:useLocalDpi xmlns:a14="http://schemas.microsoft.com/office/drawing/2010/main" val="0"/>
            </a:ext>
          </a:extLst>
        </a:blip>
        <a:srcRect l="17455" t="3818" r="12727" b="23818"/>
        <a:stretch/>
      </xdr:blipFill>
      <xdr:spPr>
        <a:xfrm>
          <a:off x="164912" y="2144579727"/>
          <a:ext cx="927349" cy="961159"/>
        </a:xfrm>
        <a:prstGeom prst="rect">
          <a:avLst/>
        </a:prstGeom>
      </xdr:spPr>
    </xdr:pic>
    <xdr:clientData/>
  </xdr:twoCellAnchor>
  <xdr:twoCellAnchor>
    <xdr:from>
      <xdr:col>0</xdr:col>
      <xdr:colOff>355021</xdr:colOff>
      <xdr:row>1655</xdr:row>
      <xdr:rowOff>112569</xdr:rowOff>
    </xdr:from>
    <xdr:to>
      <xdr:col>0</xdr:col>
      <xdr:colOff>668620</xdr:colOff>
      <xdr:row>1655</xdr:row>
      <xdr:rowOff>1272887</xdr:rowOff>
    </xdr:to>
    <xdr:pic>
      <xdr:nvPicPr>
        <xdr:cNvPr id="112" name="Рисунок 111"/>
        <xdr:cNvPicPr>
          <a:picLocks noChangeAspect="1"/>
        </xdr:cNvPicPr>
      </xdr:nvPicPr>
      <xdr:blipFill rotWithShape="1">
        <a:blip xmlns:r="http://schemas.openxmlformats.org/officeDocument/2006/relationships" r:embed="rId1495" cstate="print">
          <a:extLst>
            <a:ext uri="{28A0092B-C50C-407E-A947-70E740481C1C}">
              <a14:useLocalDpi xmlns:a14="http://schemas.microsoft.com/office/drawing/2010/main" val="0"/>
            </a:ext>
          </a:extLst>
        </a:blip>
        <a:srcRect l="42802" t="21113" r="39923" b="14971"/>
        <a:stretch/>
      </xdr:blipFill>
      <xdr:spPr>
        <a:xfrm flipH="1">
          <a:off x="355021" y="2145861274"/>
          <a:ext cx="313599" cy="1160318"/>
        </a:xfrm>
        <a:prstGeom prst="rect">
          <a:avLst/>
        </a:prstGeom>
      </xdr:spPr>
    </xdr:pic>
    <xdr:clientData/>
  </xdr:twoCellAnchor>
  <xdr:twoCellAnchor>
    <xdr:from>
      <xdr:col>0</xdr:col>
      <xdr:colOff>425595</xdr:colOff>
      <xdr:row>1656</xdr:row>
      <xdr:rowOff>121226</xdr:rowOff>
    </xdr:from>
    <xdr:to>
      <xdr:col>0</xdr:col>
      <xdr:colOff>673245</xdr:colOff>
      <xdr:row>1656</xdr:row>
      <xdr:rowOff>1264226</xdr:rowOff>
    </xdr:to>
    <xdr:pic>
      <xdr:nvPicPr>
        <xdr:cNvPr id="114" name="Рисунок 113"/>
        <xdr:cNvPicPr>
          <a:picLocks noChangeAspect="1"/>
        </xdr:cNvPicPr>
      </xdr:nvPicPr>
      <xdr:blipFill rotWithShape="1">
        <a:blip xmlns:r="http://schemas.openxmlformats.org/officeDocument/2006/relationships" r:embed="rId1496" cstate="print">
          <a:extLst>
            <a:ext uri="{28A0092B-C50C-407E-A947-70E740481C1C}">
              <a14:useLocalDpi xmlns:a14="http://schemas.microsoft.com/office/drawing/2010/main" val="0"/>
            </a:ext>
          </a:extLst>
        </a:blip>
        <a:srcRect l="37939" t="25210" r="37963" b="642"/>
        <a:stretch/>
      </xdr:blipFill>
      <xdr:spPr>
        <a:xfrm>
          <a:off x="425595" y="2147203431"/>
          <a:ext cx="247650" cy="1143000"/>
        </a:xfrm>
        <a:prstGeom prst="rect">
          <a:avLst/>
        </a:prstGeom>
      </xdr:spPr>
    </xdr:pic>
    <xdr:clientData/>
  </xdr:twoCellAnchor>
  <xdr:twoCellAnchor>
    <xdr:from>
      <xdr:col>0</xdr:col>
      <xdr:colOff>233796</xdr:colOff>
      <xdr:row>1657</xdr:row>
      <xdr:rowOff>147204</xdr:rowOff>
    </xdr:from>
    <xdr:to>
      <xdr:col>0</xdr:col>
      <xdr:colOff>917864</xdr:colOff>
      <xdr:row>1657</xdr:row>
      <xdr:rowOff>1189181</xdr:rowOff>
    </xdr:to>
    <xdr:pic>
      <xdr:nvPicPr>
        <xdr:cNvPr id="117" name="Рисунок 116"/>
        <xdr:cNvPicPr>
          <a:picLocks noChangeAspect="1"/>
        </xdr:cNvPicPr>
      </xdr:nvPicPr>
      <xdr:blipFill rotWithShape="1">
        <a:blip xmlns:r="http://schemas.openxmlformats.org/officeDocument/2006/relationships" r:embed="rId1497" cstate="print">
          <a:extLst>
            <a:ext uri="{28A0092B-C50C-407E-A947-70E740481C1C}">
              <a14:useLocalDpi xmlns:a14="http://schemas.microsoft.com/office/drawing/2010/main" val="0"/>
            </a:ext>
          </a:extLst>
        </a:blip>
        <a:srcRect l="22727" t="10227" r="23409" b="7727"/>
        <a:stretch/>
      </xdr:blipFill>
      <xdr:spPr>
        <a:xfrm>
          <a:off x="233796" y="2148562909"/>
          <a:ext cx="684068" cy="1041977"/>
        </a:xfrm>
        <a:prstGeom prst="rect">
          <a:avLst/>
        </a:prstGeom>
      </xdr:spPr>
    </xdr:pic>
    <xdr:clientData/>
  </xdr:twoCellAnchor>
  <xdr:twoCellAnchor>
    <xdr:from>
      <xdr:col>0</xdr:col>
      <xdr:colOff>346362</xdr:colOff>
      <xdr:row>1658</xdr:row>
      <xdr:rowOff>147205</xdr:rowOff>
    </xdr:from>
    <xdr:to>
      <xdr:col>0</xdr:col>
      <xdr:colOff>987135</xdr:colOff>
      <xdr:row>1658</xdr:row>
      <xdr:rowOff>1165963</xdr:rowOff>
    </xdr:to>
    <xdr:pic>
      <xdr:nvPicPr>
        <xdr:cNvPr id="118" name="Рисунок 117"/>
        <xdr:cNvPicPr>
          <a:picLocks noChangeAspect="1"/>
        </xdr:cNvPicPr>
      </xdr:nvPicPr>
      <xdr:blipFill rotWithShape="1">
        <a:blip xmlns:r="http://schemas.openxmlformats.org/officeDocument/2006/relationships" r:embed="rId1498" cstate="print">
          <a:extLst>
            <a:ext uri="{28A0092B-C50C-407E-A947-70E740481C1C}">
              <a14:useLocalDpi xmlns:a14="http://schemas.microsoft.com/office/drawing/2010/main" val="0"/>
            </a:ext>
          </a:extLst>
        </a:blip>
        <a:srcRect l="7190" t="17211" r="54031" b="21133"/>
        <a:stretch/>
      </xdr:blipFill>
      <xdr:spPr>
        <a:xfrm>
          <a:off x="346362" y="2149896410"/>
          <a:ext cx="640773" cy="1018758"/>
        </a:xfrm>
        <a:prstGeom prst="rect">
          <a:avLst/>
        </a:prstGeom>
      </xdr:spPr>
    </xdr:pic>
    <xdr:clientData/>
  </xdr:twoCellAnchor>
  <xdr:twoCellAnchor>
    <xdr:from>
      <xdr:col>0</xdr:col>
      <xdr:colOff>271447</xdr:colOff>
      <xdr:row>1659</xdr:row>
      <xdr:rowOff>103908</xdr:rowOff>
    </xdr:from>
    <xdr:to>
      <xdr:col>0</xdr:col>
      <xdr:colOff>978476</xdr:colOff>
      <xdr:row>1659</xdr:row>
      <xdr:rowOff>1220931</xdr:rowOff>
    </xdr:to>
    <xdr:pic>
      <xdr:nvPicPr>
        <xdr:cNvPr id="119" name="Рисунок 118"/>
        <xdr:cNvPicPr>
          <a:picLocks noChangeAspect="1"/>
        </xdr:cNvPicPr>
      </xdr:nvPicPr>
      <xdr:blipFill rotWithShape="1">
        <a:blip xmlns:r="http://schemas.openxmlformats.org/officeDocument/2006/relationships" r:embed="rId1499">
          <a:extLst>
            <a:ext uri="{28A0092B-C50C-407E-A947-70E740481C1C}">
              <a14:useLocalDpi xmlns:a14="http://schemas.microsoft.com/office/drawing/2010/main" val="0"/>
            </a:ext>
          </a:extLst>
        </a:blip>
        <a:srcRect l="9372" t="3159" r="11434" b="3124"/>
        <a:stretch/>
      </xdr:blipFill>
      <xdr:spPr>
        <a:xfrm>
          <a:off x="271447" y="2151186613"/>
          <a:ext cx="707029" cy="1117023"/>
        </a:xfrm>
        <a:prstGeom prst="rect">
          <a:avLst/>
        </a:prstGeom>
      </xdr:spPr>
    </xdr:pic>
    <xdr:clientData/>
  </xdr:twoCellAnchor>
  <xdr:twoCellAnchor>
    <xdr:from>
      <xdr:col>0</xdr:col>
      <xdr:colOff>216477</xdr:colOff>
      <xdr:row>1660</xdr:row>
      <xdr:rowOff>138545</xdr:rowOff>
    </xdr:from>
    <xdr:to>
      <xdr:col>0</xdr:col>
      <xdr:colOff>1091044</xdr:colOff>
      <xdr:row>1660</xdr:row>
      <xdr:rowOff>1093930</xdr:rowOff>
    </xdr:to>
    <xdr:pic>
      <xdr:nvPicPr>
        <xdr:cNvPr id="120" name="Рисунок 119"/>
        <xdr:cNvPicPr>
          <a:picLocks noChangeAspect="1"/>
        </xdr:cNvPicPr>
      </xdr:nvPicPr>
      <xdr:blipFill rotWithShape="1">
        <a:blip xmlns:r="http://schemas.openxmlformats.org/officeDocument/2006/relationships" r:embed="rId1500" cstate="print">
          <a:extLst>
            <a:ext uri="{28A0092B-C50C-407E-A947-70E740481C1C}">
              <a14:useLocalDpi xmlns:a14="http://schemas.microsoft.com/office/drawing/2010/main" val="0"/>
            </a:ext>
          </a:extLst>
        </a:blip>
        <a:srcRect l="16591" t="15227" r="14546" b="9546"/>
        <a:stretch/>
      </xdr:blipFill>
      <xdr:spPr>
        <a:xfrm>
          <a:off x="216477" y="2152554750"/>
          <a:ext cx="874567" cy="955385"/>
        </a:xfrm>
        <a:prstGeom prst="rect">
          <a:avLst/>
        </a:prstGeom>
      </xdr:spPr>
    </xdr:pic>
    <xdr:clientData/>
  </xdr:twoCellAnchor>
  <xdr:twoCellAnchor>
    <xdr:from>
      <xdr:col>0</xdr:col>
      <xdr:colOff>294408</xdr:colOff>
      <xdr:row>1661</xdr:row>
      <xdr:rowOff>116945</xdr:rowOff>
    </xdr:from>
    <xdr:to>
      <xdr:col>0</xdr:col>
      <xdr:colOff>943840</xdr:colOff>
      <xdr:row>1661</xdr:row>
      <xdr:rowOff>1205345</xdr:rowOff>
    </xdr:to>
    <xdr:pic>
      <xdr:nvPicPr>
        <xdr:cNvPr id="122" name="Рисунок 121"/>
        <xdr:cNvPicPr>
          <a:picLocks noChangeAspect="1"/>
        </xdr:cNvPicPr>
      </xdr:nvPicPr>
      <xdr:blipFill>
        <a:blip xmlns:r="http://schemas.openxmlformats.org/officeDocument/2006/relationships" r:embed="rId1501" cstate="print">
          <a:extLst>
            <a:ext uri="{28A0092B-C50C-407E-A947-70E740481C1C}">
              <a14:useLocalDpi xmlns:a14="http://schemas.microsoft.com/office/drawing/2010/main" val="0"/>
            </a:ext>
          </a:extLst>
        </a:blip>
        <a:stretch>
          <a:fillRect/>
        </a:stretch>
      </xdr:blipFill>
      <xdr:spPr>
        <a:xfrm>
          <a:off x="294408" y="2153866650"/>
          <a:ext cx="649432" cy="1088400"/>
        </a:xfrm>
        <a:prstGeom prst="rect">
          <a:avLst/>
        </a:prstGeom>
      </xdr:spPr>
    </xdr:pic>
    <xdr:clientData/>
  </xdr:twoCellAnchor>
  <xdr:twoCellAnchor>
    <xdr:from>
      <xdr:col>0</xdr:col>
      <xdr:colOff>285749</xdr:colOff>
      <xdr:row>1662</xdr:row>
      <xdr:rowOff>181840</xdr:rowOff>
    </xdr:from>
    <xdr:to>
      <xdr:col>0</xdr:col>
      <xdr:colOff>889541</xdr:colOff>
      <xdr:row>1662</xdr:row>
      <xdr:rowOff>1222662</xdr:rowOff>
    </xdr:to>
    <xdr:pic>
      <xdr:nvPicPr>
        <xdr:cNvPr id="126" name="Рисунок 125"/>
        <xdr:cNvPicPr>
          <a:picLocks noChangeAspect="1"/>
        </xdr:cNvPicPr>
      </xdr:nvPicPr>
      <xdr:blipFill>
        <a:blip xmlns:r="http://schemas.openxmlformats.org/officeDocument/2006/relationships" r:embed="rId1502" cstate="print">
          <a:extLst>
            <a:ext uri="{28A0092B-C50C-407E-A947-70E740481C1C}">
              <a14:useLocalDpi xmlns:a14="http://schemas.microsoft.com/office/drawing/2010/main" val="0"/>
            </a:ext>
          </a:extLst>
        </a:blip>
        <a:stretch>
          <a:fillRect/>
        </a:stretch>
      </xdr:blipFill>
      <xdr:spPr>
        <a:xfrm>
          <a:off x="285749" y="2155265045"/>
          <a:ext cx="603792" cy="1040822"/>
        </a:xfrm>
        <a:prstGeom prst="rect">
          <a:avLst/>
        </a:prstGeom>
      </xdr:spPr>
    </xdr:pic>
    <xdr:clientData/>
  </xdr:twoCellAnchor>
  <xdr:twoCellAnchor>
    <xdr:from>
      <xdr:col>0</xdr:col>
      <xdr:colOff>77932</xdr:colOff>
      <xdr:row>1664</xdr:row>
      <xdr:rowOff>129886</xdr:rowOff>
    </xdr:from>
    <xdr:to>
      <xdr:col>0</xdr:col>
      <xdr:colOff>1099705</xdr:colOff>
      <xdr:row>1664</xdr:row>
      <xdr:rowOff>1134341</xdr:rowOff>
    </xdr:to>
    <xdr:pic>
      <xdr:nvPicPr>
        <xdr:cNvPr id="1718" name="Рисунок 1717" descr="Салфетки для стирки LG WASH PODS 36шт: купить в Москве по ..."/>
        <xdr:cNvPicPr>
          <a:picLocks noChangeAspect="1" noChangeArrowheads="1"/>
        </xdr:cNvPicPr>
      </xdr:nvPicPr>
      <xdr:blipFill>
        <a:blip xmlns:r="http://schemas.openxmlformats.org/officeDocument/2006/relationships" r:embed="rId1503">
          <a:extLst>
            <a:ext uri="{28A0092B-C50C-407E-A947-70E740481C1C}">
              <a14:useLocalDpi xmlns:a14="http://schemas.microsoft.com/office/drawing/2010/main" val="0"/>
            </a:ext>
          </a:extLst>
        </a:blip>
        <a:srcRect/>
        <a:stretch>
          <a:fillRect/>
        </a:stretch>
      </xdr:blipFill>
      <xdr:spPr bwMode="auto">
        <a:xfrm>
          <a:off x="77932" y="2110904522"/>
          <a:ext cx="1021773"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1665</xdr:row>
      <xdr:rowOff>363682</xdr:rowOff>
    </xdr:from>
    <xdr:to>
      <xdr:col>0</xdr:col>
      <xdr:colOff>1047749</xdr:colOff>
      <xdr:row>1665</xdr:row>
      <xdr:rowOff>985053</xdr:rowOff>
    </xdr:to>
    <xdr:pic>
      <xdr:nvPicPr>
        <xdr:cNvPr id="1719" name="Рисунок 1718" descr="Салфетки для стирки 20 листов &quot;Морской бриз&quot; * Tech sheet romantic ..."/>
        <xdr:cNvPicPr>
          <a:picLocks noChangeAspect="1" noChangeArrowheads="1"/>
        </xdr:cNvPicPr>
      </xdr:nvPicPr>
      <xdr:blipFill>
        <a:blip xmlns:r="http://schemas.openxmlformats.org/officeDocument/2006/relationships" r:embed="rId1504">
          <a:extLst>
            <a:ext uri="{28A0092B-C50C-407E-A947-70E740481C1C}">
              <a14:useLocalDpi xmlns:a14="http://schemas.microsoft.com/office/drawing/2010/main" val="0"/>
            </a:ext>
          </a:extLst>
        </a:blip>
        <a:srcRect/>
        <a:stretch>
          <a:fillRect/>
        </a:stretch>
      </xdr:blipFill>
      <xdr:spPr bwMode="auto">
        <a:xfrm>
          <a:off x="51954" y="2112471818"/>
          <a:ext cx="995795" cy="621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155865</xdr:colOff>
      <xdr:row>1667</xdr:row>
      <xdr:rowOff>25977</xdr:rowOff>
    </xdr:from>
    <xdr:to>
      <xdr:col>0</xdr:col>
      <xdr:colOff>1030433</xdr:colOff>
      <xdr:row>1667</xdr:row>
      <xdr:rowOff>1238880</xdr:rowOff>
    </xdr:to>
    <xdr:pic>
      <xdr:nvPicPr>
        <xdr:cNvPr id="1720" name="Рисунок 1719" descr="I'M SORRY FOR MY SKIN JELLY MASK PORE CARE | «Золотое яблоко ..."/>
        <xdr:cNvPicPr>
          <a:picLocks noChangeAspect="1" noChangeArrowheads="1"/>
        </xdr:cNvPicPr>
      </xdr:nvPicPr>
      <xdr:blipFill rotWithShape="1">
        <a:blip xmlns:r="http://schemas.openxmlformats.org/officeDocument/2006/relationships" r:embed="rId1505">
          <a:extLst>
            <a:ext uri="{28A0092B-C50C-407E-A947-70E740481C1C}">
              <a14:useLocalDpi xmlns:a14="http://schemas.microsoft.com/office/drawing/2010/main" val="0"/>
            </a:ext>
          </a:extLst>
        </a:blip>
        <a:srcRect l="29667" t="10480" r="29692" b="6550"/>
        <a:stretch/>
      </xdr:blipFill>
      <xdr:spPr bwMode="auto">
        <a:xfrm>
          <a:off x="155865" y="2115355295"/>
          <a:ext cx="874568" cy="12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147204</xdr:colOff>
      <xdr:row>1668</xdr:row>
      <xdr:rowOff>25978</xdr:rowOff>
    </xdr:from>
    <xdr:to>
      <xdr:col>0</xdr:col>
      <xdr:colOff>1030431</xdr:colOff>
      <xdr:row>1668</xdr:row>
      <xdr:rowOff>1166925</xdr:rowOff>
    </xdr:to>
    <xdr:pic>
      <xdr:nvPicPr>
        <xdr:cNvPr id="1721" name="Рисунок 1720" descr="I`M SORRY FOR MY SKIN Восстанавливающая тканево-гелевая маска для ..."/>
        <xdr:cNvPicPr>
          <a:picLocks noChangeAspect="1" noChangeArrowheads="1"/>
        </xdr:cNvPicPr>
      </xdr:nvPicPr>
      <xdr:blipFill rotWithShape="1">
        <a:blip xmlns:r="http://schemas.openxmlformats.org/officeDocument/2006/relationships" r:embed="rId1506">
          <a:extLst>
            <a:ext uri="{28A0092B-C50C-407E-A947-70E740481C1C}">
              <a14:useLocalDpi xmlns:a14="http://schemas.microsoft.com/office/drawing/2010/main" val="0"/>
            </a:ext>
          </a:extLst>
        </a:blip>
        <a:srcRect l="21315" t="16078" r="23252" b="12373"/>
        <a:stretch/>
      </xdr:blipFill>
      <xdr:spPr bwMode="auto">
        <a:xfrm>
          <a:off x="147204" y="2116688796"/>
          <a:ext cx="883227" cy="114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173181</xdr:colOff>
      <xdr:row>1677</xdr:row>
      <xdr:rowOff>34635</xdr:rowOff>
    </xdr:from>
    <xdr:to>
      <xdr:col>0</xdr:col>
      <xdr:colOff>987136</xdr:colOff>
      <xdr:row>1677</xdr:row>
      <xdr:rowOff>1200528</xdr:rowOff>
    </xdr:to>
    <xdr:pic>
      <xdr:nvPicPr>
        <xdr:cNvPr id="1722" name="Рисунок 1721" descr="i'm Sorry For My Skin Real Calendula Revitalizing Mask"/>
        <xdr:cNvPicPr>
          <a:picLocks noChangeAspect="1" noChangeArrowheads="1"/>
        </xdr:cNvPicPr>
      </xdr:nvPicPr>
      <xdr:blipFill>
        <a:blip xmlns:r="http://schemas.openxmlformats.org/officeDocument/2006/relationships" r:embed="rId1507">
          <a:extLst>
            <a:ext uri="{28A0092B-C50C-407E-A947-70E740481C1C}">
              <a14:useLocalDpi xmlns:a14="http://schemas.microsoft.com/office/drawing/2010/main" val="0"/>
            </a:ext>
          </a:extLst>
        </a:blip>
        <a:srcRect/>
        <a:stretch>
          <a:fillRect/>
        </a:stretch>
      </xdr:blipFill>
      <xdr:spPr bwMode="auto">
        <a:xfrm>
          <a:off x="173181" y="2118030953"/>
          <a:ext cx="813955" cy="1165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1678</xdr:row>
      <xdr:rowOff>34636</xdr:rowOff>
    </xdr:from>
    <xdr:to>
      <xdr:col>0</xdr:col>
      <xdr:colOff>926244</xdr:colOff>
      <xdr:row>1678</xdr:row>
      <xdr:rowOff>1134341</xdr:rowOff>
    </xdr:to>
    <xdr:pic>
      <xdr:nvPicPr>
        <xdr:cNvPr id="1723" name="Рисунок 1722" descr="i'm Sorry For My Skin Real Mugwort Calming Mask"/>
        <xdr:cNvPicPr>
          <a:picLocks noChangeAspect="1" noChangeArrowheads="1"/>
        </xdr:cNvPicPr>
      </xdr:nvPicPr>
      <xdr:blipFill>
        <a:blip xmlns:r="http://schemas.openxmlformats.org/officeDocument/2006/relationships" r:embed="rId1508">
          <a:extLst>
            <a:ext uri="{28A0092B-C50C-407E-A947-70E740481C1C}">
              <a14:useLocalDpi xmlns:a14="http://schemas.microsoft.com/office/drawing/2010/main" val="0"/>
            </a:ext>
          </a:extLst>
        </a:blip>
        <a:srcRect/>
        <a:stretch>
          <a:fillRect/>
        </a:stretch>
      </xdr:blipFill>
      <xdr:spPr bwMode="auto">
        <a:xfrm>
          <a:off x="173182" y="2119364454"/>
          <a:ext cx="753062" cy="1099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199159</xdr:colOff>
      <xdr:row>1679</xdr:row>
      <xdr:rowOff>77932</xdr:rowOff>
    </xdr:from>
    <xdr:to>
      <xdr:col>0</xdr:col>
      <xdr:colOff>917864</xdr:colOff>
      <xdr:row>1679</xdr:row>
      <xdr:rowOff>1267952</xdr:rowOff>
    </xdr:to>
    <xdr:pic>
      <xdr:nvPicPr>
        <xdr:cNvPr id="1724" name="Рисунок 1723" descr="I'm Sorry for My Skin 8 Step Travel Jelly Mask"/>
        <xdr:cNvPicPr>
          <a:picLocks noChangeAspect="1" noChangeArrowheads="1"/>
        </xdr:cNvPicPr>
      </xdr:nvPicPr>
      <xdr:blipFill>
        <a:blip xmlns:r="http://schemas.openxmlformats.org/officeDocument/2006/relationships" r:embed="rId1509">
          <a:extLst>
            <a:ext uri="{28A0092B-C50C-407E-A947-70E740481C1C}">
              <a14:useLocalDpi xmlns:a14="http://schemas.microsoft.com/office/drawing/2010/main" val="0"/>
            </a:ext>
          </a:extLst>
        </a:blip>
        <a:srcRect/>
        <a:stretch>
          <a:fillRect/>
        </a:stretch>
      </xdr:blipFill>
      <xdr:spPr bwMode="auto">
        <a:xfrm>
          <a:off x="199159" y="2121156887"/>
          <a:ext cx="718705" cy="119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1680</xdr:row>
      <xdr:rowOff>86591</xdr:rowOff>
    </xdr:from>
    <xdr:to>
      <xdr:col>0</xdr:col>
      <xdr:colOff>961159</xdr:colOff>
      <xdr:row>1680</xdr:row>
      <xdr:rowOff>1261425</xdr:rowOff>
    </xdr:to>
    <xdr:pic>
      <xdr:nvPicPr>
        <xdr:cNvPr id="1727" name="Рисунок 1726" descr="I'm Sorry For My Skin Mud Mask Tightening"/>
        <xdr:cNvPicPr>
          <a:picLocks noChangeAspect="1" noChangeArrowheads="1"/>
        </xdr:cNvPicPr>
      </xdr:nvPicPr>
      <xdr:blipFill>
        <a:blip xmlns:r="http://schemas.openxmlformats.org/officeDocument/2006/relationships" r:embed="rId1510">
          <a:extLst>
            <a:ext uri="{28A0092B-C50C-407E-A947-70E740481C1C}">
              <a14:useLocalDpi xmlns:a14="http://schemas.microsoft.com/office/drawing/2010/main" val="0"/>
            </a:ext>
          </a:extLst>
        </a:blip>
        <a:srcRect/>
        <a:stretch>
          <a:fillRect/>
        </a:stretch>
      </xdr:blipFill>
      <xdr:spPr bwMode="auto">
        <a:xfrm>
          <a:off x="173182" y="2123113841"/>
          <a:ext cx="787977" cy="1174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1681</xdr:row>
      <xdr:rowOff>207818</xdr:rowOff>
    </xdr:from>
    <xdr:to>
      <xdr:col>0</xdr:col>
      <xdr:colOff>1002735</xdr:colOff>
      <xdr:row>1681</xdr:row>
      <xdr:rowOff>1229592</xdr:rowOff>
    </xdr:to>
    <xdr:pic>
      <xdr:nvPicPr>
        <xdr:cNvPr id="1728" name="Рисунок 1727" descr="I'm Sorry for My Skin Green Mud Mask Soothing"/>
        <xdr:cNvPicPr>
          <a:picLocks noChangeAspect="1" noChangeArrowheads="1"/>
        </xdr:cNvPicPr>
      </xdr:nvPicPr>
      <xdr:blipFill rotWithShape="1">
        <a:blip xmlns:r="http://schemas.openxmlformats.org/officeDocument/2006/relationships" r:embed="rId1511">
          <a:extLst>
            <a:ext uri="{28A0092B-C50C-407E-A947-70E740481C1C}">
              <a14:useLocalDpi xmlns:a14="http://schemas.microsoft.com/office/drawing/2010/main" val="0"/>
            </a:ext>
          </a:extLst>
        </a:blip>
        <a:srcRect t="24025"/>
        <a:stretch/>
      </xdr:blipFill>
      <xdr:spPr bwMode="auto">
        <a:xfrm>
          <a:off x="190500" y="2124568568"/>
          <a:ext cx="812235" cy="102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51955</xdr:colOff>
      <xdr:row>1682</xdr:row>
      <xdr:rowOff>125735</xdr:rowOff>
    </xdr:from>
    <xdr:to>
      <xdr:col>0</xdr:col>
      <xdr:colOff>1013114</xdr:colOff>
      <xdr:row>1682</xdr:row>
      <xdr:rowOff>1307521</xdr:rowOff>
    </xdr:to>
    <xdr:pic>
      <xdr:nvPicPr>
        <xdr:cNvPr id="1729" name="Рисунок 1728" descr="I'm Sorry for My Skin Peeling disks &amp; Moisturizing Face Mask"/>
        <xdr:cNvPicPr>
          <a:picLocks noChangeAspect="1" noChangeArrowheads="1"/>
        </xdr:cNvPicPr>
      </xdr:nvPicPr>
      <xdr:blipFill rotWithShape="1">
        <a:blip xmlns:r="http://schemas.openxmlformats.org/officeDocument/2006/relationships" r:embed="rId1512">
          <a:extLst>
            <a:ext uri="{28A0092B-C50C-407E-A947-70E740481C1C}">
              <a14:useLocalDpi xmlns:a14="http://schemas.microsoft.com/office/drawing/2010/main" val="0"/>
            </a:ext>
          </a:extLst>
        </a:blip>
        <a:srcRect t="25742"/>
        <a:stretch/>
      </xdr:blipFill>
      <xdr:spPr bwMode="auto">
        <a:xfrm>
          <a:off x="51955" y="2125819985"/>
          <a:ext cx="961159" cy="1181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181840</xdr:colOff>
      <xdr:row>1669</xdr:row>
      <xdr:rowOff>95250</xdr:rowOff>
    </xdr:from>
    <xdr:to>
      <xdr:col>0</xdr:col>
      <xdr:colOff>909204</xdr:colOff>
      <xdr:row>1669</xdr:row>
      <xdr:rowOff>1244167</xdr:rowOff>
    </xdr:to>
    <xdr:pic>
      <xdr:nvPicPr>
        <xdr:cNvPr id="1730" name="Рисунок 1729" descr="I'm Sorry for My Skin  pH5.5 Jelly Mask Brightening"/>
        <xdr:cNvPicPr>
          <a:picLocks noChangeAspect="1" noChangeArrowheads="1"/>
        </xdr:cNvPicPr>
      </xdr:nvPicPr>
      <xdr:blipFill>
        <a:blip xmlns:r="http://schemas.openxmlformats.org/officeDocument/2006/relationships" r:embed="rId1513">
          <a:extLst>
            <a:ext uri="{28A0092B-C50C-407E-A947-70E740481C1C}">
              <a14:useLocalDpi xmlns:a14="http://schemas.microsoft.com/office/drawing/2010/main" val="0"/>
            </a:ext>
          </a:extLst>
        </a:blip>
        <a:srcRect/>
        <a:stretch>
          <a:fillRect/>
        </a:stretch>
      </xdr:blipFill>
      <xdr:spPr bwMode="auto">
        <a:xfrm>
          <a:off x="181840" y="2127417409"/>
          <a:ext cx="727364" cy="1148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1670</xdr:row>
      <xdr:rowOff>51954</xdr:rowOff>
    </xdr:from>
    <xdr:to>
      <xdr:col>0</xdr:col>
      <xdr:colOff>969819</xdr:colOff>
      <xdr:row>1670</xdr:row>
      <xdr:rowOff>1220932</xdr:rowOff>
    </xdr:to>
    <xdr:pic>
      <xdr:nvPicPr>
        <xdr:cNvPr id="1731" name="Рисунок 1730" descr="I'm Sorry for My Skin  pH5.5 Jelly Mask Antistress"/>
        <xdr:cNvPicPr>
          <a:picLocks noChangeAspect="1" noChangeArrowheads="1"/>
        </xdr:cNvPicPr>
      </xdr:nvPicPr>
      <xdr:blipFill>
        <a:blip xmlns:r="http://schemas.openxmlformats.org/officeDocument/2006/relationships" r:embed="rId1514">
          <a:extLst>
            <a:ext uri="{28A0092B-C50C-407E-A947-70E740481C1C}">
              <a14:useLocalDpi xmlns:a14="http://schemas.microsoft.com/office/drawing/2010/main" val="0"/>
            </a:ext>
          </a:extLst>
        </a:blip>
        <a:srcRect/>
        <a:stretch>
          <a:fillRect/>
        </a:stretch>
      </xdr:blipFill>
      <xdr:spPr bwMode="auto">
        <a:xfrm>
          <a:off x="181841" y="2119381772"/>
          <a:ext cx="787978" cy="1168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1671</xdr:row>
      <xdr:rowOff>59746</xdr:rowOff>
    </xdr:from>
    <xdr:to>
      <xdr:col>0</xdr:col>
      <xdr:colOff>961160</xdr:colOff>
      <xdr:row>1671</xdr:row>
      <xdr:rowOff>1220931</xdr:rowOff>
    </xdr:to>
    <xdr:pic>
      <xdr:nvPicPr>
        <xdr:cNvPr id="1732" name="Рисунок 1731" descr="I'm Sorry for My Skin  pH5.5 Jelly Mask Cleansing"/>
        <xdr:cNvPicPr>
          <a:picLocks noChangeAspect="1" noChangeArrowheads="1"/>
        </xdr:cNvPicPr>
      </xdr:nvPicPr>
      <xdr:blipFill>
        <a:blip xmlns:r="http://schemas.openxmlformats.org/officeDocument/2006/relationships" r:embed="rId1515">
          <a:extLst>
            <a:ext uri="{28A0092B-C50C-407E-A947-70E740481C1C}">
              <a14:useLocalDpi xmlns:a14="http://schemas.microsoft.com/office/drawing/2010/main" val="0"/>
            </a:ext>
          </a:extLst>
        </a:blip>
        <a:srcRect/>
        <a:stretch>
          <a:fillRect/>
        </a:stretch>
      </xdr:blipFill>
      <xdr:spPr bwMode="auto">
        <a:xfrm>
          <a:off x="181841" y="2120723064"/>
          <a:ext cx="779319" cy="1161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225136</xdr:colOff>
      <xdr:row>1672</xdr:row>
      <xdr:rowOff>69272</xdr:rowOff>
    </xdr:from>
    <xdr:to>
      <xdr:col>0</xdr:col>
      <xdr:colOff>917863</xdr:colOff>
      <xdr:row>1672</xdr:row>
      <xdr:rowOff>1216279</xdr:rowOff>
    </xdr:to>
    <xdr:pic>
      <xdr:nvPicPr>
        <xdr:cNvPr id="1733" name="Рисунок 1732" descr="I'm Sorry for My Skin  pH5.5 Jelly Mask Soothing"/>
        <xdr:cNvPicPr>
          <a:picLocks noChangeAspect="1" noChangeArrowheads="1"/>
        </xdr:cNvPicPr>
      </xdr:nvPicPr>
      <xdr:blipFill>
        <a:blip xmlns:r="http://schemas.openxmlformats.org/officeDocument/2006/relationships" r:embed="rId1516">
          <a:extLst>
            <a:ext uri="{28A0092B-C50C-407E-A947-70E740481C1C}">
              <a14:useLocalDpi xmlns:a14="http://schemas.microsoft.com/office/drawing/2010/main" val="0"/>
            </a:ext>
          </a:extLst>
        </a:blip>
        <a:srcRect/>
        <a:stretch>
          <a:fillRect/>
        </a:stretch>
      </xdr:blipFill>
      <xdr:spPr bwMode="auto">
        <a:xfrm>
          <a:off x="225136" y="2122066090"/>
          <a:ext cx="692727" cy="1147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147205</xdr:colOff>
      <xdr:row>1673</xdr:row>
      <xdr:rowOff>60613</xdr:rowOff>
    </xdr:from>
    <xdr:to>
      <xdr:col>0</xdr:col>
      <xdr:colOff>857250</xdr:colOff>
      <xdr:row>1673</xdr:row>
      <xdr:rowOff>1241345</xdr:rowOff>
    </xdr:to>
    <xdr:pic>
      <xdr:nvPicPr>
        <xdr:cNvPr id="1734" name="Рисунок 1733" descr="I'm Sorry for My Skin pH5.5 Jelly Mask Moisturizing"/>
        <xdr:cNvPicPr>
          <a:picLocks noChangeAspect="1" noChangeArrowheads="1"/>
        </xdr:cNvPicPr>
      </xdr:nvPicPr>
      <xdr:blipFill>
        <a:blip xmlns:r="http://schemas.openxmlformats.org/officeDocument/2006/relationships" r:embed="rId1517">
          <a:extLst>
            <a:ext uri="{28A0092B-C50C-407E-A947-70E740481C1C}">
              <a14:useLocalDpi xmlns:a14="http://schemas.microsoft.com/office/drawing/2010/main" val="0"/>
            </a:ext>
          </a:extLst>
        </a:blip>
        <a:srcRect/>
        <a:stretch>
          <a:fillRect/>
        </a:stretch>
      </xdr:blipFill>
      <xdr:spPr bwMode="auto">
        <a:xfrm>
          <a:off x="147205" y="2123927795"/>
          <a:ext cx="710045" cy="11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1674</xdr:row>
      <xdr:rowOff>51955</xdr:rowOff>
    </xdr:from>
    <xdr:to>
      <xdr:col>0</xdr:col>
      <xdr:colOff>839931</xdr:colOff>
      <xdr:row>1674</xdr:row>
      <xdr:rowOff>1232687</xdr:rowOff>
    </xdr:to>
    <xdr:pic>
      <xdr:nvPicPr>
        <xdr:cNvPr id="1736" name="Рисунок 1735" descr="I'm Sorry for My Skin Soothing"/>
        <xdr:cNvPicPr>
          <a:picLocks noChangeAspect="1" noChangeArrowheads="1"/>
        </xdr:cNvPicPr>
      </xdr:nvPicPr>
      <xdr:blipFill>
        <a:blip xmlns:r="http://schemas.openxmlformats.org/officeDocument/2006/relationships" r:embed="rId1518">
          <a:extLst>
            <a:ext uri="{28A0092B-C50C-407E-A947-70E740481C1C}">
              <a14:useLocalDpi xmlns:a14="http://schemas.microsoft.com/office/drawing/2010/main" val="0"/>
            </a:ext>
          </a:extLst>
        </a:blip>
        <a:srcRect/>
        <a:stretch>
          <a:fillRect/>
        </a:stretch>
      </xdr:blipFill>
      <xdr:spPr bwMode="auto">
        <a:xfrm>
          <a:off x="129886" y="2125252637"/>
          <a:ext cx="710045" cy="11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181842</xdr:colOff>
      <xdr:row>1675</xdr:row>
      <xdr:rowOff>60615</xdr:rowOff>
    </xdr:from>
    <xdr:to>
      <xdr:col>0</xdr:col>
      <xdr:colOff>848592</xdr:colOff>
      <xdr:row>1675</xdr:row>
      <xdr:rowOff>1169351</xdr:rowOff>
    </xdr:to>
    <xdr:pic>
      <xdr:nvPicPr>
        <xdr:cNvPr id="1737" name="Рисунок 1736" descr="I'm Sorry for My Skin Brightening"/>
        <xdr:cNvPicPr>
          <a:picLocks noChangeAspect="1" noChangeArrowheads="1"/>
        </xdr:cNvPicPr>
      </xdr:nvPicPr>
      <xdr:blipFill>
        <a:blip xmlns:r="http://schemas.openxmlformats.org/officeDocument/2006/relationships" r:embed="rId1519">
          <a:extLst>
            <a:ext uri="{28A0092B-C50C-407E-A947-70E740481C1C}">
              <a14:useLocalDpi xmlns:a14="http://schemas.microsoft.com/office/drawing/2010/main" val="0"/>
            </a:ext>
          </a:extLst>
        </a:blip>
        <a:srcRect/>
        <a:stretch>
          <a:fillRect/>
        </a:stretch>
      </xdr:blipFill>
      <xdr:spPr bwMode="auto">
        <a:xfrm>
          <a:off x="181842" y="2126594797"/>
          <a:ext cx="666750" cy="1108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147204</xdr:colOff>
      <xdr:row>1676</xdr:row>
      <xdr:rowOff>43295</xdr:rowOff>
    </xdr:from>
    <xdr:to>
      <xdr:col>0</xdr:col>
      <xdr:colOff>891886</xdr:colOff>
      <xdr:row>1676</xdr:row>
      <xdr:rowOff>1189055</xdr:rowOff>
    </xdr:to>
    <xdr:pic>
      <xdr:nvPicPr>
        <xdr:cNvPr id="1738" name="Рисунок 1737" descr="I'm Sorry for My Skin Antistress"/>
        <xdr:cNvPicPr>
          <a:picLocks noChangeAspect="1" noChangeArrowheads="1"/>
        </xdr:cNvPicPr>
      </xdr:nvPicPr>
      <xdr:blipFill>
        <a:blip xmlns:r="http://schemas.openxmlformats.org/officeDocument/2006/relationships" r:embed="rId1520">
          <a:extLst>
            <a:ext uri="{28A0092B-C50C-407E-A947-70E740481C1C}">
              <a14:useLocalDpi xmlns:a14="http://schemas.microsoft.com/office/drawing/2010/main" val="0"/>
            </a:ext>
          </a:extLst>
        </a:blip>
        <a:srcRect/>
        <a:stretch>
          <a:fillRect/>
        </a:stretch>
      </xdr:blipFill>
      <xdr:spPr bwMode="auto">
        <a:xfrm>
          <a:off x="147204" y="2127910977"/>
          <a:ext cx="744682" cy="114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113125</xdr:colOff>
      <xdr:row>1684</xdr:row>
      <xdr:rowOff>329043</xdr:rowOff>
    </xdr:from>
    <xdr:to>
      <xdr:col>0</xdr:col>
      <xdr:colOff>1088439</xdr:colOff>
      <xdr:row>1684</xdr:row>
      <xdr:rowOff>969817</xdr:rowOff>
    </xdr:to>
    <xdr:pic>
      <xdr:nvPicPr>
        <xdr:cNvPr id="11" name="Рисунок 10"/>
        <xdr:cNvPicPr>
          <a:picLocks noChangeAspect="1"/>
        </xdr:cNvPicPr>
      </xdr:nvPicPr>
      <xdr:blipFill rotWithShape="1">
        <a:blip xmlns:r="http://schemas.openxmlformats.org/officeDocument/2006/relationships" r:embed="rId1521" cstate="print">
          <a:extLst>
            <a:ext uri="{28A0092B-C50C-407E-A947-70E740481C1C}">
              <a14:useLocalDpi xmlns:a14="http://schemas.microsoft.com/office/drawing/2010/main" val="0"/>
            </a:ext>
          </a:extLst>
        </a:blip>
        <a:srcRect l="12017" t="18763" r="10794" b="29897"/>
        <a:stretch/>
      </xdr:blipFill>
      <xdr:spPr>
        <a:xfrm>
          <a:off x="113125" y="2139895157"/>
          <a:ext cx="975314" cy="640774"/>
        </a:xfrm>
        <a:prstGeom prst="rect">
          <a:avLst/>
        </a:prstGeom>
      </xdr:spPr>
    </xdr:pic>
    <xdr:clientData/>
  </xdr:twoCellAnchor>
  <xdr:twoCellAnchor>
    <xdr:from>
      <xdr:col>0</xdr:col>
      <xdr:colOff>79455</xdr:colOff>
      <xdr:row>1685</xdr:row>
      <xdr:rowOff>251114</xdr:rowOff>
    </xdr:from>
    <xdr:to>
      <xdr:col>0</xdr:col>
      <xdr:colOff>1123254</xdr:colOff>
      <xdr:row>1685</xdr:row>
      <xdr:rowOff>865909</xdr:rowOff>
    </xdr:to>
    <xdr:pic>
      <xdr:nvPicPr>
        <xdr:cNvPr id="1687" name="Рисунок 1686" descr="Deoproce Creams  Syn-Ake Intensive Wrinkle Care Cream Интенсивный  крем для лица со змеиным ядом"/>
        <xdr:cNvPicPr>
          <a:picLocks noChangeAspect="1" noChangeArrowheads="1"/>
        </xdr:cNvPicPr>
      </xdr:nvPicPr>
      <xdr:blipFill rotWithShape="1">
        <a:blip xmlns:r="http://schemas.openxmlformats.org/officeDocument/2006/relationships" r:embed="rId1522" cstate="print">
          <a:extLst>
            <a:ext uri="{28A0092B-C50C-407E-A947-70E740481C1C}">
              <a14:useLocalDpi xmlns:a14="http://schemas.microsoft.com/office/drawing/2010/main" val="0"/>
            </a:ext>
          </a:extLst>
        </a:blip>
        <a:srcRect l="4622" t="23324" r="11374" b="27317"/>
        <a:stretch/>
      </xdr:blipFill>
      <xdr:spPr bwMode="auto">
        <a:xfrm>
          <a:off x="79455" y="2141150728"/>
          <a:ext cx="1043799" cy="614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51955</xdr:colOff>
      <xdr:row>1686</xdr:row>
      <xdr:rowOff>251113</xdr:rowOff>
    </xdr:from>
    <xdr:to>
      <xdr:col>0</xdr:col>
      <xdr:colOff>1125683</xdr:colOff>
      <xdr:row>1686</xdr:row>
      <xdr:rowOff>942248</xdr:rowOff>
    </xdr:to>
    <xdr:pic>
      <xdr:nvPicPr>
        <xdr:cNvPr id="1725" name="Рисунок 1724" descr="Антивозрастной крем с женьшенем Deoproce Repair Machine Ginseng Cream"/>
        <xdr:cNvPicPr>
          <a:picLocks noChangeAspect="1" noChangeArrowheads="1"/>
        </xdr:cNvPicPr>
      </xdr:nvPicPr>
      <xdr:blipFill rotWithShape="1">
        <a:blip xmlns:r="http://schemas.openxmlformats.org/officeDocument/2006/relationships" r:embed="rId1523" cstate="print">
          <a:extLst>
            <a:ext uri="{28A0092B-C50C-407E-A947-70E740481C1C}">
              <a14:useLocalDpi xmlns:a14="http://schemas.microsoft.com/office/drawing/2010/main" val="0"/>
            </a:ext>
          </a:extLst>
        </a:blip>
        <a:srcRect l="3484" t="22192" r="3249" b="17914"/>
        <a:stretch/>
      </xdr:blipFill>
      <xdr:spPr bwMode="auto">
        <a:xfrm>
          <a:off x="51955" y="2142484227"/>
          <a:ext cx="1073728" cy="691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36439</xdr:colOff>
      <xdr:row>1687</xdr:row>
      <xdr:rowOff>155864</xdr:rowOff>
    </xdr:from>
    <xdr:to>
      <xdr:col>0</xdr:col>
      <xdr:colOff>1123604</xdr:colOff>
      <xdr:row>1687</xdr:row>
      <xdr:rowOff>805296</xdr:rowOff>
    </xdr:to>
    <xdr:pic>
      <xdr:nvPicPr>
        <xdr:cNvPr id="1726" name="Рисунок 1725" descr="Deoproce Horse Enrich All Care Cream: отзывы, инструкция, состав"/>
        <xdr:cNvPicPr>
          <a:picLocks noChangeAspect="1" noChangeArrowheads="1"/>
        </xdr:cNvPicPr>
      </xdr:nvPicPr>
      <xdr:blipFill rotWithShape="1">
        <a:blip xmlns:r="http://schemas.openxmlformats.org/officeDocument/2006/relationships" r:embed="rId1524" cstate="print">
          <a:extLst>
            <a:ext uri="{28A0092B-C50C-407E-A947-70E740481C1C}">
              <a14:useLocalDpi xmlns:a14="http://schemas.microsoft.com/office/drawing/2010/main" val="0"/>
            </a:ext>
          </a:extLst>
        </a:blip>
        <a:srcRect t="22108" b="18252"/>
        <a:stretch/>
      </xdr:blipFill>
      <xdr:spPr bwMode="auto">
        <a:xfrm>
          <a:off x="36439" y="2143722478"/>
          <a:ext cx="1087165"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86590</xdr:colOff>
      <xdr:row>1688</xdr:row>
      <xdr:rowOff>233795</xdr:rowOff>
    </xdr:from>
    <xdr:to>
      <xdr:col>0</xdr:col>
      <xdr:colOff>1117022</xdr:colOff>
      <xdr:row>1688</xdr:row>
      <xdr:rowOff>883227</xdr:rowOff>
    </xdr:to>
    <xdr:pic>
      <xdr:nvPicPr>
        <xdr:cNvPr id="1735" name="Рисунок 1734" descr="Осветляющий крем Deoproce Black Pearl Therapy Cream"/>
        <xdr:cNvPicPr>
          <a:picLocks noChangeAspect="1" noChangeArrowheads="1"/>
        </xdr:cNvPicPr>
      </xdr:nvPicPr>
      <xdr:blipFill rotWithShape="1">
        <a:blip xmlns:r="http://schemas.openxmlformats.org/officeDocument/2006/relationships" r:embed="rId1525" cstate="print">
          <a:extLst>
            <a:ext uri="{28A0092B-C50C-407E-A947-70E740481C1C}">
              <a14:useLocalDpi xmlns:a14="http://schemas.microsoft.com/office/drawing/2010/main" val="0"/>
            </a:ext>
          </a:extLst>
        </a:blip>
        <a:srcRect l="2411" t="22461" r="1908" b="17379"/>
        <a:stretch/>
      </xdr:blipFill>
      <xdr:spPr bwMode="auto">
        <a:xfrm>
          <a:off x="86590" y="2145133909"/>
          <a:ext cx="1030432"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83212</xdr:colOff>
      <xdr:row>1689</xdr:row>
      <xdr:rowOff>294408</xdr:rowOff>
    </xdr:from>
    <xdr:to>
      <xdr:col>0</xdr:col>
      <xdr:colOff>1127252</xdr:colOff>
      <xdr:row>1689</xdr:row>
      <xdr:rowOff>935182</xdr:rowOff>
    </xdr:to>
    <xdr:pic>
      <xdr:nvPicPr>
        <xdr:cNvPr id="1739" name="Рисунок 1738" descr="Крем для лица Deoproce Fermentation Active Healing Cream – купить ..."/>
        <xdr:cNvPicPr>
          <a:picLocks noChangeAspect="1" noChangeArrowheads="1"/>
        </xdr:cNvPicPr>
      </xdr:nvPicPr>
      <xdr:blipFill rotWithShape="1">
        <a:blip xmlns:r="http://schemas.openxmlformats.org/officeDocument/2006/relationships" r:embed="rId1526" cstate="print">
          <a:extLst>
            <a:ext uri="{28A0092B-C50C-407E-A947-70E740481C1C}">
              <a14:useLocalDpi xmlns:a14="http://schemas.microsoft.com/office/drawing/2010/main" val="0"/>
            </a:ext>
          </a:extLst>
        </a:blip>
        <a:srcRect l="6662" t="43852" r="6724" b="3074"/>
        <a:stretch/>
      </xdr:blipFill>
      <xdr:spPr bwMode="auto">
        <a:xfrm>
          <a:off x="83212" y="2146528022"/>
          <a:ext cx="1044040" cy="640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155863</xdr:colOff>
      <xdr:row>1690</xdr:row>
      <xdr:rowOff>207818</xdr:rowOff>
    </xdr:from>
    <xdr:to>
      <xdr:col>0</xdr:col>
      <xdr:colOff>1075459</xdr:colOff>
      <xdr:row>1690</xdr:row>
      <xdr:rowOff>917863</xdr:rowOff>
    </xdr:to>
    <xdr:pic>
      <xdr:nvPicPr>
        <xdr:cNvPr id="1740" name="Рисунок 1739" descr="Deoproce Marine Collagen Mineral Cream Минеральный крем для лица с ..."/>
        <xdr:cNvPicPr>
          <a:picLocks noChangeAspect="1" noChangeArrowheads="1"/>
        </xdr:cNvPicPr>
      </xdr:nvPicPr>
      <xdr:blipFill rotWithShape="1">
        <a:blip xmlns:r="http://schemas.openxmlformats.org/officeDocument/2006/relationships" r:embed="rId1527" cstate="print">
          <a:extLst>
            <a:ext uri="{28A0092B-C50C-407E-A947-70E740481C1C}">
              <a14:useLocalDpi xmlns:a14="http://schemas.microsoft.com/office/drawing/2010/main" val="0"/>
            </a:ext>
          </a:extLst>
        </a:blip>
        <a:srcRect l="1640" t="12909" r="1596" b="12545"/>
        <a:stretch/>
      </xdr:blipFill>
      <xdr:spPr bwMode="auto">
        <a:xfrm>
          <a:off x="155863" y="2147774932"/>
          <a:ext cx="919596" cy="710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129887</xdr:colOff>
      <xdr:row>1691</xdr:row>
      <xdr:rowOff>199159</xdr:rowOff>
    </xdr:from>
    <xdr:to>
      <xdr:col>0</xdr:col>
      <xdr:colOff>1065068</xdr:colOff>
      <xdr:row>1691</xdr:row>
      <xdr:rowOff>811444</xdr:rowOff>
    </xdr:to>
    <xdr:pic>
      <xdr:nvPicPr>
        <xdr:cNvPr id="1741" name="Рисунок 1740" descr="Deoproce Special Water Plus Cream купить - MIMISHOP"/>
        <xdr:cNvPicPr>
          <a:picLocks noChangeAspect="1" noChangeArrowheads="1"/>
        </xdr:cNvPicPr>
      </xdr:nvPicPr>
      <xdr:blipFill rotWithShape="1">
        <a:blip xmlns:r="http://schemas.openxmlformats.org/officeDocument/2006/relationships" r:embed="rId1528" cstate="print">
          <a:extLst>
            <a:ext uri="{28A0092B-C50C-407E-A947-70E740481C1C}">
              <a14:useLocalDpi xmlns:a14="http://schemas.microsoft.com/office/drawing/2010/main" val="0"/>
            </a:ext>
          </a:extLst>
        </a:blip>
        <a:srcRect l="12814" t="28571" r="15188" b="24356"/>
        <a:stretch/>
      </xdr:blipFill>
      <xdr:spPr bwMode="auto">
        <a:xfrm>
          <a:off x="129887" y="2149099773"/>
          <a:ext cx="935181" cy="612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164521</xdr:colOff>
      <xdr:row>1692</xdr:row>
      <xdr:rowOff>259773</xdr:rowOff>
    </xdr:from>
    <xdr:to>
      <xdr:col>0</xdr:col>
      <xdr:colOff>969816</xdr:colOff>
      <xdr:row>1692</xdr:row>
      <xdr:rowOff>1005816</xdr:rowOff>
    </xdr:to>
    <xdr:pic>
      <xdr:nvPicPr>
        <xdr:cNvPr id="1742" name="Рисунок 1741" descr="Deoproce Whitening &amp; Anti-Wrinkle Moisture Milk Cucumber Cream ..."/>
        <xdr:cNvPicPr>
          <a:picLocks noChangeAspect="1" noChangeArrowheads="1"/>
        </xdr:cNvPicPr>
      </xdr:nvPicPr>
      <xdr:blipFill rotWithShape="1">
        <a:blip xmlns:r="http://schemas.openxmlformats.org/officeDocument/2006/relationships" r:embed="rId1529" cstate="print">
          <a:extLst>
            <a:ext uri="{28A0092B-C50C-407E-A947-70E740481C1C}">
              <a14:useLocalDpi xmlns:a14="http://schemas.microsoft.com/office/drawing/2010/main" val="0"/>
            </a:ext>
          </a:extLst>
        </a:blip>
        <a:srcRect l="21873" t="21577" r="21257" b="25824"/>
        <a:stretch/>
      </xdr:blipFill>
      <xdr:spPr bwMode="auto">
        <a:xfrm>
          <a:off x="164521" y="2150493887"/>
          <a:ext cx="805295" cy="74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158156</xdr:colOff>
      <xdr:row>1693</xdr:row>
      <xdr:rowOff>207818</xdr:rowOff>
    </xdr:from>
    <xdr:to>
      <xdr:col>0</xdr:col>
      <xdr:colOff>1108364</xdr:colOff>
      <xdr:row>1693</xdr:row>
      <xdr:rowOff>995795</xdr:rowOff>
    </xdr:to>
    <xdr:pic>
      <xdr:nvPicPr>
        <xdr:cNvPr id="1743" name="Рисунок 1742" descr="Deoproce Moisture Glam Firming Collagen Cream: отзывы, инструкция ..."/>
        <xdr:cNvPicPr>
          <a:picLocks noChangeAspect="1" noChangeArrowheads="1"/>
        </xdr:cNvPicPr>
      </xdr:nvPicPr>
      <xdr:blipFill rotWithShape="1">
        <a:blip xmlns:r="http://schemas.openxmlformats.org/officeDocument/2006/relationships" r:embed="rId1530" cstate="print">
          <a:extLst>
            <a:ext uri="{28A0092B-C50C-407E-A947-70E740481C1C}">
              <a14:useLocalDpi xmlns:a14="http://schemas.microsoft.com/office/drawing/2010/main" val="0"/>
            </a:ext>
          </a:extLst>
        </a:blip>
        <a:srcRect l="8852" t="18199" r="6744" b="11921"/>
        <a:stretch/>
      </xdr:blipFill>
      <xdr:spPr bwMode="auto">
        <a:xfrm>
          <a:off x="158156" y="2151775432"/>
          <a:ext cx="950208" cy="7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1694</xdr:row>
      <xdr:rowOff>355022</xdr:rowOff>
    </xdr:from>
    <xdr:to>
      <xdr:col>0</xdr:col>
      <xdr:colOff>1065068</xdr:colOff>
      <xdr:row>1694</xdr:row>
      <xdr:rowOff>844506</xdr:rowOff>
    </xdr:to>
    <xdr:pic>
      <xdr:nvPicPr>
        <xdr:cNvPr id="1744" name="Рисунок 1743" descr="Крем для лица и тела с коэнзим Q10 DEOPROCE NATURAL SKIN COENZYME ..."/>
        <xdr:cNvPicPr>
          <a:picLocks noChangeAspect="1" noChangeArrowheads="1"/>
        </xdr:cNvPicPr>
      </xdr:nvPicPr>
      <xdr:blipFill rotWithShape="1">
        <a:blip xmlns:r="http://schemas.openxmlformats.org/officeDocument/2006/relationships" r:embed="rId1531" cstate="print">
          <a:extLst>
            <a:ext uri="{28A0092B-C50C-407E-A947-70E740481C1C}">
              <a14:useLocalDpi xmlns:a14="http://schemas.microsoft.com/office/drawing/2010/main" val="0"/>
            </a:ext>
          </a:extLst>
        </a:blip>
        <a:srcRect l="7830" t="26457" r="7289" b="28799"/>
        <a:stretch/>
      </xdr:blipFill>
      <xdr:spPr bwMode="auto">
        <a:xfrm>
          <a:off x="138545" y="2153256136"/>
          <a:ext cx="926523" cy="489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135674</xdr:colOff>
      <xdr:row>1695</xdr:row>
      <xdr:rowOff>225137</xdr:rowOff>
    </xdr:from>
    <xdr:to>
      <xdr:col>0</xdr:col>
      <xdr:colOff>1021773</xdr:colOff>
      <xdr:row>1695</xdr:row>
      <xdr:rowOff>1112665</xdr:rowOff>
    </xdr:to>
    <xdr:pic>
      <xdr:nvPicPr>
        <xdr:cNvPr id="1745" name="Рисунок 1744" descr="Deoproce Natural Skin Nourishing Cream Milk Cucumber: отзывы ..."/>
        <xdr:cNvPicPr>
          <a:picLocks noChangeAspect="1" noChangeArrowheads="1"/>
        </xdr:cNvPicPr>
      </xdr:nvPicPr>
      <xdr:blipFill>
        <a:blip xmlns:r="http://schemas.openxmlformats.org/officeDocument/2006/relationships" r:embed="rId1532" cstate="print">
          <a:extLst>
            <a:ext uri="{28A0092B-C50C-407E-A947-70E740481C1C}">
              <a14:useLocalDpi xmlns:a14="http://schemas.microsoft.com/office/drawing/2010/main" val="0"/>
            </a:ext>
          </a:extLst>
        </a:blip>
        <a:srcRect/>
        <a:stretch>
          <a:fillRect/>
        </a:stretch>
      </xdr:blipFill>
      <xdr:spPr bwMode="auto">
        <a:xfrm>
          <a:off x="135674" y="2154459751"/>
          <a:ext cx="886099" cy="88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1696</xdr:row>
      <xdr:rowOff>281789</xdr:rowOff>
    </xdr:from>
    <xdr:to>
      <xdr:col>0</xdr:col>
      <xdr:colOff>1090699</xdr:colOff>
      <xdr:row>1696</xdr:row>
      <xdr:rowOff>1219200</xdr:rowOff>
    </xdr:to>
    <xdr:pic>
      <xdr:nvPicPr>
        <xdr:cNvPr id="1746" name="Рисунок 1745" descr="Крем Deoproce Natural Skin Collagen Nourishing Cream 100г — купить ..."/>
        <xdr:cNvPicPr>
          <a:picLocks noChangeAspect="1" noChangeArrowheads="1"/>
        </xdr:cNvPicPr>
      </xdr:nvPicPr>
      <xdr:blipFill>
        <a:blip xmlns:r="http://schemas.openxmlformats.org/officeDocument/2006/relationships" r:embed="rId1533" cstate="print">
          <a:extLst>
            <a:ext uri="{28A0092B-C50C-407E-A947-70E740481C1C}">
              <a14:useLocalDpi xmlns:a14="http://schemas.microsoft.com/office/drawing/2010/main" val="0"/>
            </a:ext>
          </a:extLst>
        </a:blip>
        <a:srcRect/>
        <a:stretch>
          <a:fillRect/>
        </a:stretch>
      </xdr:blipFill>
      <xdr:spPr bwMode="auto">
        <a:xfrm>
          <a:off x="121228" y="2155849903"/>
          <a:ext cx="969471" cy="937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124223</xdr:colOff>
      <xdr:row>1697</xdr:row>
      <xdr:rowOff>190499</xdr:rowOff>
    </xdr:from>
    <xdr:to>
      <xdr:col>0</xdr:col>
      <xdr:colOff>1073955</xdr:colOff>
      <xdr:row>1697</xdr:row>
      <xdr:rowOff>1143000</xdr:rowOff>
    </xdr:to>
    <xdr:pic>
      <xdr:nvPicPr>
        <xdr:cNvPr id="1747" name="Рисунок 1746" descr="Крем для лица и тела питательный на основе масла оливы DEOPROCE ..."/>
        <xdr:cNvPicPr>
          <a:picLocks noChangeAspect="1" noChangeArrowheads="1"/>
        </xdr:cNvPicPr>
      </xdr:nvPicPr>
      <xdr:blipFill rotWithShape="1">
        <a:blip xmlns:r="http://schemas.openxmlformats.org/officeDocument/2006/relationships" r:embed="rId1534" cstate="print">
          <a:extLst>
            <a:ext uri="{28A0092B-C50C-407E-A947-70E740481C1C}">
              <a14:useLocalDpi xmlns:a14="http://schemas.microsoft.com/office/drawing/2010/main" val="0"/>
            </a:ext>
          </a:extLst>
        </a:blip>
        <a:srcRect l="18405" t="19455" r="19090" b="18000"/>
        <a:stretch/>
      </xdr:blipFill>
      <xdr:spPr bwMode="auto">
        <a:xfrm>
          <a:off x="124223" y="2157092113"/>
          <a:ext cx="949732"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95251</xdr:colOff>
      <xdr:row>1698</xdr:row>
      <xdr:rowOff>121229</xdr:rowOff>
    </xdr:from>
    <xdr:to>
      <xdr:col>0</xdr:col>
      <xdr:colOff>1025510</xdr:colOff>
      <xdr:row>1698</xdr:row>
      <xdr:rowOff>1056409</xdr:rowOff>
    </xdr:to>
    <xdr:pic>
      <xdr:nvPicPr>
        <xdr:cNvPr id="1748" name="Рисунок 1747" descr="Крем для лица и тела Deoproce C экстрактом граната Natural Skin ..."/>
        <xdr:cNvPicPr>
          <a:picLocks noChangeAspect="1" noChangeArrowheads="1"/>
        </xdr:cNvPicPr>
      </xdr:nvPicPr>
      <xdr:blipFill rotWithShape="1">
        <a:blip xmlns:r="http://schemas.openxmlformats.org/officeDocument/2006/relationships" r:embed="rId1535">
          <a:extLst>
            <a:ext uri="{28A0092B-C50C-407E-A947-70E740481C1C}">
              <a14:useLocalDpi xmlns:a14="http://schemas.microsoft.com/office/drawing/2010/main" val="0"/>
            </a:ext>
          </a:extLst>
        </a:blip>
        <a:srcRect l="21269" t="20606" r="21305" b="21818"/>
        <a:stretch/>
      </xdr:blipFill>
      <xdr:spPr bwMode="auto">
        <a:xfrm>
          <a:off x="95251" y="2158356343"/>
          <a:ext cx="930259" cy="93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141294</xdr:colOff>
      <xdr:row>1700</xdr:row>
      <xdr:rowOff>303068</xdr:rowOff>
    </xdr:from>
    <xdr:to>
      <xdr:col>0</xdr:col>
      <xdr:colOff>1030432</xdr:colOff>
      <xdr:row>1700</xdr:row>
      <xdr:rowOff>813954</xdr:rowOff>
    </xdr:to>
    <xdr:pic>
      <xdr:nvPicPr>
        <xdr:cNvPr id="1749" name="Рисунок 1748" descr="Купить Универсальный крем с зеленым чаем Deoproce Natural Skin ..."/>
        <xdr:cNvPicPr>
          <a:picLocks noChangeAspect="1" noChangeArrowheads="1"/>
        </xdr:cNvPicPr>
      </xdr:nvPicPr>
      <xdr:blipFill rotWithShape="1">
        <a:blip xmlns:r="http://schemas.openxmlformats.org/officeDocument/2006/relationships" r:embed="rId1536" cstate="print">
          <a:extLst>
            <a:ext uri="{28A0092B-C50C-407E-A947-70E740481C1C}">
              <a14:useLocalDpi xmlns:a14="http://schemas.microsoft.com/office/drawing/2010/main" val="0"/>
            </a:ext>
          </a:extLst>
        </a:blip>
        <a:srcRect l="8957" t="23636" r="8615" b="29091"/>
        <a:stretch/>
      </xdr:blipFill>
      <xdr:spPr bwMode="auto">
        <a:xfrm>
          <a:off x="141294" y="2159871682"/>
          <a:ext cx="889138" cy="5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119395</xdr:colOff>
      <xdr:row>1701</xdr:row>
      <xdr:rowOff>303068</xdr:rowOff>
    </xdr:from>
    <xdr:to>
      <xdr:col>0</xdr:col>
      <xdr:colOff>1001911</xdr:colOff>
      <xdr:row>1701</xdr:row>
      <xdr:rowOff>848590</xdr:rowOff>
    </xdr:to>
    <xdr:pic>
      <xdr:nvPicPr>
        <xdr:cNvPr id="1750" name="Рисунок 1749" descr="Deoproce Natural Skin Baby Cream Питательных детский крем, 100 мл"/>
        <xdr:cNvPicPr>
          <a:picLocks noChangeAspect="1" noChangeArrowheads="1"/>
        </xdr:cNvPicPr>
      </xdr:nvPicPr>
      <xdr:blipFill rotWithShape="1">
        <a:blip xmlns:r="http://schemas.openxmlformats.org/officeDocument/2006/relationships" r:embed="rId1537" cstate="print">
          <a:extLst>
            <a:ext uri="{28A0092B-C50C-407E-A947-70E740481C1C}">
              <a14:useLocalDpi xmlns:a14="http://schemas.microsoft.com/office/drawing/2010/main" val="0"/>
            </a:ext>
          </a:extLst>
        </a:blip>
        <a:srcRect l="8747" t="22364" r="4876" b="24364"/>
        <a:stretch/>
      </xdr:blipFill>
      <xdr:spPr bwMode="auto">
        <a:xfrm>
          <a:off x="119395" y="2161205182"/>
          <a:ext cx="882516" cy="54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155168</xdr:colOff>
      <xdr:row>1702</xdr:row>
      <xdr:rowOff>337704</xdr:rowOff>
    </xdr:from>
    <xdr:to>
      <xdr:col>0</xdr:col>
      <xdr:colOff>1069001</xdr:colOff>
      <xdr:row>1702</xdr:row>
      <xdr:rowOff>770659</xdr:rowOff>
    </xdr:to>
    <xdr:pic>
      <xdr:nvPicPr>
        <xdr:cNvPr id="1751" name="Рисунок 1750" descr="Крем для лица и тела c экстрактом огурца DEOPROCE NATURAL SKIN ..."/>
        <xdr:cNvPicPr>
          <a:picLocks noChangeAspect="1" noChangeArrowheads="1"/>
        </xdr:cNvPicPr>
      </xdr:nvPicPr>
      <xdr:blipFill rotWithShape="1">
        <a:blip xmlns:r="http://schemas.openxmlformats.org/officeDocument/2006/relationships" r:embed="rId1538" cstate="print">
          <a:extLst>
            <a:ext uri="{28A0092B-C50C-407E-A947-70E740481C1C}">
              <a14:useLocalDpi xmlns:a14="http://schemas.microsoft.com/office/drawing/2010/main" val="0"/>
            </a:ext>
          </a:extLst>
        </a:blip>
        <a:srcRect l="3925" t="22948" r="3314" b="33166"/>
        <a:stretch/>
      </xdr:blipFill>
      <xdr:spPr bwMode="auto">
        <a:xfrm>
          <a:off x="155168" y="2162573318"/>
          <a:ext cx="913833" cy="43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86731</xdr:colOff>
      <xdr:row>1703</xdr:row>
      <xdr:rowOff>329045</xdr:rowOff>
    </xdr:from>
    <xdr:to>
      <xdr:col>0</xdr:col>
      <xdr:colOff>1065069</xdr:colOff>
      <xdr:row>1703</xdr:row>
      <xdr:rowOff>848591</xdr:rowOff>
    </xdr:to>
    <xdr:pic>
      <xdr:nvPicPr>
        <xdr:cNvPr id="1752" name="Рисунок 1751" descr="АКЦИЯ! Крем д/лица &quot;Золотая Улитка&quot; DEOPROCE Natural Skin GOLD ..."/>
        <xdr:cNvPicPr>
          <a:picLocks noChangeAspect="1" noChangeArrowheads="1"/>
        </xdr:cNvPicPr>
      </xdr:nvPicPr>
      <xdr:blipFill rotWithShape="1">
        <a:blip xmlns:r="http://schemas.openxmlformats.org/officeDocument/2006/relationships" r:embed="rId1539" cstate="print">
          <a:extLst>
            <a:ext uri="{28A0092B-C50C-407E-A947-70E740481C1C}">
              <a14:useLocalDpi xmlns:a14="http://schemas.microsoft.com/office/drawing/2010/main" val="0"/>
            </a:ext>
          </a:extLst>
        </a:blip>
        <a:srcRect l="5126" t="26884" r="6220" b="25831"/>
        <a:stretch/>
      </xdr:blipFill>
      <xdr:spPr bwMode="auto">
        <a:xfrm>
          <a:off x="86731" y="2163898159"/>
          <a:ext cx="978338" cy="51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1704</xdr:row>
      <xdr:rowOff>398317</xdr:rowOff>
    </xdr:from>
    <xdr:to>
      <xdr:col>0</xdr:col>
      <xdr:colOff>1076088</xdr:colOff>
      <xdr:row>1704</xdr:row>
      <xdr:rowOff>952500</xdr:rowOff>
    </xdr:to>
    <xdr:pic>
      <xdr:nvPicPr>
        <xdr:cNvPr id="1753" name="Рисунок 1752" descr="Сколько стоит Deoproce Bio Anti-Wrinkle Pomegranate Cream Крем для ..."/>
        <xdr:cNvPicPr>
          <a:picLocks noChangeAspect="1" noChangeArrowheads="1"/>
        </xdr:cNvPicPr>
      </xdr:nvPicPr>
      <xdr:blipFill rotWithShape="1">
        <a:blip xmlns:r="http://schemas.openxmlformats.org/officeDocument/2006/relationships" r:embed="rId1540" cstate="print">
          <a:extLst>
            <a:ext uri="{28A0092B-C50C-407E-A947-70E740481C1C}">
              <a14:useLocalDpi xmlns:a14="http://schemas.microsoft.com/office/drawing/2010/main" val="0"/>
            </a:ext>
          </a:extLst>
        </a:blip>
        <a:srcRect l="2784" t="24611" r="2175" b="20454"/>
        <a:stretch/>
      </xdr:blipFill>
      <xdr:spPr bwMode="auto">
        <a:xfrm>
          <a:off x="138545" y="2165300931"/>
          <a:ext cx="937543" cy="554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247114</xdr:colOff>
      <xdr:row>1705</xdr:row>
      <xdr:rowOff>320388</xdr:rowOff>
    </xdr:from>
    <xdr:to>
      <xdr:col>0</xdr:col>
      <xdr:colOff>1082386</xdr:colOff>
      <xdr:row>1705</xdr:row>
      <xdr:rowOff>935182</xdr:rowOff>
    </xdr:to>
    <xdr:pic>
      <xdr:nvPicPr>
        <xdr:cNvPr id="1754" name="Рисунок 1753" descr="Биокрем Deoproce против морщин с муцином улитки Bio Anti Wrinkle ..."/>
        <xdr:cNvPicPr>
          <a:picLocks noChangeAspect="1" noChangeArrowheads="1"/>
        </xdr:cNvPicPr>
      </xdr:nvPicPr>
      <xdr:blipFill rotWithShape="1">
        <a:blip xmlns:r="http://schemas.openxmlformats.org/officeDocument/2006/relationships" r:embed="rId1541" cstate="print">
          <a:extLst>
            <a:ext uri="{28A0092B-C50C-407E-A947-70E740481C1C}">
              <a14:useLocalDpi xmlns:a14="http://schemas.microsoft.com/office/drawing/2010/main" val="0"/>
            </a:ext>
          </a:extLst>
        </a:blip>
        <a:srcRect l="23116" t="22441" r="4024" b="24006"/>
        <a:stretch/>
      </xdr:blipFill>
      <xdr:spPr bwMode="auto">
        <a:xfrm>
          <a:off x="247114" y="2166556502"/>
          <a:ext cx="835272" cy="61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1706</xdr:row>
      <xdr:rowOff>318171</xdr:rowOff>
    </xdr:from>
    <xdr:to>
      <xdr:col>0</xdr:col>
      <xdr:colOff>991986</xdr:colOff>
      <xdr:row>1706</xdr:row>
      <xdr:rowOff>1131916</xdr:rowOff>
    </xdr:to>
    <xdr:pic>
      <xdr:nvPicPr>
        <xdr:cNvPr id="1755" name="Рисунок 1754" descr="Купить биокрем для лица против морщин с лошадиным жиром Bio Anti ..."/>
        <xdr:cNvPicPr>
          <a:picLocks noChangeAspect="1" noChangeArrowheads="1"/>
        </xdr:cNvPicPr>
      </xdr:nvPicPr>
      <xdr:blipFill>
        <a:blip xmlns:r="http://schemas.openxmlformats.org/officeDocument/2006/relationships" r:embed="rId1542" cstate="print">
          <a:extLst>
            <a:ext uri="{28A0092B-C50C-407E-A947-70E740481C1C}">
              <a14:useLocalDpi xmlns:a14="http://schemas.microsoft.com/office/drawing/2010/main" val="0"/>
            </a:ext>
          </a:extLst>
        </a:blip>
        <a:srcRect/>
        <a:stretch>
          <a:fillRect/>
        </a:stretch>
      </xdr:blipFill>
      <xdr:spPr bwMode="auto">
        <a:xfrm>
          <a:off x="138546" y="2167887785"/>
          <a:ext cx="853440" cy="813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1707</xdr:row>
      <xdr:rowOff>337705</xdr:rowOff>
    </xdr:from>
    <xdr:to>
      <xdr:col>0</xdr:col>
      <xdr:colOff>1099704</xdr:colOff>
      <xdr:row>1707</xdr:row>
      <xdr:rowOff>902655</xdr:rowOff>
    </xdr:to>
    <xdr:pic>
      <xdr:nvPicPr>
        <xdr:cNvPr id="1756" name="Рисунок 1755" descr="Deoproce - купить Био-крем на основе сока алое Deoproce Bio Anti ..."/>
        <xdr:cNvPicPr>
          <a:picLocks noChangeAspect="1" noChangeArrowheads="1"/>
        </xdr:cNvPicPr>
      </xdr:nvPicPr>
      <xdr:blipFill rotWithShape="1">
        <a:blip xmlns:r="http://schemas.openxmlformats.org/officeDocument/2006/relationships" r:embed="rId1543" cstate="print">
          <a:extLst>
            <a:ext uri="{28A0092B-C50C-407E-A947-70E740481C1C}">
              <a14:useLocalDpi xmlns:a14="http://schemas.microsoft.com/office/drawing/2010/main" val="0"/>
            </a:ext>
          </a:extLst>
        </a:blip>
        <a:srcRect l="6914" t="14764" r="3718" b="17729"/>
        <a:stretch/>
      </xdr:blipFill>
      <xdr:spPr bwMode="auto">
        <a:xfrm>
          <a:off x="103908" y="2169240819"/>
          <a:ext cx="995796" cy="56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1708</xdr:row>
      <xdr:rowOff>190500</xdr:rowOff>
    </xdr:from>
    <xdr:to>
      <xdr:col>0</xdr:col>
      <xdr:colOff>1062386</xdr:colOff>
      <xdr:row>1708</xdr:row>
      <xdr:rowOff>987136</xdr:rowOff>
    </xdr:to>
    <xdr:pic>
      <xdr:nvPicPr>
        <xdr:cNvPr id="1757" name="Рисунок 1756" descr="Deoproce moisture silk volume honey cream крем для лица ..."/>
        <xdr:cNvPicPr>
          <a:picLocks noChangeAspect="1" noChangeArrowheads="1"/>
        </xdr:cNvPicPr>
      </xdr:nvPicPr>
      <xdr:blipFill rotWithShape="1">
        <a:blip xmlns:r="http://schemas.openxmlformats.org/officeDocument/2006/relationships" r:embed="rId1544" cstate="print">
          <a:extLst>
            <a:ext uri="{28A0092B-C50C-407E-A947-70E740481C1C}">
              <a14:useLocalDpi xmlns:a14="http://schemas.microsoft.com/office/drawing/2010/main" val="0"/>
            </a:ext>
          </a:extLst>
        </a:blip>
        <a:srcRect l="1458" t="8363" r="1232" b="9454"/>
        <a:stretch/>
      </xdr:blipFill>
      <xdr:spPr bwMode="auto">
        <a:xfrm>
          <a:off x="121228" y="2170427114"/>
          <a:ext cx="941158"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406978</xdr:colOff>
      <xdr:row>1709</xdr:row>
      <xdr:rowOff>173183</xdr:rowOff>
    </xdr:from>
    <xdr:to>
      <xdr:col>0</xdr:col>
      <xdr:colOff>692728</xdr:colOff>
      <xdr:row>1709</xdr:row>
      <xdr:rowOff>1098623</xdr:rowOff>
    </xdr:to>
    <xdr:pic>
      <xdr:nvPicPr>
        <xdr:cNvPr id="1758" name="Рисунок 1757" descr="DEOPROCE AQUA ROLL ON SUN ESSENCE SPF 50+ PA+++ Эссенция ..."/>
        <xdr:cNvPicPr>
          <a:picLocks noChangeAspect="1" noChangeArrowheads="1"/>
        </xdr:cNvPicPr>
      </xdr:nvPicPr>
      <xdr:blipFill rotWithShape="1">
        <a:blip xmlns:r="http://schemas.openxmlformats.org/officeDocument/2006/relationships" r:embed="rId1545" cstate="print">
          <a:extLst>
            <a:ext uri="{28A0092B-C50C-407E-A947-70E740481C1C}">
              <a14:useLocalDpi xmlns:a14="http://schemas.microsoft.com/office/drawing/2010/main" val="0"/>
            </a:ext>
          </a:extLst>
        </a:blip>
        <a:srcRect l="35949" t="5503" r="36350" b="4874"/>
        <a:stretch/>
      </xdr:blipFill>
      <xdr:spPr bwMode="auto">
        <a:xfrm>
          <a:off x="406978" y="2171743297"/>
          <a:ext cx="285750" cy="92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431705</xdr:colOff>
      <xdr:row>1710</xdr:row>
      <xdr:rowOff>147202</xdr:rowOff>
    </xdr:from>
    <xdr:to>
      <xdr:col>0</xdr:col>
      <xdr:colOff>753340</xdr:colOff>
      <xdr:row>1710</xdr:row>
      <xdr:rowOff>1190263</xdr:rowOff>
    </xdr:to>
    <xdr:pic>
      <xdr:nvPicPr>
        <xdr:cNvPr id="1759" name="Рисунок 1758" descr="https://luckycosmetics.ru/image/cache/340-340/data/options/5073/1471016424_91370.jpg"/>
        <xdr:cNvPicPr>
          <a:picLocks noChangeAspect="1" noChangeArrowheads="1"/>
        </xdr:cNvPicPr>
      </xdr:nvPicPr>
      <xdr:blipFill rotWithShape="1">
        <a:blip xmlns:r="http://schemas.openxmlformats.org/officeDocument/2006/relationships" r:embed="rId1546" cstate="print">
          <a:extLst>
            <a:ext uri="{28A0092B-C50C-407E-A947-70E740481C1C}">
              <a14:useLocalDpi xmlns:a14="http://schemas.microsoft.com/office/drawing/2010/main" val="0"/>
            </a:ext>
          </a:extLst>
        </a:blip>
        <a:srcRect l="15009" t="1872" r="56314" b="5348"/>
        <a:stretch/>
      </xdr:blipFill>
      <xdr:spPr bwMode="auto">
        <a:xfrm>
          <a:off x="431705" y="2173050816"/>
          <a:ext cx="321635" cy="1043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129933</xdr:colOff>
      <xdr:row>1742</xdr:row>
      <xdr:rowOff>320386</xdr:rowOff>
    </xdr:from>
    <xdr:to>
      <xdr:col>0</xdr:col>
      <xdr:colOff>983326</xdr:colOff>
      <xdr:row>1742</xdr:row>
      <xdr:rowOff>1138497</xdr:rowOff>
    </xdr:to>
    <xdr:pic>
      <xdr:nvPicPr>
        <xdr:cNvPr id="1760" name="Рисунок 1759" descr="Гидрогелевые патчи для кожи вокруг глаз с экстрактом жемчуга Fashiony Pearl Hydrogel Eye Patch 90г"/>
        <xdr:cNvPicPr>
          <a:picLocks noChangeAspect="1" noChangeArrowheads="1"/>
        </xdr:cNvPicPr>
      </xdr:nvPicPr>
      <xdr:blipFill>
        <a:blip xmlns:r="http://schemas.openxmlformats.org/officeDocument/2006/relationships" r:embed="rId1547" cstate="print">
          <a:extLst>
            <a:ext uri="{28A0092B-C50C-407E-A947-70E740481C1C}">
              <a14:useLocalDpi xmlns:a14="http://schemas.microsoft.com/office/drawing/2010/main" val="0"/>
            </a:ext>
          </a:extLst>
        </a:blip>
        <a:srcRect/>
        <a:stretch>
          <a:fillRect/>
        </a:stretch>
      </xdr:blipFill>
      <xdr:spPr bwMode="auto">
        <a:xfrm>
          <a:off x="129933" y="2177224500"/>
          <a:ext cx="853393" cy="81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216477</xdr:colOff>
      <xdr:row>1743</xdr:row>
      <xdr:rowOff>207818</xdr:rowOff>
    </xdr:from>
    <xdr:to>
      <xdr:col>0</xdr:col>
      <xdr:colOff>1047749</xdr:colOff>
      <xdr:row>1743</xdr:row>
      <xdr:rowOff>1036468</xdr:rowOff>
    </xdr:to>
    <xdr:pic>
      <xdr:nvPicPr>
        <xdr:cNvPr id="1761" name="Рисунок 1760" descr="Гидрогелевые патчи с 24-каратным золотом Milatte Fashiony Gold Hydrogel Eye Patch"/>
        <xdr:cNvPicPr>
          <a:picLocks noChangeAspect="1" noChangeArrowheads="1"/>
        </xdr:cNvPicPr>
      </xdr:nvPicPr>
      <xdr:blipFill rotWithShape="1">
        <a:blip xmlns:r="http://schemas.openxmlformats.org/officeDocument/2006/relationships" r:embed="rId1548" cstate="print">
          <a:extLst>
            <a:ext uri="{28A0092B-C50C-407E-A947-70E740481C1C}">
              <a14:useLocalDpi xmlns:a14="http://schemas.microsoft.com/office/drawing/2010/main" val="0"/>
            </a:ext>
          </a:extLst>
        </a:blip>
        <a:srcRect l="6700" t="8556" r="8341" b="6952"/>
        <a:stretch/>
      </xdr:blipFill>
      <xdr:spPr bwMode="auto">
        <a:xfrm>
          <a:off x="216477" y="2178445432"/>
          <a:ext cx="831272" cy="8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467592</xdr:colOff>
      <xdr:row>1745</xdr:row>
      <xdr:rowOff>138544</xdr:rowOff>
    </xdr:from>
    <xdr:to>
      <xdr:col>0</xdr:col>
      <xdr:colOff>807341</xdr:colOff>
      <xdr:row>1745</xdr:row>
      <xdr:rowOff>1201881</xdr:rowOff>
    </xdr:to>
    <xdr:pic>
      <xdr:nvPicPr>
        <xdr:cNvPr id="1763" name="Рисунок 1762" descr="Гель многофункциональный для лица и тела Fashiony Fruit Soothing Gel Banana 200г"/>
        <xdr:cNvPicPr>
          <a:picLocks noChangeAspect="1" noChangeArrowheads="1"/>
        </xdr:cNvPicPr>
      </xdr:nvPicPr>
      <xdr:blipFill>
        <a:blip xmlns:r="http://schemas.openxmlformats.org/officeDocument/2006/relationships" r:embed="rId1549" cstate="print">
          <a:extLst>
            <a:ext uri="{28A0092B-C50C-407E-A947-70E740481C1C}">
              <a14:useLocalDpi xmlns:a14="http://schemas.microsoft.com/office/drawing/2010/main" val="0"/>
            </a:ext>
          </a:extLst>
        </a:blip>
        <a:srcRect/>
        <a:stretch>
          <a:fillRect/>
        </a:stretch>
      </xdr:blipFill>
      <xdr:spPr bwMode="auto">
        <a:xfrm>
          <a:off x="467592" y="2181043158"/>
          <a:ext cx="339749" cy="106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1747</xdr:row>
      <xdr:rowOff>0</xdr:rowOff>
    </xdr:from>
    <xdr:to>
      <xdr:col>0</xdr:col>
      <xdr:colOff>304800</xdr:colOff>
      <xdr:row>1747</xdr:row>
      <xdr:rowOff>304800</xdr:rowOff>
    </xdr:to>
    <xdr:sp macro="" textlink="">
      <xdr:nvSpPr>
        <xdr:cNvPr id="17" name="AutoShape 7" descr="Гель для лица и тела многофункциональный MILATTE FASHIONY FRUIT ..."/>
        <xdr:cNvSpPr>
          <a:spLocks noChangeAspect="1" noChangeArrowheads="1"/>
        </xdr:cNvSpPr>
      </xdr:nvSpPr>
      <xdr:spPr bwMode="auto">
        <a:xfrm>
          <a:off x="0" y="21836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493567</xdr:colOff>
      <xdr:row>1747</xdr:row>
      <xdr:rowOff>129885</xdr:rowOff>
    </xdr:from>
    <xdr:to>
      <xdr:col>0</xdr:col>
      <xdr:colOff>865908</xdr:colOff>
      <xdr:row>1747</xdr:row>
      <xdr:rowOff>1252914</xdr:rowOff>
    </xdr:to>
    <xdr:pic>
      <xdr:nvPicPr>
        <xdr:cNvPr id="1765" name="Рисунок 1764" descr="Гель для лица и тела многофункциональный MILATTE FASHIONY FRUIT ..."/>
        <xdr:cNvPicPr>
          <a:picLocks noChangeAspect="1" noChangeArrowheads="1"/>
        </xdr:cNvPicPr>
      </xdr:nvPicPr>
      <xdr:blipFill rotWithShape="1">
        <a:blip xmlns:r="http://schemas.openxmlformats.org/officeDocument/2006/relationships" r:embed="rId1550" cstate="print">
          <a:extLst>
            <a:ext uri="{28A0092B-C50C-407E-A947-70E740481C1C}">
              <a14:useLocalDpi xmlns:a14="http://schemas.microsoft.com/office/drawing/2010/main" val="0"/>
            </a:ext>
          </a:extLst>
        </a:blip>
        <a:srcRect l="37491" t="13626" r="38344" b="13565"/>
        <a:stretch/>
      </xdr:blipFill>
      <xdr:spPr bwMode="auto">
        <a:xfrm>
          <a:off x="493567" y="2183701499"/>
          <a:ext cx="372341" cy="1123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500763</xdr:colOff>
      <xdr:row>1746</xdr:row>
      <xdr:rowOff>164524</xdr:rowOff>
    </xdr:from>
    <xdr:to>
      <xdr:col>0</xdr:col>
      <xdr:colOff>831273</xdr:colOff>
      <xdr:row>1746</xdr:row>
      <xdr:rowOff>1134341</xdr:rowOff>
    </xdr:to>
    <xdr:pic>
      <xdr:nvPicPr>
        <xdr:cNvPr id="1766" name="Рисунок 1765" descr="Многофункциональный клубничный гель для лица и тела Fashiony Fruit ..."/>
        <xdr:cNvPicPr>
          <a:picLocks noChangeAspect="1" noChangeArrowheads="1"/>
        </xdr:cNvPicPr>
      </xdr:nvPicPr>
      <xdr:blipFill rotWithShape="1">
        <a:blip xmlns:r="http://schemas.openxmlformats.org/officeDocument/2006/relationships" r:embed="rId1551" cstate="print">
          <a:extLst>
            <a:ext uri="{28A0092B-C50C-407E-A947-70E740481C1C}">
              <a14:useLocalDpi xmlns:a14="http://schemas.microsoft.com/office/drawing/2010/main" val="0"/>
            </a:ext>
          </a:extLst>
        </a:blip>
        <a:srcRect l="34859" t="5498" r="34991" b="6087"/>
        <a:stretch/>
      </xdr:blipFill>
      <xdr:spPr bwMode="auto">
        <a:xfrm>
          <a:off x="500763" y="2182402638"/>
          <a:ext cx="330510" cy="969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442012</xdr:colOff>
      <xdr:row>1748</xdr:row>
      <xdr:rowOff>164523</xdr:rowOff>
    </xdr:from>
    <xdr:to>
      <xdr:col>0</xdr:col>
      <xdr:colOff>796635</xdr:colOff>
      <xdr:row>1748</xdr:row>
      <xdr:rowOff>1212273</xdr:rowOff>
    </xdr:to>
    <xdr:pic>
      <xdr:nvPicPr>
        <xdr:cNvPr id="1767" name="Рисунок 1766" descr="https://mimicosmetic.ru/wp-content/uploads/2019/06/ee9b182d-3305-11e9-83fd-9822efd4d22c-600x600.jpeg"/>
        <xdr:cNvPicPr>
          <a:picLocks noChangeAspect="1" noChangeArrowheads="1"/>
        </xdr:cNvPicPr>
      </xdr:nvPicPr>
      <xdr:blipFill rotWithShape="1">
        <a:blip xmlns:r="http://schemas.openxmlformats.org/officeDocument/2006/relationships" r:embed="rId1552" cstate="print">
          <a:extLst>
            <a:ext uri="{28A0092B-C50C-407E-A947-70E740481C1C}">
              <a14:useLocalDpi xmlns:a14="http://schemas.microsoft.com/office/drawing/2010/main" val="0"/>
            </a:ext>
          </a:extLst>
        </a:blip>
        <a:srcRect l="34915" t="6063" r="35029" b="5257"/>
        <a:stretch/>
      </xdr:blipFill>
      <xdr:spPr bwMode="auto">
        <a:xfrm>
          <a:off x="442012" y="2185069637"/>
          <a:ext cx="35462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1749</xdr:row>
      <xdr:rowOff>242455</xdr:rowOff>
    </xdr:from>
    <xdr:to>
      <xdr:col>0</xdr:col>
      <xdr:colOff>959737</xdr:colOff>
      <xdr:row>1749</xdr:row>
      <xdr:rowOff>1065068</xdr:rowOff>
    </xdr:to>
    <xdr:pic>
      <xdr:nvPicPr>
        <xdr:cNvPr id="1768" name="Рисунок 1767" descr="https://encrypted-tbn0.gstatic.com/images?q=tbn%3AANd9GcRgDyEUaEbNm80CRSDrdu0pnFMBgMs9AnZIEfXbZB1ZPR27LYR3Z7Blv0RUKW4&amp;usqp=CAc"/>
        <xdr:cNvPicPr>
          <a:picLocks noChangeAspect="1" noChangeArrowheads="1"/>
        </xdr:cNvPicPr>
      </xdr:nvPicPr>
      <xdr:blipFill>
        <a:blip xmlns:r="http://schemas.openxmlformats.org/officeDocument/2006/relationships" r:embed="rId1553" cstate="print">
          <a:extLst>
            <a:ext uri="{28A0092B-C50C-407E-A947-70E740481C1C}">
              <a14:useLocalDpi xmlns:a14="http://schemas.microsoft.com/office/drawing/2010/main" val="0"/>
            </a:ext>
          </a:extLst>
        </a:blip>
        <a:srcRect/>
        <a:stretch>
          <a:fillRect/>
        </a:stretch>
      </xdr:blipFill>
      <xdr:spPr bwMode="auto">
        <a:xfrm>
          <a:off x="138546" y="2186481069"/>
          <a:ext cx="821191" cy="8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1774</xdr:row>
      <xdr:rowOff>0</xdr:rowOff>
    </xdr:from>
    <xdr:to>
      <xdr:col>0</xdr:col>
      <xdr:colOff>304800</xdr:colOff>
      <xdr:row>1774</xdr:row>
      <xdr:rowOff>304800</xdr:rowOff>
    </xdr:to>
    <xdr:sp macro="" textlink="">
      <xdr:nvSpPr>
        <xdr:cNvPr id="19" name="AutoShape 13" descr="Milatte Fashiony Snail Mask Sheet (10PC)"/>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1750</xdr:row>
      <xdr:rowOff>0</xdr:rowOff>
    </xdr:from>
    <xdr:to>
      <xdr:col>1</xdr:col>
      <xdr:colOff>304800</xdr:colOff>
      <xdr:row>1750</xdr:row>
      <xdr:rowOff>304800</xdr:rowOff>
    </xdr:to>
    <xdr:sp macro="" textlink="">
      <xdr:nvSpPr>
        <xdr:cNvPr id="20" name="AutoShape 14" descr="Milatte Fashiony Snail Mask Sheet (10PC)"/>
        <xdr:cNvSpPr>
          <a:spLocks noChangeAspect="1" noChangeArrowheads="1"/>
        </xdr:cNvSpPr>
      </xdr:nvSpPr>
      <xdr:spPr bwMode="auto">
        <a:xfrm>
          <a:off x="118110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1750</xdr:row>
      <xdr:rowOff>0</xdr:rowOff>
    </xdr:from>
    <xdr:to>
      <xdr:col>0</xdr:col>
      <xdr:colOff>304800</xdr:colOff>
      <xdr:row>1750</xdr:row>
      <xdr:rowOff>304800</xdr:rowOff>
    </xdr:to>
    <xdr:sp macro="" textlink="">
      <xdr:nvSpPr>
        <xdr:cNvPr id="21" name="AutoShape 15" descr="Milatte Fashiony Mask Sheet Snail - Тканевая маска для лица с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1750</xdr:row>
      <xdr:rowOff>0</xdr:rowOff>
    </xdr:from>
    <xdr:to>
      <xdr:col>0</xdr:col>
      <xdr:colOff>304800</xdr:colOff>
      <xdr:row>1750</xdr:row>
      <xdr:rowOff>304800</xdr:rowOff>
    </xdr:to>
    <xdr:sp macro="" textlink="">
      <xdr:nvSpPr>
        <xdr:cNvPr id="22" name="AutoShape 16" descr="Стоит ли покупать Milatte Маска тканевая улиточная для лица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1750</xdr:row>
      <xdr:rowOff>0</xdr:rowOff>
    </xdr:from>
    <xdr:to>
      <xdr:col>0</xdr:col>
      <xdr:colOff>304800</xdr:colOff>
      <xdr:row>1750</xdr:row>
      <xdr:rowOff>304800</xdr:rowOff>
    </xdr:to>
    <xdr:sp macro="" textlink="">
      <xdr:nvSpPr>
        <xdr:cNvPr id="23" name="AutoShape 17" descr="Стоит ли покупать Milatte Маска тканевая улиточная для лица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43297</xdr:colOff>
      <xdr:row>1750</xdr:row>
      <xdr:rowOff>164524</xdr:rowOff>
    </xdr:from>
    <xdr:to>
      <xdr:col>0</xdr:col>
      <xdr:colOff>1062766</xdr:colOff>
      <xdr:row>1750</xdr:row>
      <xdr:rowOff>1186296</xdr:rowOff>
    </xdr:to>
    <xdr:pic>
      <xdr:nvPicPr>
        <xdr:cNvPr id="1769" name="Рисунок 1768" descr="Стоит ли покупать Milatte Маска тканевая улиточная для лица ..."/>
        <xdr:cNvPicPr>
          <a:picLocks noChangeAspect="1" noChangeArrowheads="1"/>
        </xdr:cNvPicPr>
      </xdr:nvPicPr>
      <xdr:blipFill>
        <a:blip xmlns:r="http://schemas.openxmlformats.org/officeDocument/2006/relationships" r:embed="rId1554" cstate="print">
          <a:extLst>
            <a:ext uri="{28A0092B-C50C-407E-A947-70E740481C1C}">
              <a14:useLocalDpi xmlns:a14="http://schemas.microsoft.com/office/drawing/2010/main" val="0"/>
            </a:ext>
          </a:extLst>
        </a:blip>
        <a:srcRect/>
        <a:stretch>
          <a:fillRect/>
        </a:stretch>
      </xdr:blipFill>
      <xdr:spPr bwMode="auto">
        <a:xfrm>
          <a:off x="43297" y="2187736638"/>
          <a:ext cx="1019469" cy="102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1751</xdr:row>
      <xdr:rowOff>0</xdr:rowOff>
    </xdr:from>
    <xdr:to>
      <xdr:col>0</xdr:col>
      <xdr:colOff>304800</xdr:colOff>
      <xdr:row>1751</xdr:row>
      <xdr:rowOff>304800</xdr:rowOff>
    </xdr:to>
    <xdr:sp macro="" textlink="">
      <xdr:nvSpPr>
        <xdr:cNvPr id="24" name="AutoShape 19" descr="Тканевая маска для лица «Алоэ» — Milatte Fashiony Aloe Mask Sheet ..."/>
        <xdr:cNvSpPr>
          <a:spLocks noChangeAspect="1" noChangeArrowheads="1"/>
        </xdr:cNvSpPr>
      </xdr:nvSpPr>
      <xdr:spPr bwMode="auto">
        <a:xfrm>
          <a:off x="0" y="218898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8660</xdr:colOff>
      <xdr:row>1751</xdr:row>
      <xdr:rowOff>112568</xdr:rowOff>
    </xdr:from>
    <xdr:to>
      <xdr:col>0</xdr:col>
      <xdr:colOff>1054048</xdr:colOff>
      <xdr:row>1751</xdr:row>
      <xdr:rowOff>1160318</xdr:rowOff>
    </xdr:to>
    <xdr:pic>
      <xdr:nvPicPr>
        <xdr:cNvPr id="1770" name="Рисунок 1769" descr="Тканевая маска для лица «Алоэ» — Milatte Fashiony Aloe Mask Sheet"/>
        <xdr:cNvPicPr>
          <a:picLocks noChangeAspect="1" noChangeArrowheads="1"/>
        </xdr:cNvPicPr>
      </xdr:nvPicPr>
      <xdr:blipFill>
        <a:blip xmlns:r="http://schemas.openxmlformats.org/officeDocument/2006/relationships" r:embed="rId1555" cstate="print">
          <a:extLst>
            <a:ext uri="{28A0092B-C50C-407E-A947-70E740481C1C}">
              <a14:useLocalDpi xmlns:a14="http://schemas.microsoft.com/office/drawing/2010/main" val="0"/>
            </a:ext>
          </a:extLst>
        </a:blip>
        <a:srcRect/>
        <a:stretch>
          <a:fillRect/>
        </a:stretch>
      </xdr:blipFill>
      <xdr:spPr bwMode="auto">
        <a:xfrm>
          <a:off x="8660" y="2189018182"/>
          <a:ext cx="1045388"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1752</xdr:row>
      <xdr:rowOff>0</xdr:rowOff>
    </xdr:from>
    <xdr:to>
      <xdr:col>0</xdr:col>
      <xdr:colOff>304800</xdr:colOff>
      <xdr:row>1752</xdr:row>
      <xdr:rowOff>304800</xdr:rowOff>
    </xdr:to>
    <xdr:sp macro="" textlink="">
      <xdr:nvSpPr>
        <xdr:cNvPr id="25" name="AutoShape 21" descr="Тканевая маска для лица «Жемчуг» — Milatte Fashiony Pearl Mask ..."/>
        <xdr:cNvSpPr>
          <a:spLocks noChangeAspect="1" noChangeArrowheads="1"/>
        </xdr:cNvSpPr>
      </xdr:nvSpPr>
      <xdr:spPr bwMode="auto">
        <a:xfrm>
          <a:off x="0" y="2190315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1752</xdr:row>
      <xdr:rowOff>112568</xdr:rowOff>
    </xdr:from>
    <xdr:to>
      <xdr:col>0</xdr:col>
      <xdr:colOff>1054027</xdr:colOff>
      <xdr:row>1752</xdr:row>
      <xdr:rowOff>1168977</xdr:rowOff>
    </xdr:to>
    <xdr:pic>
      <xdr:nvPicPr>
        <xdr:cNvPr id="1771" name="Рисунок 1770" descr="Тканевая маска для лица «Жемчуг» — Milatte Fashiony Pearl Mask ..."/>
        <xdr:cNvPicPr>
          <a:picLocks noChangeAspect="1" noChangeArrowheads="1"/>
        </xdr:cNvPicPr>
      </xdr:nvPicPr>
      <xdr:blipFill>
        <a:blip xmlns:r="http://schemas.openxmlformats.org/officeDocument/2006/relationships" r:embed="rId1556" cstate="print">
          <a:extLst>
            <a:ext uri="{28A0092B-C50C-407E-A947-70E740481C1C}">
              <a14:useLocalDpi xmlns:a14="http://schemas.microsoft.com/office/drawing/2010/main" val="0"/>
            </a:ext>
          </a:extLst>
        </a:blip>
        <a:srcRect/>
        <a:stretch>
          <a:fillRect/>
        </a:stretch>
      </xdr:blipFill>
      <xdr:spPr bwMode="auto">
        <a:xfrm>
          <a:off x="0" y="2190351682"/>
          <a:ext cx="1054027" cy="1056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1753</xdr:row>
      <xdr:rowOff>121227</xdr:rowOff>
    </xdr:from>
    <xdr:to>
      <xdr:col>0</xdr:col>
      <xdr:colOff>1106508</xdr:colOff>
      <xdr:row>1753</xdr:row>
      <xdr:rowOff>1229590</xdr:rowOff>
    </xdr:to>
    <xdr:pic>
      <xdr:nvPicPr>
        <xdr:cNvPr id="1772" name="Рисунок 1771" descr="MILATTE Маска тканевая с коллагеном MILATTE FASHIONY COLLAGEN MASK ..."/>
        <xdr:cNvPicPr>
          <a:picLocks noChangeAspect="1" noChangeArrowheads="1"/>
        </xdr:cNvPicPr>
      </xdr:nvPicPr>
      <xdr:blipFill>
        <a:blip xmlns:r="http://schemas.openxmlformats.org/officeDocument/2006/relationships" r:embed="rId1557" cstate="print">
          <a:extLst>
            <a:ext uri="{28A0092B-C50C-407E-A947-70E740481C1C}">
              <a14:useLocalDpi xmlns:a14="http://schemas.microsoft.com/office/drawing/2010/main" val="0"/>
            </a:ext>
          </a:extLst>
        </a:blip>
        <a:srcRect/>
        <a:stretch>
          <a:fillRect/>
        </a:stretch>
      </xdr:blipFill>
      <xdr:spPr bwMode="auto">
        <a:xfrm>
          <a:off x="0" y="2191693841"/>
          <a:ext cx="1106508"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164523</xdr:colOff>
      <xdr:row>1754</xdr:row>
      <xdr:rowOff>103909</xdr:rowOff>
    </xdr:from>
    <xdr:to>
      <xdr:col>0</xdr:col>
      <xdr:colOff>961159</xdr:colOff>
      <xdr:row>1754</xdr:row>
      <xdr:rowOff>1188927</xdr:rowOff>
    </xdr:to>
    <xdr:pic>
      <xdr:nvPicPr>
        <xdr:cNvPr id="1773" name="Рисунок 1772" descr="Milatte Маска с экстрактом красного женьшеня тканевая Fashiony ..."/>
        <xdr:cNvPicPr>
          <a:picLocks noChangeAspect="1" noChangeArrowheads="1"/>
        </xdr:cNvPicPr>
      </xdr:nvPicPr>
      <xdr:blipFill>
        <a:blip xmlns:r="http://schemas.openxmlformats.org/officeDocument/2006/relationships" r:embed="rId1558" cstate="print">
          <a:extLst>
            <a:ext uri="{28A0092B-C50C-407E-A947-70E740481C1C}">
              <a14:useLocalDpi xmlns:a14="http://schemas.microsoft.com/office/drawing/2010/main" val="0"/>
            </a:ext>
          </a:extLst>
        </a:blip>
        <a:srcRect/>
        <a:stretch>
          <a:fillRect/>
        </a:stretch>
      </xdr:blipFill>
      <xdr:spPr bwMode="auto">
        <a:xfrm>
          <a:off x="164523" y="2193010023"/>
          <a:ext cx="796636" cy="1085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1755</xdr:row>
      <xdr:rowOff>0</xdr:rowOff>
    </xdr:from>
    <xdr:to>
      <xdr:col>0</xdr:col>
      <xdr:colOff>304800</xdr:colOff>
      <xdr:row>1755</xdr:row>
      <xdr:rowOff>304800</xdr:rowOff>
    </xdr:to>
    <xdr:sp macro="" textlink="">
      <xdr:nvSpPr>
        <xdr:cNvPr id="1776" name="AutoShape 13" descr="Milatte Fashiony Snail Mask Sheet (10PC)"/>
        <xdr:cNvSpPr>
          <a:spLocks noChangeAspect="1" noChangeArrowheads="1"/>
        </xdr:cNvSpPr>
      </xdr:nvSpPr>
      <xdr:spPr bwMode="auto">
        <a:xfrm>
          <a:off x="0" y="21955731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1755</xdr:row>
      <xdr:rowOff>121227</xdr:rowOff>
    </xdr:from>
    <xdr:to>
      <xdr:col>0</xdr:col>
      <xdr:colOff>1106508</xdr:colOff>
      <xdr:row>1755</xdr:row>
      <xdr:rowOff>1229590</xdr:rowOff>
    </xdr:to>
    <xdr:pic>
      <xdr:nvPicPr>
        <xdr:cNvPr id="1777" name="Рисунок 1776" descr="Тканевая маска для лица «Томат» — Milatte Fashiony Tomato Mask ..."/>
        <xdr:cNvPicPr>
          <a:picLocks noChangeAspect="1" noChangeArrowheads="1"/>
        </xdr:cNvPicPr>
      </xdr:nvPicPr>
      <xdr:blipFill>
        <a:blip xmlns:r="http://schemas.openxmlformats.org/officeDocument/2006/relationships" r:embed="rId1559" cstate="print">
          <a:extLst>
            <a:ext uri="{28A0092B-C50C-407E-A947-70E740481C1C}">
              <a14:useLocalDpi xmlns:a14="http://schemas.microsoft.com/office/drawing/2010/main" val="0"/>
            </a:ext>
          </a:extLst>
        </a:blip>
        <a:srcRect/>
        <a:stretch>
          <a:fillRect/>
        </a:stretch>
      </xdr:blipFill>
      <xdr:spPr bwMode="auto">
        <a:xfrm>
          <a:off x="0" y="2194360841"/>
          <a:ext cx="1106508"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1756</xdr:row>
      <xdr:rowOff>0</xdr:rowOff>
    </xdr:from>
    <xdr:to>
      <xdr:col>0</xdr:col>
      <xdr:colOff>304800</xdr:colOff>
      <xdr:row>1756</xdr:row>
      <xdr:rowOff>304800</xdr:rowOff>
    </xdr:to>
    <xdr:sp macro="" textlink="">
      <xdr:nvSpPr>
        <xdr:cNvPr id="26" name="AutoShape 27" descr="Маска для кожи вокруг глаз Milatte Fashiony Black Eye Mask Raccoon ..."/>
        <xdr:cNvSpPr>
          <a:spLocks noChangeAspect="1" noChangeArrowheads="1"/>
        </xdr:cNvSpPr>
      </xdr:nvSpPr>
      <xdr:spPr bwMode="auto">
        <a:xfrm>
          <a:off x="0" y="2195649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60614</xdr:colOff>
      <xdr:row>1756</xdr:row>
      <xdr:rowOff>103909</xdr:rowOff>
    </xdr:from>
    <xdr:to>
      <xdr:col>0</xdr:col>
      <xdr:colOff>1140825</xdr:colOff>
      <xdr:row>1756</xdr:row>
      <xdr:rowOff>1186295</xdr:rowOff>
    </xdr:to>
    <xdr:pic>
      <xdr:nvPicPr>
        <xdr:cNvPr id="1778" name="Рисунок 1777" descr="Milatte Fashiony Black Eye Mask Raccoon"/>
        <xdr:cNvPicPr>
          <a:picLocks noChangeAspect="1" noChangeArrowheads="1"/>
        </xdr:cNvPicPr>
      </xdr:nvPicPr>
      <xdr:blipFill>
        <a:blip xmlns:r="http://schemas.openxmlformats.org/officeDocument/2006/relationships" r:embed="rId1560" cstate="print">
          <a:extLst>
            <a:ext uri="{28A0092B-C50C-407E-A947-70E740481C1C}">
              <a14:useLocalDpi xmlns:a14="http://schemas.microsoft.com/office/drawing/2010/main" val="0"/>
            </a:ext>
          </a:extLst>
        </a:blip>
        <a:srcRect/>
        <a:stretch>
          <a:fillRect/>
        </a:stretch>
      </xdr:blipFill>
      <xdr:spPr bwMode="auto">
        <a:xfrm>
          <a:off x="60614" y="2195677023"/>
          <a:ext cx="1080211" cy="1082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25978</xdr:colOff>
      <xdr:row>1757</xdr:row>
      <xdr:rowOff>155864</xdr:rowOff>
    </xdr:from>
    <xdr:to>
      <xdr:col>0</xdr:col>
      <xdr:colOff>984250</xdr:colOff>
      <xdr:row>1757</xdr:row>
      <xdr:rowOff>1125682</xdr:rowOff>
    </xdr:to>
    <xdr:pic>
      <xdr:nvPicPr>
        <xdr:cNvPr id="1779" name="Рисунок 1778" descr="https://mimishop.com.ua/image/data/Cosmetics/FaceCare/eye_mask/milatte_eye_mask_panda.jpg"/>
        <xdr:cNvPicPr>
          <a:picLocks noChangeAspect="1" noChangeArrowheads="1"/>
        </xdr:cNvPicPr>
      </xdr:nvPicPr>
      <xdr:blipFill rotWithShape="1">
        <a:blip xmlns:r="http://schemas.openxmlformats.org/officeDocument/2006/relationships" r:embed="rId1561" cstate="print">
          <a:extLst>
            <a:ext uri="{28A0092B-C50C-407E-A947-70E740481C1C}">
              <a14:useLocalDpi xmlns:a14="http://schemas.microsoft.com/office/drawing/2010/main" val="0"/>
            </a:ext>
          </a:extLst>
        </a:blip>
        <a:srcRect l="40799" b="-2639"/>
        <a:stretch/>
      </xdr:blipFill>
      <xdr:spPr bwMode="auto">
        <a:xfrm>
          <a:off x="25978" y="2197062478"/>
          <a:ext cx="958272"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1758</xdr:row>
      <xdr:rowOff>121227</xdr:rowOff>
    </xdr:from>
    <xdr:to>
      <xdr:col>0</xdr:col>
      <xdr:colOff>1121450</xdr:colOff>
      <xdr:row>1758</xdr:row>
      <xdr:rowOff>1246908</xdr:rowOff>
    </xdr:to>
    <xdr:pic>
      <xdr:nvPicPr>
        <xdr:cNvPr id="1780" name="Рисунок 1779" descr="https://mimishop.com.ua/image/data/Cosmetics/FaceCare/eye_mask/milatte_eye_mask_bear.jpg"/>
        <xdr:cNvPicPr>
          <a:picLocks noChangeAspect="1" noChangeArrowheads="1"/>
        </xdr:cNvPicPr>
      </xdr:nvPicPr>
      <xdr:blipFill>
        <a:blip xmlns:r="http://schemas.openxmlformats.org/officeDocument/2006/relationships" r:embed="rId1562" cstate="print">
          <a:extLst>
            <a:ext uri="{28A0092B-C50C-407E-A947-70E740481C1C}">
              <a14:useLocalDpi xmlns:a14="http://schemas.microsoft.com/office/drawing/2010/main" val="0"/>
            </a:ext>
          </a:extLst>
        </a:blip>
        <a:srcRect/>
        <a:stretch>
          <a:fillRect/>
        </a:stretch>
      </xdr:blipFill>
      <xdr:spPr bwMode="auto">
        <a:xfrm>
          <a:off x="0" y="2198647091"/>
          <a:ext cx="1121450" cy="112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1759</xdr:row>
      <xdr:rowOff>0</xdr:rowOff>
    </xdr:from>
    <xdr:to>
      <xdr:col>0</xdr:col>
      <xdr:colOff>304800</xdr:colOff>
      <xdr:row>1759</xdr:row>
      <xdr:rowOff>304800</xdr:rowOff>
    </xdr:to>
    <xdr:sp macro="" textlink="">
      <xdr:nvSpPr>
        <xdr:cNvPr id="27" name="AutoShape 31" descr="Milatte Fashiony Fruit Foam Cleanser Strawberry пенка с экстрактом ..."/>
        <xdr:cNvSpPr>
          <a:spLocks noChangeAspect="1" noChangeArrowheads="1"/>
        </xdr:cNvSpPr>
      </xdr:nvSpPr>
      <xdr:spPr bwMode="auto">
        <a:xfrm>
          <a:off x="0" y="219993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77932</xdr:colOff>
      <xdr:row>1759</xdr:row>
      <xdr:rowOff>173181</xdr:rowOff>
    </xdr:from>
    <xdr:to>
      <xdr:col>0</xdr:col>
      <xdr:colOff>1011795</xdr:colOff>
      <xdr:row>1759</xdr:row>
      <xdr:rowOff>1108362</xdr:rowOff>
    </xdr:to>
    <xdr:pic>
      <xdr:nvPicPr>
        <xdr:cNvPr id="1781" name="Рисунок 1780" descr="Milatte Fashiony Fruit Foam Cleanser Strawberry пенка с экстрактом ..."/>
        <xdr:cNvPicPr>
          <a:picLocks noChangeAspect="1" noChangeArrowheads="1"/>
        </xdr:cNvPicPr>
      </xdr:nvPicPr>
      <xdr:blipFill>
        <a:blip xmlns:r="http://schemas.openxmlformats.org/officeDocument/2006/relationships" r:embed="rId1563" cstate="print">
          <a:extLst>
            <a:ext uri="{28A0092B-C50C-407E-A947-70E740481C1C}">
              <a14:useLocalDpi xmlns:a14="http://schemas.microsoft.com/office/drawing/2010/main" val="0"/>
            </a:ext>
          </a:extLst>
        </a:blip>
        <a:srcRect/>
        <a:stretch>
          <a:fillRect/>
        </a:stretch>
      </xdr:blipFill>
      <xdr:spPr bwMode="auto">
        <a:xfrm>
          <a:off x="77932" y="2200032545"/>
          <a:ext cx="933863"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1760</xdr:row>
      <xdr:rowOff>77933</xdr:rowOff>
    </xdr:from>
    <xdr:to>
      <xdr:col>0</xdr:col>
      <xdr:colOff>978352</xdr:colOff>
      <xdr:row>1760</xdr:row>
      <xdr:rowOff>1194955</xdr:rowOff>
    </xdr:to>
    <xdr:pic>
      <xdr:nvPicPr>
        <xdr:cNvPr id="1782" name="Рисунок 1781" descr="Milatte Fashiony Fruit Foam Cleanser Banana - Пенка для умывания с ..."/>
        <xdr:cNvPicPr>
          <a:picLocks noChangeAspect="1" noChangeArrowheads="1"/>
        </xdr:cNvPicPr>
      </xdr:nvPicPr>
      <xdr:blipFill>
        <a:blip xmlns:r="http://schemas.openxmlformats.org/officeDocument/2006/relationships" r:embed="rId1564">
          <a:extLst>
            <a:ext uri="{28A0092B-C50C-407E-A947-70E740481C1C}">
              <a14:useLocalDpi xmlns:a14="http://schemas.microsoft.com/office/drawing/2010/main" val="0"/>
            </a:ext>
          </a:extLst>
        </a:blip>
        <a:srcRect/>
        <a:stretch>
          <a:fillRect/>
        </a:stretch>
      </xdr:blipFill>
      <xdr:spPr bwMode="auto">
        <a:xfrm>
          <a:off x="121228" y="2201270797"/>
          <a:ext cx="857124" cy="1117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1761</xdr:row>
      <xdr:rowOff>103909</xdr:rowOff>
    </xdr:from>
    <xdr:to>
      <xdr:col>0</xdr:col>
      <xdr:colOff>1082387</xdr:colOff>
      <xdr:row>1761</xdr:row>
      <xdr:rowOff>1187428</xdr:rowOff>
    </xdr:to>
    <xdr:pic>
      <xdr:nvPicPr>
        <xdr:cNvPr id="1783" name="Рисунок 1782" descr="Пенка Fashiony fruit foam cleanser - kiwi. 150 мл для умывания ..."/>
        <xdr:cNvPicPr>
          <a:picLocks noChangeAspect="1" noChangeArrowheads="1"/>
        </xdr:cNvPicPr>
      </xdr:nvPicPr>
      <xdr:blipFill>
        <a:blip xmlns:r="http://schemas.openxmlformats.org/officeDocument/2006/relationships" r:embed="rId1565" cstate="print">
          <a:extLst>
            <a:ext uri="{28A0092B-C50C-407E-A947-70E740481C1C}">
              <a14:useLocalDpi xmlns:a14="http://schemas.microsoft.com/office/drawing/2010/main" val="0"/>
            </a:ext>
          </a:extLst>
        </a:blip>
        <a:srcRect/>
        <a:stretch>
          <a:fillRect/>
        </a:stretch>
      </xdr:blipFill>
      <xdr:spPr bwMode="auto">
        <a:xfrm>
          <a:off x="1" y="2202630273"/>
          <a:ext cx="1082386" cy="1083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xdr:colOff>
      <xdr:row>1762</xdr:row>
      <xdr:rowOff>103909</xdr:rowOff>
    </xdr:from>
    <xdr:to>
      <xdr:col>0</xdr:col>
      <xdr:colOff>1114898</xdr:colOff>
      <xdr:row>1762</xdr:row>
      <xdr:rowOff>1212272</xdr:rowOff>
    </xdr:to>
    <xdr:pic>
      <xdr:nvPicPr>
        <xdr:cNvPr id="1784" name="Рисунок 1783" descr="Milatte Fashiony Fruit Foam Cleanser Peach – пенка для умывания с ..."/>
        <xdr:cNvPicPr>
          <a:picLocks noChangeAspect="1" noChangeArrowheads="1"/>
        </xdr:cNvPicPr>
      </xdr:nvPicPr>
      <xdr:blipFill>
        <a:blip xmlns:r="http://schemas.openxmlformats.org/officeDocument/2006/relationships" r:embed="rId1566" cstate="print">
          <a:extLst>
            <a:ext uri="{28A0092B-C50C-407E-A947-70E740481C1C}">
              <a14:useLocalDpi xmlns:a14="http://schemas.microsoft.com/office/drawing/2010/main" val="0"/>
            </a:ext>
          </a:extLst>
        </a:blip>
        <a:srcRect/>
        <a:stretch>
          <a:fillRect/>
        </a:stretch>
      </xdr:blipFill>
      <xdr:spPr bwMode="auto">
        <a:xfrm>
          <a:off x="8659" y="2203963773"/>
          <a:ext cx="1106239"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406978</xdr:colOff>
      <xdr:row>1711</xdr:row>
      <xdr:rowOff>121226</xdr:rowOff>
    </xdr:from>
    <xdr:to>
      <xdr:col>0</xdr:col>
      <xdr:colOff>744682</xdr:colOff>
      <xdr:row>1711</xdr:row>
      <xdr:rowOff>1159774</xdr:rowOff>
    </xdr:to>
    <xdr:pic>
      <xdr:nvPicPr>
        <xdr:cNvPr id="1785" name="Рисунок 1784" descr="СС-крем Deoproce Violet CC Cream №21 Natural Beige 50г — купить ..."/>
        <xdr:cNvPicPr>
          <a:picLocks noChangeAspect="1" noChangeArrowheads="1"/>
        </xdr:cNvPicPr>
      </xdr:nvPicPr>
      <xdr:blipFill>
        <a:blip xmlns:r="http://schemas.openxmlformats.org/officeDocument/2006/relationships" r:embed="rId1567" cstate="print">
          <a:extLst>
            <a:ext uri="{28A0092B-C50C-407E-A947-70E740481C1C}">
              <a14:useLocalDpi xmlns:a14="http://schemas.microsoft.com/office/drawing/2010/main" val="0"/>
            </a:ext>
          </a:extLst>
        </a:blip>
        <a:srcRect/>
        <a:stretch>
          <a:fillRect/>
        </a:stretch>
      </xdr:blipFill>
      <xdr:spPr bwMode="auto">
        <a:xfrm>
          <a:off x="406978" y="2174358340"/>
          <a:ext cx="337704" cy="1038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1712</xdr:row>
      <xdr:rowOff>145148</xdr:rowOff>
    </xdr:from>
    <xdr:to>
      <xdr:col>0</xdr:col>
      <xdr:colOff>727364</xdr:colOff>
      <xdr:row>1712</xdr:row>
      <xdr:rowOff>1219664</xdr:rowOff>
    </xdr:to>
    <xdr:pic>
      <xdr:nvPicPr>
        <xdr:cNvPr id="1786" name="Рисунок 1785" descr="СС-крем Deoproce Violet CC Cream №23 Sand Beige 50г — купить ..."/>
        <xdr:cNvPicPr>
          <a:picLocks noChangeAspect="1" noChangeArrowheads="1"/>
        </xdr:cNvPicPr>
      </xdr:nvPicPr>
      <xdr:blipFill>
        <a:blip xmlns:r="http://schemas.openxmlformats.org/officeDocument/2006/relationships" r:embed="rId1568" cstate="print">
          <a:extLst>
            <a:ext uri="{28A0092B-C50C-407E-A947-70E740481C1C}">
              <a14:useLocalDpi xmlns:a14="http://schemas.microsoft.com/office/drawing/2010/main" val="0"/>
            </a:ext>
          </a:extLst>
        </a:blip>
        <a:srcRect/>
        <a:stretch>
          <a:fillRect/>
        </a:stretch>
      </xdr:blipFill>
      <xdr:spPr bwMode="auto">
        <a:xfrm>
          <a:off x="381000" y="2175715762"/>
          <a:ext cx="346364" cy="1074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404330</xdr:colOff>
      <xdr:row>1713</xdr:row>
      <xdr:rowOff>147205</xdr:rowOff>
    </xdr:from>
    <xdr:to>
      <xdr:col>0</xdr:col>
      <xdr:colOff>787977</xdr:colOff>
      <xdr:row>1713</xdr:row>
      <xdr:rowOff>1134341</xdr:rowOff>
    </xdr:to>
    <xdr:pic>
      <xdr:nvPicPr>
        <xdr:cNvPr id="1787" name="Рисунок 1786" descr="ББ крем с экстрактами белых цветов [Deoproce] White Flower BB ..."/>
        <xdr:cNvPicPr>
          <a:picLocks noChangeAspect="1" noChangeArrowheads="1"/>
        </xdr:cNvPicPr>
      </xdr:nvPicPr>
      <xdr:blipFill rotWithShape="1">
        <a:blip xmlns:r="http://schemas.openxmlformats.org/officeDocument/2006/relationships" r:embed="rId1569" cstate="print">
          <a:extLst>
            <a:ext uri="{28A0092B-C50C-407E-A947-70E740481C1C}">
              <a14:useLocalDpi xmlns:a14="http://schemas.microsoft.com/office/drawing/2010/main" val="0"/>
            </a:ext>
          </a:extLst>
        </a:blip>
        <a:srcRect l="34344" t="12251" r="33981" b="6427"/>
        <a:stretch/>
      </xdr:blipFill>
      <xdr:spPr bwMode="auto">
        <a:xfrm>
          <a:off x="404330" y="2177051319"/>
          <a:ext cx="383647"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431889</xdr:colOff>
      <xdr:row>1715</xdr:row>
      <xdr:rowOff>138545</xdr:rowOff>
    </xdr:from>
    <xdr:to>
      <xdr:col>0</xdr:col>
      <xdr:colOff>848590</xdr:colOff>
      <xdr:row>1715</xdr:row>
      <xdr:rowOff>1117022</xdr:rowOff>
    </xdr:to>
    <xdr:pic>
      <xdr:nvPicPr>
        <xdr:cNvPr id="1788" name="Рисунок 1787" descr="BB крем для лица с муцином улитки Intensive Snail BB 50мл"/>
        <xdr:cNvPicPr>
          <a:picLocks noChangeAspect="1" noChangeArrowheads="1"/>
        </xdr:cNvPicPr>
      </xdr:nvPicPr>
      <xdr:blipFill rotWithShape="1">
        <a:blip xmlns:r="http://schemas.openxmlformats.org/officeDocument/2006/relationships" r:embed="rId1570" cstate="print">
          <a:extLst>
            <a:ext uri="{28A0092B-C50C-407E-A947-70E740481C1C}">
              <a14:useLocalDpi xmlns:a14="http://schemas.microsoft.com/office/drawing/2010/main" val="0"/>
            </a:ext>
          </a:extLst>
        </a:blip>
        <a:srcRect l="4408" t="3788" r="41488" b="3846"/>
        <a:stretch/>
      </xdr:blipFill>
      <xdr:spPr bwMode="auto">
        <a:xfrm>
          <a:off x="431889" y="2178376159"/>
          <a:ext cx="416701" cy="978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445361</xdr:colOff>
      <xdr:row>1716</xdr:row>
      <xdr:rowOff>164521</xdr:rowOff>
    </xdr:from>
    <xdr:to>
      <xdr:col>0</xdr:col>
      <xdr:colOff>848590</xdr:colOff>
      <xdr:row>1716</xdr:row>
      <xdr:rowOff>1065067</xdr:rowOff>
    </xdr:to>
    <xdr:pic>
      <xdr:nvPicPr>
        <xdr:cNvPr id="1789" name="Рисунок 1788" descr="Deoproce Intensive Snail BB Deoproce купить"/>
        <xdr:cNvPicPr>
          <a:picLocks noChangeAspect="1" noChangeArrowheads="1"/>
        </xdr:cNvPicPr>
      </xdr:nvPicPr>
      <xdr:blipFill rotWithShape="1">
        <a:blip xmlns:r="http://schemas.openxmlformats.org/officeDocument/2006/relationships" r:embed="rId1571">
          <a:extLst>
            <a:ext uri="{28A0092B-C50C-407E-A947-70E740481C1C}">
              <a14:useLocalDpi xmlns:a14="http://schemas.microsoft.com/office/drawing/2010/main" val="0"/>
            </a:ext>
          </a:extLst>
        </a:blip>
        <a:srcRect l="33025" t="14266" r="37401" b="19815"/>
        <a:stretch/>
      </xdr:blipFill>
      <xdr:spPr bwMode="auto">
        <a:xfrm>
          <a:off x="445361" y="2179735635"/>
          <a:ext cx="403229"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1744</xdr:row>
      <xdr:rowOff>0</xdr:rowOff>
    </xdr:from>
    <xdr:to>
      <xdr:col>0</xdr:col>
      <xdr:colOff>304800</xdr:colOff>
      <xdr:row>1744</xdr:row>
      <xdr:rowOff>304800</xdr:rowOff>
    </xdr:to>
    <xdr:sp macro="" textlink="">
      <xdr:nvSpPr>
        <xdr:cNvPr id="28" name="AutoShape 41" descr="Купить Milatte Гидрогелевые патчи для глаз с черным жемчугом и ..."/>
        <xdr:cNvSpPr>
          <a:spLocks noChangeAspect="1" noChangeArrowheads="1"/>
        </xdr:cNvSpPr>
      </xdr:nvSpPr>
      <xdr:spPr bwMode="auto">
        <a:xfrm>
          <a:off x="0" y="218660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25977</xdr:colOff>
      <xdr:row>1744</xdr:row>
      <xdr:rowOff>190500</xdr:rowOff>
    </xdr:from>
    <xdr:to>
      <xdr:col>0</xdr:col>
      <xdr:colOff>1065068</xdr:colOff>
      <xdr:row>1744</xdr:row>
      <xdr:rowOff>1231939</xdr:rowOff>
    </xdr:to>
    <xdr:pic>
      <xdr:nvPicPr>
        <xdr:cNvPr id="1790" name="Рисунок 1789" descr="Купить Milatte Гидрогелевые патчи для глаз с черным жемчугом и ..."/>
        <xdr:cNvPicPr>
          <a:picLocks noChangeAspect="1" noChangeArrowheads="1"/>
        </xdr:cNvPicPr>
      </xdr:nvPicPr>
      <xdr:blipFill>
        <a:blip xmlns:r="http://schemas.openxmlformats.org/officeDocument/2006/relationships" r:embed="rId1572" cstate="print">
          <a:extLst>
            <a:ext uri="{28A0092B-C50C-407E-A947-70E740481C1C}">
              <a14:useLocalDpi xmlns:a14="http://schemas.microsoft.com/office/drawing/2010/main" val="0"/>
            </a:ext>
          </a:extLst>
        </a:blip>
        <a:srcRect/>
        <a:stretch>
          <a:fillRect/>
        </a:stretch>
      </xdr:blipFill>
      <xdr:spPr bwMode="auto">
        <a:xfrm>
          <a:off x="25977" y="2186714864"/>
          <a:ext cx="1039091" cy="1041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446861</xdr:colOff>
      <xdr:row>1714</xdr:row>
      <xdr:rowOff>225136</xdr:rowOff>
    </xdr:from>
    <xdr:to>
      <xdr:col>0</xdr:col>
      <xdr:colOff>839931</xdr:colOff>
      <xdr:row>1714</xdr:row>
      <xdr:rowOff>1151659</xdr:rowOff>
    </xdr:to>
    <xdr:pic>
      <xdr:nvPicPr>
        <xdr:cNvPr id="1762" name="Рисунок 1761" descr="https://cdn2.randewoo.ru/img/96570/t/1"/>
        <xdr:cNvPicPr>
          <a:picLocks noChangeAspect="1" noChangeArrowheads="1"/>
        </xdr:cNvPicPr>
      </xdr:nvPicPr>
      <xdr:blipFill rotWithShape="1">
        <a:blip xmlns:r="http://schemas.openxmlformats.org/officeDocument/2006/relationships" r:embed="rId1573">
          <a:extLst>
            <a:ext uri="{28A0092B-C50C-407E-A947-70E740481C1C}">
              <a14:useLocalDpi xmlns:a14="http://schemas.microsoft.com/office/drawing/2010/main" val="0"/>
            </a:ext>
          </a:extLst>
        </a:blip>
        <a:srcRect l="28031" r="29545"/>
        <a:stretch/>
      </xdr:blipFill>
      <xdr:spPr bwMode="auto">
        <a:xfrm>
          <a:off x="446861" y="2181129750"/>
          <a:ext cx="393070" cy="9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395028</xdr:colOff>
      <xdr:row>1717</xdr:row>
      <xdr:rowOff>155862</xdr:rowOff>
    </xdr:from>
    <xdr:to>
      <xdr:col>0</xdr:col>
      <xdr:colOff>818802</xdr:colOff>
      <xdr:row>1717</xdr:row>
      <xdr:rowOff>1139535</xdr:rowOff>
    </xdr:to>
    <xdr:pic>
      <xdr:nvPicPr>
        <xdr:cNvPr id="1764" name="Рисунок 1763" descr="Крем Deoproce Premium UV Sun Block Cream SPF42 PA++ 100г — купить ..."/>
        <xdr:cNvPicPr>
          <a:picLocks noChangeAspect="1" noChangeArrowheads="1"/>
        </xdr:cNvPicPr>
      </xdr:nvPicPr>
      <xdr:blipFill>
        <a:blip xmlns:r="http://schemas.openxmlformats.org/officeDocument/2006/relationships" r:embed="rId1574" cstate="print">
          <a:extLst>
            <a:ext uri="{28A0092B-C50C-407E-A947-70E740481C1C}">
              <a14:useLocalDpi xmlns:a14="http://schemas.microsoft.com/office/drawing/2010/main" val="0"/>
            </a:ext>
          </a:extLst>
        </a:blip>
        <a:srcRect/>
        <a:stretch>
          <a:fillRect/>
        </a:stretch>
      </xdr:blipFill>
      <xdr:spPr bwMode="auto">
        <a:xfrm>
          <a:off x="395028" y="2182393976"/>
          <a:ext cx="423774" cy="983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362652</xdr:colOff>
      <xdr:row>1718</xdr:row>
      <xdr:rowOff>181841</xdr:rowOff>
    </xdr:from>
    <xdr:to>
      <xdr:col>0</xdr:col>
      <xdr:colOff>978548</xdr:colOff>
      <xdr:row>1718</xdr:row>
      <xdr:rowOff>1125681</xdr:rowOff>
    </xdr:to>
    <xdr:pic>
      <xdr:nvPicPr>
        <xdr:cNvPr id="1774" name="Рисунок 1773" descr="Маска для лица Deoproce O2 Bubble Brightening Mask Кислородная ..."/>
        <xdr:cNvPicPr>
          <a:picLocks noChangeAspect="1" noChangeArrowheads="1"/>
        </xdr:cNvPicPr>
      </xdr:nvPicPr>
      <xdr:blipFill rotWithShape="1">
        <a:blip xmlns:r="http://schemas.openxmlformats.org/officeDocument/2006/relationships" r:embed="rId1575" cstate="print">
          <a:extLst>
            <a:ext uri="{28A0092B-C50C-407E-A947-70E740481C1C}">
              <a14:useLocalDpi xmlns:a14="http://schemas.microsoft.com/office/drawing/2010/main" val="0"/>
            </a:ext>
          </a:extLst>
        </a:blip>
        <a:srcRect l="23247" t="8286" r="21957" b="7907"/>
        <a:stretch/>
      </xdr:blipFill>
      <xdr:spPr bwMode="auto">
        <a:xfrm>
          <a:off x="362652" y="2183753455"/>
          <a:ext cx="615896" cy="94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408878</xdr:colOff>
      <xdr:row>1719</xdr:row>
      <xdr:rowOff>147203</xdr:rowOff>
    </xdr:from>
    <xdr:to>
      <xdr:col>0</xdr:col>
      <xdr:colOff>839931</xdr:colOff>
      <xdr:row>1719</xdr:row>
      <xdr:rowOff>1151658</xdr:rowOff>
    </xdr:to>
    <xdr:pic>
      <xdr:nvPicPr>
        <xdr:cNvPr id="1775" name="Рисунок 1774" descr="D Солнцезащитный крем DEOPROCE UV DEFENCE SOFT DAILY SUN CREAM ..."/>
        <xdr:cNvPicPr>
          <a:picLocks noChangeAspect="1" noChangeArrowheads="1"/>
        </xdr:cNvPicPr>
      </xdr:nvPicPr>
      <xdr:blipFill rotWithShape="1">
        <a:blip xmlns:r="http://schemas.openxmlformats.org/officeDocument/2006/relationships" r:embed="rId1576" cstate="print">
          <a:extLst>
            <a:ext uri="{28A0092B-C50C-407E-A947-70E740481C1C}">
              <a14:useLocalDpi xmlns:a14="http://schemas.microsoft.com/office/drawing/2010/main" val="0"/>
            </a:ext>
          </a:extLst>
        </a:blip>
        <a:srcRect l="24722" t="3219" r="24170" b="1894"/>
        <a:stretch/>
      </xdr:blipFill>
      <xdr:spPr bwMode="auto">
        <a:xfrm>
          <a:off x="408878" y="2185052317"/>
          <a:ext cx="431053"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398299</xdr:colOff>
      <xdr:row>1720</xdr:row>
      <xdr:rowOff>121227</xdr:rowOff>
    </xdr:from>
    <xdr:to>
      <xdr:col>0</xdr:col>
      <xdr:colOff>786590</xdr:colOff>
      <xdr:row>1720</xdr:row>
      <xdr:rowOff>1152698</xdr:rowOff>
    </xdr:to>
    <xdr:pic>
      <xdr:nvPicPr>
        <xdr:cNvPr id="1791" name="Рисунок 1790" descr="Многофункциональный отбеливающий крем Deoproce 5 in 1 White Cream ..."/>
        <xdr:cNvPicPr>
          <a:picLocks noChangeAspect="1" noChangeArrowheads="1"/>
        </xdr:cNvPicPr>
      </xdr:nvPicPr>
      <xdr:blipFill>
        <a:blip xmlns:r="http://schemas.openxmlformats.org/officeDocument/2006/relationships" r:embed="rId1577" cstate="print">
          <a:extLst>
            <a:ext uri="{28A0092B-C50C-407E-A947-70E740481C1C}">
              <a14:useLocalDpi xmlns:a14="http://schemas.microsoft.com/office/drawing/2010/main" val="0"/>
            </a:ext>
          </a:extLst>
        </a:blip>
        <a:srcRect/>
        <a:stretch>
          <a:fillRect/>
        </a:stretch>
      </xdr:blipFill>
      <xdr:spPr bwMode="auto">
        <a:xfrm>
          <a:off x="398299" y="2186359841"/>
          <a:ext cx="388291" cy="1031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409421</xdr:colOff>
      <xdr:row>1721</xdr:row>
      <xdr:rowOff>199159</xdr:rowOff>
    </xdr:from>
    <xdr:to>
      <xdr:col>0</xdr:col>
      <xdr:colOff>776893</xdr:colOff>
      <xdr:row>1721</xdr:row>
      <xdr:rowOff>1161011</xdr:rowOff>
    </xdr:to>
    <xdr:pic>
      <xdr:nvPicPr>
        <xdr:cNvPr id="1792" name="Рисунок 1791" descr="Многофункциональный ББ крем Deoproce 5 in 1 BB Cream SPF 50+ / PA ..."/>
        <xdr:cNvPicPr>
          <a:picLocks noChangeAspect="1" noChangeArrowheads="1"/>
        </xdr:cNvPicPr>
      </xdr:nvPicPr>
      <xdr:blipFill>
        <a:blip xmlns:r="http://schemas.openxmlformats.org/officeDocument/2006/relationships" r:embed="rId1578" cstate="print">
          <a:extLst>
            <a:ext uri="{28A0092B-C50C-407E-A947-70E740481C1C}">
              <a14:useLocalDpi xmlns:a14="http://schemas.microsoft.com/office/drawing/2010/main" val="0"/>
            </a:ext>
          </a:extLst>
        </a:blip>
        <a:srcRect/>
        <a:stretch>
          <a:fillRect/>
        </a:stretch>
      </xdr:blipFill>
      <xdr:spPr bwMode="auto">
        <a:xfrm>
          <a:off x="409421" y="2186437773"/>
          <a:ext cx="367472" cy="961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419179</xdr:colOff>
      <xdr:row>1722</xdr:row>
      <xdr:rowOff>112567</xdr:rowOff>
    </xdr:from>
    <xdr:to>
      <xdr:col>0</xdr:col>
      <xdr:colOff>839932</xdr:colOff>
      <xdr:row>1722</xdr:row>
      <xdr:rowOff>1217829</xdr:rowOff>
    </xdr:to>
    <xdr:pic>
      <xdr:nvPicPr>
        <xdr:cNvPr id="6" name="Рисунок 5"/>
        <xdr:cNvPicPr>
          <a:picLocks noChangeAspect="1"/>
        </xdr:cNvPicPr>
      </xdr:nvPicPr>
      <xdr:blipFill rotWithShape="1">
        <a:blip xmlns:r="http://schemas.openxmlformats.org/officeDocument/2006/relationships" r:embed="rId1579">
          <a:extLst>
            <a:ext uri="{28A0092B-C50C-407E-A947-70E740481C1C}">
              <a14:useLocalDpi xmlns:a14="http://schemas.microsoft.com/office/drawing/2010/main" val="0"/>
            </a:ext>
          </a:extLst>
        </a:blip>
        <a:srcRect l="30114" r="31818"/>
        <a:stretch/>
      </xdr:blipFill>
      <xdr:spPr>
        <a:xfrm>
          <a:off x="419179" y="2187684681"/>
          <a:ext cx="420753" cy="1105262"/>
        </a:xfrm>
        <a:prstGeom prst="rect">
          <a:avLst/>
        </a:prstGeom>
      </xdr:spPr>
    </xdr:pic>
    <xdr:clientData/>
  </xdr:twoCellAnchor>
  <xdr:twoCellAnchor>
    <xdr:from>
      <xdr:col>0</xdr:col>
      <xdr:colOff>398318</xdr:colOff>
      <xdr:row>1723</xdr:row>
      <xdr:rowOff>112568</xdr:rowOff>
    </xdr:from>
    <xdr:to>
      <xdr:col>0</xdr:col>
      <xdr:colOff>819071</xdr:colOff>
      <xdr:row>1723</xdr:row>
      <xdr:rowOff>1217830</xdr:rowOff>
    </xdr:to>
    <xdr:pic>
      <xdr:nvPicPr>
        <xdr:cNvPr id="1793" name="Рисунок 1792"/>
        <xdr:cNvPicPr>
          <a:picLocks noChangeAspect="1"/>
        </xdr:cNvPicPr>
      </xdr:nvPicPr>
      <xdr:blipFill rotWithShape="1">
        <a:blip xmlns:r="http://schemas.openxmlformats.org/officeDocument/2006/relationships" r:embed="rId1579">
          <a:extLst>
            <a:ext uri="{28A0092B-C50C-407E-A947-70E740481C1C}">
              <a14:useLocalDpi xmlns:a14="http://schemas.microsoft.com/office/drawing/2010/main" val="0"/>
            </a:ext>
          </a:extLst>
        </a:blip>
        <a:srcRect l="30114" r="31818"/>
        <a:stretch/>
      </xdr:blipFill>
      <xdr:spPr>
        <a:xfrm>
          <a:off x="398318" y="2189018182"/>
          <a:ext cx="420753" cy="1105262"/>
        </a:xfrm>
        <a:prstGeom prst="rect">
          <a:avLst/>
        </a:prstGeom>
      </xdr:spPr>
    </xdr:pic>
    <xdr:clientData/>
  </xdr:twoCellAnchor>
  <xdr:twoCellAnchor>
    <xdr:from>
      <xdr:col>0</xdr:col>
      <xdr:colOff>410470</xdr:colOff>
      <xdr:row>1724</xdr:row>
      <xdr:rowOff>138545</xdr:rowOff>
    </xdr:from>
    <xdr:to>
      <xdr:col>0</xdr:col>
      <xdr:colOff>822613</xdr:colOff>
      <xdr:row>1724</xdr:row>
      <xdr:rowOff>1125681</xdr:rowOff>
    </xdr:to>
    <xdr:pic>
      <xdr:nvPicPr>
        <xdr:cNvPr id="1794" name="Рисунок 1793" descr="Deoproce Horse Oil Hyalurone BВ Cream Natural Beige - Крем ББ с гиалуроновой кислотой и лошадиным жиром тон 21 (натуральный бежевый) 60 г"/>
        <xdr:cNvPicPr>
          <a:picLocks noChangeAspect="1" noChangeArrowheads="1"/>
        </xdr:cNvPicPr>
      </xdr:nvPicPr>
      <xdr:blipFill rotWithShape="1">
        <a:blip xmlns:r="http://schemas.openxmlformats.org/officeDocument/2006/relationships" r:embed="rId1580" cstate="print">
          <a:extLst>
            <a:ext uri="{28A0092B-C50C-407E-A947-70E740481C1C}">
              <a14:useLocalDpi xmlns:a14="http://schemas.microsoft.com/office/drawing/2010/main" val="0"/>
            </a:ext>
          </a:extLst>
        </a:blip>
        <a:srcRect l="28723" r="29465"/>
        <a:stretch/>
      </xdr:blipFill>
      <xdr:spPr bwMode="auto">
        <a:xfrm>
          <a:off x="410470" y="2190377659"/>
          <a:ext cx="412143"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1725</xdr:row>
      <xdr:rowOff>147205</xdr:rowOff>
    </xdr:from>
    <xdr:to>
      <xdr:col>0</xdr:col>
      <xdr:colOff>793143</xdr:colOff>
      <xdr:row>1725</xdr:row>
      <xdr:rowOff>1134341</xdr:rowOff>
    </xdr:to>
    <xdr:pic>
      <xdr:nvPicPr>
        <xdr:cNvPr id="1795" name="Рисунок 1794" descr="Deoproce Horse Oil Hyalurone BВ Cream Natural Beige - Крем ББ с гиалуроновой кислотой и лошадиным жиром тон 21 (натуральный бежевый) 60 г"/>
        <xdr:cNvPicPr>
          <a:picLocks noChangeAspect="1" noChangeArrowheads="1"/>
        </xdr:cNvPicPr>
      </xdr:nvPicPr>
      <xdr:blipFill rotWithShape="1">
        <a:blip xmlns:r="http://schemas.openxmlformats.org/officeDocument/2006/relationships" r:embed="rId1580" cstate="print">
          <a:extLst>
            <a:ext uri="{28A0092B-C50C-407E-A947-70E740481C1C}">
              <a14:useLocalDpi xmlns:a14="http://schemas.microsoft.com/office/drawing/2010/main" val="0"/>
            </a:ext>
          </a:extLst>
        </a:blip>
        <a:srcRect l="28723" r="29465"/>
        <a:stretch/>
      </xdr:blipFill>
      <xdr:spPr bwMode="auto">
        <a:xfrm>
          <a:off x="381000" y="2191719819"/>
          <a:ext cx="412143"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1726</xdr:row>
      <xdr:rowOff>173182</xdr:rowOff>
    </xdr:from>
    <xdr:to>
      <xdr:col>0</xdr:col>
      <xdr:colOff>952500</xdr:colOff>
      <xdr:row>1726</xdr:row>
      <xdr:rowOff>969818</xdr:rowOff>
    </xdr:to>
    <xdr:pic>
      <xdr:nvPicPr>
        <xdr:cNvPr id="1796" name="Рисунок 1795" descr="https://cdn2.randewoo.ru/img/96840/t/1"/>
        <xdr:cNvPicPr>
          <a:picLocks noChangeAspect="1" noChangeArrowheads="1"/>
        </xdr:cNvPicPr>
      </xdr:nvPicPr>
      <xdr:blipFill>
        <a:blip xmlns:r="http://schemas.openxmlformats.org/officeDocument/2006/relationships" r:embed="rId1581">
          <a:extLst>
            <a:ext uri="{28A0092B-C50C-407E-A947-70E740481C1C}">
              <a14:useLocalDpi xmlns:a14="http://schemas.microsoft.com/office/drawing/2010/main" val="0"/>
            </a:ext>
          </a:extLst>
        </a:blip>
        <a:srcRect/>
        <a:stretch>
          <a:fillRect/>
        </a:stretch>
      </xdr:blipFill>
      <xdr:spPr bwMode="auto">
        <a:xfrm>
          <a:off x="155864" y="2193079296"/>
          <a:ext cx="796636"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164522</xdr:colOff>
      <xdr:row>1727</xdr:row>
      <xdr:rowOff>233793</xdr:rowOff>
    </xdr:from>
    <xdr:to>
      <xdr:col>0</xdr:col>
      <xdr:colOff>1057447</xdr:colOff>
      <xdr:row>1727</xdr:row>
      <xdr:rowOff>899084</xdr:rowOff>
    </xdr:to>
    <xdr:pic>
      <xdr:nvPicPr>
        <xdr:cNvPr id="1797" name="Рисунок 1796" descr="Крем с улиточным муцином Deoproce Snail Galac Revital Cream"/>
        <xdr:cNvPicPr>
          <a:picLocks noChangeAspect="1" noChangeArrowheads="1"/>
        </xdr:cNvPicPr>
      </xdr:nvPicPr>
      <xdr:blipFill rotWithShape="1">
        <a:blip xmlns:r="http://schemas.openxmlformats.org/officeDocument/2006/relationships" r:embed="rId1582" cstate="print">
          <a:extLst>
            <a:ext uri="{28A0092B-C50C-407E-A947-70E740481C1C}">
              <a14:useLocalDpi xmlns:a14="http://schemas.microsoft.com/office/drawing/2010/main" val="0"/>
            </a:ext>
          </a:extLst>
        </a:blip>
        <a:srcRect t="12567" b="13101"/>
        <a:stretch/>
      </xdr:blipFill>
      <xdr:spPr bwMode="auto">
        <a:xfrm>
          <a:off x="164522" y="2194473407"/>
          <a:ext cx="892925" cy="665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207654</xdr:colOff>
      <xdr:row>1728</xdr:row>
      <xdr:rowOff>320386</xdr:rowOff>
    </xdr:from>
    <xdr:to>
      <xdr:col>0</xdr:col>
      <xdr:colOff>1099704</xdr:colOff>
      <xdr:row>1728</xdr:row>
      <xdr:rowOff>995795</xdr:rowOff>
    </xdr:to>
    <xdr:pic>
      <xdr:nvPicPr>
        <xdr:cNvPr id="1798" name="Рисунок 1797" descr="Deoproce Snail Galac-Tox Revital Sleeping Pack - Маска ночная с муцином улитки 50 г"/>
        <xdr:cNvPicPr>
          <a:picLocks noChangeAspect="1" noChangeArrowheads="1"/>
        </xdr:cNvPicPr>
      </xdr:nvPicPr>
      <xdr:blipFill rotWithShape="1">
        <a:blip xmlns:r="http://schemas.openxmlformats.org/officeDocument/2006/relationships" r:embed="rId1583">
          <a:extLst>
            <a:ext uri="{28A0092B-C50C-407E-A947-70E740481C1C}">
              <a14:useLocalDpi xmlns:a14="http://schemas.microsoft.com/office/drawing/2010/main" val="0"/>
            </a:ext>
          </a:extLst>
        </a:blip>
        <a:srcRect l="25815" t="30860" r="23284" b="30656"/>
        <a:stretch/>
      </xdr:blipFill>
      <xdr:spPr bwMode="auto">
        <a:xfrm>
          <a:off x="207654" y="2195893500"/>
          <a:ext cx="892050" cy="67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487270</xdr:colOff>
      <xdr:row>1729</xdr:row>
      <xdr:rowOff>112567</xdr:rowOff>
    </xdr:from>
    <xdr:to>
      <xdr:col>0</xdr:col>
      <xdr:colOff>779317</xdr:colOff>
      <xdr:row>1729</xdr:row>
      <xdr:rowOff>1183404</xdr:rowOff>
    </xdr:to>
    <xdr:pic>
      <xdr:nvPicPr>
        <xdr:cNvPr id="1799" name="Рисунок 1798" descr="https://cdn2.randewoo.ru/img/111855/t/1"/>
        <xdr:cNvPicPr>
          <a:picLocks noChangeAspect="1" noChangeArrowheads="1"/>
        </xdr:cNvPicPr>
      </xdr:nvPicPr>
      <xdr:blipFill rotWithShape="1">
        <a:blip xmlns:r="http://schemas.openxmlformats.org/officeDocument/2006/relationships" r:embed="rId1584">
          <a:extLst>
            <a:ext uri="{28A0092B-C50C-407E-A947-70E740481C1C}">
              <a14:useLocalDpi xmlns:a14="http://schemas.microsoft.com/office/drawing/2010/main" val="0"/>
            </a:ext>
          </a:extLst>
        </a:blip>
        <a:srcRect l="36364" r="36363"/>
        <a:stretch/>
      </xdr:blipFill>
      <xdr:spPr bwMode="auto">
        <a:xfrm>
          <a:off x="487270" y="2197019181"/>
          <a:ext cx="292047" cy="1070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425082</xdr:colOff>
      <xdr:row>1730</xdr:row>
      <xdr:rowOff>129886</xdr:rowOff>
    </xdr:from>
    <xdr:to>
      <xdr:col>0</xdr:col>
      <xdr:colOff>692726</xdr:colOff>
      <xdr:row>1730</xdr:row>
      <xdr:rowOff>1168976</xdr:rowOff>
    </xdr:to>
    <xdr:pic>
      <xdr:nvPicPr>
        <xdr:cNvPr id="1800" name="Рисунок 1799" descr="https://cdn2.randewoo.ru/img/111855/t/1"/>
        <xdr:cNvPicPr>
          <a:picLocks noChangeAspect="1" noChangeArrowheads="1"/>
        </xdr:cNvPicPr>
      </xdr:nvPicPr>
      <xdr:blipFill rotWithShape="1">
        <a:blip xmlns:r="http://schemas.openxmlformats.org/officeDocument/2006/relationships" r:embed="rId1584">
          <a:extLst>
            <a:ext uri="{28A0092B-C50C-407E-A947-70E740481C1C}">
              <a14:useLocalDpi xmlns:a14="http://schemas.microsoft.com/office/drawing/2010/main" val="0"/>
            </a:ext>
          </a:extLst>
        </a:blip>
        <a:srcRect l="37879" r="36363"/>
        <a:stretch/>
      </xdr:blipFill>
      <xdr:spPr bwMode="auto">
        <a:xfrm>
          <a:off x="425082" y="2198370000"/>
          <a:ext cx="267644"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425839</xdr:colOff>
      <xdr:row>1731</xdr:row>
      <xdr:rowOff>112568</xdr:rowOff>
    </xdr:from>
    <xdr:to>
      <xdr:col>0</xdr:col>
      <xdr:colOff>796635</xdr:colOff>
      <xdr:row>1731</xdr:row>
      <xdr:rowOff>1151659</xdr:rowOff>
    </xdr:to>
    <xdr:pic>
      <xdr:nvPicPr>
        <xdr:cNvPr id="1801" name="Рисунок 1800" descr="Deoproce Snail Galac Pearl Shining BB Natural Beige - Крем ББ сияющий с муцином улитки тон 23 (натуральный бежевый) 40 г"/>
        <xdr:cNvPicPr>
          <a:picLocks noChangeAspect="1" noChangeArrowheads="1"/>
        </xdr:cNvPicPr>
      </xdr:nvPicPr>
      <xdr:blipFill rotWithShape="1">
        <a:blip xmlns:r="http://schemas.openxmlformats.org/officeDocument/2006/relationships" r:embed="rId1585">
          <a:extLst>
            <a:ext uri="{28A0092B-C50C-407E-A947-70E740481C1C}">
              <a14:useLocalDpi xmlns:a14="http://schemas.microsoft.com/office/drawing/2010/main" val="0"/>
            </a:ext>
          </a:extLst>
        </a:blip>
        <a:srcRect l="36722" t="5809" r="32010" b="6694"/>
        <a:stretch/>
      </xdr:blipFill>
      <xdr:spPr bwMode="auto">
        <a:xfrm>
          <a:off x="425839" y="2199686182"/>
          <a:ext cx="370796"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406977</xdr:colOff>
      <xdr:row>1732</xdr:row>
      <xdr:rowOff>95250</xdr:rowOff>
    </xdr:from>
    <xdr:to>
      <xdr:col>0</xdr:col>
      <xdr:colOff>777773</xdr:colOff>
      <xdr:row>1732</xdr:row>
      <xdr:rowOff>1134341</xdr:rowOff>
    </xdr:to>
    <xdr:pic>
      <xdr:nvPicPr>
        <xdr:cNvPr id="1802" name="Рисунок 1801" descr="Deoproce Snail Galac Pearl Shining BB Natural Beige - Крем ББ сияющий с муцином улитки тон 23 (натуральный бежевый) 40 г"/>
        <xdr:cNvPicPr>
          <a:picLocks noChangeAspect="1" noChangeArrowheads="1"/>
        </xdr:cNvPicPr>
      </xdr:nvPicPr>
      <xdr:blipFill rotWithShape="1">
        <a:blip xmlns:r="http://schemas.openxmlformats.org/officeDocument/2006/relationships" r:embed="rId1585">
          <a:extLst>
            <a:ext uri="{28A0092B-C50C-407E-A947-70E740481C1C}">
              <a14:useLocalDpi xmlns:a14="http://schemas.microsoft.com/office/drawing/2010/main" val="0"/>
            </a:ext>
          </a:extLst>
        </a:blip>
        <a:srcRect l="36722" t="5809" r="32010" b="6694"/>
        <a:stretch/>
      </xdr:blipFill>
      <xdr:spPr bwMode="auto">
        <a:xfrm>
          <a:off x="406977" y="2201002364"/>
          <a:ext cx="370796"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1733</xdr:row>
      <xdr:rowOff>210199</xdr:rowOff>
    </xdr:from>
    <xdr:to>
      <xdr:col>0</xdr:col>
      <xdr:colOff>1009529</xdr:colOff>
      <xdr:row>1733</xdr:row>
      <xdr:rowOff>1168977</xdr:rowOff>
    </xdr:to>
    <xdr:pic>
      <xdr:nvPicPr>
        <xdr:cNvPr id="1803" name="Рисунок 1802" descr="Deoproce Hyaluron Vital Ampoule - Сыворотка гиалуроновая ампульная 50 мл"/>
        <xdr:cNvPicPr>
          <a:picLocks noChangeAspect="1" noChangeArrowheads="1"/>
        </xdr:cNvPicPr>
      </xdr:nvPicPr>
      <xdr:blipFill>
        <a:blip xmlns:r="http://schemas.openxmlformats.org/officeDocument/2006/relationships" r:embed="rId1586" cstate="print">
          <a:extLst>
            <a:ext uri="{28A0092B-C50C-407E-A947-70E740481C1C}">
              <a14:useLocalDpi xmlns:a14="http://schemas.microsoft.com/office/drawing/2010/main" val="0"/>
            </a:ext>
          </a:extLst>
        </a:blip>
        <a:srcRect/>
        <a:stretch>
          <a:fillRect/>
        </a:stretch>
      </xdr:blipFill>
      <xdr:spPr bwMode="auto">
        <a:xfrm>
          <a:off x="181841" y="2202450813"/>
          <a:ext cx="827688" cy="958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106601</xdr:colOff>
      <xdr:row>1734</xdr:row>
      <xdr:rowOff>199160</xdr:rowOff>
    </xdr:from>
    <xdr:to>
      <xdr:col>0</xdr:col>
      <xdr:colOff>1091045</xdr:colOff>
      <xdr:row>1734</xdr:row>
      <xdr:rowOff>1013114</xdr:rowOff>
    </xdr:to>
    <xdr:pic>
      <xdr:nvPicPr>
        <xdr:cNvPr id="1804" name="Рисунок 1803" descr="Deoproce Ампула-сыворотка на основе муцина улитки 30мл - доставка"/>
        <xdr:cNvPicPr>
          <a:picLocks noChangeAspect="1" noChangeArrowheads="1"/>
        </xdr:cNvPicPr>
      </xdr:nvPicPr>
      <xdr:blipFill rotWithShape="1">
        <a:blip xmlns:r="http://schemas.openxmlformats.org/officeDocument/2006/relationships" r:embed="rId1587" cstate="print">
          <a:extLst>
            <a:ext uri="{28A0092B-C50C-407E-A947-70E740481C1C}">
              <a14:useLocalDpi xmlns:a14="http://schemas.microsoft.com/office/drawing/2010/main" val="0"/>
            </a:ext>
          </a:extLst>
        </a:blip>
        <a:srcRect l="14557" t="20790" r="13061" b="19466"/>
        <a:stretch/>
      </xdr:blipFill>
      <xdr:spPr bwMode="auto">
        <a:xfrm>
          <a:off x="106601" y="2203773274"/>
          <a:ext cx="984444" cy="81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1735</xdr:row>
      <xdr:rowOff>285750</xdr:rowOff>
    </xdr:from>
    <xdr:to>
      <xdr:col>0</xdr:col>
      <xdr:colOff>1065068</xdr:colOff>
      <xdr:row>1735</xdr:row>
      <xdr:rowOff>1085794</xdr:rowOff>
    </xdr:to>
    <xdr:pic>
      <xdr:nvPicPr>
        <xdr:cNvPr id="1805" name="Рисунок 1804" descr="Успей купить Deoproce Caviar Shining Turn Over Ampoule - Сыворотка ..."/>
        <xdr:cNvPicPr>
          <a:picLocks noChangeAspect="1" noChangeArrowheads="1"/>
        </xdr:cNvPicPr>
      </xdr:nvPicPr>
      <xdr:blipFill rotWithShape="1">
        <a:blip xmlns:r="http://schemas.openxmlformats.org/officeDocument/2006/relationships" r:embed="rId1588" cstate="print">
          <a:extLst>
            <a:ext uri="{28A0092B-C50C-407E-A947-70E740481C1C}">
              <a14:useLocalDpi xmlns:a14="http://schemas.microsoft.com/office/drawing/2010/main" val="0"/>
            </a:ext>
          </a:extLst>
        </a:blip>
        <a:srcRect l="10023" t="17455" r="10343" b="11273"/>
        <a:stretch/>
      </xdr:blipFill>
      <xdr:spPr bwMode="auto">
        <a:xfrm>
          <a:off x="173182" y="2205193364"/>
          <a:ext cx="891886" cy="80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430725</xdr:colOff>
      <xdr:row>1736</xdr:row>
      <xdr:rowOff>60613</xdr:rowOff>
    </xdr:from>
    <xdr:to>
      <xdr:col>0</xdr:col>
      <xdr:colOff>727364</xdr:colOff>
      <xdr:row>1736</xdr:row>
      <xdr:rowOff>1091045</xdr:rowOff>
    </xdr:to>
    <xdr:pic>
      <xdr:nvPicPr>
        <xdr:cNvPr id="1806" name="Рисунок 1805" descr="https://cdn2.randewoo.ru/img/221722/t/1"/>
        <xdr:cNvPicPr>
          <a:picLocks noChangeAspect="1" noChangeArrowheads="1"/>
        </xdr:cNvPicPr>
      </xdr:nvPicPr>
      <xdr:blipFill rotWithShape="1">
        <a:blip xmlns:r="http://schemas.openxmlformats.org/officeDocument/2006/relationships" r:embed="rId1589">
          <a:extLst>
            <a:ext uri="{28A0092B-C50C-407E-A947-70E740481C1C}">
              <a14:useLocalDpi xmlns:a14="http://schemas.microsoft.com/office/drawing/2010/main" val="0"/>
            </a:ext>
          </a:extLst>
        </a:blip>
        <a:srcRect l="36364" r="34848"/>
        <a:stretch/>
      </xdr:blipFill>
      <xdr:spPr bwMode="auto">
        <a:xfrm>
          <a:off x="430725" y="2206301727"/>
          <a:ext cx="296639" cy="1030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450273</xdr:colOff>
      <xdr:row>1737</xdr:row>
      <xdr:rowOff>121228</xdr:rowOff>
    </xdr:from>
    <xdr:to>
      <xdr:col>0</xdr:col>
      <xdr:colOff>786310</xdr:colOff>
      <xdr:row>1737</xdr:row>
      <xdr:rowOff>1143000</xdr:rowOff>
    </xdr:to>
    <xdr:pic>
      <xdr:nvPicPr>
        <xdr:cNvPr id="1807" name="Рисунок 1806" descr="Антиэйдж-эмульсия для мужчин Deoproce Cleanbello Homme Anti-Wrinkle Emulsion"/>
        <xdr:cNvPicPr>
          <a:picLocks noChangeAspect="1" noChangeArrowheads="1"/>
        </xdr:cNvPicPr>
      </xdr:nvPicPr>
      <xdr:blipFill rotWithShape="1">
        <a:blip xmlns:r="http://schemas.openxmlformats.org/officeDocument/2006/relationships" r:embed="rId1590" cstate="print">
          <a:extLst>
            <a:ext uri="{28A0092B-C50C-407E-A947-70E740481C1C}">
              <a14:useLocalDpi xmlns:a14="http://schemas.microsoft.com/office/drawing/2010/main" val="0"/>
            </a:ext>
          </a:extLst>
        </a:blip>
        <a:srcRect l="33501" r="33534"/>
        <a:stretch/>
      </xdr:blipFill>
      <xdr:spPr bwMode="auto">
        <a:xfrm>
          <a:off x="450273" y="2207695842"/>
          <a:ext cx="336037" cy="102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432954</xdr:colOff>
      <xdr:row>1738</xdr:row>
      <xdr:rowOff>181840</xdr:rowOff>
    </xdr:from>
    <xdr:to>
      <xdr:col>0</xdr:col>
      <xdr:colOff>961158</xdr:colOff>
      <xdr:row>1738</xdr:row>
      <xdr:rowOff>1116215</xdr:rowOff>
    </xdr:to>
    <xdr:pic>
      <xdr:nvPicPr>
        <xdr:cNvPr id="1808" name="Рисунок 1807" descr="Deoproce крем-сыворотка для век с коллагеном"/>
        <xdr:cNvPicPr>
          <a:picLocks noChangeAspect="1" noChangeArrowheads="1"/>
        </xdr:cNvPicPr>
      </xdr:nvPicPr>
      <xdr:blipFill rotWithShape="1">
        <a:blip xmlns:r="http://schemas.openxmlformats.org/officeDocument/2006/relationships" r:embed="rId1591" cstate="print">
          <a:extLst>
            <a:ext uri="{28A0092B-C50C-407E-A947-70E740481C1C}">
              <a14:useLocalDpi xmlns:a14="http://schemas.microsoft.com/office/drawing/2010/main" val="0"/>
            </a:ext>
          </a:extLst>
        </a:blip>
        <a:srcRect l="21769" r="21621"/>
        <a:stretch/>
      </xdr:blipFill>
      <xdr:spPr bwMode="auto">
        <a:xfrm>
          <a:off x="432954" y="2209089954"/>
          <a:ext cx="528204" cy="93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346363</xdr:colOff>
      <xdr:row>1739</xdr:row>
      <xdr:rowOff>107191</xdr:rowOff>
    </xdr:from>
    <xdr:to>
      <xdr:col>0</xdr:col>
      <xdr:colOff>909204</xdr:colOff>
      <xdr:row>1739</xdr:row>
      <xdr:rowOff>1019029</xdr:rowOff>
    </xdr:to>
    <xdr:pic>
      <xdr:nvPicPr>
        <xdr:cNvPr id="1811" name="Рисунок 1810" descr="Deoproce Cleanbello Collagen 10 in 1 Multi Fluid: отзывы ..."/>
        <xdr:cNvPicPr>
          <a:picLocks noChangeAspect="1" noChangeArrowheads="1"/>
        </xdr:cNvPicPr>
      </xdr:nvPicPr>
      <xdr:blipFill rotWithShape="1">
        <a:blip xmlns:r="http://schemas.openxmlformats.org/officeDocument/2006/relationships" r:embed="rId1592" cstate="print">
          <a:extLst>
            <a:ext uri="{28A0092B-C50C-407E-A947-70E740481C1C}">
              <a14:useLocalDpi xmlns:a14="http://schemas.microsoft.com/office/drawing/2010/main" val="0"/>
            </a:ext>
          </a:extLst>
        </a:blip>
        <a:srcRect l="19110" r="19065"/>
        <a:stretch/>
      </xdr:blipFill>
      <xdr:spPr bwMode="auto">
        <a:xfrm>
          <a:off x="346363" y="2213015805"/>
          <a:ext cx="562841" cy="911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1740</xdr:row>
      <xdr:rowOff>277090</xdr:rowOff>
    </xdr:from>
    <xdr:to>
      <xdr:col>0</xdr:col>
      <xdr:colOff>1052805</xdr:colOff>
      <xdr:row>1740</xdr:row>
      <xdr:rowOff>1065067</xdr:rowOff>
    </xdr:to>
    <xdr:pic>
      <xdr:nvPicPr>
        <xdr:cNvPr id="1812" name="Рисунок 1811" descr="Крем для лица с коллагеном — Deoproce Cleanbello Collagen ..."/>
        <xdr:cNvPicPr>
          <a:picLocks noChangeAspect="1" noChangeArrowheads="1"/>
        </xdr:cNvPicPr>
      </xdr:nvPicPr>
      <xdr:blipFill rotWithShape="1">
        <a:blip xmlns:r="http://schemas.openxmlformats.org/officeDocument/2006/relationships" r:embed="rId1593" cstate="print">
          <a:extLst>
            <a:ext uri="{28A0092B-C50C-407E-A947-70E740481C1C}">
              <a14:useLocalDpi xmlns:a14="http://schemas.microsoft.com/office/drawing/2010/main" val="0"/>
            </a:ext>
          </a:extLst>
        </a:blip>
        <a:srcRect l="13485" t="16726" r="10890" b="12910"/>
        <a:stretch/>
      </xdr:blipFill>
      <xdr:spPr bwMode="auto">
        <a:xfrm>
          <a:off x="207817" y="2214519204"/>
          <a:ext cx="844988" cy="7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364661</xdr:colOff>
      <xdr:row>1766</xdr:row>
      <xdr:rowOff>192324</xdr:rowOff>
    </xdr:from>
    <xdr:to>
      <xdr:col>0</xdr:col>
      <xdr:colOff>940195</xdr:colOff>
      <xdr:row>1766</xdr:row>
      <xdr:rowOff>1118846</xdr:rowOff>
    </xdr:to>
    <xdr:pic>
      <xdr:nvPicPr>
        <xdr:cNvPr id="1813" name="Рисунок 1812" descr="Купить MASIL 9 Protein Perfume Silk Balm (180ml)"/>
        <xdr:cNvPicPr>
          <a:picLocks noChangeAspect="1" noChangeArrowheads="1"/>
        </xdr:cNvPicPr>
      </xdr:nvPicPr>
      <xdr:blipFill rotWithShape="1">
        <a:blip xmlns:r="http://schemas.openxmlformats.org/officeDocument/2006/relationships" r:embed="rId1594" cstate="print">
          <a:extLst>
            <a:ext uri="{28A0092B-C50C-407E-A947-70E740481C1C}">
              <a14:useLocalDpi xmlns:a14="http://schemas.microsoft.com/office/drawing/2010/main" val="0"/>
            </a:ext>
          </a:extLst>
        </a:blip>
        <a:srcRect l="23952" t="8301" r="23786" b="7708"/>
        <a:stretch/>
      </xdr:blipFill>
      <xdr:spPr bwMode="auto">
        <a:xfrm>
          <a:off x="364661" y="2352927482"/>
          <a:ext cx="575534" cy="926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557992</xdr:colOff>
      <xdr:row>1767</xdr:row>
      <xdr:rowOff>112568</xdr:rowOff>
    </xdr:from>
    <xdr:to>
      <xdr:col>0</xdr:col>
      <xdr:colOff>857250</xdr:colOff>
      <xdr:row>1767</xdr:row>
      <xdr:rowOff>1203613</xdr:rowOff>
    </xdr:to>
    <xdr:pic>
      <xdr:nvPicPr>
        <xdr:cNvPr id="1814" name="Рисунок 1813" descr="Восстанавливающий профессиональный шампунь с керамидами Masil 3 ..."/>
        <xdr:cNvPicPr>
          <a:picLocks noChangeAspect="1" noChangeArrowheads="1"/>
        </xdr:cNvPicPr>
      </xdr:nvPicPr>
      <xdr:blipFill rotWithShape="1">
        <a:blip xmlns:r="http://schemas.openxmlformats.org/officeDocument/2006/relationships" r:embed="rId1595" cstate="print">
          <a:extLst>
            <a:ext uri="{28A0092B-C50C-407E-A947-70E740481C1C}">
              <a14:useLocalDpi xmlns:a14="http://schemas.microsoft.com/office/drawing/2010/main" val="0"/>
            </a:ext>
          </a:extLst>
        </a:blip>
        <a:srcRect l="39317" t="12273" r="38824" b="8182"/>
        <a:stretch/>
      </xdr:blipFill>
      <xdr:spPr bwMode="auto">
        <a:xfrm>
          <a:off x="557992" y="2242929682"/>
          <a:ext cx="299258" cy="1091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126667</xdr:colOff>
      <xdr:row>1768</xdr:row>
      <xdr:rowOff>294409</xdr:rowOff>
    </xdr:from>
    <xdr:to>
      <xdr:col>0</xdr:col>
      <xdr:colOff>1126863</xdr:colOff>
      <xdr:row>1768</xdr:row>
      <xdr:rowOff>1065069</xdr:rowOff>
    </xdr:to>
    <xdr:pic>
      <xdr:nvPicPr>
        <xdr:cNvPr id="1815" name="Рисунок 1814" descr="Экспресс-маска для волос 10 мл. - MASIL 8 SECONDS SALON HAIR MASK"/>
        <xdr:cNvPicPr>
          <a:picLocks noChangeAspect="1" noChangeArrowheads="1"/>
        </xdr:cNvPicPr>
      </xdr:nvPicPr>
      <xdr:blipFill rotWithShape="1">
        <a:blip xmlns:r="http://schemas.openxmlformats.org/officeDocument/2006/relationships" r:embed="rId1596" cstate="print">
          <a:extLst>
            <a:ext uri="{28A0092B-C50C-407E-A947-70E740481C1C}">
              <a14:useLocalDpi xmlns:a14="http://schemas.microsoft.com/office/drawing/2010/main" val="0"/>
            </a:ext>
          </a:extLst>
        </a:blip>
        <a:srcRect t="18850" b="4147"/>
        <a:stretch/>
      </xdr:blipFill>
      <xdr:spPr bwMode="auto">
        <a:xfrm>
          <a:off x="126667" y="2244445023"/>
          <a:ext cx="1000196" cy="7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1769</xdr:row>
      <xdr:rowOff>173182</xdr:rowOff>
    </xdr:from>
    <xdr:to>
      <xdr:col>0</xdr:col>
      <xdr:colOff>1054357</xdr:colOff>
      <xdr:row>1769</xdr:row>
      <xdr:rowOff>857249</xdr:rowOff>
    </xdr:to>
    <xdr:pic>
      <xdr:nvPicPr>
        <xdr:cNvPr id="1816" name="Рисунок 1815" descr="BOX) MASIL Salon Hair Set (20ea) , купить по низким ценам"/>
        <xdr:cNvPicPr>
          <a:picLocks noChangeAspect="1" noChangeArrowheads="1"/>
        </xdr:cNvPicPr>
      </xdr:nvPicPr>
      <xdr:blipFill rotWithShape="1">
        <a:blip xmlns:r="http://schemas.openxmlformats.org/officeDocument/2006/relationships" r:embed="rId1597" cstate="print">
          <a:extLst>
            <a:ext uri="{28A0092B-C50C-407E-A947-70E740481C1C}">
              <a14:useLocalDpi xmlns:a14="http://schemas.microsoft.com/office/drawing/2010/main" val="0"/>
            </a:ext>
          </a:extLst>
        </a:blip>
        <a:srcRect l="4868" t="17059" r="2290" b="16160"/>
        <a:stretch/>
      </xdr:blipFill>
      <xdr:spPr bwMode="auto">
        <a:xfrm>
          <a:off x="103909" y="2245657296"/>
          <a:ext cx="950448" cy="684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163285</xdr:colOff>
      <xdr:row>1550</xdr:row>
      <xdr:rowOff>228601</xdr:rowOff>
    </xdr:from>
    <xdr:to>
      <xdr:col>0</xdr:col>
      <xdr:colOff>1088571</xdr:colOff>
      <xdr:row>1550</xdr:row>
      <xdr:rowOff>979682</xdr:rowOff>
    </xdr:to>
    <xdr:pic>
      <xdr:nvPicPr>
        <xdr:cNvPr id="1817" name="Рисунок 1816"/>
        <xdr:cNvPicPr>
          <a:picLocks noChangeAspect="1"/>
        </xdr:cNvPicPr>
      </xdr:nvPicPr>
      <xdr:blipFill rotWithShape="1">
        <a:blip xmlns:r="http://schemas.openxmlformats.org/officeDocument/2006/relationships" r:embed="rId1598" cstate="print">
          <a:extLst>
            <a:ext uri="{28A0092B-C50C-407E-A947-70E740481C1C}">
              <a14:useLocalDpi xmlns:a14="http://schemas.microsoft.com/office/drawing/2010/main" val="0"/>
            </a:ext>
          </a:extLst>
        </a:blip>
        <a:srcRect l="18667" t="25333" r="19619" b="24572"/>
        <a:stretch/>
      </xdr:blipFill>
      <xdr:spPr>
        <a:xfrm>
          <a:off x="163285" y="1976319737"/>
          <a:ext cx="925286" cy="751081"/>
        </a:xfrm>
        <a:prstGeom prst="rect">
          <a:avLst/>
        </a:prstGeom>
      </xdr:spPr>
    </xdr:pic>
    <xdr:clientData/>
  </xdr:twoCellAnchor>
  <xdr:twoCellAnchor>
    <xdr:from>
      <xdr:col>0</xdr:col>
      <xdr:colOff>41944</xdr:colOff>
      <xdr:row>1551</xdr:row>
      <xdr:rowOff>242456</xdr:rowOff>
    </xdr:from>
    <xdr:to>
      <xdr:col>0</xdr:col>
      <xdr:colOff>1108364</xdr:colOff>
      <xdr:row>1551</xdr:row>
      <xdr:rowOff>943842</xdr:rowOff>
    </xdr:to>
    <xdr:pic>
      <xdr:nvPicPr>
        <xdr:cNvPr id="1818" name="Рисунок 1817" descr="Набор BANILA CO ClEAN IT ZERO Special 3-in-1 SET заказать"/>
        <xdr:cNvPicPr>
          <a:picLocks noChangeAspect="1" noChangeArrowheads="1"/>
        </xdr:cNvPicPr>
      </xdr:nvPicPr>
      <xdr:blipFill rotWithShape="1">
        <a:blip xmlns:r="http://schemas.openxmlformats.org/officeDocument/2006/relationships" r:embed="rId1599" cstate="print">
          <a:extLst>
            <a:ext uri="{28A0092B-C50C-407E-A947-70E740481C1C}">
              <a14:useLocalDpi xmlns:a14="http://schemas.microsoft.com/office/drawing/2010/main" val="0"/>
            </a:ext>
          </a:extLst>
        </a:blip>
        <a:srcRect l="9137" t="22608" r="9615" b="24044"/>
        <a:stretch/>
      </xdr:blipFill>
      <xdr:spPr bwMode="auto">
        <a:xfrm>
          <a:off x="41944" y="1975000092"/>
          <a:ext cx="1066420" cy="701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1552</xdr:row>
      <xdr:rowOff>181841</xdr:rowOff>
    </xdr:from>
    <xdr:to>
      <xdr:col>0</xdr:col>
      <xdr:colOff>995103</xdr:colOff>
      <xdr:row>1552</xdr:row>
      <xdr:rowOff>1212273</xdr:rowOff>
    </xdr:to>
    <xdr:pic>
      <xdr:nvPicPr>
        <xdr:cNvPr id="1819" name="Рисунок 1818" descr="Banila Co clean it zero cleasing balm gift set the starry Night ..."/>
        <xdr:cNvPicPr>
          <a:picLocks noChangeAspect="1" noChangeArrowheads="1"/>
        </xdr:cNvPicPr>
      </xdr:nvPicPr>
      <xdr:blipFill rotWithShape="1">
        <a:blip xmlns:r="http://schemas.openxmlformats.org/officeDocument/2006/relationships" r:embed="rId1600" cstate="print">
          <a:extLst>
            <a:ext uri="{28A0092B-C50C-407E-A947-70E740481C1C}">
              <a14:useLocalDpi xmlns:a14="http://schemas.microsoft.com/office/drawing/2010/main" val="0"/>
            </a:ext>
          </a:extLst>
        </a:blip>
        <a:srcRect l="17312" t="11454" r="20912" b="11273"/>
        <a:stretch/>
      </xdr:blipFill>
      <xdr:spPr bwMode="auto">
        <a:xfrm>
          <a:off x="173182" y="1976272977"/>
          <a:ext cx="821921" cy="1030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164522</xdr:colOff>
      <xdr:row>1772</xdr:row>
      <xdr:rowOff>199159</xdr:rowOff>
    </xdr:from>
    <xdr:to>
      <xdr:col>0</xdr:col>
      <xdr:colOff>995795</xdr:colOff>
      <xdr:row>1772</xdr:row>
      <xdr:rowOff>1032943</xdr:rowOff>
    </xdr:to>
    <xdr:pic>
      <xdr:nvPicPr>
        <xdr:cNvPr id="1820" name="Рисунок 1819" descr="Skin's Boni Yogurt Bonimini Wash Off Mud Pack Pine Needles, 12 pcs ..."/>
        <xdr:cNvPicPr>
          <a:picLocks noChangeAspect="1" noChangeArrowheads="1"/>
        </xdr:cNvPicPr>
      </xdr:nvPicPr>
      <xdr:blipFill rotWithShape="1">
        <a:blip xmlns:r="http://schemas.openxmlformats.org/officeDocument/2006/relationships" r:embed="rId1601" cstate="print">
          <a:extLst>
            <a:ext uri="{28A0092B-C50C-407E-A947-70E740481C1C}">
              <a14:useLocalDpi xmlns:a14="http://schemas.microsoft.com/office/drawing/2010/main" val="0"/>
            </a:ext>
          </a:extLst>
        </a:blip>
        <a:srcRect l="6402" t="9473" r="15118" b="13715"/>
        <a:stretch/>
      </xdr:blipFill>
      <xdr:spPr bwMode="auto">
        <a:xfrm>
          <a:off x="164522" y="2251017273"/>
          <a:ext cx="831273" cy="83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179001</xdr:colOff>
      <xdr:row>1773</xdr:row>
      <xdr:rowOff>181841</xdr:rowOff>
    </xdr:from>
    <xdr:to>
      <xdr:col>0</xdr:col>
      <xdr:colOff>1016655</xdr:colOff>
      <xdr:row>1773</xdr:row>
      <xdr:rowOff>1056409</xdr:rowOff>
    </xdr:to>
    <xdr:pic>
      <xdr:nvPicPr>
        <xdr:cNvPr id="1821" name="Рисунок 1820" descr="ПРОЧИЕ БРЕНДЫ — Корейская косметика оптом"/>
        <xdr:cNvPicPr>
          <a:picLocks noChangeAspect="1" noChangeArrowheads="1"/>
        </xdr:cNvPicPr>
      </xdr:nvPicPr>
      <xdr:blipFill rotWithShape="1">
        <a:blip xmlns:r="http://schemas.openxmlformats.org/officeDocument/2006/relationships" r:embed="rId1602" cstate="print">
          <a:extLst>
            <a:ext uri="{28A0092B-C50C-407E-A947-70E740481C1C}">
              <a14:useLocalDpi xmlns:a14="http://schemas.microsoft.com/office/drawing/2010/main" val="0"/>
            </a:ext>
          </a:extLst>
        </a:blip>
        <a:srcRect l="5469" t="2121" r="4898" b="4546"/>
        <a:stretch/>
      </xdr:blipFill>
      <xdr:spPr bwMode="auto">
        <a:xfrm>
          <a:off x="179001" y="2252333455"/>
          <a:ext cx="837654" cy="874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141653</xdr:colOff>
      <xdr:row>1774</xdr:row>
      <xdr:rowOff>277091</xdr:rowOff>
    </xdr:from>
    <xdr:to>
      <xdr:col>0</xdr:col>
      <xdr:colOff>1012446</xdr:colOff>
      <xdr:row>1774</xdr:row>
      <xdr:rowOff>1194954</xdr:rowOff>
    </xdr:to>
    <xdr:pic>
      <xdr:nvPicPr>
        <xdr:cNvPr id="1822" name="Рисунок 1821" descr="Skin's Boni Yogurt Bonimini Wash Off Mud Pack Charcoal, 12шт ..."/>
        <xdr:cNvPicPr>
          <a:picLocks noChangeAspect="1" noChangeArrowheads="1"/>
        </xdr:cNvPicPr>
      </xdr:nvPicPr>
      <xdr:blipFill rotWithShape="1">
        <a:blip xmlns:r="http://schemas.openxmlformats.org/officeDocument/2006/relationships" r:embed="rId1603" cstate="print">
          <a:extLst>
            <a:ext uri="{28A0092B-C50C-407E-A947-70E740481C1C}">
              <a14:useLocalDpi xmlns:a14="http://schemas.microsoft.com/office/drawing/2010/main" val="0"/>
            </a:ext>
          </a:extLst>
        </a:blip>
        <a:srcRect l="8349" t="3942" r="7402" b="7379"/>
        <a:stretch/>
      </xdr:blipFill>
      <xdr:spPr bwMode="auto">
        <a:xfrm>
          <a:off x="141653" y="2253762205"/>
          <a:ext cx="870793" cy="91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884</xdr:row>
      <xdr:rowOff>0</xdr:rowOff>
    </xdr:from>
    <xdr:to>
      <xdr:col>0</xdr:col>
      <xdr:colOff>304800</xdr:colOff>
      <xdr:row>884</xdr:row>
      <xdr:rowOff>304800</xdr:rowOff>
    </xdr:to>
    <xdr:sp macro="" textlink="">
      <xdr:nvSpPr>
        <xdr:cNvPr id="18" name="AutoShape 7" descr="Enough Collagen Moisture Essential Cream 50ml- Увлажняющий крем с ..."/>
        <xdr:cNvSpPr>
          <a:spLocks noChangeAspect="1" noChangeArrowheads="1"/>
        </xdr:cNvSpPr>
      </xdr:nvSpPr>
      <xdr:spPr bwMode="auto">
        <a:xfrm>
          <a:off x="0" y="114671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34636</xdr:colOff>
      <xdr:row>884</xdr:row>
      <xdr:rowOff>242454</xdr:rowOff>
    </xdr:from>
    <xdr:to>
      <xdr:col>0</xdr:col>
      <xdr:colOff>1072063</xdr:colOff>
      <xdr:row>884</xdr:row>
      <xdr:rowOff>1281545</xdr:rowOff>
    </xdr:to>
    <xdr:pic>
      <xdr:nvPicPr>
        <xdr:cNvPr id="1824" name="Рисунок 1823" descr="Enough Collagen Moisture Essential Cream 50ml- Увлажняющий крем с ..."/>
        <xdr:cNvPicPr>
          <a:picLocks noChangeAspect="1" noChangeArrowheads="1"/>
        </xdr:cNvPicPr>
      </xdr:nvPicPr>
      <xdr:blipFill>
        <a:blip xmlns:r="http://schemas.openxmlformats.org/officeDocument/2006/relationships" r:embed="rId1604" cstate="print">
          <a:extLst>
            <a:ext uri="{28A0092B-C50C-407E-A947-70E740481C1C}">
              <a14:useLocalDpi xmlns:a14="http://schemas.microsoft.com/office/drawing/2010/main" val="0"/>
            </a:ext>
          </a:extLst>
        </a:blip>
        <a:srcRect/>
        <a:stretch>
          <a:fillRect/>
        </a:stretch>
      </xdr:blipFill>
      <xdr:spPr bwMode="auto">
        <a:xfrm>
          <a:off x="34636" y="1146853295"/>
          <a:ext cx="1037427"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1699</xdr:row>
      <xdr:rowOff>259773</xdr:rowOff>
    </xdr:from>
    <xdr:to>
      <xdr:col>0</xdr:col>
      <xdr:colOff>1039090</xdr:colOff>
      <xdr:row>1699</xdr:row>
      <xdr:rowOff>1131712</xdr:rowOff>
    </xdr:to>
    <xdr:pic>
      <xdr:nvPicPr>
        <xdr:cNvPr id="1823" name="Рисунок 1822" descr="Крем для лица и тела с экстрактом клубники Natural Skin Strawberry Nourishing Cream 100г"/>
        <xdr:cNvPicPr>
          <a:picLocks noChangeAspect="1" noChangeArrowheads="1"/>
        </xdr:cNvPicPr>
      </xdr:nvPicPr>
      <xdr:blipFill rotWithShape="1">
        <a:blip xmlns:r="http://schemas.openxmlformats.org/officeDocument/2006/relationships" r:embed="rId1605" cstate="print">
          <a:extLst>
            <a:ext uri="{28A0092B-C50C-407E-A947-70E740481C1C}">
              <a14:useLocalDpi xmlns:a14="http://schemas.microsoft.com/office/drawing/2010/main" val="0"/>
            </a:ext>
          </a:extLst>
        </a:blip>
        <a:srcRect l="4111" t="4121" r="3981" b="4932"/>
        <a:stretch/>
      </xdr:blipFill>
      <xdr:spPr bwMode="auto">
        <a:xfrm>
          <a:off x="155864" y="2157317250"/>
          <a:ext cx="883226" cy="87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168709</xdr:colOff>
      <xdr:row>1478</xdr:row>
      <xdr:rowOff>190500</xdr:rowOff>
    </xdr:from>
    <xdr:to>
      <xdr:col>0</xdr:col>
      <xdr:colOff>1018941</xdr:colOff>
      <xdr:row>1478</xdr:row>
      <xdr:rowOff>1082386</xdr:rowOff>
    </xdr:to>
    <xdr:pic>
      <xdr:nvPicPr>
        <xdr:cNvPr id="1825" name="Рисунок 1824" descr="Ночной крем для лица Ayoume Enjoy Mini Night Cream"/>
        <xdr:cNvPicPr>
          <a:picLocks noChangeAspect="1" noChangeArrowheads="1"/>
        </xdr:cNvPicPr>
      </xdr:nvPicPr>
      <xdr:blipFill rotWithShape="1">
        <a:blip xmlns:r="http://schemas.openxmlformats.org/officeDocument/2006/relationships" r:embed="rId1606">
          <a:extLst>
            <a:ext uri="{28A0092B-C50C-407E-A947-70E740481C1C}">
              <a14:useLocalDpi xmlns:a14="http://schemas.microsoft.com/office/drawing/2010/main" val="0"/>
            </a:ext>
          </a:extLst>
        </a:blip>
        <a:srcRect l="11158" t="8864" r="9827" b="8409"/>
        <a:stretch/>
      </xdr:blipFill>
      <xdr:spPr bwMode="auto">
        <a:xfrm>
          <a:off x="168709" y="1885508386"/>
          <a:ext cx="850232" cy="891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215810</xdr:colOff>
      <xdr:row>1480</xdr:row>
      <xdr:rowOff>277090</xdr:rowOff>
    </xdr:from>
    <xdr:to>
      <xdr:col>0</xdr:col>
      <xdr:colOff>1021771</xdr:colOff>
      <xdr:row>1480</xdr:row>
      <xdr:rowOff>1134341</xdr:rowOff>
    </xdr:to>
    <xdr:pic>
      <xdr:nvPicPr>
        <xdr:cNvPr id="1826" name="Рисунок 1825" descr="Гель-пилинг для лица Ayoume Enjoy Mini Peeling Gel. Фото №3"/>
        <xdr:cNvPicPr>
          <a:picLocks noChangeAspect="1" noChangeArrowheads="1"/>
        </xdr:cNvPicPr>
      </xdr:nvPicPr>
      <xdr:blipFill rotWithShape="1">
        <a:blip xmlns:r="http://schemas.openxmlformats.org/officeDocument/2006/relationships" r:embed="rId1607">
          <a:extLst>
            <a:ext uri="{28A0092B-C50C-407E-A947-70E740481C1C}">
              <a14:useLocalDpi xmlns:a14="http://schemas.microsoft.com/office/drawing/2010/main" val="0"/>
            </a:ext>
          </a:extLst>
        </a:blip>
        <a:srcRect l="14682" t="9760" r="8417" b="8672"/>
        <a:stretch/>
      </xdr:blipFill>
      <xdr:spPr bwMode="auto">
        <a:xfrm>
          <a:off x="215810" y="1886928476"/>
          <a:ext cx="80596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218407</xdr:colOff>
      <xdr:row>1481</xdr:row>
      <xdr:rowOff>173182</xdr:rowOff>
    </xdr:from>
    <xdr:to>
      <xdr:col>0</xdr:col>
      <xdr:colOff>1021772</xdr:colOff>
      <xdr:row>1481</xdr:row>
      <xdr:rowOff>1004455</xdr:rowOff>
    </xdr:to>
    <xdr:pic>
      <xdr:nvPicPr>
        <xdr:cNvPr id="1827" name="Рисунок 1826" descr="AYOUME Enjoy Mini Wash Off Pack купить по цене 892,50 руб. старая ..."/>
        <xdr:cNvPicPr>
          <a:picLocks noChangeAspect="1" noChangeArrowheads="1"/>
        </xdr:cNvPicPr>
      </xdr:nvPicPr>
      <xdr:blipFill rotWithShape="1">
        <a:blip xmlns:r="http://schemas.openxmlformats.org/officeDocument/2006/relationships" r:embed="rId1608">
          <a:extLst>
            <a:ext uri="{28A0092B-C50C-407E-A947-70E740481C1C}">
              <a14:useLocalDpi xmlns:a14="http://schemas.microsoft.com/office/drawing/2010/main" val="0"/>
            </a:ext>
          </a:extLst>
        </a:blip>
        <a:srcRect l="12389" t="12856" r="13085" b="10155"/>
        <a:stretch/>
      </xdr:blipFill>
      <xdr:spPr bwMode="auto">
        <a:xfrm>
          <a:off x="218407" y="1888158068"/>
          <a:ext cx="803365"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207223</xdr:colOff>
      <xdr:row>1482</xdr:row>
      <xdr:rowOff>155865</xdr:rowOff>
    </xdr:from>
    <xdr:to>
      <xdr:col>0</xdr:col>
      <xdr:colOff>1047750</xdr:colOff>
      <xdr:row>1482</xdr:row>
      <xdr:rowOff>1030432</xdr:rowOff>
    </xdr:to>
    <xdr:pic>
      <xdr:nvPicPr>
        <xdr:cNvPr id="1828" name="Рисунок 1827" descr="https://www.topcream.ru/images/product_images/popup_images/13228_0.jpg"/>
        <xdr:cNvPicPr>
          <a:picLocks noChangeAspect="1" noChangeArrowheads="1"/>
        </xdr:cNvPicPr>
      </xdr:nvPicPr>
      <xdr:blipFill rotWithShape="1">
        <a:blip xmlns:r="http://schemas.openxmlformats.org/officeDocument/2006/relationships" r:embed="rId1609">
          <a:extLst>
            <a:ext uri="{28A0092B-C50C-407E-A947-70E740481C1C}">
              <a14:useLocalDpi xmlns:a14="http://schemas.microsoft.com/office/drawing/2010/main" val="0"/>
            </a:ext>
          </a:extLst>
        </a:blip>
        <a:srcRect l="13510" t="12673" r="12407" b="10369"/>
        <a:stretch/>
      </xdr:blipFill>
      <xdr:spPr bwMode="auto">
        <a:xfrm>
          <a:off x="207223" y="1889474251"/>
          <a:ext cx="840527" cy="874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167772</xdr:colOff>
      <xdr:row>1483</xdr:row>
      <xdr:rowOff>259773</xdr:rowOff>
    </xdr:from>
    <xdr:to>
      <xdr:col>0</xdr:col>
      <xdr:colOff>1013114</xdr:colOff>
      <xdr:row>1483</xdr:row>
      <xdr:rowOff>1125683</xdr:rowOff>
    </xdr:to>
    <xdr:pic>
      <xdr:nvPicPr>
        <xdr:cNvPr id="1829" name="Рисунок 1828" descr="https://www.topcream.ru/images/product_images/popup_images/13229_0.jpg"/>
        <xdr:cNvPicPr>
          <a:picLocks noChangeAspect="1" noChangeArrowheads="1"/>
        </xdr:cNvPicPr>
      </xdr:nvPicPr>
      <xdr:blipFill rotWithShape="1">
        <a:blip xmlns:r="http://schemas.openxmlformats.org/officeDocument/2006/relationships" r:embed="rId1610">
          <a:extLst>
            <a:ext uri="{28A0092B-C50C-407E-A947-70E740481C1C}">
              <a14:useLocalDpi xmlns:a14="http://schemas.microsoft.com/office/drawing/2010/main" val="0"/>
            </a:ext>
          </a:extLst>
        </a:blip>
        <a:srcRect l="12868" t="13146" r="12644" b="10675"/>
        <a:stretch/>
      </xdr:blipFill>
      <xdr:spPr bwMode="auto">
        <a:xfrm>
          <a:off x="167772" y="1890911659"/>
          <a:ext cx="845342" cy="865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146058</xdr:colOff>
      <xdr:row>1479</xdr:row>
      <xdr:rowOff>207819</xdr:rowOff>
    </xdr:from>
    <xdr:to>
      <xdr:col>0</xdr:col>
      <xdr:colOff>995740</xdr:colOff>
      <xdr:row>1479</xdr:row>
      <xdr:rowOff>1099704</xdr:rowOff>
    </xdr:to>
    <xdr:pic>
      <xdr:nvPicPr>
        <xdr:cNvPr id="1830" name="Рисунок 1829" descr="AYOUME Enjoy Mini Pore Scrub купить по цене 892,50 руб. старая ..."/>
        <xdr:cNvPicPr>
          <a:picLocks noChangeAspect="1" noChangeArrowheads="1"/>
        </xdr:cNvPicPr>
      </xdr:nvPicPr>
      <xdr:blipFill rotWithShape="1">
        <a:blip xmlns:r="http://schemas.openxmlformats.org/officeDocument/2006/relationships" r:embed="rId1611">
          <a:extLst>
            <a:ext uri="{28A0092B-C50C-407E-A947-70E740481C1C}">
              <a14:useLocalDpi xmlns:a14="http://schemas.microsoft.com/office/drawing/2010/main" val="0"/>
            </a:ext>
          </a:extLst>
        </a:blip>
        <a:srcRect l="13090" t="12684" r="13132" b="9999"/>
        <a:stretch/>
      </xdr:blipFill>
      <xdr:spPr bwMode="auto">
        <a:xfrm>
          <a:off x="146058" y="1886859205"/>
          <a:ext cx="849682" cy="891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868</xdr:row>
      <xdr:rowOff>101416</xdr:rowOff>
    </xdr:from>
    <xdr:to>
      <xdr:col>0</xdr:col>
      <xdr:colOff>954911</xdr:colOff>
      <xdr:row>868</xdr:row>
      <xdr:rowOff>1057003</xdr:rowOff>
    </xdr:to>
    <xdr:pic>
      <xdr:nvPicPr>
        <xdr:cNvPr id="1809" name="Рисунок 1808"/>
        <xdr:cNvPicPr>
          <a:picLocks noChangeAspect="1"/>
        </xdr:cNvPicPr>
      </xdr:nvPicPr>
      <xdr:blipFill>
        <a:blip xmlns:r="http://schemas.openxmlformats.org/officeDocument/2006/relationships" r:embed="rId926" cstate="print">
          <a:extLst>
            <a:ext uri="{28A0092B-C50C-407E-A947-70E740481C1C}">
              <a14:useLocalDpi xmlns:a14="http://schemas.microsoft.com/office/drawing/2010/main" val="0"/>
            </a:ext>
          </a:extLst>
        </a:blip>
        <a:stretch>
          <a:fillRect/>
        </a:stretch>
      </xdr:blipFill>
      <xdr:spPr>
        <a:xfrm>
          <a:off x="0" y="1124541273"/>
          <a:ext cx="954911" cy="955587"/>
        </a:xfrm>
        <a:prstGeom prst="rect">
          <a:avLst/>
        </a:prstGeom>
      </xdr:spPr>
    </xdr:pic>
    <xdr:clientData/>
  </xdr:twoCellAnchor>
  <xdr:twoCellAnchor>
    <xdr:from>
      <xdr:col>0</xdr:col>
      <xdr:colOff>125393</xdr:colOff>
      <xdr:row>874</xdr:row>
      <xdr:rowOff>19292</xdr:rowOff>
    </xdr:from>
    <xdr:to>
      <xdr:col>0</xdr:col>
      <xdr:colOff>1080303</xdr:colOff>
      <xdr:row>874</xdr:row>
      <xdr:rowOff>969958</xdr:rowOff>
    </xdr:to>
    <xdr:pic>
      <xdr:nvPicPr>
        <xdr:cNvPr id="1810" name="Рисунок 1809"/>
        <xdr:cNvPicPr>
          <a:picLocks noChangeAspect="1"/>
        </xdr:cNvPicPr>
      </xdr:nvPicPr>
      <xdr:blipFill>
        <a:blip xmlns:r="http://schemas.openxmlformats.org/officeDocument/2006/relationships" r:embed="rId933">
          <a:extLst>
            <a:ext uri="{28A0092B-C50C-407E-A947-70E740481C1C}">
              <a14:useLocalDpi xmlns:a14="http://schemas.microsoft.com/office/drawing/2010/main" val="0"/>
            </a:ext>
          </a:extLst>
        </a:blip>
        <a:stretch>
          <a:fillRect/>
        </a:stretch>
      </xdr:blipFill>
      <xdr:spPr>
        <a:xfrm>
          <a:off x="125393" y="1128475978"/>
          <a:ext cx="954910" cy="950666"/>
        </a:xfrm>
        <a:prstGeom prst="rect">
          <a:avLst/>
        </a:prstGeom>
      </xdr:spPr>
    </xdr:pic>
    <xdr:clientData/>
  </xdr:twoCellAnchor>
  <xdr:twoCellAnchor>
    <xdr:from>
      <xdr:col>0</xdr:col>
      <xdr:colOff>144716</xdr:colOff>
      <xdr:row>1777</xdr:row>
      <xdr:rowOff>547488</xdr:rowOff>
    </xdr:from>
    <xdr:to>
      <xdr:col>0</xdr:col>
      <xdr:colOff>996363</xdr:colOff>
      <xdr:row>1777</xdr:row>
      <xdr:rowOff>1331899</xdr:rowOff>
    </xdr:to>
    <xdr:pic>
      <xdr:nvPicPr>
        <xdr:cNvPr id="1831" name="그림 52">
          <a:extLst>
            <a:ext uri="{FF2B5EF4-FFF2-40B4-BE49-F238E27FC236}">
              <a16:creationId xmlns:a16="http://schemas.microsoft.com/office/drawing/2014/main" xmlns="" id="{35101F7C-9EB2-4C37-B157-F049DB28B1E5}"/>
            </a:ext>
          </a:extLst>
        </xdr:cNvPr>
        <xdr:cNvPicPr>
          <a:picLocks noChangeAspect="1"/>
        </xdr:cNvPicPr>
      </xdr:nvPicPr>
      <xdr:blipFill>
        <a:blip xmlns:r="http://schemas.openxmlformats.org/officeDocument/2006/relationships" r:embed="rId1612" cstate="print">
          <a:extLst>
            <a:ext uri="{28A0092B-C50C-407E-A947-70E740481C1C}">
              <a14:useLocalDpi xmlns:a14="http://schemas.microsoft.com/office/drawing/2010/main" val="0"/>
            </a:ext>
          </a:extLst>
        </a:blip>
        <a:stretch>
          <a:fillRect/>
        </a:stretch>
      </xdr:blipFill>
      <xdr:spPr>
        <a:xfrm>
          <a:off x="144716" y="2279352031"/>
          <a:ext cx="851647" cy="784411"/>
        </a:xfrm>
        <a:prstGeom prst="rect">
          <a:avLst/>
        </a:prstGeom>
      </xdr:spPr>
    </xdr:pic>
    <xdr:clientData/>
  </xdr:twoCellAnchor>
  <xdr:twoCellAnchor>
    <xdr:from>
      <xdr:col>0</xdr:col>
      <xdr:colOff>123265</xdr:colOff>
      <xdr:row>1778</xdr:row>
      <xdr:rowOff>145677</xdr:rowOff>
    </xdr:from>
    <xdr:to>
      <xdr:col>0</xdr:col>
      <xdr:colOff>941295</xdr:colOff>
      <xdr:row>1778</xdr:row>
      <xdr:rowOff>941295</xdr:rowOff>
    </xdr:to>
    <xdr:pic>
      <xdr:nvPicPr>
        <xdr:cNvPr id="1832" name="그림 54">
          <a:extLst>
            <a:ext uri="{FF2B5EF4-FFF2-40B4-BE49-F238E27FC236}">
              <a16:creationId xmlns:a16="http://schemas.microsoft.com/office/drawing/2014/main" xmlns="" id="{52FA0E8B-3828-43E7-A2A6-061120B97AF6}"/>
            </a:ext>
          </a:extLst>
        </xdr:cNvPr>
        <xdr:cNvPicPr>
          <a:picLocks noChangeAspect="1"/>
        </xdr:cNvPicPr>
      </xdr:nvPicPr>
      <xdr:blipFill>
        <a:blip xmlns:r="http://schemas.openxmlformats.org/officeDocument/2006/relationships" r:embed="rId1613" cstate="print">
          <a:extLst>
            <a:ext uri="{28A0092B-C50C-407E-A947-70E740481C1C}">
              <a14:useLocalDpi xmlns:a14="http://schemas.microsoft.com/office/drawing/2010/main" val="0"/>
            </a:ext>
          </a:extLst>
        </a:blip>
        <a:stretch>
          <a:fillRect/>
        </a:stretch>
      </xdr:blipFill>
      <xdr:spPr>
        <a:xfrm>
          <a:off x="123265" y="4374777"/>
          <a:ext cx="818030" cy="795618"/>
        </a:xfrm>
        <a:prstGeom prst="rect">
          <a:avLst/>
        </a:prstGeom>
      </xdr:spPr>
    </xdr:pic>
    <xdr:clientData/>
  </xdr:twoCellAnchor>
  <xdr:twoCellAnchor>
    <xdr:from>
      <xdr:col>0</xdr:col>
      <xdr:colOff>268941</xdr:colOff>
      <xdr:row>1779</xdr:row>
      <xdr:rowOff>89647</xdr:rowOff>
    </xdr:from>
    <xdr:to>
      <xdr:col>0</xdr:col>
      <xdr:colOff>885264</xdr:colOff>
      <xdr:row>1779</xdr:row>
      <xdr:rowOff>918882</xdr:rowOff>
    </xdr:to>
    <xdr:pic>
      <xdr:nvPicPr>
        <xdr:cNvPr id="1833" name="그림 62">
          <a:extLst>
            <a:ext uri="{FF2B5EF4-FFF2-40B4-BE49-F238E27FC236}">
              <a16:creationId xmlns:a16="http://schemas.microsoft.com/office/drawing/2014/main" xmlns="" id="{5E1C71CA-64B7-4A93-84DB-1A1C13EBA28C}"/>
            </a:ext>
          </a:extLst>
        </xdr:cNvPr>
        <xdr:cNvPicPr>
          <a:picLocks noChangeAspect="1"/>
        </xdr:cNvPicPr>
      </xdr:nvPicPr>
      <xdr:blipFill>
        <a:blip xmlns:r="http://schemas.openxmlformats.org/officeDocument/2006/relationships" r:embed="rId1614" cstate="print">
          <a:extLst>
            <a:ext uri="{28A0092B-C50C-407E-A947-70E740481C1C}">
              <a14:useLocalDpi xmlns:a14="http://schemas.microsoft.com/office/drawing/2010/main" val="0"/>
            </a:ext>
          </a:extLst>
        </a:blip>
        <a:stretch>
          <a:fillRect/>
        </a:stretch>
      </xdr:blipFill>
      <xdr:spPr>
        <a:xfrm>
          <a:off x="268941" y="5332207"/>
          <a:ext cx="616323" cy="829235"/>
        </a:xfrm>
        <a:prstGeom prst="rect">
          <a:avLst/>
        </a:prstGeom>
      </xdr:spPr>
    </xdr:pic>
    <xdr:clientData/>
  </xdr:twoCellAnchor>
  <xdr:twoCellAnchor>
    <xdr:from>
      <xdr:col>0</xdr:col>
      <xdr:colOff>100853</xdr:colOff>
      <xdr:row>1780</xdr:row>
      <xdr:rowOff>100853</xdr:rowOff>
    </xdr:from>
    <xdr:to>
      <xdr:col>0</xdr:col>
      <xdr:colOff>1030942</xdr:colOff>
      <xdr:row>1780</xdr:row>
      <xdr:rowOff>952500</xdr:rowOff>
    </xdr:to>
    <xdr:pic>
      <xdr:nvPicPr>
        <xdr:cNvPr id="1834" name="그림 2">
          <a:extLst>
            <a:ext uri="{FF2B5EF4-FFF2-40B4-BE49-F238E27FC236}">
              <a16:creationId xmlns:a16="http://schemas.microsoft.com/office/drawing/2014/main" xmlns="" id="{AF16D4C8-9096-4DEA-B619-8023D13DE296}"/>
            </a:ext>
          </a:extLst>
        </xdr:cNvPr>
        <xdr:cNvPicPr>
          <a:picLocks noChangeAspect="1"/>
        </xdr:cNvPicPr>
      </xdr:nvPicPr>
      <xdr:blipFill>
        <a:blip xmlns:r="http://schemas.openxmlformats.org/officeDocument/2006/relationships" r:embed="rId1615" cstate="print">
          <a:extLst>
            <a:ext uri="{28A0092B-C50C-407E-A947-70E740481C1C}">
              <a14:useLocalDpi xmlns:a14="http://schemas.microsoft.com/office/drawing/2010/main" val="0"/>
            </a:ext>
          </a:extLst>
        </a:blip>
        <a:stretch>
          <a:fillRect/>
        </a:stretch>
      </xdr:blipFill>
      <xdr:spPr>
        <a:xfrm>
          <a:off x="100853" y="6966473"/>
          <a:ext cx="930089" cy="851647"/>
        </a:xfrm>
        <a:prstGeom prst="rect">
          <a:avLst/>
        </a:prstGeom>
      </xdr:spPr>
    </xdr:pic>
    <xdr:clientData/>
  </xdr:twoCellAnchor>
  <xdr:twoCellAnchor>
    <xdr:from>
      <xdr:col>0</xdr:col>
      <xdr:colOff>67236</xdr:colOff>
      <xdr:row>1781</xdr:row>
      <xdr:rowOff>100853</xdr:rowOff>
    </xdr:from>
    <xdr:to>
      <xdr:col>0</xdr:col>
      <xdr:colOff>1019734</xdr:colOff>
      <xdr:row>1781</xdr:row>
      <xdr:rowOff>952500</xdr:rowOff>
    </xdr:to>
    <xdr:pic>
      <xdr:nvPicPr>
        <xdr:cNvPr id="1835" name="그림 4">
          <a:extLst>
            <a:ext uri="{FF2B5EF4-FFF2-40B4-BE49-F238E27FC236}">
              <a16:creationId xmlns:a16="http://schemas.microsoft.com/office/drawing/2014/main" xmlns="" id="{ECF940B6-7593-4BEC-960F-DABC2D218980}"/>
            </a:ext>
          </a:extLst>
        </xdr:cNvPr>
        <xdr:cNvPicPr>
          <a:picLocks noChangeAspect="1"/>
        </xdr:cNvPicPr>
      </xdr:nvPicPr>
      <xdr:blipFill>
        <a:blip xmlns:r="http://schemas.openxmlformats.org/officeDocument/2006/relationships" r:embed="rId1616" cstate="print">
          <a:extLst>
            <a:ext uri="{28A0092B-C50C-407E-A947-70E740481C1C}">
              <a14:useLocalDpi xmlns:a14="http://schemas.microsoft.com/office/drawing/2010/main" val="0"/>
            </a:ext>
          </a:extLst>
        </a:blip>
        <a:stretch>
          <a:fillRect/>
        </a:stretch>
      </xdr:blipFill>
      <xdr:spPr>
        <a:xfrm>
          <a:off x="67236" y="8315213"/>
          <a:ext cx="952498" cy="851647"/>
        </a:xfrm>
        <a:prstGeom prst="rect">
          <a:avLst/>
        </a:prstGeom>
      </xdr:spPr>
    </xdr:pic>
    <xdr:clientData/>
  </xdr:twoCellAnchor>
  <xdr:twoCellAnchor>
    <xdr:from>
      <xdr:col>0</xdr:col>
      <xdr:colOff>112060</xdr:colOff>
      <xdr:row>1782</xdr:row>
      <xdr:rowOff>145677</xdr:rowOff>
    </xdr:from>
    <xdr:to>
      <xdr:col>0</xdr:col>
      <xdr:colOff>986118</xdr:colOff>
      <xdr:row>1782</xdr:row>
      <xdr:rowOff>907677</xdr:rowOff>
    </xdr:to>
    <xdr:pic>
      <xdr:nvPicPr>
        <xdr:cNvPr id="1836" name="그림 6">
          <a:extLst>
            <a:ext uri="{FF2B5EF4-FFF2-40B4-BE49-F238E27FC236}">
              <a16:creationId xmlns:a16="http://schemas.microsoft.com/office/drawing/2014/main" xmlns="" id="{C2B77B00-9DD2-4A25-9E15-60FD7885C799}"/>
            </a:ext>
          </a:extLst>
        </xdr:cNvPr>
        <xdr:cNvPicPr>
          <a:picLocks noChangeAspect="1"/>
        </xdr:cNvPicPr>
      </xdr:nvPicPr>
      <xdr:blipFill>
        <a:blip xmlns:r="http://schemas.openxmlformats.org/officeDocument/2006/relationships" r:embed="rId1617" cstate="print">
          <a:extLst>
            <a:ext uri="{28A0092B-C50C-407E-A947-70E740481C1C}">
              <a14:useLocalDpi xmlns:a14="http://schemas.microsoft.com/office/drawing/2010/main" val="0"/>
            </a:ext>
          </a:extLst>
        </a:blip>
        <a:stretch>
          <a:fillRect/>
        </a:stretch>
      </xdr:blipFill>
      <xdr:spPr>
        <a:xfrm>
          <a:off x="112060" y="9373497"/>
          <a:ext cx="874058" cy="762000"/>
        </a:xfrm>
        <a:prstGeom prst="rect">
          <a:avLst/>
        </a:prstGeom>
      </xdr:spPr>
    </xdr:pic>
    <xdr:clientData/>
  </xdr:twoCellAnchor>
  <xdr:twoCellAnchor>
    <xdr:from>
      <xdr:col>0</xdr:col>
      <xdr:colOff>112059</xdr:colOff>
      <xdr:row>1783</xdr:row>
      <xdr:rowOff>212911</xdr:rowOff>
    </xdr:from>
    <xdr:to>
      <xdr:col>0</xdr:col>
      <xdr:colOff>974912</xdr:colOff>
      <xdr:row>1783</xdr:row>
      <xdr:rowOff>991719</xdr:rowOff>
    </xdr:to>
    <xdr:pic>
      <xdr:nvPicPr>
        <xdr:cNvPr id="1837" name="그림 8">
          <a:extLst>
            <a:ext uri="{FF2B5EF4-FFF2-40B4-BE49-F238E27FC236}">
              <a16:creationId xmlns:a16="http://schemas.microsoft.com/office/drawing/2014/main" xmlns="" id="{EED065EF-DB94-4817-8FE2-E2B03DD4C9A7}"/>
            </a:ext>
          </a:extLst>
        </xdr:cNvPr>
        <xdr:cNvPicPr>
          <a:picLocks noChangeAspect="1"/>
        </xdr:cNvPicPr>
      </xdr:nvPicPr>
      <xdr:blipFill>
        <a:blip xmlns:r="http://schemas.openxmlformats.org/officeDocument/2006/relationships" r:embed="rId1618" cstate="print">
          <a:extLst>
            <a:ext uri="{28A0092B-C50C-407E-A947-70E740481C1C}">
              <a14:useLocalDpi xmlns:a14="http://schemas.microsoft.com/office/drawing/2010/main" val="0"/>
            </a:ext>
          </a:extLst>
        </a:blip>
        <a:stretch>
          <a:fillRect/>
        </a:stretch>
      </xdr:blipFill>
      <xdr:spPr>
        <a:xfrm>
          <a:off x="112059" y="10454191"/>
          <a:ext cx="862853" cy="778808"/>
        </a:xfrm>
        <a:prstGeom prst="rect">
          <a:avLst/>
        </a:prstGeom>
      </xdr:spPr>
    </xdr:pic>
    <xdr:clientData/>
  </xdr:twoCellAnchor>
  <xdr:twoCellAnchor>
    <xdr:from>
      <xdr:col>0</xdr:col>
      <xdr:colOff>145676</xdr:colOff>
      <xdr:row>1784</xdr:row>
      <xdr:rowOff>123265</xdr:rowOff>
    </xdr:from>
    <xdr:to>
      <xdr:col>0</xdr:col>
      <xdr:colOff>1030941</xdr:colOff>
      <xdr:row>1784</xdr:row>
      <xdr:rowOff>954741</xdr:rowOff>
    </xdr:to>
    <xdr:pic>
      <xdr:nvPicPr>
        <xdr:cNvPr id="1838" name="그림 10">
          <a:extLst>
            <a:ext uri="{FF2B5EF4-FFF2-40B4-BE49-F238E27FC236}">
              <a16:creationId xmlns:a16="http://schemas.microsoft.com/office/drawing/2014/main" xmlns="" id="{05D42710-7268-47D8-A2C8-70192ED50693}"/>
            </a:ext>
          </a:extLst>
        </xdr:cNvPr>
        <xdr:cNvPicPr>
          <a:picLocks noChangeAspect="1"/>
        </xdr:cNvPicPr>
      </xdr:nvPicPr>
      <xdr:blipFill>
        <a:blip xmlns:r="http://schemas.openxmlformats.org/officeDocument/2006/relationships" r:embed="rId1619" cstate="print">
          <a:extLst>
            <a:ext uri="{28A0092B-C50C-407E-A947-70E740481C1C}">
              <a14:useLocalDpi xmlns:a14="http://schemas.microsoft.com/office/drawing/2010/main" val="0"/>
            </a:ext>
          </a:extLst>
        </a:blip>
        <a:stretch>
          <a:fillRect/>
        </a:stretch>
      </xdr:blipFill>
      <xdr:spPr>
        <a:xfrm>
          <a:off x="145676" y="11378005"/>
          <a:ext cx="885265" cy="831476"/>
        </a:xfrm>
        <a:prstGeom prst="rect">
          <a:avLst/>
        </a:prstGeom>
      </xdr:spPr>
    </xdr:pic>
    <xdr:clientData/>
  </xdr:twoCellAnchor>
  <xdr:twoCellAnchor>
    <xdr:from>
      <xdr:col>0</xdr:col>
      <xdr:colOff>179295</xdr:colOff>
      <xdr:row>1785</xdr:row>
      <xdr:rowOff>78441</xdr:rowOff>
    </xdr:from>
    <xdr:to>
      <xdr:col>0</xdr:col>
      <xdr:colOff>1030943</xdr:colOff>
      <xdr:row>1785</xdr:row>
      <xdr:rowOff>862853</xdr:rowOff>
    </xdr:to>
    <xdr:pic>
      <xdr:nvPicPr>
        <xdr:cNvPr id="1839" name="그림 14">
          <a:extLst>
            <a:ext uri="{FF2B5EF4-FFF2-40B4-BE49-F238E27FC236}">
              <a16:creationId xmlns:a16="http://schemas.microsoft.com/office/drawing/2014/main" xmlns="" id="{A4406E2C-4A6C-4178-9DB4-367117EB32C3}"/>
            </a:ext>
          </a:extLst>
        </xdr:cNvPr>
        <xdr:cNvPicPr>
          <a:picLocks noChangeAspect="1"/>
        </xdr:cNvPicPr>
      </xdr:nvPicPr>
      <xdr:blipFill>
        <a:blip xmlns:r="http://schemas.openxmlformats.org/officeDocument/2006/relationships" r:embed="rId1620" cstate="print">
          <a:extLst>
            <a:ext uri="{28A0092B-C50C-407E-A947-70E740481C1C}">
              <a14:useLocalDpi xmlns:a14="http://schemas.microsoft.com/office/drawing/2010/main" val="0"/>
            </a:ext>
          </a:extLst>
        </a:blip>
        <a:stretch>
          <a:fillRect/>
        </a:stretch>
      </xdr:blipFill>
      <xdr:spPr>
        <a:xfrm>
          <a:off x="179295" y="12346641"/>
          <a:ext cx="851648" cy="784412"/>
        </a:xfrm>
        <a:prstGeom prst="rect">
          <a:avLst/>
        </a:prstGeom>
      </xdr:spPr>
    </xdr:pic>
    <xdr:clientData/>
  </xdr:twoCellAnchor>
  <xdr:twoCellAnchor>
    <xdr:from>
      <xdr:col>0</xdr:col>
      <xdr:colOff>100852</xdr:colOff>
      <xdr:row>1786</xdr:row>
      <xdr:rowOff>100855</xdr:rowOff>
    </xdr:from>
    <xdr:to>
      <xdr:col>0</xdr:col>
      <xdr:colOff>1086970</xdr:colOff>
      <xdr:row>1786</xdr:row>
      <xdr:rowOff>986119</xdr:rowOff>
    </xdr:to>
    <xdr:pic>
      <xdr:nvPicPr>
        <xdr:cNvPr id="1840" name="그림 33">
          <a:extLst>
            <a:ext uri="{FF2B5EF4-FFF2-40B4-BE49-F238E27FC236}">
              <a16:creationId xmlns:a16="http://schemas.microsoft.com/office/drawing/2014/main" xmlns="" id="{D5595D61-63B6-4D5B-A46B-813682594791}"/>
            </a:ext>
          </a:extLst>
        </xdr:cNvPr>
        <xdr:cNvPicPr>
          <a:picLocks noChangeAspect="1"/>
        </xdr:cNvPicPr>
      </xdr:nvPicPr>
      <xdr:blipFill>
        <a:blip xmlns:r="http://schemas.openxmlformats.org/officeDocument/2006/relationships" r:embed="rId1621" cstate="print">
          <a:extLst>
            <a:ext uri="{28A0092B-C50C-407E-A947-70E740481C1C}">
              <a14:useLocalDpi xmlns:a14="http://schemas.microsoft.com/office/drawing/2010/main" val="0"/>
            </a:ext>
          </a:extLst>
        </a:blip>
        <a:stretch>
          <a:fillRect/>
        </a:stretch>
      </xdr:blipFill>
      <xdr:spPr>
        <a:xfrm>
          <a:off x="100852" y="13382515"/>
          <a:ext cx="986118" cy="885264"/>
        </a:xfrm>
        <a:prstGeom prst="rect">
          <a:avLst/>
        </a:prstGeom>
      </xdr:spPr>
    </xdr:pic>
    <xdr:clientData/>
  </xdr:twoCellAnchor>
  <xdr:twoCellAnchor>
    <xdr:from>
      <xdr:col>0</xdr:col>
      <xdr:colOff>112058</xdr:colOff>
      <xdr:row>1787</xdr:row>
      <xdr:rowOff>100854</xdr:rowOff>
    </xdr:from>
    <xdr:to>
      <xdr:col>0</xdr:col>
      <xdr:colOff>1019735</xdr:colOff>
      <xdr:row>1787</xdr:row>
      <xdr:rowOff>974912</xdr:rowOff>
    </xdr:to>
    <xdr:pic>
      <xdr:nvPicPr>
        <xdr:cNvPr id="1841" name="그림 35">
          <a:extLst>
            <a:ext uri="{FF2B5EF4-FFF2-40B4-BE49-F238E27FC236}">
              <a16:creationId xmlns:a16="http://schemas.microsoft.com/office/drawing/2014/main" xmlns="" id="{9C96CD51-831A-4530-8164-846DE9DFA287}"/>
            </a:ext>
          </a:extLst>
        </xdr:cNvPr>
        <xdr:cNvPicPr>
          <a:picLocks noChangeAspect="1"/>
        </xdr:cNvPicPr>
      </xdr:nvPicPr>
      <xdr:blipFill>
        <a:blip xmlns:r="http://schemas.openxmlformats.org/officeDocument/2006/relationships" r:embed="rId1622" cstate="print">
          <a:extLst>
            <a:ext uri="{28A0092B-C50C-407E-A947-70E740481C1C}">
              <a14:useLocalDpi xmlns:a14="http://schemas.microsoft.com/office/drawing/2010/main" val="0"/>
            </a:ext>
          </a:extLst>
        </a:blip>
        <a:stretch>
          <a:fillRect/>
        </a:stretch>
      </xdr:blipFill>
      <xdr:spPr>
        <a:xfrm>
          <a:off x="112058" y="14395974"/>
          <a:ext cx="907677" cy="874058"/>
        </a:xfrm>
        <a:prstGeom prst="rect">
          <a:avLst/>
        </a:prstGeom>
      </xdr:spPr>
    </xdr:pic>
    <xdr:clientData/>
  </xdr:twoCellAnchor>
  <xdr:twoCellAnchor>
    <xdr:from>
      <xdr:col>0</xdr:col>
      <xdr:colOff>56029</xdr:colOff>
      <xdr:row>1788</xdr:row>
      <xdr:rowOff>89647</xdr:rowOff>
    </xdr:from>
    <xdr:to>
      <xdr:col>0</xdr:col>
      <xdr:colOff>1030942</xdr:colOff>
      <xdr:row>1788</xdr:row>
      <xdr:rowOff>948017</xdr:rowOff>
    </xdr:to>
    <xdr:pic>
      <xdr:nvPicPr>
        <xdr:cNvPr id="1842" name="그림 37">
          <a:extLst>
            <a:ext uri="{FF2B5EF4-FFF2-40B4-BE49-F238E27FC236}">
              <a16:creationId xmlns:a16="http://schemas.microsoft.com/office/drawing/2014/main" xmlns="" id="{02F72FB6-91EA-4E68-93E8-CDD465F2D764}"/>
            </a:ext>
          </a:extLst>
        </xdr:cNvPr>
        <xdr:cNvPicPr>
          <a:picLocks noChangeAspect="1"/>
        </xdr:cNvPicPr>
      </xdr:nvPicPr>
      <xdr:blipFill>
        <a:blip xmlns:r="http://schemas.openxmlformats.org/officeDocument/2006/relationships" r:embed="rId1623" cstate="print">
          <a:extLst>
            <a:ext uri="{28A0092B-C50C-407E-A947-70E740481C1C}">
              <a14:useLocalDpi xmlns:a14="http://schemas.microsoft.com/office/drawing/2010/main" val="0"/>
            </a:ext>
          </a:extLst>
        </a:blip>
        <a:stretch>
          <a:fillRect/>
        </a:stretch>
      </xdr:blipFill>
      <xdr:spPr>
        <a:xfrm>
          <a:off x="56029" y="15398227"/>
          <a:ext cx="974913" cy="858370"/>
        </a:xfrm>
        <a:prstGeom prst="rect">
          <a:avLst/>
        </a:prstGeom>
      </xdr:spPr>
    </xdr:pic>
    <xdr:clientData/>
  </xdr:twoCellAnchor>
  <xdr:twoCellAnchor>
    <xdr:from>
      <xdr:col>0</xdr:col>
      <xdr:colOff>89647</xdr:colOff>
      <xdr:row>1792</xdr:row>
      <xdr:rowOff>179294</xdr:rowOff>
    </xdr:from>
    <xdr:to>
      <xdr:col>0</xdr:col>
      <xdr:colOff>1030942</xdr:colOff>
      <xdr:row>1792</xdr:row>
      <xdr:rowOff>941294</xdr:rowOff>
    </xdr:to>
    <xdr:pic>
      <xdr:nvPicPr>
        <xdr:cNvPr id="1843" name="그림 25">
          <a:extLst>
            <a:ext uri="{FF2B5EF4-FFF2-40B4-BE49-F238E27FC236}">
              <a16:creationId xmlns:a16="http://schemas.microsoft.com/office/drawing/2014/main" xmlns="" id="{F5ACE6DB-9E72-4824-96C2-F252E525FB8C}"/>
            </a:ext>
          </a:extLst>
        </xdr:cNvPr>
        <xdr:cNvPicPr>
          <a:picLocks noChangeAspect="1"/>
        </xdr:cNvPicPr>
      </xdr:nvPicPr>
      <xdr:blipFill>
        <a:blip xmlns:r="http://schemas.openxmlformats.org/officeDocument/2006/relationships" r:embed="rId1624" cstate="print">
          <a:extLst>
            <a:ext uri="{28A0092B-C50C-407E-A947-70E740481C1C}">
              <a14:useLocalDpi xmlns:a14="http://schemas.microsoft.com/office/drawing/2010/main" val="0"/>
            </a:ext>
          </a:extLst>
        </a:blip>
        <a:stretch>
          <a:fillRect/>
        </a:stretch>
      </xdr:blipFill>
      <xdr:spPr>
        <a:xfrm>
          <a:off x="89647" y="19541714"/>
          <a:ext cx="941295" cy="762000"/>
        </a:xfrm>
        <a:prstGeom prst="rect">
          <a:avLst/>
        </a:prstGeom>
      </xdr:spPr>
    </xdr:pic>
    <xdr:clientData/>
  </xdr:twoCellAnchor>
  <xdr:twoCellAnchor>
    <xdr:from>
      <xdr:col>0</xdr:col>
      <xdr:colOff>100854</xdr:colOff>
      <xdr:row>1789</xdr:row>
      <xdr:rowOff>123266</xdr:rowOff>
    </xdr:from>
    <xdr:to>
      <xdr:col>0</xdr:col>
      <xdr:colOff>1019738</xdr:colOff>
      <xdr:row>1789</xdr:row>
      <xdr:rowOff>937560</xdr:rowOff>
    </xdr:to>
    <xdr:pic>
      <xdr:nvPicPr>
        <xdr:cNvPr id="1844" name="그림 27">
          <a:extLst>
            <a:ext uri="{FF2B5EF4-FFF2-40B4-BE49-F238E27FC236}">
              <a16:creationId xmlns:a16="http://schemas.microsoft.com/office/drawing/2014/main" xmlns="" id="{797B11E3-8FDA-4823-B2BC-A444A7B7944D}"/>
            </a:ext>
          </a:extLst>
        </xdr:cNvPr>
        <xdr:cNvPicPr>
          <a:picLocks noChangeAspect="1"/>
        </xdr:cNvPicPr>
      </xdr:nvPicPr>
      <xdr:blipFill>
        <a:blip xmlns:r="http://schemas.openxmlformats.org/officeDocument/2006/relationships" r:embed="rId1625" cstate="print">
          <a:extLst>
            <a:ext uri="{28A0092B-C50C-407E-A947-70E740481C1C}">
              <a14:useLocalDpi xmlns:a14="http://schemas.microsoft.com/office/drawing/2010/main" val="0"/>
            </a:ext>
          </a:extLst>
        </a:blip>
        <a:stretch>
          <a:fillRect/>
        </a:stretch>
      </xdr:blipFill>
      <xdr:spPr>
        <a:xfrm>
          <a:off x="100854" y="16445306"/>
          <a:ext cx="918884" cy="814294"/>
        </a:xfrm>
        <a:prstGeom prst="rect">
          <a:avLst/>
        </a:prstGeom>
      </xdr:spPr>
    </xdr:pic>
    <xdr:clientData/>
  </xdr:twoCellAnchor>
  <xdr:twoCellAnchor>
    <xdr:from>
      <xdr:col>0</xdr:col>
      <xdr:colOff>100853</xdr:colOff>
      <xdr:row>1790</xdr:row>
      <xdr:rowOff>89647</xdr:rowOff>
    </xdr:from>
    <xdr:to>
      <xdr:col>0</xdr:col>
      <xdr:colOff>1064560</xdr:colOff>
      <xdr:row>1790</xdr:row>
      <xdr:rowOff>986118</xdr:rowOff>
    </xdr:to>
    <xdr:pic>
      <xdr:nvPicPr>
        <xdr:cNvPr id="1845" name="그림 29">
          <a:extLst>
            <a:ext uri="{FF2B5EF4-FFF2-40B4-BE49-F238E27FC236}">
              <a16:creationId xmlns:a16="http://schemas.microsoft.com/office/drawing/2014/main" xmlns="" id="{26EE84F6-5990-4BD1-87C7-0F85039DB564}"/>
            </a:ext>
          </a:extLst>
        </xdr:cNvPr>
        <xdr:cNvPicPr>
          <a:picLocks noChangeAspect="1"/>
        </xdr:cNvPicPr>
      </xdr:nvPicPr>
      <xdr:blipFill>
        <a:blip xmlns:r="http://schemas.openxmlformats.org/officeDocument/2006/relationships" r:embed="rId1626" cstate="print">
          <a:extLst>
            <a:ext uri="{28A0092B-C50C-407E-A947-70E740481C1C}">
              <a14:useLocalDpi xmlns:a14="http://schemas.microsoft.com/office/drawing/2010/main" val="0"/>
            </a:ext>
          </a:extLst>
        </a:blip>
        <a:stretch>
          <a:fillRect/>
        </a:stretch>
      </xdr:blipFill>
      <xdr:spPr>
        <a:xfrm>
          <a:off x="100853" y="17425147"/>
          <a:ext cx="963707" cy="896471"/>
        </a:xfrm>
        <a:prstGeom prst="rect">
          <a:avLst/>
        </a:prstGeom>
      </xdr:spPr>
    </xdr:pic>
    <xdr:clientData/>
  </xdr:twoCellAnchor>
  <xdr:twoCellAnchor>
    <xdr:from>
      <xdr:col>0</xdr:col>
      <xdr:colOff>89648</xdr:colOff>
      <xdr:row>1791</xdr:row>
      <xdr:rowOff>78441</xdr:rowOff>
    </xdr:from>
    <xdr:to>
      <xdr:col>0</xdr:col>
      <xdr:colOff>1042147</xdr:colOff>
      <xdr:row>1791</xdr:row>
      <xdr:rowOff>948018</xdr:rowOff>
    </xdr:to>
    <xdr:pic>
      <xdr:nvPicPr>
        <xdr:cNvPr id="1846" name="그림 31">
          <a:extLst>
            <a:ext uri="{FF2B5EF4-FFF2-40B4-BE49-F238E27FC236}">
              <a16:creationId xmlns:a16="http://schemas.microsoft.com/office/drawing/2014/main" xmlns="" id="{16E10392-CE63-4886-A0D3-77ABF4E2F135}"/>
            </a:ext>
          </a:extLst>
        </xdr:cNvPr>
        <xdr:cNvPicPr>
          <a:picLocks noChangeAspect="1"/>
        </xdr:cNvPicPr>
      </xdr:nvPicPr>
      <xdr:blipFill>
        <a:blip xmlns:r="http://schemas.openxmlformats.org/officeDocument/2006/relationships" r:embed="rId1627" cstate="print">
          <a:extLst>
            <a:ext uri="{28A0092B-C50C-407E-A947-70E740481C1C}">
              <a14:useLocalDpi xmlns:a14="http://schemas.microsoft.com/office/drawing/2010/main" val="0"/>
            </a:ext>
          </a:extLst>
        </a:blip>
        <a:stretch>
          <a:fillRect/>
        </a:stretch>
      </xdr:blipFill>
      <xdr:spPr>
        <a:xfrm>
          <a:off x="89648" y="18427401"/>
          <a:ext cx="952499" cy="869577"/>
        </a:xfrm>
        <a:prstGeom prst="rect">
          <a:avLst/>
        </a:prstGeom>
      </xdr:spPr>
    </xdr:pic>
    <xdr:clientData/>
  </xdr:twoCellAnchor>
  <xdr:twoCellAnchor>
    <xdr:from>
      <xdr:col>0</xdr:col>
      <xdr:colOff>67236</xdr:colOff>
      <xdr:row>1793</xdr:row>
      <xdr:rowOff>100853</xdr:rowOff>
    </xdr:from>
    <xdr:to>
      <xdr:col>0</xdr:col>
      <xdr:colOff>997325</xdr:colOff>
      <xdr:row>1793</xdr:row>
      <xdr:rowOff>958102</xdr:rowOff>
    </xdr:to>
    <xdr:pic>
      <xdr:nvPicPr>
        <xdr:cNvPr id="1847" name="그림 39">
          <a:extLst>
            <a:ext uri="{FF2B5EF4-FFF2-40B4-BE49-F238E27FC236}">
              <a16:creationId xmlns:a16="http://schemas.microsoft.com/office/drawing/2014/main" xmlns="" id="{411A98E0-0E8F-40FD-84B8-A862E9B21AEE}"/>
            </a:ext>
          </a:extLst>
        </xdr:cNvPr>
        <xdr:cNvPicPr>
          <a:picLocks noChangeAspect="1"/>
        </xdr:cNvPicPr>
      </xdr:nvPicPr>
      <xdr:blipFill>
        <a:blip xmlns:r="http://schemas.openxmlformats.org/officeDocument/2006/relationships" r:embed="rId1628" cstate="print">
          <a:extLst>
            <a:ext uri="{28A0092B-C50C-407E-A947-70E740481C1C}">
              <a14:useLocalDpi xmlns:a14="http://schemas.microsoft.com/office/drawing/2010/main" val="0"/>
            </a:ext>
          </a:extLst>
        </a:blip>
        <a:stretch>
          <a:fillRect/>
        </a:stretch>
      </xdr:blipFill>
      <xdr:spPr>
        <a:xfrm>
          <a:off x="67236" y="20476733"/>
          <a:ext cx="930089" cy="857249"/>
        </a:xfrm>
        <a:prstGeom prst="rect">
          <a:avLst/>
        </a:prstGeom>
      </xdr:spPr>
    </xdr:pic>
    <xdr:clientData/>
  </xdr:twoCellAnchor>
  <xdr:twoCellAnchor>
    <xdr:from>
      <xdr:col>0</xdr:col>
      <xdr:colOff>145678</xdr:colOff>
      <xdr:row>1794</xdr:row>
      <xdr:rowOff>190501</xdr:rowOff>
    </xdr:from>
    <xdr:to>
      <xdr:col>0</xdr:col>
      <xdr:colOff>930090</xdr:colOff>
      <xdr:row>1794</xdr:row>
      <xdr:rowOff>907677</xdr:rowOff>
    </xdr:to>
    <xdr:pic>
      <xdr:nvPicPr>
        <xdr:cNvPr id="1848" name="그림 47">
          <a:extLst>
            <a:ext uri="{FF2B5EF4-FFF2-40B4-BE49-F238E27FC236}">
              <a16:creationId xmlns:a16="http://schemas.microsoft.com/office/drawing/2014/main" xmlns="" id="{127BBA18-42C0-44F9-9DC6-414546C8AA8B}"/>
            </a:ext>
          </a:extLst>
        </xdr:cNvPr>
        <xdr:cNvPicPr>
          <a:picLocks noChangeAspect="1"/>
        </xdr:cNvPicPr>
      </xdr:nvPicPr>
      <xdr:blipFill>
        <a:blip xmlns:r="http://schemas.openxmlformats.org/officeDocument/2006/relationships" r:embed="rId1629" cstate="print">
          <a:extLst>
            <a:ext uri="{28A0092B-C50C-407E-A947-70E740481C1C}">
              <a14:useLocalDpi xmlns:a14="http://schemas.microsoft.com/office/drawing/2010/main" val="0"/>
            </a:ext>
          </a:extLst>
        </a:blip>
        <a:stretch>
          <a:fillRect/>
        </a:stretch>
      </xdr:blipFill>
      <xdr:spPr>
        <a:xfrm>
          <a:off x="145678" y="21579841"/>
          <a:ext cx="784412" cy="717176"/>
        </a:xfrm>
        <a:prstGeom prst="rect">
          <a:avLst/>
        </a:prstGeom>
      </xdr:spPr>
    </xdr:pic>
    <xdr:clientData/>
  </xdr:twoCellAnchor>
  <xdr:twoCellAnchor>
    <xdr:from>
      <xdr:col>0</xdr:col>
      <xdr:colOff>123266</xdr:colOff>
      <xdr:row>1795</xdr:row>
      <xdr:rowOff>168089</xdr:rowOff>
    </xdr:from>
    <xdr:to>
      <xdr:col>0</xdr:col>
      <xdr:colOff>918884</xdr:colOff>
      <xdr:row>1795</xdr:row>
      <xdr:rowOff>896470</xdr:rowOff>
    </xdr:to>
    <xdr:pic>
      <xdr:nvPicPr>
        <xdr:cNvPr id="1849" name="그림 55">
          <a:extLst>
            <a:ext uri="{FF2B5EF4-FFF2-40B4-BE49-F238E27FC236}">
              <a16:creationId xmlns:a16="http://schemas.microsoft.com/office/drawing/2014/main" xmlns="" id="{69BDE882-0644-4D4F-ADBD-9BE3BF123DE0}"/>
            </a:ext>
          </a:extLst>
        </xdr:cNvPr>
        <xdr:cNvPicPr>
          <a:picLocks noChangeAspect="1"/>
        </xdr:cNvPicPr>
      </xdr:nvPicPr>
      <xdr:blipFill>
        <a:blip xmlns:r="http://schemas.openxmlformats.org/officeDocument/2006/relationships" r:embed="rId1630" cstate="print">
          <a:extLst>
            <a:ext uri="{28A0092B-C50C-407E-A947-70E740481C1C}">
              <a14:useLocalDpi xmlns:a14="http://schemas.microsoft.com/office/drawing/2010/main" val="0"/>
            </a:ext>
          </a:extLst>
        </a:blip>
        <a:stretch>
          <a:fillRect/>
        </a:stretch>
      </xdr:blipFill>
      <xdr:spPr>
        <a:xfrm>
          <a:off x="123266" y="22570889"/>
          <a:ext cx="795618" cy="728381"/>
        </a:xfrm>
        <a:prstGeom prst="rect">
          <a:avLst/>
        </a:prstGeom>
      </xdr:spPr>
    </xdr:pic>
    <xdr:clientData/>
  </xdr:twoCellAnchor>
  <xdr:twoCellAnchor>
    <xdr:from>
      <xdr:col>0</xdr:col>
      <xdr:colOff>156881</xdr:colOff>
      <xdr:row>1796</xdr:row>
      <xdr:rowOff>179294</xdr:rowOff>
    </xdr:from>
    <xdr:to>
      <xdr:col>0</xdr:col>
      <xdr:colOff>941294</xdr:colOff>
      <xdr:row>1796</xdr:row>
      <xdr:rowOff>930088</xdr:rowOff>
    </xdr:to>
    <xdr:pic>
      <xdr:nvPicPr>
        <xdr:cNvPr id="1850" name="그림 5">
          <a:extLst>
            <a:ext uri="{FF2B5EF4-FFF2-40B4-BE49-F238E27FC236}">
              <a16:creationId xmlns:a16="http://schemas.microsoft.com/office/drawing/2014/main" xmlns="" id="{89A21E75-9FDA-483D-B4FA-DB9700AF3B01}"/>
            </a:ext>
          </a:extLst>
        </xdr:cNvPr>
        <xdr:cNvPicPr>
          <a:picLocks noChangeAspect="1"/>
        </xdr:cNvPicPr>
      </xdr:nvPicPr>
      <xdr:blipFill>
        <a:blip xmlns:r="http://schemas.openxmlformats.org/officeDocument/2006/relationships" r:embed="rId1631" cstate="print">
          <a:extLst>
            <a:ext uri="{28A0092B-C50C-407E-A947-70E740481C1C}">
              <a14:useLocalDpi xmlns:a14="http://schemas.microsoft.com/office/drawing/2010/main" val="0"/>
            </a:ext>
          </a:extLst>
        </a:blip>
        <a:stretch>
          <a:fillRect/>
        </a:stretch>
      </xdr:blipFill>
      <xdr:spPr>
        <a:xfrm>
          <a:off x="156881" y="23595554"/>
          <a:ext cx="784413" cy="750794"/>
        </a:xfrm>
        <a:prstGeom prst="rect">
          <a:avLst/>
        </a:prstGeom>
      </xdr:spPr>
    </xdr:pic>
    <xdr:clientData/>
  </xdr:twoCellAnchor>
  <xdr:twoCellAnchor>
    <xdr:from>
      <xdr:col>0</xdr:col>
      <xdr:colOff>145678</xdr:colOff>
      <xdr:row>1797</xdr:row>
      <xdr:rowOff>212912</xdr:rowOff>
    </xdr:from>
    <xdr:to>
      <xdr:col>0</xdr:col>
      <xdr:colOff>941296</xdr:colOff>
      <xdr:row>1797</xdr:row>
      <xdr:rowOff>874058</xdr:rowOff>
    </xdr:to>
    <xdr:pic>
      <xdr:nvPicPr>
        <xdr:cNvPr id="1851" name="그림 16">
          <a:extLst>
            <a:ext uri="{FF2B5EF4-FFF2-40B4-BE49-F238E27FC236}">
              <a16:creationId xmlns:a16="http://schemas.microsoft.com/office/drawing/2014/main" xmlns="" id="{9D42261B-6DE0-47EE-A750-6A82460F7420}"/>
            </a:ext>
          </a:extLst>
        </xdr:cNvPr>
        <xdr:cNvPicPr>
          <a:picLocks noChangeAspect="1"/>
        </xdr:cNvPicPr>
      </xdr:nvPicPr>
      <xdr:blipFill>
        <a:blip xmlns:r="http://schemas.openxmlformats.org/officeDocument/2006/relationships" r:embed="rId1632" cstate="print">
          <a:extLst>
            <a:ext uri="{28A0092B-C50C-407E-A947-70E740481C1C}">
              <a14:useLocalDpi xmlns:a14="http://schemas.microsoft.com/office/drawing/2010/main" val="0"/>
            </a:ext>
          </a:extLst>
        </a:blip>
        <a:stretch>
          <a:fillRect/>
        </a:stretch>
      </xdr:blipFill>
      <xdr:spPr>
        <a:xfrm>
          <a:off x="145678" y="25107452"/>
          <a:ext cx="795618" cy="661146"/>
        </a:xfrm>
        <a:prstGeom prst="rect">
          <a:avLst/>
        </a:prstGeom>
      </xdr:spPr>
    </xdr:pic>
    <xdr:clientData/>
  </xdr:twoCellAnchor>
  <xdr:twoCellAnchor>
    <xdr:from>
      <xdr:col>0</xdr:col>
      <xdr:colOff>145677</xdr:colOff>
      <xdr:row>1798</xdr:row>
      <xdr:rowOff>168089</xdr:rowOff>
    </xdr:from>
    <xdr:to>
      <xdr:col>0</xdr:col>
      <xdr:colOff>986118</xdr:colOff>
      <xdr:row>1798</xdr:row>
      <xdr:rowOff>896471</xdr:rowOff>
    </xdr:to>
    <xdr:pic>
      <xdr:nvPicPr>
        <xdr:cNvPr id="1852" name="그림 20">
          <a:extLst>
            <a:ext uri="{FF2B5EF4-FFF2-40B4-BE49-F238E27FC236}">
              <a16:creationId xmlns:a16="http://schemas.microsoft.com/office/drawing/2014/main" xmlns="" id="{17ED8088-23FD-423F-93F3-1287D6DAD545}"/>
            </a:ext>
          </a:extLst>
        </xdr:cNvPr>
        <xdr:cNvPicPr>
          <a:picLocks noChangeAspect="1"/>
        </xdr:cNvPicPr>
      </xdr:nvPicPr>
      <xdr:blipFill>
        <a:blip xmlns:r="http://schemas.openxmlformats.org/officeDocument/2006/relationships" r:embed="rId1633" cstate="print">
          <a:extLst>
            <a:ext uri="{28A0092B-C50C-407E-A947-70E740481C1C}">
              <a14:useLocalDpi xmlns:a14="http://schemas.microsoft.com/office/drawing/2010/main" val="0"/>
            </a:ext>
          </a:extLst>
        </a:blip>
        <a:stretch>
          <a:fillRect/>
        </a:stretch>
      </xdr:blipFill>
      <xdr:spPr>
        <a:xfrm>
          <a:off x="145677" y="26076089"/>
          <a:ext cx="840441" cy="728382"/>
        </a:xfrm>
        <a:prstGeom prst="rect">
          <a:avLst/>
        </a:prstGeom>
      </xdr:spPr>
    </xdr:pic>
    <xdr:clientData/>
  </xdr:twoCellAnchor>
  <xdr:twoCellAnchor>
    <xdr:from>
      <xdr:col>0</xdr:col>
      <xdr:colOff>112060</xdr:colOff>
      <xdr:row>1799</xdr:row>
      <xdr:rowOff>156880</xdr:rowOff>
    </xdr:from>
    <xdr:to>
      <xdr:col>0</xdr:col>
      <xdr:colOff>997324</xdr:colOff>
      <xdr:row>1799</xdr:row>
      <xdr:rowOff>862851</xdr:rowOff>
    </xdr:to>
    <xdr:pic>
      <xdr:nvPicPr>
        <xdr:cNvPr id="1853" name="그림 24">
          <a:extLst>
            <a:ext uri="{FF2B5EF4-FFF2-40B4-BE49-F238E27FC236}">
              <a16:creationId xmlns:a16="http://schemas.microsoft.com/office/drawing/2014/main" xmlns="" id="{1054683E-6E2B-4DA7-ACE6-C9273D449B3B}"/>
            </a:ext>
          </a:extLst>
        </xdr:cNvPr>
        <xdr:cNvPicPr>
          <a:picLocks noChangeAspect="1"/>
        </xdr:cNvPicPr>
      </xdr:nvPicPr>
      <xdr:blipFill>
        <a:blip xmlns:r="http://schemas.openxmlformats.org/officeDocument/2006/relationships" r:embed="rId1634" cstate="print">
          <a:extLst>
            <a:ext uri="{28A0092B-C50C-407E-A947-70E740481C1C}">
              <a14:useLocalDpi xmlns:a14="http://schemas.microsoft.com/office/drawing/2010/main" val="0"/>
            </a:ext>
          </a:extLst>
        </a:blip>
        <a:stretch>
          <a:fillRect/>
        </a:stretch>
      </xdr:blipFill>
      <xdr:spPr>
        <a:xfrm>
          <a:off x="112060" y="27078340"/>
          <a:ext cx="885264" cy="705971"/>
        </a:xfrm>
        <a:prstGeom prst="rect">
          <a:avLst/>
        </a:prstGeom>
      </xdr:spPr>
    </xdr:pic>
    <xdr:clientData/>
  </xdr:twoCellAnchor>
  <xdr:twoCellAnchor>
    <xdr:from>
      <xdr:col>0</xdr:col>
      <xdr:colOff>78442</xdr:colOff>
      <xdr:row>1800</xdr:row>
      <xdr:rowOff>246530</xdr:rowOff>
    </xdr:from>
    <xdr:to>
      <xdr:col>0</xdr:col>
      <xdr:colOff>963706</xdr:colOff>
      <xdr:row>1800</xdr:row>
      <xdr:rowOff>834839</xdr:rowOff>
    </xdr:to>
    <xdr:pic>
      <xdr:nvPicPr>
        <xdr:cNvPr id="1854" name="그림 28">
          <a:extLst>
            <a:ext uri="{FF2B5EF4-FFF2-40B4-BE49-F238E27FC236}">
              <a16:creationId xmlns:a16="http://schemas.microsoft.com/office/drawing/2014/main" xmlns="" id="{19FFA3B6-8909-49BB-B5BE-87C5012F6706}"/>
            </a:ext>
          </a:extLst>
        </xdr:cNvPr>
        <xdr:cNvPicPr>
          <a:picLocks noChangeAspect="1"/>
        </xdr:cNvPicPr>
      </xdr:nvPicPr>
      <xdr:blipFill>
        <a:blip xmlns:r="http://schemas.openxmlformats.org/officeDocument/2006/relationships" r:embed="rId1635" cstate="print">
          <a:extLst>
            <a:ext uri="{28A0092B-C50C-407E-A947-70E740481C1C}">
              <a14:useLocalDpi xmlns:a14="http://schemas.microsoft.com/office/drawing/2010/main" val="0"/>
            </a:ext>
          </a:extLst>
        </a:blip>
        <a:stretch>
          <a:fillRect/>
        </a:stretch>
      </xdr:blipFill>
      <xdr:spPr>
        <a:xfrm>
          <a:off x="78442" y="28181450"/>
          <a:ext cx="885264" cy="588309"/>
        </a:xfrm>
        <a:prstGeom prst="rect">
          <a:avLst/>
        </a:prstGeom>
      </xdr:spPr>
    </xdr:pic>
    <xdr:clientData/>
  </xdr:twoCellAnchor>
  <xdr:twoCellAnchor>
    <xdr:from>
      <xdr:col>0</xdr:col>
      <xdr:colOff>134471</xdr:colOff>
      <xdr:row>1801</xdr:row>
      <xdr:rowOff>190499</xdr:rowOff>
    </xdr:from>
    <xdr:to>
      <xdr:col>0</xdr:col>
      <xdr:colOff>963707</xdr:colOff>
      <xdr:row>1801</xdr:row>
      <xdr:rowOff>862852</xdr:rowOff>
    </xdr:to>
    <xdr:pic>
      <xdr:nvPicPr>
        <xdr:cNvPr id="1855" name="그림 32">
          <a:extLst>
            <a:ext uri="{FF2B5EF4-FFF2-40B4-BE49-F238E27FC236}">
              <a16:creationId xmlns:a16="http://schemas.microsoft.com/office/drawing/2014/main" xmlns="" id="{912091CF-8E10-408C-9B28-1A191AFF0341}"/>
            </a:ext>
          </a:extLst>
        </xdr:cNvPr>
        <xdr:cNvPicPr>
          <a:picLocks noChangeAspect="1"/>
        </xdr:cNvPicPr>
      </xdr:nvPicPr>
      <xdr:blipFill>
        <a:blip xmlns:r="http://schemas.openxmlformats.org/officeDocument/2006/relationships" r:embed="rId1636" cstate="print">
          <a:extLst>
            <a:ext uri="{28A0092B-C50C-407E-A947-70E740481C1C}">
              <a14:useLocalDpi xmlns:a14="http://schemas.microsoft.com/office/drawing/2010/main" val="0"/>
            </a:ext>
          </a:extLst>
        </a:blip>
        <a:stretch>
          <a:fillRect/>
        </a:stretch>
      </xdr:blipFill>
      <xdr:spPr>
        <a:xfrm>
          <a:off x="134471" y="29161739"/>
          <a:ext cx="829236" cy="672353"/>
        </a:xfrm>
        <a:prstGeom prst="rect">
          <a:avLst/>
        </a:prstGeom>
      </xdr:spPr>
    </xdr:pic>
    <xdr:clientData/>
  </xdr:twoCellAnchor>
  <xdr:twoCellAnchor>
    <xdr:from>
      <xdr:col>0</xdr:col>
      <xdr:colOff>44824</xdr:colOff>
      <xdr:row>1802</xdr:row>
      <xdr:rowOff>112059</xdr:rowOff>
    </xdr:from>
    <xdr:to>
      <xdr:col>1</xdr:col>
      <xdr:colOff>0</xdr:colOff>
      <xdr:row>1802</xdr:row>
      <xdr:rowOff>974912</xdr:rowOff>
    </xdr:to>
    <xdr:pic>
      <xdr:nvPicPr>
        <xdr:cNvPr id="1856" name="그림 36">
          <a:extLst>
            <a:ext uri="{FF2B5EF4-FFF2-40B4-BE49-F238E27FC236}">
              <a16:creationId xmlns:a16="http://schemas.microsoft.com/office/drawing/2014/main" xmlns="" id="{2C2150AE-B396-4E31-99C2-5F5CA6B6CB7C}"/>
            </a:ext>
          </a:extLst>
        </xdr:cNvPr>
        <xdr:cNvPicPr>
          <a:picLocks noChangeAspect="1"/>
        </xdr:cNvPicPr>
      </xdr:nvPicPr>
      <xdr:blipFill>
        <a:blip xmlns:r="http://schemas.openxmlformats.org/officeDocument/2006/relationships" r:embed="rId1637" cstate="print">
          <a:extLst>
            <a:ext uri="{28A0092B-C50C-407E-A947-70E740481C1C}">
              <a14:useLocalDpi xmlns:a14="http://schemas.microsoft.com/office/drawing/2010/main" val="0"/>
            </a:ext>
          </a:extLst>
        </a:blip>
        <a:stretch>
          <a:fillRect/>
        </a:stretch>
      </xdr:blipFill>
      <xdr:spPr>
        <a:xfrm>
          <a:off x="44824" y="30096759"/>
          <a:ext cx="1235336" cy="862853"/>
        </a:xfrm>
        <a:prstGeom prst="rect">
          <a:avLst/>
        </a:prstGeom>
      </xdr:spPr>
    </xdr:pic>
    <xdr:clientData/>
  </xdr:twoCellAnchor>
  <xdr:twoCellAnchor>
    <xdr:from>
      <xdr:col>0</xdr:col>
      <xdr:colOff>78442</xdr:colOff>
      <xdr:row>669</xdr:row>
      <xdr:rowOff>44823</xdr:rowOff>
    </xdr:from>
    <xdr:to>
      <xdr:col>0</xdr:col>
      <xdr:colOff>1019736</xdr:colOff>
      <xdr:row>669</xdr:row>
      <xdr:rowOff>986118</xdr:rowOff>
    </xdr:to>
    <xdr:pic>
      <xdr:nvPicPr>
        <xdr:cNvPr id="1858" name="그림 17">
          <a:extLst>
            <a:ext uri="{FF2B5EF4-FFF2-40B4-BE49-F238E27FC236}">
              <a16:creationId xmlns:a16="http://schemas.microsoft.com/office/drawing/2014/main" xmlns="" id="{9A4248C3-B38D-45CE-A6DE-7C484E4F0F1E}"/>
            </a:ext>
          </a:extLst>
        </xdr:cNvPr>
        <xdr:cNvPicPr>
          <a:picLocks noChangeAspect="1"/>
        </xdr:cNvPicPr>
      </xdr:nvPicPr>
      <xdr:blipFill>
        <a:blip xmlns:r="http://schemas.openxmlformats.org/officeDocument/2006/relationships" r:embed="rId1638" cstate="print">
          <a:extLst>
            <a:ext uri="{28A0092B-C50C-407E-A947-70E740481C1C}">
              <a14:useLocalDpi xmlns:a14="http://schemas.microsoft.com/office/drawing/2010/main" val="0"/>
            </a:ext>
          </a:extLst>
        </a:blip>
        <a:stretch>
          <a:fillRect/>
        </a:stretch>
      </xdr:blipFill>
      <xdr:spPr>
        <a:xfrm>
          <a:off x="78442" y="8533503"/>
          <a:ext cx="941294" cy="941295"/>
        </a:xfrm>
        <a:prstGeom prst="rect">
          <a:avLst/>
        </a:prstGeom>
      </xdr:spPr>
    </xdr:pic>
    <xdr:clientData/>
  </xdr:twoCellAnchor>
  <xdr:twoCellAnchor>
    <xdr:from>
      <xdr:col>0</xdr:col>
      <xdr:colOff>384743</xdr:colOff>
      <xdr:row>259</xdr:row>
      <xdr:rowOff>219075</xdr:rowOff>
    </xdr:from>
    <xdr:to>
      <xdr:col>0</xdr:col>
      <xdr:colOff>904874</xdr:colOff>
      <xdr:row>259</xdr:row>
      <xdr:rowOff>1238251</xdr:rowOff>
    </xdr:to>
    <xdr:pic>
      <xdr:nvPicPr>
        <xdr:cNvPr id="1859" name="Рисунок 1858" descr="Миниатюра пенки для проблемной и чувствительной кожи May Island 7 ..."/>
        <xdr:cNvPicPr>
          <a:picLocks noChangeAspect="1" noChangeArrowheads="1"/>
        </xdr:cNvPicPr>
      </xdr:nvPicPr>
      <xdr:blipFill rotWithShape="1">
        <a:blip xmlns:r="http://schemas.openxmlformats.org/officeDocument/2006/relationships" r:embed="rId1639" cstate="print">
          <a:extLst>
            <a:ext uri="{28A0092B-C50C-407E-A947-70E740481C1C}">
              <a14:useLocalDpi xmlns:a14="http://schemas.microsoft.com/office/drawing/2010/main" val="0"/>
            </a:ext>
          </a:extLst>
        </a:blip>
        <a:srcRect l="34427" t="27400" r="35949" b="14600"/>
        <a:stretch/>
      </xdr:blipFill>
      <xdr:spPr bwMode="auto">
        <a:xfrm>
          <a:off x="384743" y="3076575"/>
          <a:ext cx="520131"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329312</xdr:colOff>
      <xdr:row>260</xdr:row>
      <xdr:rowOff>247650</xdr:rowOff>
    </xdr:from>
    <xdr:to>
      <xdr:col>0</xdr:col>
      <xdr:colOff>828675</xdr:colOff>
      <xdr:row>260</xdr:row>
      <xdr:rowOff>1219200</xdr:rowOff>
    </xdr:to>
    <xdr:pic>
      <xdr:nvPicPr>
        <xdr:cNvPr id="1860" name="Рисунок 1859" descr="MAY ISLAND 7 Days Secret Vita Plu"/>
        <xdr:cNvPicPr>
          <a:picLocks noChangeAspect="1" noChangeArrowheads="1"/>
        </xdr:cNvPicPr>
      </xdr:nvPicPr>
      <xdr:blipFill rotWithShape="1">
        <a:blip xmlns:r="http://schemas.openxmlformats.org/officeDocument/2006/relationships" r:embed="rId1640" cstate="print">
          <a:extLst>
            <a:ext uri="{28A0092B-C50C-407E-A947-70E740481C1C}">
              <a14:useLocalDpi xmlns:a14="http://schemas.microsoft.com/office/drawing/2010/main" val="0"/>
            </a:ext>
          </a:extLst>
        </a:blip>
        <a:srcRect l="33026" t="16483" r="30239" b="12088"/>
        <a:stretch/>
      </xdr:blipFill>
      <xdr:spPr bwMode="auto">
        <a:xfrm>
          <a:off x="329312" y="4438650"/>
          <a:ext cx="499363"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257175</xdr:colOff>
      <xdr:row>492</xdr:row>
      <xdr:rowOff>114300</xdr:rowOff>
    </xdr:from>
    <xdr:to>
      <xdr:col>0</xdr:col>
      <xdr:colOff>1037167</xdr:colOff>
      <xdr:row>492</xdr:row>
      <xdr:rowOff>1162050</xdr:rowOff>
    </xdr:to>
    <xdr:pic>
      <xdr:nvPicPr>
        <xdr:cNvPr id="1861" name="Рисунок 1860" descr="Маска для подтяжки контура лица с маточным молочком JMSolution ..."/>
        <xdr:cNvPicPr>
          <a:picLocks noChangeAspect="1" noChangeArrowheads="1"/>
        </xdr:cNvPicPr>
      </xdr:nvPicPr>
      <xdr:blipFill rotWithShape="1">
        <a:blip xmlns:r="http://schemas.openxmlformats.org/officeDocument/2006/relationships" r:embed="rId1641" cstate="print">
          <a:extLst>
            <a:ext uri="{28A0092B-C50C-407E-A947-70E740481C1C}">
              <a14:useLocalDpi xmlns:a14="http://schemas.microsoft.com/office/drawing/2010/main" val="0"/>
            </a:ext>
          </a:extLst>
        </a:blip>
        <a:srcRect l="25994" t="24100" r="25772" b="11152"/>
        <a:stretch/>
      </xdr:blipFill>
      <xdr:spPr bwMode="auto">
        <a:xfrm>
          <a:off x="257175" y="5638800"/>
          <a:ext cx="779992"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493</xdr:row>
      <xdr:rowOff>47625</xdr:rowOff>
    </xdr:from>
    <xdr:to>
      <xdr:col>0</xdr:col>
      <xdr:colOff>1000125</xdr:colOff>
      <xdr:row>493</xdr:row>
      <xdr:rowOff>1080683</xdr:rowOff>
    </xdr:to>
    <xdr:pic>
      <xdr:nvPicPr>
        <xdr:cNvPr id="1862" name="Рисунок 1861" descr="Маска для подтяжки контура лица с розовой водой JMsolution Glow Luminous Flower Lift-Up V Mask"/>
        <xdr:cNvPicPr>
          <a:picLocks noChangeAspect="1" noChangeArrowheads="1"/>
        </xdr:cNvPicPr>
      </xdr:nvPicPr>
      <xdr:blipFill rotWithShape="1">
        <a:blip xmlns:r="http://schemas.openxmlformats.org/officeDocument/2006/relationships" r:embed="rId1642">
          <a:extLst>
            <a:ext uri="{28A0092B-C50C-407E-A947-70E740481C1C}">
              <a14:useLocalDpi xmlns:a14="http://schemas.microsoft.com/office/drawing/2010/main" val="0"/>
            </a:ext>
          </a:extLst>
        </a:blip>
        <a:srcRect l="25316" t="23207" r="24894" b="10127"/>
        <a:stretch/>
      </xdr:blipFill>
      <xdr:spPr bwMode="auto">
        <a:xfrm>
          <a:off x="228600" y="6905625"/>
          <a:ext cx="771525" cy="103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428624</xdr:colOff>
      <xdr:row>718</xdr:row>
      <xdr:rowOff>190500</xdr:rowOff>
    </xdr:from>
    <xdr:to>
      <xdr:col>0</xdr:col>
      <xdr:colOff>819149</xdr:colOff>
      <xdr:row>718</xdr:row>
      <xdr:rowOff>1091712</xdr:rowOff>
    </xdr:to>
    <xdr:pic>
      <xdr:nvPicPr>
        <xdr:cNvPr id="1864" name="Рисунок 1863" descr="Гель-пенка для умывания Dr.Jart+ Dermaclear Micro pH Foam Micro ..."/>
        <xdr:cNvPicPr>
          <a:picLocks noChangeAspect="1" noChangeArrowheads="1"/>
        </xdr:cNvPicPr>
      </xdr:nvPicPr>
      <xdr:blipFill rotWithShape="1">
        <a:blip xmlns:r="http://schemas.openxmlformats.org/officeDocument/2006/relationships" r:embed="rId1643" cstate="print">
          <a:extLst>
            <a:ext uri="{28A0092B-C50C-407E-A947-70E740481C1C}">
              <a14:useLocalDpi xmlns:a14="http://schemas.microsoft.com/office/drawing/2010/main" val="0"/>
            </a:ext>
          </a:extLst>
        </a:blip>
        <a:srcRect l="29223" t="1800" r="29143" b="2200"/>
        <a:stretch/>
      </xdr:blipFill>
      <xdr:spPr bwMode="auto">
        <a:xfrm>
          <a:off x="428624" y="8382000"/>
          <a:ext cx="390525" cy="90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447384</xdr:colOff>
      <xdr:row>703</xdr:row>
      <xdr:rowOff>133350</xdr:rowOff>
    </xdr:from>
    <xdr:to>
      <xdr:col>0</xdr:col>
      <xdr:colOff>847725</xdr:colOff>
      <xdr:row>703</xdr:row>
      <xdr:rowOff>1209675</xdr:rowOff>
    </xdr:to>
    <xdr:pic>
      <xdr:nvPicPr>
        <xdr:cNvPr id="1865" name="Рисунок 1864" descr="Лечебная гель-пенка для умывания с чайным деревом Dr.Jart+ Ctrl A Teatreement Cleansing Foam"/>
        <xdr:cNvPicPr>
          <a:picLocks noChangeAspect="1" noChangeArrowheads="1"/>
        </xdr:cNvPicPr>
      </xdr:nvPicPr>
      <xdr:blipFill rotWithShape="1">
        <a:blip xmlns:r="http://schemas.openxmlformats.org/officeDocument/2006/relationships" r:embed="rId1644">
          <a:extLst>
            <a:ext uri="{28A0092B-C50C-407E-A947-70E740481C1C}">
              <a14:useLocalDpi xmlns:a14="http://schemas.microsoft.com/office/drawing/2010/main" val="0"/>
            </a:ext>
          </a:extLst>
        </a:blip>
        <a:srcRect l="36363" t="14354" r="34450" b="7177"/>
        <a:stretch/>
      </xdr:blipFill>
      <xdr:spPr bwMode="auto">
        <a:xfrm>
          <a:off x="447384" y="9658350"/>
          <a:ext cx="400341"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532640</xdr:colOff>
      <xdr:row>704</xdr:row>
      <xdr:rowOff>219075</xdr:rowOff>
    </xdr:from>
    <xdr:to>
      <xdr:col>0</xdr:col>
      <xdr:colOff>897428</xdr:colOff>
      <xdr:row>704</xdr:row>
      <xdr:rowOff>1133475</xdr:rowOff>
    </xdr:to>
    <xdr:pic>
      <xdr:nvPicPr>
        <xdr:cNvPr id="1866" name="Рисунок 1865" descr="Лечебный тонер с чайным деревом для проблемной кожи Dr.Jart+ Ctrl-A Teatreement Toner Tonique"/>
        <xdr:cNvPicPr>
          <a:picLocks noChangeAspect="1" noChangeArrowheads="1"/>
        </xdr:cNvPicPr>
      </xdr:nvPicPr>
      <xdr:blipFill rotWithShape="1">
        <a:blip xmlns:r="http://schemas.openxmlformats.org/officeDocument/2006/relationships" r:embed="rId1645">
          <a:extLst>
            <a:ext uri="{28A0092B-C50C-407E-A947-70E740481C1C}">
              <a14:useLocalDpi xmlns:a14="http://schemas.microsoft.com/office/drawing/2010/main" val="0"/>
            </a:ext>
          </a:extLst>
        </a:blip>
        <a:srcRect l="33184" t="7623" r="33184" b="8072"/>
        <a:stretch/>
      </xdr:blipFill>
      <xdr:spPr bwMode="auto">
        <a:xfrm>
          <a:off x="532640" y="11077575"/>
          <a:ext cx="364788"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717</xdr:row>
      <xdr:rowOff>333375</xdr:rowOff>
    </xdr:from>
    <xdr:to>
      <xdr:col>0</xdr:col>
      <xdr:colOff>1085850</xdr:colOff>
      <xdr:row>717</xdr:row>
      <xdr:rowOff>983664</xdr:rowOff>
    </xdr:to>
    <xdr:pic>
      <xdr:nvPicPr>
        <xdr:cNvPr id="1867" name="Рисунок 1866" descr="Dr. Jart+ Ceramidin Body Butter/ Масло-крем с керамидами 200мл ..."/>
        <xdr:cNvPicPr>
          <a:picLocks noChangeAspect="1" noChangeArrowheads="1"/>
        </xdr:cNvPicPr>
      </xdr:nvPicPr>
      <xdr:blipFill rotWithShape="1">
        <a:blip xmlns:r="http://schemas.openxmlformats.org/officeDocument/2006/relationships" r:embed="rId1646" cstate="print">
          <a:extLst>
            <a:ext uri="{28A0092B-C50C-407E-A947-70E740481C1C}">
              <a14:useLocalDpi xmlns:a14="http://schemas.microsoft.com/office/drawing/2010/main" val="0"/>
            </a:ext>
          </a:extLst>
        </a:blip>
        <a:srcRect l="21217" t="53243" r="21337" b="6325"/>
        <a:stretch/>
      </xdr:blipFill>
      <xdr:spPr bwMode="auto">
        <a:xfrm>
          <a:off x="161925" y="12525375"/>
          <a:ext cx="923925" cy="65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142874</xdr:colOff>
      <xdr:row>818</xdr:row>
      <xdr:rowOff>314325</xdr:rowOff>
    </xdr:from>
    <xdr:to>
      <xdr:col>0</xdr:col>
      <xdr:colOff>1123949</xdr:colOff>
      <xdr:row>818</xdr:row>
      <xdr:rowOff>1104252</xdr:rowOff>
    </xdr:to>
    <xdr:pic>
      <xdr:nvPicPr>
        <xdr:cNvPr id="1868" name="Рисунок 1867" descr="https://shopme365.com/image/cache/catalog/koreancosmetics/somebymi/somebymiyuja-500x500.jpg"/>
        <xdr:cNvPicPr>
          <a:picLocks noChangeAspect="1" noChangeArrowheads="1"/>
        </xdr:cNvPicPr>
      </xdr:nvPicPr>
      <xdr:blipFill rotWithShape="1">
        <a:blip xmlns:r="http://schemas.openxmlformats.org/officeDocument/2006/relationships" r:embed="rId1647" cstate="print">
          <a:extLst>
            <a:ext uri="{28A0092B-C50C-407E-A947-70E740481C1C}">
              <a14:useLocalDpi xmlns:a14="http://schemas.microsoft.com/office/drawing/2010/main" val="0"/>
            </a:ext>
          </a:extLst>
        </a:blip>
        <a:srcRect l="9207" t="21200" r="5524" b="10200"/>
        <a:stretch/>
      </xdr:blipFill>
      <xdr:spPr bwMode="auto">
        <a:xfrm>
          <a:off x="142874" y="15287625"/>
          <a:ext cx="981075" cy="789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xdr:colOff>
      <xdr:row>835</xdr:row>
      <xdr:rowOff>390524</xdr:rowOff>
    </xdr:from>
    <xdr:to>
      <xdr:col>0</xdr:col>
      <xdr:colOff>1136274</xdr:colOff>
      <xdr:row>835</xdr:row>
      <xdr:rowOff>1047749</xdr:rowOff>
    </xdr:to>
    <xdr:pic>
      <xdr:nvPicPr>
        <xdr:cNvPr id="1869" name="Рисунок 1868" descr="Some By Mi Aha-Bha-Pha 30 Days Miracle Starter Kit/ Мини набор для ..."/>
        <xdr:cNvPicPr>
          <a:picLocks noChangeAspect="1" noChangeArrowheads="1"/>
        </xdr:cNvPicPr>
      </xdr:nvPicPr>
      <xdr:blipFill rotWithShape="1">
        <a:blip xmlns:r="http://schemas.openxmlformats.org/officeDocument/2006/relationships" r:embed="rId1648" cstate="print">
          <a:extLst>
            <a:ext uri="{28A0092B-C50C-407E-A947-70E740481C1C}">
              <a14:useLocalDpi xmlns:a14="http://schemas.microsoft.com/office/drawing/2010/main" val="0"/>
            </a:ext>
          </a:extLst>
        </a:blip>
        <a:srcRect l="8407" t="26000" r="8527" b="21600"/>
        <a:stretch/>
      </xdr:blipFill>
      <xdr:spPr bwMode="auto">
        <a:xfrm>
          <a:off x="95249" y="13916024"/>
          <a:ext cx="10410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827</xdr:row>
      <xdr:rowOff>342900</xdr:rowOff>
    </xdr:from>
    <xdr:to>
      <xdr:col>0</xdr:col>
      <xdr:colOff>1143000</xdr:colOff>
      <xdr:row>827</xdr:row>
      <xdr:rowOff>920751</xdr:rowOff>
    </xdr:to>
    <xdr:pic>
      <xdr:nvPicPr>
        <xdr:cNvPr id="1870" name="Рисунок 1869" descr="Aha bha в Украине. Сравнить цены и поставщиков промышленных ..."/>
        <xdr:cNvPicPr>
          <a:picLocks noChangeAspect="1" noChangeArrowheads="1"/>
        </xdr:cNvPicPr>
      </xdr:nvPicPr>
      <xdr:blipFill rotWithShape="1">
        <a:blip xmlns:r="http://schemas.openxmlformats.org/officeDocument/2006/relationships" r:embed="rId1649">
          <a:extLst>
            <a:ext uri="{28A0092B-C50C-407E-A947-70E740481C1C}">
              <a14:useLocalDpi xmlns:a14="http://schemas.microsoft.com/office/drawing/2010/main" val="0"/>
            </a:ext>
          </a:extLst>
        </a:blip>
        <a:srcRect l="9510" t="25452" r="6406" b="23077"/>
        <a:stretch/>
      </xdr:blipFill>
      <xdr:spPr bwMode="auto">
        <a:xfrm>
          <a:off x="76200" y="16535400"/>
          <a:ext cx="1066800" cy="577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861</xdr:row>
      <xdr:rowOff>152400</xdr:rowOff>
    </xdr:from>
    <xdr:to>
      <xdr:col>0</xdr:col>
      <xdr:colOff>1133475</xdr:colOff>
      <xdr:row>861</xdr:row>
      <xdr:rowOff>1190625</xdr:rowOff>
    </xdr:to>
    <xdr:pic>
      <xdr:nvPicPr>
        <xdr:cNvPr id="1871" name="Рисунок 1870" descr="Тушь для ресниц 4D Missha The Style 4d Mascara"/>
        <xdr:cNvPicPr>
          <a:picLocks noChangeAspect="1" noChangeArrowheads="1"/>
        </xdr:cNvPicPr>
      </xdr:nvPicPr>
      <xdr:blipFill>
        <a:blip xmlns:r="http://schemas.openxmlformats.org/officeDocument/2006/relationships" r:embed="rId1650" cstate="print">
          <a:extLst>
            <a:ext uri="{28A0092B-C50C-407E-A947-70E740481C1C}">
              <a14:useLocalDpi xmlns:a14="http://schemas.microsoft.com/office/drawing/2010/main" val="0"/>
            </a:ext>
          </a:extLst>
        </a:blip>
        <a:srcRect/>
        <a:stretch>
          <a:fillRect/>
        </a:stretch>
      </xdr:blipFill>
      <xdr:spPr bwMode="auto">
        <a:xfrm>
          <a:off x="95250" y="17678400"/>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862</xdr:row>
      <xdr:rowOff>47625</xdr:rowOff>
    </xdr:from>
    <xdr:to>
      <xdr:col>0</xdr:col>
      <xdr:colOff>1190625</xdr:colOff>
      <xdr:row>862</xdr:row>
      <xdr:rowOff>1152525</xdr:rowOff>
    </xdr:to>
    <xdr:pic>
      <xdr:nvPicPr>
        <xdr:cNvPr id="1872" name="Рисунок 1871" descr="Тушь для ресниц 3D Missha The Style 3D Mascara"/>
        <xdr:cNvPicPr>
          <a:picLocks noChangeAspect="1" noChangeArrowheads="1"/>
        </xdr:cNvPicPr>
      </xdr:nvPicPr>
      <xdr:blipFill>
        <a:blip xmlns:r="http://schemas.openxmlformats.org/officeDocument/2006/relationships" r:embed="rId1651" cstate="print">
          <a:extLst>
            <a:ext uri="{28A0092B-C50C-407E-A947-70E740481C1C}">
              <a14:useLocalDpi xmlns:a14="http://schemas.microsoft.com/office/drawing/2010/main" val="0"/>
            </a:ext>
          </a:extLst>
        </a:blip>
        <a:srcRect/>
        <a:stretch>
          <a:fillRect/>
        </a:stretch>
      </xdr:blipFill>
      <xdr:spPr bwMode="auto">
        <a:xfrm>
          <a:off x="85725" y="18907125"/>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132423</xdr:colOff>
      <xdr:row>870</xdr:row>
      <xdr:rowOff>266701</xdr:rowOff>
    </xdr:from>
    <xdr:to>
      <xdr:col>0</xdr:col>
      <xdr:colOff>1019947</xdr:colOff>
      <xdr:row>870</xdr:row>
      <xdr:rowOff>1009651</xdr:rowOff>
    </xdr:to>
    <xdr:pic>
      <xdr:nvPicPr>
        <xdr:cNvPr id="1873" name="Рисунок 1872" descr="Enough Gold Snail Moisture Whitening Cream - Интернет-магазин ..."/>
        <xdr:cNvPicPr>
          <a:picLocks noChangeAspect="1" noChangeArrowheads="1"/>
        </xdr:cNvPicPr>
      </xdr:nvPicPr>
      <xdr:blipFill rotWithShape="1">
        <a:blip xmlns:r="http://schemas.openxmlformats.org/officeDocument/2006/relationships" r:embed="rId1652" cstate="print">
          <a:extLst>
            <a:ext uri="{28A0092B-C50C-407E-A947-70E740481C1C}">
              <a14:useLocalDpi xmlns:a14="http://schemas.microsoft.com/office/drawing/2010/main" val="0"/>
            </a:ext>
          </a:extLst>
        </a:blip>
        <a:srcRect l="14832" t="16898" r="18423" b="27278"/>
        <a:stretch/>
      </xdr:blipFill>
      <xdr:spPr bwMode="auto">
        <a:xfrm>
          <a:off x="132423" y="20459701"/>
          <a:ext cx="88752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238124</xdr:colOff>
      <xdr:row>881</xdr:row>
      <xdr:rowOff>161925</xdr:rowOff>
    </xdr:from>
    <xdr:to>
      <xdr:col>0</xdr:col>
      <xdr:colOff>1024457</xdr:colOff>
      <xdr:row>881</xdr:row>
      <xdr:rowOff>1076325</xdr:rowOff>
    </xdr:to>
    <xdr:pic>
      <xdr:nvPicPr>
        <xdr:cNvPr id="1874" name="Рисунок 1873" descr="✿Солнцезащитный крем с коллагеном 3 в 1 Enough Collagen Whitening ..."/>
        <xdr:cNvPicPr>
          <a:picLocks noChangeAspect="1" noChangeArrowheads="1"/>
        </xdr:cNvPicPr>
      </xdr:nvPicPr>
      <xdr:blipFill rotWithShape="1">
        <a:blip xmlns:r="http://schemas.openxmlformats.org/officeDocument/2006/relationships" r:embed="rId1653" cstate="print">
          <a:extLst>
            <a:ext uri="{28A0092B-C50C-407E-A947-70E740481C1C}">
              <a14:useLocalDpi xmlns:a14="http://schemas.microsoft.com/office/drawing/2010/main" val="0"/>
            </a:ext>
          </a:extLst>
        </a:blip>
        <a:srcRect l="16929" t="7761" r="21201" b="4287"/>
        <a:stretch/>
      </xdr:blipFill>
      <xdr:spPr bwMode="auto">
        <a:xfrm>
          <a:off x="238124" y="21688425"/>
          <a:ext cx="78633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438150</xdr:colOff>
      <xdr:row>1568</xdr:row>
      <xdr:rowOff>200025</xdr:rowOff>
    </xdr:from>
    <xdr:to>
      <xdr:col>0</xdr:col>
      <xdr:colOff>819150</xdr:colOff>
      <xdr:row>1568</xdr:row>
      <xdr:rowOff>1181322</xdr:rowOff>
    </xdr:to>
    <xdr:pic>
      <xdr:nvPicPr>
        <xdr:cNvPr id="1875" name="Рисунок 1874" descr="👍Tony Moly Floria Brightening Foam Cleanser 150ml — купить ..."/>
        <xdr:cNvPicPr>
          <a:picLocks noChangeAspect="1" noChangeArrowheads="1"/>
        </xdr:cNvPicPr>
      </xdr:nvPicPr>
      <xdr:blipFill rotWithShape="1">
        <a:blip xmlns:r="http://schemas.openxmlformats.org/officeDocument/2006/relationships" r:embed="rId1654" cstate="print">
          <a:extLst>
            <a:ext uri="{28A0092B-C50C-407E-A947-70E740481C1C}">
              <a14:useLocalDpi xmlns:a14="http://schemas.microsoft.com/office/drawing/2010/main" val="0"/>
            </a:ext>
          </a:extLst>
        </a:blip>
        <a:srcRect l="32626" t="6600" r="32946" b="4799"/>
        <a:stretch/>
      </xdr:blipFill>
      <xdr:spPr bwMode="auto">
        <a:xfrm>
          <a:off x="438150" y="27060525"/>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466725</xdr:colOff>
      <xdr:row>1569</xdr:row>
      <xdr:rowOff>190500</xdr:rowOff>
    </xdr:from>
    <xdr:to>
      <xdr:col>0</xdr:col>
      <xdr:colOff>872591</xdr:colOff>
      <xdr:row>1569</xdr:row>
      <xdr:rowOff>1209675</xdr:rowOff>
    </xdr:to>
    <xdr:pic>
      <xdr:nvPicPr>
        <xdr:cNvPr id="1876" name="Рисунок 1875" descr="Осветляющий гель-скатка Tony Moly Floria Brightening Peeling Gel 150ml"/>
        <xdr:cNvPicPr>
          <a:picLocks noChangeAspect="1" noChangeArrowheads="1"/>
        </xdr:cNvPicPr>
      </xdr:nvPicPr>
      <xdr:blipFill rotWithShape="1">
        <a:blip xmlns:r="http://schemas.openxmlformats.org/officeDocument/2006/relationships" r:embed="rId1655">
          <a:extLst>
            <a:ext uri="{28A0092B-C50C-407E-A947-70E740481C1C}">
              <a14:useLocalDpi xmlns:a14="http://schemas.microsoft.com/office/drawing/2010/main" val="0"/>
            </a:ext>
          </a:extLst>
        </a:blip>
        <a:srcRect l="28761" r="31416"/>
        <a:stretch/>
      </xdr:blipFill>
      <xdr:spPr bwMode="auto">
        <a:xfrm>
          <a:off x="466725" y="28384500"/>
          <a:ext cx="405866"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224329</xdr:colOff>
      <xdr:row>1570</xdr:row>
      <xdr:rowOff>304800</xdr:rowOff>
    </xdr:from>
    <xdr:to>
      <xdr:col>0</xdr:col>
      <xdr:colOff>1104899</xdr:colOff>
      <xdr:row>1570</xdr:row>
      <xdr:rowOff>1171575</xdr:rowOff>
    </xdr:to>
    <xdr:pic>
      <xdr:nvPicPr>
        <xdr:cNvPr id="1877" name="Рисунок 1876" descr="Tony Moly Egg Pore Tightening Cooling Pack купить по цене 792 руб ..."/>
        <xdr:cNvPicPr>
          <a:picLocks noChangeAspect="1" noChangeArrowheads="1"/>
        </xdr:cNvPicPr>
      </xdr:nvPicPr>
      <xdr:blipFill rotWithShape="1">
        <a:blip xmlns:r="http://schemas.openxmlformats.org/officeDocument/2006/relationships" r:embed="rId1656" cstate="print">
          <a:extLst>
            <a:ext uri="{28A0092B-C50C-407E-A947-70E740481C1C}">
              <a14:useLocalDpi xmlns:a14="http://schemas.microsoft.com/office/drawing/2010/main" val="0"/>
            </a:ext>
          </a:extLst>
        </a:blip>
        <a:srcRect l="10530" t="14047" r="9144" b="6918"/>
        <a:stretch/>
      </xdr:blipFill>
      <xdr:spPr bwMode="auto">
        <a:xfrm>
          <a:off x="224329" y="23164800"/>
          <a:ext cx="88057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73532</xdr:colOff>
      <xdr:row>1571</xdr:row>
      <xdr:rowOff>190500</xdr:rowOff>
    </xdr:from>
    <xdr:to>
      <xdr:col>0</xdr:col>
      <xdr:colOff>1143000</xdr:colOff>
      <xdr:row>1571</xdr:row>
      <xdr:rowOff>1019175</xdr:rowOff>
    </xdr:to>
    <xdr:pic>
      <xdr:nvPicPr>
        <xdr:cNvPr id="1878" name="Рисунок 1877" descr="Гель от черных точек Tony Moly Egg Pore Blackhead Steam Balm | Штучка"/>
        <xdr:cNvPicPr>
          <a:picLocks noChangeAspect="1" noChangeArrowheads="1"/>
        </xdr:cNvPicPr>
      </xdr:nvPicPr>
      <xdr:blipFill rotWithShape="1">
        <a:blip xmlns:r="http://schemas.openxmlformats.org/officeDocument/2006/relationships" r:embed="rId1657" cstate="print">
          <a:extLst>
            <a:ext uri="{28A0092B-C50C-407E-A947-70E740481C1C}">
              <a14:useLocalDpi xmlns:a14="http://schemas.microsoft.com/office/drawing/2010/main" val="0"/>
            </a:ext>
          </a:extLst>
        </a:blip>
        <a:srcRect l="10007" t="22334" r="7772" b="14000"/>
        <a:stretch/>
      </xdr:blipFill>
      <xdr:spPr bwMode="auto">
        <a:xfrm>
          <a:off x="73532" y="24384000"/>
          <a:ext cx="1069468"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308914</xdr:colOff>
      <xdr:row>1572</xdr:row>
      <xdr:rowOff>152400</xdr:rowOff>
    </xdr:from>
    <xdr:to>
      <xdr:col>0</xdr:col>
      <xdr:colOff>933450</xdr:colOff>
      <xdr:row>1572</xdr:row>
      <xdr:rowOff>1190625</xdr:rowOff>
    </xdr:to>
    <xdr:pic>
      <xdr:nvPicPr>
        <xdr:cNvPr id="1879" name="Рисунок 1878" descr="Ночная маска Tony Moly Magic Food Banana Sleeping Pack"/>
        <xdr:cNvPicPr>
          <a:picLocks noChangeAspect="1" noChangeArrowheads="1"/>
        </xdr:cNvPicPr>
      </xdr:nvPicPr>
      <xdr:blipFill rotWithShape="1">
        <a:blip xmlns:r="http://schemas.openxmlformats.org/officeDocument/2006/relationships" r:embed="rId1658" cstate="print">
          <a:extLst>
            <a:ext uri="{28A0092B-C50C-407E-A947-70E740481C1C}">
              <a14:useLocalDpi xmlns:a14="http://schemas.microsoft.com/office/drawing/2010/main" val="0"/>
            </a:ext>
          </a:extLst>
        </a:blip>
        <a:srcRect l="23604" t="10802" r="22323" b="12805"/>
        <a:stretch/>
      </xdr:blipFill>
      <xdr:spPr bwMode="auto">
        <a:xfrm>
          <a:off x="308914" y="25679400"/>
          <a:ext cx="624536"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1554</xdr:row>
      <xdr:rowOff>200025</xdr:rowOff>
    </xdr:from>
    <xdr:to>
      <xdr:col>0</xdr:col>
      <xdr:colOff>978678</xdr:colOff>
      <xdr:row>1554</xdr:row>
      <xdr:rowOff>1181100</xdr:rowOff>
    </xdr:to>
    <xdr:pic>
      <xdr:nvPicPr>
        <xdr:cNvPr id="1880" name="Рисунок 1879"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15005" t="6167" r="65488" b="68000"/>
        <a:stretch/>
      </xdr:blipFill>
      <xdr:spPr bwMode="auto">
        <a:xfrm>
          <a:off x="238125" y="29727525"/>
          <a:ext cx="74055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218380</xdr:colOff>
      <xdr:row>1555</xdr:row>
      <xdr:rowOff>180975</xdr:rowOff>
    </xdr:from>
    <xdr:to>
      <xdr:col>0</xdr:col>
      <xdr:colOff>981075</xdr:colOff>
      <xdr:row>1555</xdr:row>
      <xdr:rowOff>1200151</xdr:rowOff>
    </xdr:to>
    <xdr:pic>
      <xdr:nvPicPr>
        <xdr:cNvPr id="1881" name="Рисунок 1880"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39193" t="5833" r="41961" b="69000"/>
        <a:stretch/>
      </xdr:blipFill>
      <xdr:spPr bwMode="auto">
        <a:xfrm>
          <a:off x="218380" y="31041975"/>
          <a:ext cx="762695"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1556</xdr:row>
      <xdr:rowOff>209551</xdr:rowOff>
    </xdr:from>
    <xdr:to>
      <xdr:col>0</xdr:col>
      <xdr:colOff>904875</xdr:colOff>
      <xdr:row>1556</xdr:row>
      <xdr:rowOff>1081037</xdr:rowOff>
    </xdr:to>
    <xdr:pic>
      <xdr:nvPicPr>
        <xdr:cNvPr id="1882" name="Рисунок 1881"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64337" t="6391" r="18170" b="69737"/>
        <a:stretch/>
      </xdr:blipFill>
      <xdr:spPr bwMode="auto">
        <a:xfrm>
          <a:off x="266700" y="32404051"/>
          <a:ext cx="638175" cy="87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276404</xdr:colOff>
      <xdr:row>1557</xdr:row>
      <xdr:rowOff>152400</xdr:rowOff>
    </xdr:from>
    <xdr:to>
      <xdr:col>0</xdr:col>
      <xdr:colOff>1009649</xdr:colOff>
      <xdr:row>1557</xdr:row>
      <xdr:rowOff>1123950</xdr:rowOff>
    </xdr:to>
    <xdr:pic>
      <xdr:nvPicPr>
        <xdr:cNvPr id="1883" name="Рисунок 1882"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15177" t="35833" r="64810" b="37667"/>
        <a:stretch/>
      </xdr:blipFill>
      <xdr:spPr bwMode="auto">
        <a:xfrm>
          <a:off x="276404" y="33680400"/>
          <a:ext cx="733245"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1558</xdr:row>
      <xdr:rowOff>114299</xdr:rowOff>
    </xdr:from>
    <xdr:to>
      <xdr:col>0</xdr:col>
      <xdr:colOff>1019175</xdr:colOff>
      <xdr:row>1558</xdr:row>
      <xdr:rowOff>1076324</xdr:rowOff>
    </xdr:to>
    <xdr:pic>
      <xdr:nvPicPr>
        <xdr:cNvPr id="1884" name="Рисунок 1883"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39202" t="36111" r="40835" b="38384"/>
        <a:stretch/>
      </xdr:blipFill>
      <xdr:spPr bwMode="auto">
        <a:xfrm>
          <a:off x="266700" y="34975799"/>
          <a:ext cx="75247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297472</xdr:colOff>
      <xdr:row>1559</xdr:row>
      <xdr:rowOff>171449</xdr:rowOff>
    </xdr:from>
    <xdr:to>
      <xdr:col>0</xdr:col>
      <xdr:colOff>972649</xdr:colOff>
      <xdr:row>1559</xdr:row>
      <xdr:rowOff>1095374</xdr:rowOff>
    </xdr:to>
    <xdr:pic>
      <xdr:nvPicPr>
        <xdr:cNvPr id="1885" name="Рисунок 1884"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64210" t="36167" r="16777" b="37833"/>
        <a:stretch/>
      </xdr:blipFill>
      <xdr:spPr bwMode="auto">
        <a:xfrm>
          <a:off x="297472" y="36366449"/>
          <a:ext cx="675177"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314325</xdr:colOff>
      <xdr:row>1560</xdr:row>
      <xdr:rowOff>171450</xdr:rowOff>
    </xdr:from>
    <xdr:to>
      <xdr:col>0</xdr:col>
      <xdr:colOff>1066800</xdr:colOff>
      <xdr:row>1560</xdr:row>
      <xdr:rowOff>1145241</xdr:rowOff>
    </xdr:to>
    <xdr:pic>
      <xdr:nvPicPr>
        <xdr:cNvPr id="1886" name="Рисунок 1885"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15677" t="66668" r="64476" b="7666"/>
        <a:stretch/>
      </xdr:blipFill>
      <xdr:spPr bwMode="auto">
        <a:xfrm>
          <a:off x="314325" y="37699950"/>
          <a:ext cx="752475" cy="973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323850</xdr:colOff>
      <xdr:row>1561</xdr:row>
      <xdr:rowOff>219075</xdr:rowOff>
    </xdr:from>
    <xdr:to>
      <xdr:col>0</xdr:col>
      <xdr:colOff>1057275</xdr:colOff>
      <xdr:row>1561</xdr:row>
      <xdr:rowOff>1162051</xdr:rowOff>
    </xdr:to>
    <xdr:pic>
      <xdr:nvPicPr>
        <xdr:cNvPr id="1887" name="Рисунок 1886"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39426" t="66996" r="40860" b="7676"/>
        <a:stretch/>
      </xdr:blipFill>
      <xdr:spPr bwMode="auto">
        <a:xfrm>
          <a:off x="323850" y="39081075"/>
          <a:ext cx="733425" cy="9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1562</xdr:row>
      <xdr:rowOff>171450</xdr:rowOff>
    </xdr:from>
    <xdr:to>
      <xdr:col>0</xdr:col>
      <xdr:colOff>1016188</xdr:colOff>
      <xdr:row>1562</xdr:row>
      <xdr:rowOff>1152525</xdr:rowOff>
    </xdr:to>
    <xdr:pic>
      <xdr:nvPicPr>
        <xdr:cNvPr id="1888" name="Рисунок 1887"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659">
          <a:extLst>
            <a:ext uri="{28A0092B-C50C-407E-A947-70E740481C1C}">
              <a14:useLocalDpi xmlns:a14="http://schemas.microsoft.com/office/drawing/2010/main" val="0"/>
            </a:ext>
          </a:extLst>
        </a:blip>
        <a:srcRect l="64285" t="68292" r="17613" b="7724"/>
        <a:stretch/>
      </xdr:blipFill>
      <xdr:spPr bwMode="auto">
        <a:xfrm>
          <a:off x="276225" y="40366950"/>
          <a:ext cx="73996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328009</xdr:colOff>
      <xdr:row>1770</xdr:row>
      <xdr:rowOff>123825</xdr:rowOff>
    </xdr:from>
    <xdr:to>
      <xdr:col>0</xdr:col>
      <xdr:colOff>914400</xdr:colOff>
      <xdr:row>1770</xdr:row>
      <xdr:rowOff>1019175</xdr:rowOff>
    </xdr:to>
    <xdr:pic>
      <xdr:nvPicPr>
        <xdr:cNvPr id="1889" name="Рисунок 1888" descr="MASIL 8 SECONDS SALON HAIR MASK - МАСКА ДЛЯ ВОЛОС САЛОННЫЙ ЭФФЕКТ ..."/>
        <xdr:cNvPicPr>
          <a:picLocks noChangeAspect="1" noChangeArrowheads="1"/>
        </xdr:cNvPicPr>
      </xdr:nvPicPr>
      <xdr:blipFill rotWithShape="1">
        <a:blip xmlns:r="http://schemas.openxmlformats.org/officeDocument/2006/relationships" r:embed="rId1660" cstate="print">
          <a:extLst>
            <a:ext uri="{28A0092B-C50C-407E-A947-70E740481C1C}">
              <a14:useLocalDpi xmlns:a14="http://schemas.microsoft.com/office/drawing/2010/main" val="0"/>
            </a:ext>
          </a:extLst>
        </a:blip>
        <a:srcRect l="21617" t="9200" r="22539" b="5600"/>
        <a:stretch/>
      </xdr:blipFill>
      <xdr:spPr bwMode="auto">
        <a:xfrm>
          <a:off x="328009" y="2981325"/>
          <a:ext cx="586391"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1823</xdr:row>
      <xdr:rowOff>333376</xdr:rowOff>
    </xdr:from>
    <xdr:to>
      <xdr:col>0</xdr:col>
      <xdr:colOff>1114425</xdr:colOff>
      <xdr:row>1823</xdr:row>
      <xdr:rowOff>1075401</xdr:rowOff>
    </xdr:to>
    <xdr:pic>
      <xdr:nvPicPr>
        <xdr:cNvPr id="1890" name="Рисунок 1889" descr="Набор миниатюр детокс гелей Chosungah Byvibes Wonder Bath Super ..."/>
        <xdr:cNvPicPr>
          <a:picLocks noChangeAspect="1" noChangeArrowheads="1"/>
        </xdr:cNvPicPr>
      </xdr:nvPicPr>
      <xdr:blipFill rotWithShape="1">
        <a:blip xmlns:r="http://schemas.openxmlformats.org/officeDocument/2006/relationships" r:embed="rId1661" cstate="print">
          <a:extLst>
            <a:ext uri="{28A0092B-C50C-407E-A947-70E740481C1C}">
              <a14:useLocalDpi xmlns:a14="http://schemas.microsoft.com/office/drawing/2010/main" val="0"/>
            </a:ext>
          </a:extLst>
        </a:blip>
        <a:srcRect l="19216" t="27211" r="18935" b="25570"/>
        <a:stretch/>
      </xdr:blipFill>
      <xdr:spPr bwMode="auto">
        <a:xfrm>
          <a:off x="142875" y="4524376"/>
          <a:ext cx="971550" cy="74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1825</xdr:row>
      <xdr:rowOff>257174</xdr:rowOff>
    </xdr:from>
    <xdr:to>
      <xdr:col>0</xdr:col>
      <xdr:colOff>1104900</xdr:colOff>
      <xdr:row>1825</xdr:row>
      <xdr:rowOff>1015033</xdr:rowOff>
    </xdr:to>
    <xdr:pic>
      <xdr:nvPicPr>
        <xdr:cNvPr id="1891" name="Рисунок 1890" descr="Фольгированная омолаживающая лифтинг-маска с витаминами для ..."/>
        <xdr:cNvPicPr>
          <a:picLocks noChangeAspect="1" noChangeArrowheads="1"/>
        </xdr:cNvPicPr>
      </xdr:nvPicPr>
      <xdr:blipFill rotWithShape="1">
        <a:blip xmlns:r="http://schemas.openxmlformats.org/officeDocument/2006/relationships" r:embed="rId1662" cstate="print">
          <a:extLst>
            <a:ext uri="{28A0092B-C50C-407E-A947-70E740481C1C}">
              <a14:useLocalDpi xmlns:a14="http://schemas.microsoft.com/office/drawing/2010/main" val="0"/>
            </a:ext>
          </a:extLst>
        </a:blip>
        <a:srcRect l="5082" t="13868" r="5005" b="14648"/>
        <a:stretch/>
      </xdr:blipFill>
      <xdr:spPr bwMode="auto">
        <a:xfrm>
          <a:off x="152400" y="3114674"/>
          <a:ext cx="952500" cy="757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1826</xdr:row>
      <xdr:rowOff>219076</xdr:rowOff>
    </xdr:from>
    <xdr:to>
      <xdr:col>0</xdr:col>
      <xdr:colOff>1076325</xdr:colOff>
      <xdr:row>1826</xdr:row>
      <xdr:rowOff>1032218</xdr:rowOff>
    </xdr:to>
    <xdr:pic>
      <xdr:nvPicPr>
        <xdr:cNvPr id="1892" name="Рисунок 1891" descr="Banobagi Vita Cocktail Brightening Foil Mask"/>
        <xdr:cNvPicPr>
          <a:picLocks noChangeAspect="1" noChangeArrowheads="1"/>
        </xdr:cNvPicPr>
      </xdr:nvPicPr>
      <xdr:blipFill rotWithShape="1">
        <a:blip xmlns:r="http://schemas.openxmlformats.org/officeDocument/2006/relationships" r:embed="rId1663" cstate="print">
          <a:extLst>
            <a:ext uri="{28A0092B-C50C-407E-A947-70E740481C1C}">
              <a14:useLocalDpi xmlns:a14="http://schemas.microsoft.com/office/drawing/2010/main" val="0"/>
            </a:ext>
          </a:extLst>
        </a:blip>
        <a:srcRect l="9494" t="17802" r="8926" b="17142"/>
        <a:stretch/>
      </xdr:blipFill>
      <xdr:spPr bwMode="auto">
        <a:xfrm>
          <a:off x="57150" y="4410076"/>
          <a:ext cx="1019175" cy="81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1827</xdr:row>
      <xdr:rowOff>190500</xdr:rowOff>
    </xdr:from>
    <xdr:to>
      <xdr:col>0</xdr:col>
      <xdr:colOff>1114425</xdr:colOff>
      <xdr:row>1827</xdr:row>
      <xdr:rowOff>920022</xdr:rowOff>
    </xdr:to>
    <xdr:pic>
      <xdr:nvPicPr>
        <xdr:cNvPr id="1893" name="Рисунок 1892" descr="Banobagi Vita Cocktail Foil Mask Aqua"/>
        <xdr:cNvPicPr>
          <a:picLocks noChangeAspect="1" noChangeArrowheads="1"/>
        </xdr:cNvPicPr>
      </xdr:nvPicPr>
      <xdr:blipFill rotWithShape="1">
        <a:blip xmlns:r="http://schemas.openxmlformats.org/officeDocument/2006/relationships" r:embed="rId1664" cstate="print">
          <a:extLst>
            <a:ext uri="{28A0092B-C50C-407E-A947-70E740481C1C}">
              <a14:useLocalDpi xmlns:a14="http://schemas.microsoft.com/office/drawing/2010/main" val="0"/>
            </a:ext>
          </a:extLst>
        </a:blip>
        <a:srcRect l="6501" t="16000" r="6250" b="16500"/>
        <a:stretch/>
      </xdr:blipFill>
      <xdr:spPr bwMode="auto">
        <a:xfrm>
          <a:off x="171450" y="5715000"/>
          <a:ext cx="942975" cy="729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106904</xdr:colOff>
      <xdr:row>1828</xdr:row>
      <xdr:rowOff>238126</xdr:rowOff>
    </xdr:from>
    <xdr:to>
      <xdr:col>0</xdr:col>
      <xdr:colOff>1162050</xdr:colOff>
      <xdr:row>1828</xdr:row>
      <xdr:rowOff>1085850</xdr:rowOff>
    </xdr:to>
    <xdr:pic>
      <xdr:nvPicPr>
        <xdr:cNvPr id="1894" name="Рисунок 1893" descr="BANOBAGI Vita Genic Jelly Mask Vitalizing 1EA | Goryeo Cosmetics ..."/>
        <xdr:cNvPicPr>
          <a:picLocks noChangeAspect="1" noChangeArrowheads="1"/>
        </xdr:cNvPicPr>
      </xdr:nvPicPr>
      <xdr:blipFill rotWithShape="1">
        <a:blip xmlns:r="http://schemas.openxmlformats.org/officeDocument/2006/relationships" r:embed="rId1665" cstate="print">
          <a:extLst>
            <a:ext uri="{28A0092B-C50C-407E-A947-70E740481C1C}">
              <a14:useLocalDpi xmlns:a14="http://schemas.microsoft.com/office/drawing/2010/main" val="0"/>
            </a:ext>
          </a:extLst>
        </a:blip>
        <a:srcRect l="21507" t="27086" r="21380" b="27038"/>
        <a:stretch/>
      </xdr:blipFill>
      <xdr:spPr bwMode="auto">
        <a:xfrm>
          <a:off x="106904" y="7096126"/>
          <a:ext cx="1055146"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44221</xdr:colOff>
      <xdr:row>1829</xdr:row>
      <xdr:rowOff>209550</xdr:rowOff>
    </xdr:from>
    <xdr:to>
      <xdr:col>0</xdr:col>
      <xdr:colOff>1092261</xdr:colOff>
      <xdr:row>1829</xdr:row>
      <xdr:rowOff>1076325</xdr:rowOff>
    </xdr:to>
    <xdr:pic>
      <xdr:nvPicPr>
        <xdr:cNvPr id="1895" name="Рисунок 1894" descr="Витаминная тканевая маска для сужения пор BanoBagi Vita Genic ..."/>
        <xdr:cNvPicPr>
          <a:picLocks noChangeAspect="1" noChangeArrowheads="1"/>
        </xdr:cNvPicPr>
      </xdr:nvPicPr>
      <xdr:blipFill rotWithShape="1">
        <a:blip xmlns:r="http://schemas.openxmlformats.org/officeDocument/2006/relationships" r:embed="rId1666" cstate="print">
          <a:extLst>
            <a:ext uri="{28A0092B-C50C-407E-A947-70E740481C1C}">
              <a14:useLocalDpi xmlns:a14="http://schemas.microsoft.com/office/drawing/2010/main" val="0"/>
            </a:ext>
          </a:extLst>
        </a:blip>
        <a:srcRect l="12796" t="16971" r="11848" b="20063"/>
        <a:stretch/>
      </xdr:blipFill>
      <xdr:spPr bwMode="auto">
        <a:xfrm>
          <a:off x="44221" y="8401050"/>
          <a:ext cx="104804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76199</xdr:colOff>
      <xdr:row>1830</xdr:row>
      <xdr:rowOff>200024</xdr:rowOff>
    </xdr:from>
    <xdr:to>
      <xdr:col>0</xdr:col>
      <xdr:colOff>1094778</xdr:colOff>
      <xdr:row>1830</xdr:row>
      <xdr:rowOff>1028699</xdr:rowOff>
    </xdr:to>
    <xdr:pic>
      <xdr:nvPicPr>
        <xdr:cNvPr id="1896" name="Рисунок 1895" descr="Успокаивающая витаминная тканевая маска с центеллой BanoBagi Vita ..."/>
        <xdr:cNvPicPr>
          <a:picLocks noChangeAspect="1" noChangeArrowheads="1"/>
        </xdr:cNvPicPr>
      </xdr:nvPicPr>
      <xdr:blipFill rotWithShape="1">
        <a:blip xmlns:r="http://schemas.openxmlformats.org/officeDocument/2006/relationships" r:embed="rId1667" cstate="print">
          <a:extLst>
            <a:ext uri="{28A0092B-C50C-407E-A947-70E740481C1C}">
              <a14:useLocalDpi xmlns:a14="http://schemas.microsoft.com/office/drawing/2010/main" val="0"/>
            </a:ext>
          </a:extLst>
        </a:blip>
        <a:srcRect l="14024" t="19358" r="14024" b="21501"/>
        <a:stretch/>
      </xdr:blipFill>
      <xdr:spPr bwMode="auto">
        <a:xfrm>
          <a:off x="76199" y="9725024"/>
          <a:ext cx="1018579"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1831</xdr:row>
      <xdr:rowOff>200024</xdr:rowOff>
    </xdr:from>
    <xdr:to>
      <xdr:col>0</xdr:col>
      <xdr:colOff>1081088</xdr:colOff>
      <xdr:row>1831</xdr:row>
      <xdr:rowOff>1028699</xdr:rowOff>
    </xdr:to>
    <xdr:pic>
      <xdr:nvPicPr>
        <xdr:cNvPr id="1897" name="Рисунок 1896" descr="Banobagi Vita Genic Jelly Mask Lifting маска-лифтинг — купить по ..."/>
        <xdr:cNvPicPr>
          <a:picLocks noChangeAspect="1" noChangeArrowheads="1"/>
        </xdr:cNvPicPr>
      </xdr:nvPicPr>
      <xdr:blipFill rotWithShape="1">
        <a:blip xmlns:r="http://schemas.openxmlformats.org/officeDocument/2006/relationships" r:embed="rId1668" cstate="print">
          <a:extLst>
            <a:ext uri="{28A0092B-C50C-407E-A947-70E740481C1C}">
              <a14:useLocalDpi xmlns:a14="http://schemas.microsoft.com/office/drawing/2010/main" val="0"/>
            </a:ext>
          </a:extLst>
        </a:blip>
        <a:srcRect l="2202" t="9404" r="1121" b="9364"/>
        <a:stretch/>
      </xdr:blipFill>
      <xdr:spPr bwMode="auto">
        <a:xfrm>
          <a:off x="95250" y="11058524"/>
          <a:ext cx="985838"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1832</xdr:row>
      <xdr:rowOff>200024</xdr:rowOff>
    </xdr:from>
    <xdr:to>
      <xdr:col>0</xdr:col>
      <xdr:colOff>1086193</xdr:colOff>
      <xdr:row>1832</xdr:row>
      <xdr:rowOff>1047749</xdr:rowOff>
    </xdr:to>
    <xdr:pic>
      <xdr:nvPicPr>
        <xdr:cNvPr id="1898" name="Рисунок 1897" descr="Banobagi Vita Genic Jelly Mask - Hydrating - Justrend.sg"/>
        <xdr:cNvPicPr>
          <a:picLocks noChangeAspect="1" noChangeArrowheads="1"/>
        </xdr:cNvPicPr>
      </xdr:nvPicPr>
      <xdr:blipFill rotWithShape="1">
        <a:blip xmlns:r="http://schemas.openxmlformats.org/officeDocument/2006/relationships" r:embed="rId1669" cstate="print">
          <a:extLst>
            <a:ext uri="{28A0092B-C50C-407E-A947-70E740481C1C}">
              <a14:useLocalDpi xmlns:a14="http://schemas.microsoft.com/office/drawing/2010/main" val="0"/>
            </a:ext>
          </a:extLst>
        </a:blip>
        <a:srcRect l="17015" t="22066" r="17300" b="22267"/>
        <a:stretch/>
      </xdr:blipFill>
      <xdr:spPr bwMode="auto">
        <a:xfrm>
          <a:off x="85725" y="12392024"/>
          <a:ext cx="1000468"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1833</xdr:row>
      <xdr:rowOff>180976</xdr:rowOff>
    </xdr:from>
    <xdr:to>
      <xdr:col>0</xdr:col>
      <xdr:colOff>1114425</xdr:colOff>
      <xdr:row>1833</xdr:row>
      <xdr:rowOff>1055725</xdr:rowOff>
    </xdr:to>
    <xdr:pic>
      <xdr:nvPicPr>
        <xdr:cNvPr id="1899" name="Рисунок 1898" descr="Купить BANOBAGI Vita Genic Jelly Mask Relaxing (30ml)"/>
        <xdr:cNvPicPr>
          <a:picLocks noChangeAspect="1" noChangeArrowheads="1"/>
        </xdr:cNvPicPr>
      </xdr:nvPicPr>
      <xdr:blipFill rotWithShape="1">
        <a:blip xmlns:r="http://schemas.openxmlformats.org/officeDocument/2006/relationships" r:embed="rId1670" cstate="print">
          <a:extLst>
            <a:ext uri="{28A0092B-C50C-407E-A947-70E740481C1C}">
              <a14:useLocalDpi xmlns:a14="http://schemas.microsoft.com/office/drawing/2010/main" val="0"/>
            </a:ext>
          </a:extLst>
        </a:blip>
        <a:srcRect l="17279" t="21529" r="17937" b="24862"/>
        <a:stretch/>
      </xdr:blipFill>
      <xdr:spPr bwMode="auto">
        <a:xfrm>
          <a:off x="57150" y="13706476"/>
          <a:ext cx="1057275" cy="874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1834</xdr:row>
      <xdr:rowOff>180976</xdr:rowOff>
    </xdr:from>
    <xdr:to>
      <xdr:col>0</xdr:col>
      <xdr:colOff>1123949</xdr:colOff>
      <xdr:row>1834</xdr:row>
      <xdr:rowOff>968492</xdr:rowOff>
    </xdr:to>
    <xdr:pic>
      <xdr:nvPicPr>
        <xdr:cNvPr id="1900" name="Рисунок 1899" descr="Маска для лица Banobagi Vita Genic Whitening Jelly Mask"/>
        <xdr:cNvPicPr>
          <a:picLocks noChangeAspect="1" noChangeArrowheads="1"/>
        </xdr:cNvPicPr>
      </xdr:nvPicPr>
      <xdr:blipFill rotWithShape="1">
        <a:blip xmlns:r="http://schemas.openxmlformats.org/officeDocument/2006/relationships" r:embed="rId1671" cstate="print">
          <a:extLst>
            <a:ext uri="{28A0092B-C50C-407E-A947-70E740481C1C}">
              <a14:useLocalDpi xmlns:a14="http://schemas.microsoft.com/office/drawing/2010/main" val="0"/>
            </a:ext>
          </a:extLst>
        </a:blip>
        <a:srcRect l="4117" t="16856" r="5491" b="7683"/>
        <a:stretch/>
      </xdr:blipFill>
      <xdr:spPr bwMode="auto">
        <a:xfrm>
          <a:off x="180975" y="15039976"/>
          <a:ext cx="942974" cy="787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109077</xdr:colOff>
      <xdr:row>1836</xdr:row>
      <xdr:rowOff>314326</xdr:rowOff>
    </xdr:from>
    <xdr:to>
      <xdr:col>0</xdr:col>
      <xdr:colOff>1171575</xdr:colOff>
      <xdr:row>1836</xdr:row>
      <xdr:rowOff>981076</xdr:rowOff>
    </xdr:to>
    <xdr:pic>
      <xdr:nvPicPr>
        <xdr:cNvPr id="1901" name="Рисунок 1900" descr="KOELCIA GET SOME HONEY MASK PACK | «Золотое яблоко» - интернет ..."/>
        <xdr:cNvPicPr>
          <a:picLocks noChangeAspect="1" noChangeArrowheads="1"/>
        </xdr:cNvPicPr>
      </xdr:nvPicPr>
      <xdr:blipFill rotWithShape="1">
        <a:blip xmlns:r="http://schemas.openxmlformats.org/officeDocument/2006/relationships" r:embed="rId1672" cstate="print">
          <a:extLst>
            <a:ext uri="{28A0092B-C50C-407E-A947-70E740481C1C}">
              <a14:useLocalDpi xmlns:a14="http://schemas.microsoft.com/office/drawing/2010/main" val="0"/>
            </a:ext>
          </a:extLst>
        </a:blip>
        <a:srcRect l="30413" t="50345" r="28761" b="11890"/>
        <a:stretch/>
      </xdr:blipFill>
      <xdr:spPr bwMode="auto">
        <a:xfrm>
          <a:off x="109077" y="3171826"/>
          <a:ext cx="1062498"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1837</xdr:row>
      <xdr:rowOff>104776</xdr:rowOff>
    </xdr:from>
    <xdr:to>
      <xdr:col>0</xdr:col>
      <xdr:colOff>1161722</xdr:colOff>
      <xdr:row>1837</xdr:row>
      <xdr:rowOff>1247775</xdr:rowOff>
    </xdr:to>
    <xdr:pic>
      <xdr:nvPicPr>
        <xdr:cNvPr id="1902" name="Рисунок 1901" descr="https://www.topcream.ru/images/product_images/popup_images/12331_0.jpg"/>
        <xdr:cNvPicPr>
          <a:picLocks noChangeAspect="1" noChangeArrowheads="1"/>
        </xdr:cNvPicPr>
      </xdr:nvPicPr>
      <xdr:blipFill>
        <a:blip xmlns:r="http://schemas.openxmlformats.org/officeDocument/2006/relationships" r:embed="rId1673" cstate="print">
          <a:extLst>
            <a:ext uri="{28A0092B-C50C-407E-A947-70E740481C1C}">
              <a14:useLocalDpi xmlns:a14="http://schemas.microsoft.com/office/drawing/2010/main" val="0"/>
            </a:ext>
          </a:extLst>
        </a:blip>
        <a:srcRect/>
        <a:stretch>
          <a:fillRect/>
        </a:stretch>
      </xdr:blipFill>
      <xdr:spPr bwMode="auto">
        <a:xfrm>
          <a:off x="19050" y="4295776"/>
          <a:ext cx="1142672"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1838</xdr:row>
      <xdr:rowOff>76201</xdr:rowOff>
    </xdr:from>
    <xdr:to>
      <xdr:col>0</xdr:col>
      <xdr:colOff>1181100</xdr:colOff>
      <xdr:row>1838</xdr:row>
      <xdr:rowOff>1162051</xdr:rowOff>
    </xdr:to>
    <xdr:pic>
      <xdr:nvPicPr>
        <xdr:cNvPr id="1903" name="Рисунок 1902" descr="KOELCIA WITCHHAZEL"/>
        <xdr:cNvPicPr>
          <a:picLocks noChangeAspect="1" noChangeArrowheads="1"/>
        </xdr:cNvPicPr>
      </xdr:nvPicPr>
      <xdr:blipFill>
        <a:blip xmlns:r="http://schemas.openxmlformats.org/officeDocument/2006/relationships" r:embed="rId1674" cstate="print">
          <a:extLst>
            <a:ext uri="{28A0092B-C50C-407E-A947-70E740481C1C}">
              <a14:useLocalDpi xmlns:a14="http://schemas.microsoft.com/office/drawing/2010/main" val="0"/>
            </a:ext>
          </a:extLst>
        </a:blip>
        <a:srcRect/>
        <a:stretch>
          <a:fillRect/>
        </a:stretch>
      </xdr:blipFill>
      <xdr:spPr bwMode="auto">
        <a:xfrm>
          <a:off x="47625" y="5600701"/>
          <a:ext cx="1133475"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1839</xdr:row>
      <xdr:rowOff>219075</xdr:rowOff>
    </xdr:from>
    <xdr:to>
      <xdr:col>0</xdr:col>
      <xdr:colOff>1133475</xdr:colOff>
      <xdr:row>1839</xdr:row>
      <xdr:rowOff>1095375</xdr:rowOff>
    </xdr:to>
    <xdr:pic>
      <xdr:nvPicPr>
        <xdr:cNvPr id="1904" name="Рисунок 1903" descr="KOELCIA MILK"/>
        <xdr:cNvPicPr>
          <a:picLocks noChangeAspect="1" noChangeArrowheads="1"/>
        </xdr:cNvPicPr>
      </xdr:nvPicPr>
      <xdr:blipFill>
        <a:blip xmlns:r="http://schemas.openxmlformats.org/officeDocument/2006/relationships" r:embed="rId1675" cstate="print">
          <a:extLst>
            <a:ext uri="{28A0092B-C50C-407E-A947-70E740481C1C}">
              <a14:useLocalDpi xmlns:a14="http://schemas.microsoft.com/office/drawing/2010/main" val="0"/>
            </a:ext>
          </a:extLst>
        </a:blip>
        <a:srcRect/>
        <a:stretch>
          <a:fillRect/>
        </a:stretch>
      </xdr:blipFill>
      <xdr:spPr bwMode="auto">
        <a:xfrm>
          <a:off x="85725" y="7077075"/>
          <a:ext cx="104775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1840</xdr:row>
      <xdr:rowOff>323850</xdr:rowOff>
    </xdr:from>
    <xdr:to>
      <xdr:col>0</xdr:col>
      <xdr:colOff>1181100</xdr:colOff>
      <xdr:row>1840</xdr:row>
      <xdr:rowOff>1419225</xdr:rowOff>
    </xdr:to>
    <xdr:pic>
      <xdr:nvPicPr>
        <xdr:cNvPr id="1905" name="Рисунок 1904" descr="KOELCIA HYALURONIC"/>
        <xdr:cNvPicPr>
          <a:picLocks noChangeAspect="1" noChangeArrowheads="1"/>
        </xdr:cNvPicPr>
      </xdr:nvPicPr>
      <xdr:blipFill>
        <a:blip xmlns:r="http://schemas.openxmlformats.org/officeDocument/2006/relationships" r:embed="rId1676" cstate="print">
          <a:extLst>
            <a:ext uri="{28A0092B-C50C-407E-A947-70E740481C1C}">
              <a14:useLocalDpi xmlns:a14="http://schemas.microsoft.com/office/drawing/2010/main" val="0"/>
            </a:ext>
          </a:extLst>
        </a:blip>
        <a:srcRect/>
        <a:stretch>
          <a:fillRect/>
        </a:stretch>
      </xdr:blipFill>
      <xdr:spPr bwMode="auto">
        <a:xfrm>
          <a:off x="0" y="8515350"/>
          <a:ext cx="1181100" cy="1011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1841</xdr:row>
      <xdr:rowOff>200025</xdr:rowOff>
    </xdr:from>
    <xdr:to>
      <xdr:col>0</xdr:col>
      <xdr:colOff>1026041</xdr:colOff>
      <xdr:row>1841</xdr:row>
      <xdr:rowOff>1466850</xdr:rowOff>
    </xdr:to>
    <xdr:pic>
      <xdr:nvPicPr>
        <xdr:cNvPr id="1906" name="Рисунок 1905" descr="KOELCIA ROSE"/>
        <xdr:cNvPicPr>
          <a:picLocks noChangeAspect="1" noChangeArrowheads="1"/>
        </xdr:cNvPicPr>
      </xdr:nvPicPr>
      <xdr:blipFill rotWithShape="1">
        <a:blip xmlns:r="http://schemas.openxmlformats.org/officeDocument/2006/relationships" r:embed="rId1677" cstate="print">
          <a:extLst>
            <a:ext uri="{28A0092B-C50C-407E-A947-70E740481C1C}">
              <a14:useLocalDpi xmlns:a14="http://schemas.microsoft.com/office/drawing/2010/main" val="0"/>
            </a:ext>
          </a:extLst>
        </a:blip>
        <a:srcRect l="27240" r="32616"/>
        <a:stretch/>
      </xdr:blipFill>
      <xdr:spPr bwMode="auto">
        <a:xfrm>
          <a:off x="276225" y="9725025"/>
          <a:ext cx="749816" cy="1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1842</xdr:row>
      <xdr:rowOff>171450</xdr:rowOff>
    </xdr:from>
    <xdr:to>
      <xdr:col>0</xdr:col>
      <xdr:colOff>933450</xdr:colOff>
      <xdr:row>1842</xdr:row>
      <xdr:rowOff>1506234</xdr:rowOff>
    </xdr:to>
    <xdr:pic>
      <xdr:nvPicPr>
        <xdr:cNvPr id="1907" name="Рисунок 1906" descr="KOELCIA TEATREE"/>
        <xdr:cNvPicPr>
          <a:picLocks noChangeAspect="1" noChangeArrowheads="1"/>
        </xdr:cNvPicPr>
      </xdr:nvPicPr>
      <xdr:blipFill rotWithShape="1">
        <a:blip xmlns:r="http://schemas.openxmlformats.org/officeDocument/2006/relationships" r:embed="rId1678" cstate="print">
          <a:extLst>
            <a:ext uri="{28A0092B-C50C-407E-A947-70E740481C1C}">
              <a14:useLocalDpi xmlns:a14="http://schemas.microsoft.com/office/drawing/2010/main" val="0"/>
            </a:ext>
          </a:extLst>
        </a:blip>
        <a:srcRect l="34317" r="32288"/>
        <a:stretch/>
      </xdr:blipFill>
      <xdr:spPr bwMode="auto">
        <a:xfrm>
          <a:off x="276225" y="11029950"/>
          <a:ext cx="657225" cy="1159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1843</xdr:row>
      <xdr:rowOff>57151</xdr:rowOff>
    </xdr:from>
    <xdr:to>
      <xdr:col>0</xdr:col>
      <xdr:colOff>1076325</xdr:colOff>
      <xdr:row>1843</xdr:row>
      <xdr:rowOff>1569918</xdr:rowOff>
    </xdr:to>
    <xdr:pic>
      <xdr:nvPicPr>
        <xdr:cNvPr id="1908" name="Рисунок 1907" descr="KOELCIA ALOE"/>
        <xdr:cNvPicPr>
          <a:picLocks noChangeAspect="1" noChangeArrowheads="1"/>
        </xdr:cNvPicPr>
      </xdr:nvPicPr>
      <xdr:blipFill rotWithShape="1">
        <a:blip xmlns:r="http://schemas.openxmlformats.org/officeDocument/2006/relationships" r:embed="rId1679" cstate="print">
          <a:extLst>
            <a:ext uri="{28A0092B-C50C-407E-A947-70E740481C1C}">
              <a14:useLocalDpi xmlns:a14="http://schemas.microsoft.com/office/drawing/2010/main" val="0"/>
            </a:ext>
          </a:extLst>
        </a:blip>
        <a:srcRect l="32628" r="28511"/>
        <a:stretch/>
      </xdr:blipFill>
      <xdr:spPr bwMode="auto">
        <a:xfrm>
          <a:off x="209550" y="12249151"/>
          <a:ext cx="866775" cy="1276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47626</xdr:colOff>
      <xdr:row>1844</xdr:row>
      <xdr:rowOff>285265</xdr:rowOff>
    </xdr:from>
    <xdr:to>
      <xdr:col>0</xdr:col>
      <xdr:colOff>1114426</xdr:colOff>
      <xdr:row>1844</xdr:row>
      <xdr:rowOff>1351425</xdr:rowOff>
    </xdr:to>
    <xdr:pic>
      <xdr:nvPicPr>
        <xdr:cNvPr id="1909" name="Рисунок 1908" descr="Buy KOELCIA ALL DAY MOISTY BLACK PEARL AMPOULE 120ML Online at Low ..."/>
        <xdr:cNvPicPr>
          <a:picLocks noChangeAspect="1" noChangeArrowheads="1"/>
        </xdr:cNvPicPr>
      </xdr:nvPicPr>
      <xdr:blipFill>
        <a:blip xmlns:r="http://schemas.openxmlformats.org/officeDocument/2006/relationships" r:embed="rId1680" cstate="print">
          <a:extLst>
            <a:ext uri="{28A0092B-C50C-407E-A947-70E740481C1C}">
              <a14:useLocalDpi xmlns:a14="http://schemas.microsoft.com/office/drawing/2010/main" val="0"/>
            </a:ext>
          </a:extLst>
        </a:blip>
        <a:srcRect/>
        <a:stretch>
          <a:fillRect/>
        </a:stretch>
      </xdr:blipFill>
      <xdr:spPr bwMode="auto">
        <a:xfrm>
          <a:off x="47626" y="13810765"/>
          <a:ext cx="1066800" cy="1050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1845</xdr:row>
      <xdr:rowOff>0</xdr:rowOff>
    </xdr:from>
    <xdr:to>
      <xdr:col>0</xdr:col>
      <xdr:colOff>304800</xdr:colOff>
      <xdr:row>1845</xdr:row>
      <xdr:rowOff>304800</xdr:rowOff>
    </xdr:to>
    <xdr:sp macro="" textlink="">
      <xdr:nvSpPr>
        <xdr:cNvPr id="1910" name="AutoShape 53" descr="Koelcia All Day Moisty Snail Ampoule (120ml), купить по низким ценам"/>
        <xdr:cNvSpPr>
          <a:spLocks noChangeAspect="1" noChangeArrowheads="1"/>
        </xdr:cNvSpPr>
      </xdr:nvSpPr>
      <xdr:spPr bwMode="auto">
        <a:xfrm>
          <a:off x="0" y="1485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xdr:colOff>
      <xdr:row>1845</xdr:row>
      <xdr:rowOff>266702</xdr:rowOff>
    </xdr:from>
    <xdr:to>
      <xdr:col>0</xdr:col>
      <xdr:colOff>1172279</xdr:colOff>
      <xdr:row>1845</xdr:row>
      <xdr:rowOff>1438276</xdr:rowOff>
    </xdr:to>
    <xdr:pic>
      <xdr:nvPicPr>
        <xdr:cNvPr id="1911" name="Рисунок 1910" descr="Koelcia All Day Moisty Snail Ampoule (120ml), купить по низким ценам"/>
        <xdr:cNvPicPr>
          <a:picLocks noChangeAspect="1" noChangeArrowheads="1"/>
        </xdr:cNvPicPr>
      </xdr:nvPicPr>
      <xdr:blipFill>
        <a:blip xmlns:r="http://schemas.openxmlformats.org/officeDocument/2006/relationships" r:embed="rId1681" cstate="print">
          <a:extLst>
            <a:ext uri="{28A0092B-C50C-407E-A947-70E740481C1C}">
              <a14:useLocalDpi xmlns:a14="http://schemas.microsoft.com/office/drawing/2010/main" val="0"/>
            </a:ext>
          </a:extLst>
        </a:blip>
        <a:srcRect/>
        <a:stretch>
          <a:fillRect/>
        </a:stretch>
      </xdr:blipFill>
      <xdr:spPr bwMode="auto">
        <a:xfrm>
          <a:off x="1" y="15125702"/>
          <a:ext cx="1172278" cy="106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28576</xdr:colOff>
      <xdr:row>1846</xdr:row>
      <xdr:rowOff>257176</xdr:rowOff>
    </xdr:from>
    <xdr:to>
      <xdr:col>0</xdr:col>
      <xdr:colOff>1146240</xdr:colOff>
      <xdr:row>1846</xdr:row>
      <xdr:rowOff>1228726</xdr:rowOff>
    </xdr:to>
    <xdr:pic>
      <xdr:nvPicPr>
        <xdr:cNvPr id="1912" name="Рисунок 1911" descr="Увлажняющее ампульное средство с коллагеном и гиалуроновой ..."/>
        <xdr:cNvPicPr>
          <a:picLocks noChangeAspect="1" noChangeArrowheads="1"/>
        </xdr:cNvPicPr>
      </xdr:nvPicPr>
      <xdr:blipFill>
        <a:blip xmlns:r="http://schemas.openxmlformats.org/officeDocument/2006/relationships" r:embed="rId1682">
          <a:extLst>
            <a:ext uri="{28A0092B-C50C-407E-A947-70E740481C1C}">
              <a14:useLocalDpi xmlns:a14="http://schemas.microsoft.com/office/drawing/2010/main" val="0"/>
            </a:ext>
          </a:extLst>
        </a:blip>
        <a:srcRect/>
        <a:stretch>
          <a:fillRect/>
        </a:stretch>
      </xdr:blipFill>
      <xdr:spPr bwMode="auto">
        <a:xfrm>
          <a:off x="28576" y="16449676"/>
          <a:ext cx="1117664"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1847</xdr:row>
      <xdr:rowOff>123826</xdr:rowOff>
    </xdr:from>
    <xdr:to>
      <xdr:col>0</xdr:col>
      <xdr:colOff>1181100</xdr:colOff>
      <xdr:row>1847</xdr:row>
      <xdr:rowOff>1419226</xdr:rowOff>
    </xdr:to>
    <xdr:pic>
      <xdr:nvPicPr>
        <xdr:cNvPr id="1913" name="Рисунок 1912" descr="https://static-eu.insales.ru/images/products/1/72/255443016/10.jpg"/>
        <xdr:cNvPicPr>
          <a:picLocks noChangeAspect="1" noChangeArrowheads="1"/>
        </xdr:cNvPicPr>
      </xdr:nvPicPr>
      <xdr:blipFill>
        <a:blip xmlns:r="http://schemas.openxmlformats.org/officeDocument/2006/relationships" r:embed="rId1683" cstate="print">
          <a:extLst>
            <a:ext uri="{28A0092B-C50C-407E-A947-70E740481C1C}">
              <a14:useLocalDpi xmlns:a14="http://schemas.microsoft.com/office/drawing/2010/main" val="0"/>
            </a:ext>
          </a:extLst>
        </a:blip>
        <a:srcRect/>
        <a:stretch>
          <a:fillRect/>
        </a:stretch>
      </xdr:blipFill>
      <xdr:spPr bwMode="auto">
        <a:xfrm>
          <a:off x="85725" y="17649826"/>
          <a:ext cx="1095375" cy="121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1848</xdr:row>
      <xdr:rowOff>133350</xdr:rowOff>
    </xdr:from>
    <xdr:to>
      <xdr:col>0</xdr:col>
      <xdr:colOff>1171575</xdr:colOff>
      <xdr:row>1848</xdr:row>
      <xdr:rowOff>1419225</xdr:rowOff>
    </xdr:to>
    <xdr:pic>
      <xdr:nvPicPr>
        <xdr:cNvPr id="1914" name="Рисунок 1913" descr="https://static-eu.insales.ru/images/products/1/7532/255442284/9.jpg"/>
        <xdr:cNvPicPr>
          <a:picLocks noChangeAspect="1" noChangeArrowheads="1"/>
        </xdr:cNvPicPr>
      </xdr:nvPicPr>
      <xdr:blipFill>
        <a:blip xmlns:r="http://schemas.openxmlformats.org/officeDocument/2006/relationships" r:embed="rId1684" cstate="print">
          <a:extLst>
            <a:ext uri="{28A0092B-C50C-407E-A947-70E740481C1C}">
              <a14:useLocalDpi xmlns:a14="http://schemas.microsoft.com/office/drawing/2010/main" val="0"/>
            </a:ext>
          </a:extLst>
        </a:blip>
        <a:srcRect/>
        <a:stretch>
          <a:fillRect/>
        </a:stretch>
      </xdr:blipFill>
      <xdr:spPr bwMode="auto">
        <a:xfrm>
          <a:off x="0" y="18992850"/>
          <a:ext cx="1171575" cy="120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1849</xdr:row>
      <xdr:rowOff>0</xdr:rowOff>
    </xdr:from>
    <xdr:to>
      <xdr:col>0</xdr:col>
      <xdr:colOff>304800</xdr:colOff>
      <xdr:row>1849</xdr:row>
      <xdr:rowOff>304800</xdr:rowOff>
    </xdr:to>
    <xdr:sp macro="" textlink="">
      <xdr:nvSpPr>
        <xdr:cNvPr id="1915" name="AutoShape 58" descr="KOELCIA 코엘시아 - [NEW] Koelcia cleansing water. #koelcia #코엘 ..."/>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1849</xdr:row>
      <xdr:rowOff>0</xdr:rowOff>
    </xdr:from>
    <xdr:to>
      <xdr:col>0</xdr:col>
      <xdr:colOff>304800</xdr:colOff>
      <xdr:row>1849</xdr:row>
      <xdr:rowOff>304800</xdr:rowOff>
    </xdr:to>
    <xdr:sp macro="" textlink="">
      <xdr:nvSpPr>
        <xdr:cNvPr id="1916" name="AutoShape 60" descr="KOELCIA 코엘시아 - [NEW] Koelcia cleansing water. Smooth... | Facebook"/>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1849</xdr:row>
      <xdr:rowOff>0</xdr:rowOff>
    </xdr:from>
    <xdr:to>
      <xdr:col>0</xdr:col>
      <xdr:colOff>304800</xdr:colOff>
      <xdr:row>1849</xdr:row>
      <xdr:rowOff>304800</xdr:rowOff>
    </xdr:to>
    <xdr:sp macro="" textlink="">
      <xdr:nvSpPr>
        <xdr:cNvPr id="1917" name="AutoShape 61" descr="KOELCIA 코엘시아 - [NEW] Koelcia cleansing water. Smooth... | Facebook"/>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1851</xdr:row>
      <xdr:rowOff>171450</xdr:rowOff>
    </xdr:from>
    <xdr:to>
      <xdr:col>0</xdr:col>
      <xdr:colOff>1200630</xdr:colOff>
      <xdr:row>1851</xdr:row>
      <xdr:rowOff>1371600</xdr:rowOff>
    </xdr:to>
    <xdr:pic>
      <xdr:nvPicPr>
        <xdr:cNvPr id="1918" name="Рисунок 1917" descr="https://media.kmall24.com/media/catalog/product/cache/1/image/9df78eab33525d08d6e5fb8d27136e95/h/y/hyaluronic_cleansing_water.jpg"/>
        <xdr:cNvPicPr>
          <a:picLocks noChangeAspect="1" noChangeArrowheads="1"/>
        </xdr:cNvPicPr>
      </xdr:nvPicPr>
      <xdr:blipFill>
        <a:blip xmlns:r="http://schemas.openxmlformats.org/officeDocument/2006/relationships" r:embed="rId1685" cstate="print">
          <a:extLst>
            <a:ext uri="{28A0092B-C50C-407E-A947-70E740481C1C}">
              <a14:useLocalDpi xmlns:a14="http://schemas.microsoft.com/office/drawing/2010/main" val="0"/>
            </a:ext>
          </a:extLst>
        </a:blip>
        <a:srcRect/>
        <a:stretch>
          <a:fillRect/>
        </a:stretch>
      </xdr:blipFill>
      <xdr:spPr bwMode="auto">
        <a:xfrm>
          <a:off x="0" y="23031450"/>
          <a:ext cx="120063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1850</xdr:row>
      <xdr:rowOff>352425</xdr:rowOff>
    </xdr:from>
    <xdr:to>
      <xdr:col>0</xdr:col>
      <xdr:colOff>1162743</xdr:colOff>
      <xdr:row>1850</xdr:row>
      <xdr:rowOff>1504950</xdr:rowOff>
    </xdr:to>
    <xdr:pic>
      <xdr:nvPicPr>
        <xdr:cNvPr id="1919" name="Рисунок 1918" descr="https://media.kmall24.com/media/catalog/product/cache/1/image/9df78eab33525d08d6e5fb8d27136e95/g/r/green_tea_cleansing_water.jpg"/>
        <xdr:cNvPicPr>
          <a:picLocks noChangeAspect="1" noChangeArrowheads="1"/>
        </xdr:cNvPicPr>
      </xdr:nvPicPr>
      <xdr:blipFill>
        <a:blip xmlns:r="http://schemas.openxmlformats.org/officeDocument/2006/relationships" r:embed="rId1686" cstate="print">
          <a:extLst>
            <a:ext uri="{28A0092B-C50C-407E-A947-70E740481C1C}">
              <a14:useLocalDpi xmlns:a14="http://schemas.microsoft.com/office/drawing/2010/main" val="0"/>
            </a:ext>
          </a:extLst>
        </a:blip>
        <a:srcRect/>
        <a:stretch>
          <a:fillRect/>
        </a:stretch>
      </xdr:blipFill>
      <xdr:spPr bwMode="auto">
        <a:xfrm>
          <a:off x="9526" y="21878925"/>
          <a:ext cx="1153217" cy="977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1849</xdr:row>
      <xdr:rowOff>228601</xdr:rowOff>
    </xdr:from>
    <xdr:to>
      <xdr:col>0</xdr:col>
      <xdr:colOff>1105558</xdr:colOff>
      <xdr:row>1849</xdr:row>
      <xdr:rowOff>1323975</xdr:rowOff>
    </xdr:to>
    <xdr:pic>
      <xdr:nvPicPr>
        <xdr:cNvPr id="1920" name="Рисунок 1919" descr="https://media.kmall24.com/media/catalog/product/cache/1/image/9df78eab33525d08d6e5fb8d27136e95/t/e/tea_tree_cleansing_water.jpg"/>
        <xdr:cNvPicPr>
          <a:picLocks noChangeAspect="1" noChangeArrowheads="1"/>
        </xdr:cNvPicPr>
      </xdr:nvPicPr>
      <xdr:blipFill>
        <a:blip xmlns:r="http://schemas.openxmlformats.org/officeDocument/2006/relationships" r:embed="rId1687" cstate="print">
          <a:extLst>
            <a:ext uri="{28A0092B-C50C-407E-A947-70E740481C1C}">
              <a14:useLocalDpi xmlns:a14="http://schemas.microsoft.com/office/drawing/2010/main" val="0"/>
            </a:ext>
          </a:extLst>
        </a:blip>
        <a:srcRect/>
        <a:stretch>
          <a:fillRect/>
        </a:stretch>
      </xdr:blipFill>
      <xdr:spPr bwMode="auto">
        <a:xfrm>
          <a:off x="9526" y="20421601"/>
          <a:ext cx="1096032"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280091</xdr:colOff>
      <xdr:row>1852</xdr:row>
      <xdr:rowOff>238125</xdr:rowOff>
    </xdr:from>
    <xdr:to>
      <xdr:col>0</xdr:col>
      <xdr:colOff>1019174</xdr:colOff>
      <xdr:row>1852</xdr:row>
      <xdr:rowOff>1152525</xdr:rowOff>
    </xdr:to>
    <xdr:pic>
      <xdr:nvPicPr>
        <xdr:cNvPr id="1921" name="Рисунок 1920" descr="Увлажняющее ампульное средство с экстрактом черного жемчуга ..."/>
        <xdr:cNvPicPr>
          <a:picLocks noChangeAspect="1" noChangeArrowheads="1"/>
        </xdr:cNvPicPr>
      </xdr:nvPicPr>
      <xdr:blipFill rotWithShape="1">
        <a:blip xmlns:r="http://schemas.openxmlformats.org/officeDocument/2006/relationships" r:embed="rId1688" cstate="print">
          <a:extLst>
            <a:ext uri="{28A0092B-C50C-407E-A947-70E740481C1C}">
              <a14:useLocalDpi xmlns:a14="http://schemas.microsoft.com/office/drawing/2010/main" val="0"/>
            </a:ext>
          </a:extLst>
        </a:blip>
        <a:srcRect l="24508" t="16315" r="23966" b="19866"/>
        <a:stretch/>
      </xdr:blipFill>
      <xdr:spPr bwMode="auto">
        <a:xfrm>
          <a:off x="280091" y="24431625"/>
          <a:ext cx="73908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1853</xdr:row>
      <xdr:rowOff>323850</xdr:rowOff>
    </xdr:from>
    <xdr:to>
      <xdr:col>0</xdr:col>
      <xdr:colOff>1051738</xdr:colOff>
      <xdr:row>1853</xdr:row>
      <xdr:rowOff>1371599</xdr:rowOff>
    </xdr:to>
    <xdr:pic>
      <xdr:nvPicPr>
        <xdr:cNvPr id="1922" name="Рисунок 1921" descr="Питательное и увлажняющее ампульное средство с улиточным ..."/>
        <xdr:cNvPicPr>
          <a:picLocks noChangeAspect="1" noChangeArrowheads="1"/>
        </xdr:cNvPicPr>
      </xdr:nvPicPr>
      <xdr:blipFill rotWithShape="1">
        <a:blip xmlns:r="http://schemas.openxmlformats.org/officeDocument/2006/relationships" r:embed="rId1689" cstate="print">
          <a:extLst>
            <a:ext uri="{28A0092B-C50C-407E-A947-70E740481C1C}">
              <a14:useLocalDpi xmlns:a14="http://schemas.microsoft.com/office/drawing/2010/main" val="0"/>
            </a:ext>
          </a:extLst>
        </a:blip>
        <a:srcRect l="22978" t="16449" r="23278" b="18094"/>
        <a:stretch/>
      </xdr:blipFill>
      <xdr:spPr bwMode="auto">
        <a:xfrm>
          <a:off x="190499" y="25850850"/>
          <a:ext cx="861239"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1854</xdr:row>
      <xdr:rowOff>323851</xdr:rowOff>
    </xdr:from>
    <xdr:to>
      <xdr:col>0</xdr:col>
      <xdr:colOff>1004207</xdr:colOff>
      <xdr:row>1854</xdr:row>
      <xdr:rowOff>1371600</xdr:rowOff>
    </xdr:to>
    <xdr:pic>
      <xdr:nvPicPr>
        <xdr:cNvPr id="1923" name="Рисунок 1922" descr="Увлажняющее ампульное средство с коллагеном и гиалуроновой ..."/>
        <xdr:cNvPicPr>
          <a:picLocks noChangeAspect="1" noChangeArrowheads="1"/>
        </xdr:cNvPicPr>
      </xdr:nvPicPr>
      <xdr:blipFill rotWithShape="1">
        <a:blip xmlns:r="http://schemas.openxmlformats.org/officeDocument/2006/relationships" r:embed="rId1690" cstate="print">
          <a:extLst>
            <a:ext uri="{28A0092B-C50C-407E-A947-70E740481C1C}">
              <a14:useLocalDpi xmlns:a14="http://schemas.microsoft.com/office/drawing/2010/main" val="0"/>
            </a:ext>
          </a:extLst>
        </a:blip>
        <a:srcRect l="24917" t="15920" r="23920" b="18891"/>
        <a:stretch/>
      </xdr:blipFill>
      <xdr:spPr bwMode="auto">
        <a:xfrm>
          <a:off x="180975" y="27184351"/>
          <a:ext cx="823232"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1855</xdr:row>
      <xdr:rowOff>285750</xdr:rowOff>
    </xdr:from>
    <xdr:to>
      <xdr:col>0</xdr:col>
      <xdr:colOff>806199</xdr:colOff>
      <xdr:row>1855</xdr:row>
      <xdr:rowOff>1381125</xdr:rowOff>
    </xdr:to>
    <xdr:pic>
      <xdr:nvPicPr>
        <xdr:cNvPr id="1924" name="Рисунок 1923" descr="Купить Тонер KOELCIA Skin Fit Pure Toner 500ml | Купить корейскую ..."/>
        <xdr:cNvPicPr>
          <a:picLocks noChangeAspect="1" noChangeArrowheads="1"/>
        </xdr:cNvPicPr>
      </xdr:nvPicPr>
      <xdr:blipFill rotWithShape="1">
        <a:blip xmlns:r="http://schemas.openxmlformats.org/officeDocument/2006/relationships" r:embed="rId1691" cstate="print">
          <a:extLst>
            <a:ext uri="{28A0092B-C50C-407E-A947-70E740481C1C}">
              <a14:useLocalDpi xmlns:a14="http://schemas.microsoft.com/office/drawing/2010/main" val="0"/>
            </a:ext>
          </a:extLst>
        </a:blip>
        <a:srcRect l="39199" t="16056" r="39742" b="17848"/>
        <a:stretch/>
      </xdr:blipFill>
      <xdr:spPr bwMode="auto">
        <a:xfrm>
          <a:off x="457200" y="28479750"/>
          <a:ext cx="348999" cy="104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472818</xdr:colOff>
      <xdr:row>1856</xdr:row>
      <xdr:rowOff>228601</xdr:rowOff>
    </xdr:from>
    <xdr:to>
      <xdr:col>0</xdr:col>
      <xdr:colOff>857250</xdr:colOff>
      <xdr:row>1856</xdr:row>
      <xdr:rowOff>1428751</xdr:rowOff>
    </xdr:to>
    <xdr:pic>
      <xdr:nvPicPr>
        <xdr:cNvPr id="1925" name="Рисунок 1924" descr="Тонер для лица с гиалуроном и гликолевой кислотой Koelcia Skin Fit Mild Toner - Интернет-магазин корейской косметики SKINSOFT"/>
        <xdr:cNvPicPr>
          <a:picLocks noChangeAspect="1" noChangeArrowheads="1"/>
        </xdr:cNvPicPr>
      </xdr:nvPicPr>
      <xdr:blipFill>
        <a:blip xmlns:r="http://schemas.openxmlformats.org/officeDocument/2006/relationships" r:embed="rId1692">
          <a:extLst>
            <a:ext uri="{28A0092B-C50C-407E-A947-70E740481C1C}">
              <a14:useLocalDpi xmlns:a14="http://schemas.microsoft.com/office/drawing/2010/main" val="0"/>
            </a:ext>
          </a:extLst>
        </a:blip>
        <a:srcRect/>
        <a:stretch>
          <a:fillRect/>
        </a:stretch>
      </xdr:blipFill>
      <xdr:spPr bwMode="auto">
        <a:xfrm>
          <a:off x="472818" y="29756101"/>
          <a:ext cx="384432" cy="110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420239</xdr:colOff>
      <xdr:row>1858</xdr:row>
      <xdr:rowOff>190499</xdr:rowOff>
    </xdr:from>
    <xdr:to>
      <xdr:col>0</xdr:col>
      <xdr:colOff>860978</xdr:colOff>
      <xdr:row>1858</xdr:row>
      <xdr:rowOff>1447800</xdr:rowOff>
    </xdr:to>
    <xdr:pic>
      <xdr:nvPicPr>
        <xdr:cNvPr id="1926" name="Рисунок 1925" descr="Koelcia Cleansing Water (300ml), купить по низким ценам"/>
        <xdr:cNvPicPr>
          <a:picLocks noChangeAspect="1" noChangeArrowheads="1"/>
        </xdr:cNvPicPr>
      </xdr:nvPicPr>
      <xdr:blipFill rotWithShape="1">
        <a:blip xmlns:r="http://schemas.openxmlformats.org/officeDocument/2006/relationships" r:embed="rId1693" cstate="print">
          <a:extLst>
            <a:ext uri="{28A0092B-C50C-407E-A947-70E740481C1C}">
              <a14:useLocalDpi xmlns:a14="http://schemas.microsoft.com/office/drawing/2010/main" val="0"/>
            </a:ext>
          </a:extLst>
        </a:blip>
        <a:srcRect l="63063" t="11349" r="9331" b="9850"/>
        <a:stretch/>
      </xdr:blipFill>
      <xdr:spPr bwMode="auto">
        <a:xfrm>
          <a:off x="420239" y="32384999"/>
          <a:ext cx="440739" cy="1143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439114</xdr:colOff>
      <xdr:row>1857</xdr:row>
      <xdr:rowOff>152401</xdr:rowOff>
    </xdr:from>
    <xdr:to>
      <xdr:col>0</xdr:col>
      <xdr:colOff>885826</xdr:colOff>
      <xdr:row>1857</xdr:row>
      <xdr:rowOff>1409701</xdr:rowOff>
    </xdr:to>
    <xdr:pic>
      <xdr:nvPicPr>
        <xdr:cNvPr id="1927" name="Рисунок 1926" descr="Koelcia Cleansing Water (300ml), купить по низким ценам"/>
        <xdr:cNvPicPr>
          <a:picLocks noChangeAspect="1" noChangeArrowheads="1"/>
        </xdr:cNvPicPr>
      </xdr:nvPicPr>
      <xdr:blipFill rotWithShape="1">
        <a:blip xmlns:r="http://schemas.openxmlformats.org/officeDocument/2006/relationships" r:embed="rId1694" cstate="print">
          <a:extLst>
            <a:ext uri="{28A0092B-C50C-407E-A947-70E740481C1C}">
              <a14:useLocalDpi xmlns:a14="http://schemas.microsoft.com/office/drawing/2010/main" val="0"/>
            </a:ext>
          </a:extLst>
        </a:blip>
        <a:srcRect l="35212" t="12066" r="37199" b="10238"/>
        <a:stretch/>
      </xdr:blipFill>
      <xdr:spPr bwMode="auto">
        <a:xfrm>
          <a:off x="439114" y="31013401"/>
          <a:ext cx="446712"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390169</xdr:colOff>
      <xdr:row>1859</xdr:row>
      <xdr:rowOff>190500</xdr:rowOff>
    </xdr:from>
    <xdr:to>
      <xdr:col>0</xdr:col>
      <xdr:colOff>837844</xdr:colOff>
      <xdr:row>1859</xdr:row>
      <xdr:rowOff>1466850</xdr:rowOff>
    </xdr:to>
    <xdr:pic>
      <xdr:nvPicPr>
        <xdr:cNvPr id="1928" name="Рисунок 1927" descr="Koelcia Cleansing Water (300ml), купить по низким ценам"/>
        <xdr:cNvPicPr>
          <a:picLocks noChangeAspect="1" noChangeArrowheads="1"/>
        </xdr:cNvPicPr>
      </xdr:nvPicPr>
      <xdr:blipFill rotWithShape="1">
        <a:blip xmlns:r="http://schemas.openxmlformats.org/officeDocument/2006/relationships" r:embed="rId1695" cstate="print">
          <a:extLst>
            <a:ext uri="{28A0092B-C50C-407E-A947-70E740481C1C}">
              <a14:useLocalDpi xmlns:a14="http://schemas.microsoft.com/office/drawing/2010/main" val="0"/>
            </a:ext>
          </a:extLst>
        </a:blip>
        <a:srcRect l="8177" t="12452" r="64827" b="10536"/>
        <a:stretch/>
      </xdr:blipFill>
      <xdr:spPr bwMode="auto">
        <a:xfrm>
          <a:off x="390169" y="33718500"/>
          <a:ext cx="447675" cy="1139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1860</xdr:row>
      <xdr:rowOff>323851</xdr:rowOff>
    </xdr:from>
    <xdr:to>
      <xdr:col>0</xdr:col>
      <xdr:colOff>1101581</xdr:colOff>
      <xdr:row>1860</xdr:row>
      <xdr:rowOff>1209675</xdr:rowOff>
    </xdr:to>
    <xdr:pic>
      <xdr:nvPicPr>
        <xdr:cNvPr id="1929" name="Рисунок 1928" descr="Универсальный гель с экстрактом томата Koelcia Tomato Soothing Gel ..."/>
        <xdr:cNvPicPr>
          <a:picLocks noChangeAspect="1" noChangeArrowheads="1"/>
        </xdr:cNvPicPr>
      </xdr:nvPicPr>
      <xdr:blipFill rotWithShape="1">
        <a:blip xmlns:r="http://schemas.openxmlformats.org/officeDocument/2006/relationships" r:embed="rId1696" cstate="print">
          <a:extLst>
            <a:ext uri="{28A0092B-C50C-407E-A947-70E740481C1C}">
              <a14:useLocalDpi xmlns:a14="http://schemas.microsoft.com/office/drawing/2010/main" val="0"/>
            </a:ext>
          </a:extLst>
        </a:blip>
        <a:srcRect l="9438" t="8857" r="9343" b="9591"/>
        <a:stretch/>
      </xdr:blipFill>
      <xdr:spPr bwMode="auto">
        <a:xfrm>
          <a:off x="219075" y="35185351"/>
          <a:ext cx="882506" cy="885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1861</xdr:row>
      <xdr:rowOff>323851</xdr:rowOff>
    </xdr:from>
    <xdr:to>
      <xdr:col>0</xdr:col>
      <xdr:colOff>1087273</xdr:colOff>
      <xdr:row>1861</xdr:row>
      <xdr:rowOff>1276351</xdr:rowOff>
    </xdr:to>
    <xdr:pic>
      <xdr:nvPicPr>
        <xdr:cNvPr id="1930" name="Рисунок 1929" descr="Koelcia Snail Soothing Gel купить по цене 287 руб. в Москве ..."/>
        <xdr:cNvPicPr>
          <a:picLocks noChangeAspect="1" noChangeArrowheads="1"/>
        </xdr:cNvPicPr>
      </xdr:nvPicPr>
      <xdr:blipFill rotWithShape="1">
        <a:blip xmlns:r="http://schemas.openxmlformats.org/officeDocument/2006/relationships" r:embed="rId1697" cstate="print">
          <a:extLst>
            <a:ext uri="{28A0092B-C50C-407E-A947-70E740481C1C}">
              <a14:useLocalDpi xmlns:a14="http://schemas.microsoft.com/office/drawing/2010/main" val="0"/>
            </a:ext>
          </a:extLst>
        </a:blip>
        <a:srcRect l="9833" t="9248" r="8814" b="10296"/>
        <a:stretch/>
      </xdr:blipFill>
      <xdr:spPr bwMode="auto">
        <a:xfrm>
          <a:off x="123825" y="36518851"/>
          <a:ext cx="96344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163328</xdr:colOff>
      <xdr:row>1862</xdr:row>
      <xdr:rowOff>285751</xdr:rowOff>
    </xdr:from>
    <xdr:to>
      <xdr:col>0</xdr:col>
      <xdr:colOff>1066799</xdr:colOff>
      <xdr:row>1862</xdr:row>
      <xdr:rowOff>1200151</xdr:rowOff>
    </xdr:to>
    <xdr:pic>
      <xdr:nvPicPr>
        <xdr:cNvPr id="1931" name="Рисунок 1930" descr="Успокаивающий гель с экстрактом винограда Koelcia Grape Soothing ..."/>
        <xdr:cNvPicPr>
          <a:picLocks noChangeAspect="1" noChangeArrowheads="1"/>
        </xdr:cNvPicPr>
      </xdr:nvPicPr>
      <xdr:blipFill rotWithShape="1">
        <a:blip xmlns:r="http://schemas.openxmlformats.org/officeDocument/2006/relationships" r:embed="rId1698" cstate="print">
          <a:extLst>
            <a:ext uri="{28A0092B-C50C-407E-A947-70E740481C1C}">
              <a14:useLocalDpi xmlns:a14="http://schemas.microsoft.com/office/drawing/2010/main" val="0"/>
            </a:ext>
          </a:extLst>
        </a:blip>
        <a:srcRect l="9522" t="8240" r="8764" b="9031"/>
        <a:stretch/>
      </xdr:blipFill>
      <xdr:spPr bwMode="auto">
        <a:xfrm>
          <a:off x="163328" y="37814251"/>
          <a:ext cx="90347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1863</xdr:row>
      <xdr:rowOff>371475</xdr:rowOff>
    </xdr:from>
    <xdr:to>
      <xdr:col>0</xdr:col>
      <xdr:colOff>1120641</xdr:colOff>
      <xdr:row>1863</xdr:row>
      <xdr:rowOff>1314450</xdr:rowOff>
    </xdr:to>
    <xdr:pic>
      <xdr:nvPicPr>
        <xdr:cNvPr id="1932" name="Рисунок 1931" descr="Koelcia Aloe Vera Soothing Gel 99% 300g - увлажняющий гель с ..."/>
        <xdr:cNvPicPr>
          <a:picLocks noChangeAspect="1" noChangeArrowheads="1"/>
        </xdr:cNvPicPr>
      </xdr:nvPicPr>
      <xdr:blipFill rotWithShape="1">
        <a:blip xmlns:r="http://schemas.openxmlformats.org/officeDocument/2006/relationships" r:embed="rId1699" cstate="print">
          <a:extLst>
            <a:ext uri="{28A0092B-C50C-407E-A947-70E740481C1C}">
              <a14:useLocalDpi xmlns:a14="http://schemas.microsoft.com/office/drawing/2010/main" val="0"/>
            </a:ext>
          </a:extLst>
        </a:blip>
        <a:srcRect l="25421" t="25020" r="17734" b="17935"/>
        <a:stretch/>
      </xdr:blipFill>
      <xdr:spPr bwMode="auto">
        <a:xfrm>
          <a:off x="180975" y="39233475"/>
          <a:ext cx="939666"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1864</xdr:row>
      <xdr:rowOff>180975</xdr:rowOff>
    </xdr:from>
    <xdr:to>
      <xdr:col>0</xdr:col>
      <xdr:colOff>971550</xdr:colOff>
      <xdr:row>1864</xdr:row>
      <xdr:rowOff>1460813</xdr:rowOff>
    </xdr:to>
    <xdr:pic>
      <xdr:nvPicPr>
        <xdr:cNvPr id="1933" name="Рисунок 1932" descr="Koelcia Exclusive Calendula Hand Cream - Крем для рук с экстрактом ..."/>
        <xdr:cNvPicPr>
          <a:picLocks noChangeAspect="1" noChangeArrowheads="1"/>
        </xdr:cNvPicPr>
      </xdr:nvPicPr>
      <xdr:blipFill rotWithShape="1">
        <a:blip xmlns:r="http://schemas.openxmlformats.org/officeDocument/2006/relationships" r:embed="rId1700" cstate="print">
          <a:extLst>
            <a:ext uri="{28A0092B-C50C-407E-A947-70E740481C1C}">
              <a14:useLocalDpi xmlns:a14="http://schemas.microsoft.com/office/drawing/2010/main" val="0"/>
            </a:ext>
          </a:extLst>
        </a:blip>
        <a:srcRect l="32438" t="8991" r="32109" b="11588"/>
        <a:stretch/>
      </xdr:blipFill>
      <xdr:spPr bwMode="auto">
        <a:xfrm>
          <a:off x="400050" y="40376475"/>
          <a:ext cx="571500" cy="1150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437700</xdr:colOff>
      <xdr:row>1865</xdr:row>
      <xdr:rowOff>247650</xdr:rowOff>
    </xdr:from>
    <xdr:to>
      <xdr:col>0</xdr:col>
      <xdr:colOff>952500</xdr:colOff>
      <xdr:row>1865</xdr:row>
      <xdr:rowOff>1504950</xdr:rowOff>
    </xdr:to>
    <xdr:pic>
      <xdr:nvPicPr>
        <xdr:cNvPr id="1934" name="Рисунок 1933" descr="Гиалуроновая кислота кремы для рук на SHAFA.ua - купить недорого в ..."/>
        <xdr:cNvPicPr>
          <a:picLocks noChangeAspect="1" noChangeArrowheads="1"/>
        </xdr:cNvPicPr>
      </xdr:nvPicPr>
      <xdr:blipFill rotWithShape="1">
        <a:blip xmlns:r="http://schemas.openxmlformats.org/officeDocument/2006/relationships" r:embed="rId1701">
          <a:extLst>
            <a:ext uri="{28A0092B-C50C-407E-A947-70E740481C1C}">
              <a14:useLocalDpi xmlns:a14="http://schemas.microsoft.com/office/drawing/2010/main" val="0"/>
            </a:ext>
          </a:extLst>
        </a:blip>
        <a:srcRect t="18140" r="66495" b="22790"/>
        <a:stretch/>
      </xdr:blipFill>
      <xdr:spPr bwMode="auto">
        <a:xfrm>
          <a:off x="437700" y="41776650"/>
          <a:ext cx="51480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361950</xdr:colOff>
      <xdr:row>1866</xdr:row>
      <xdr:rowOff>104775</xdr:rowOff>
    </xdr:from>
    <xdr:to>
      <xdr:col>0</xdr:col>
      <xdr:colOff>866776</xdr:colOff>
      <xdr:row>1866</xdr:row>
      <xdr:rowOff>1524945</xdr:rowOff>
    </xdr:to>
    <xdr:pic>
      <xdr:nvPicPr>
        <xdr:cNvPr id="1935" name="Рисунок 1934" descr="Гиалуроновая кислота кремы для рук на SHAFA.ua - купить недорого в ..."/>
        <xdr:cNvPicPr>
          <a:picLocks noChangeAspect="1" noChangeArrowheads="1"/>
        </xdr:cNvPicPr>
      </xdr:nvPicPr>
      <xdr:blipFill rotWithShape="1">
        <a:blip xmlns:r="http://schemas.openxmlformats.org/officeDocument/2006/relationships" r:embed="rId1701">
          <a:extLst>
            <a:ext uri="{28A0092B-C50C-407E-A947-70E740481C1C}">
              <a14:useLocalDpi xmlns:a14="http://schemas.microsoft.com/office/drawing/2010/main" val="0"/>
            </a:ext>
          </a:extLst>
        </a:blip>
        <a:srcRect l="71198" t="17906" r="-515" b="22560"/>
        <a:stretch/>
      </xdr:blipFill>
      <xdr:spPr bwMode="auto">
        <a:xfrm>
          <a:off x="361950" y="42967275"/>
          <a:ext cx="504826" cy="122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402544</xdr:colOff>
      <xdr:row>1867</xdr:row>
      <xdr:rowOff>247650</xdr:rowOff>
    </xdr:from>
    <xdr:to>
      <xdr:col>0</xdr:col>
      <xdr:colOff>923924</xdr:colOff>
      <xdr:row>1867</xdr:row>
      <xdr:rowOff>1400175</xdr:rowOff>
    </xdr:to>
    <xdr:pic>
      <xdr:nvPicPr>
        <xdr:cNvPr id="1936" name="Рисунок 1935" descr="https://cdn11.bigcommerce.com/s-otffs6/images/stencil/1280x1280/products/5033/21352/Purean_Hand_Cleanser-04__70234.1583227764.jpg?c=2&amp;imbypass=on"/>
        <xdr:cNvPicPr>
          <a:picLocks noChangeAspect="1" noChangeArrowheads="1"/>
        </xdr:cNvPicPr>
      </xdr:nvPicPr>
      <xdr:blipFill rotWithShape="1">
        <a:blip xmlns:r="http://schemas.openxmlformats.org/officeDocument/2006/relationships" r:embed="rId1702" cstate="print">
          <a:extLst>
            <a:ext uri="{28A0092B-C50C-407E-A947-70E740481C1C}">
              <a14:useLocalDpi xmlns:a14="http://schemas.microsoft.com/office/drawing/2010/main" val="0"/>
            </a:ext>
          </a:extLst>
        </a:blip>
        <a:srcRect l="31670" t="2475" r="32123" b="6560"/>
        <a:stretch/>
      </xdr:blipFill>
      <xdr:spPr bwMode="auto">
        <a:xfrm>
          <a:off x="402544" y="44443650"/>
          <a:ext cx="521380" cy="108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409574</xdr:colOff>
      <xdr:row>1868</xdr:row>
      <xdr:rowOff>171450</xdr:rowOff>
    </xdr:from>
    <xdr:to>
      <xdr:col>0</xdr:col>
      <xdr:colOff>857991</xdr:colOff>
      <xdr:row>1868</xdr:row>
      <xdr:rowOff>1362076</xdr:rowOff>
    </xdr:to>
    <xdr:pic>
      <xdr:nvPicPr>
        <xdr:cNvPr id="1937" name="Рисунок 1936" descr="Купить Очищающая пенка KOELCIA Rose Foam Cleanser 120ml | Купить ..."/>
        <xdr:cNvPicPr>
          <a:picLocks noChangeAspect="1" noChangeArrowheads="1"/>
        </xdr:cNvPicPr>
      </xdr:nvPicPr>
      <xdr:blipFill rotWithShape="1">
        <a:blip xmlns:r="http://schemas.openxmlformats.org/officeDocument/2006/relationships" r:embed="rId1703" cstate="print">
          <a:extLst>
            <a:ext uri="{28A0092B-C50C-407E-A947-70E740481C1C}">
              <a14:useLocalDpi xmlns:a14="http://schemas.microsoft.com/office/drawing/2010/main" val="0"/>
            </a:ext>
          </a:extLst>
        </a:blip>
        <a:srcRect l="32226" t="5004" r="32946" b="2522"/>
        <a:stretch/>
      </xdr:blipFill>
      <xdr:spPr bwMode="auto">
        <a:xfrm flipH="1">
          <a:off x="409574" y="45700950"/>
          <a:ext cx="448417" cy="1160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391475</xdr:colOff>
      <xdr:row>1869</xdr:row>
      <xdr:rowOff>208630</xdr:rowOff>
    </xdr:from>
    <xdr:to>
      <xdr:col>0</xdr:col>
      <xdr:colOff>846047</xdr:colOff>
      <xdr:row>1869</xdr:row>
      <xdr:rowOff>1428750</xdr:rowOff>
    </xdr:to>
    <xdr:pic>
      <xdr:nvPicPr>
        <xdr:cNvPr id="1938" name="Рисунок 1937" descr="Qoo10 - [KOELCIA] (sg) Green Tea Foam Cleanser 120g : Skin Care"/>
        <xdr:cNvPicPr>
          <a:picLocks noChangeAspect="1" noChangeArrowheads="1"/>
        </xdr:cNvPicPr>
      </xdr:nvPicPr>
      <xdr:blipFill rotWithShape="1">
        <a:blip xmlns:r="http://schemas.openxmlformats.org/officeDocument/2006/relationships" r:embed="rId1704" cstate="print">
          <a:extLst>
            <a:ext uri="{28A0092B-C50C-407E-A947-70E740481C1C}">
              <a14:useLocalDpi xmlns:a14="http://schemas.microsoft.com/office/drawing/2010/main" val="0"/>
            </a:ext>
          </a:extLst>
        </a:blip>
        <a:srcRect l="34252" r="35220" b="18026"/>
        <a:stretch/>
      </xdr:blipFill>
      <xdr:spPr bwMode="auto">
        <a:xfrm>
          <a:off x="391475" y="47071630"/>
          <a:ext cx="454572" cy="112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438150</xdr:colOff>
      <xdr:row>1870</xdr:row>
      <xdr:rowOff>152400</xdr:rowOff>
    </xdr:from>
    <xdr:to>
      <xdr:col>0</xdr:col>
      <xdr:colOff>932736</xdr:colOff>
      <xdr:row>1870</xdr:row>
      <xdr:rowOff>1428750</xdr:rowOff>
    </xdr:to>
    <xdr:pic>
      <xdr:nvPicPr>
        <xdr:cNvPr id="1939" name="Рисунок 1938" descr="https://static-eu.insales.ru/images/products/1/3263/257412287/compact_image_1562949478961_500.png"/>
        <xdr:cNvPicPr>
          <a:picLocks noChangeAspect="1" noChangeArrowheads="1"/>
        </xdr:cNvPicPr>
      </xdr:nvPicPr>
      <xdr:blipFill rotWithShape="1">
        <a:blip xmlns:r="http://schemas.openxmlformats.org/officeDocument/2006/relationships" r:embed="rId1705">
          <a:extLst>
            <a:ext uri="{28A0092B-C50C-407E-A947-70E740481C1C}">
              <a14:useLocalDpi xmlns:a14="http://schemas.microsoft.com/office/drawing/2010/main" val="0"/>
            </a:ext>
          </a:extLst>
        </a:blip>
        <a:srcRect l="28160" r="33041"/>
        <a:stretch/>
      </xdr:blipFill>
      <xdr:spPr bwMode="auto">
        <a:xfrm>
          <a:off x="438150" y="48348900"/>
          <a:ext cx="494586" cy="1177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507682</xdr:colOff>
      <xdr:row>1871</xdr:row>
      <xdr:rowOff>276225</xdr:rowOff>
    </xdr:from>
    <xdr:to>
      <xdr:col>0</xdr:col>
      <xdr:colOff>914400</xdr:colOff>
      <xdr:row>1871</xdr:row>
      <xdr:rowOff>1438275</xdr:rowOff>
    </xdr:to>
    <xdr:pic>
      <xdr:nvPicPr>
        <xdr:cNvPr id="1940" name="Рисунок 1939" descr="https://static-eu.insales.ru/images/products/1/3256/257412280/compact_image_1562949581033_500.png"/>
        <xdr:cNvPicPr>
          <a:picLocks noChangeAspect="1" noChangeArrowheads="1"/>
        </xdr:cNvPicPr>
      </xdr:nvPicPr>
      <xdr:blipFill rotWithShape="1">
        <a:blip xmlns:r="http://schemas.openxmlformats.org/officeDocument/2006/relationships" r:embed="rId1706">
          <a:extLst>
            <a:ext uri="{28A0092B-C50C-407E-A947-70E740481C1C}">
              <a14:useLocalDpi xmlns:a14="http://schemas.microsoft.com/office/drawing/2010/main" val="0"/>
            </a:ext>
          </a:extLst>
        </a:blip>
        <a:srcRect l="29411" r="35546"/>
        <a:stretch/>
      </xdr:blipFill>
      <xdr:spPr bwMode="auto">
        <a:xfrm>
          <a:off x="507682" y="49806225"/>
          <a:ext cx="406718" cy="105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136327</xdr:colOff>
      <xdr:row>1872</xdr:row>
      <xdr:rowOff>447675</xdr:rowOff>
    </xdr:from>
    <xdr:to>
      <xdr:col>0</xdr:col>
      <xdr:colOff>1104900</xdr:colOff>
      <xdr:row>1872</xdr:row>
      <xdr:rowOff>1263316</xdr:rowOff>
    </xdr:to>
    <xdr:pic>
      <xdr:nvPicPr>
        <xdr:cNvPr id="1941" name="Рисунок 1940" descr="Купить Патчи для глаз KOELCIA Collagen &amp; Gold Hydrogel Eye Patch ..."/>
        <xdr:cNvPicPr>
          <a:picLocks noChangeAspect="1" noChangeArrowheads="1"/>
        </xdr:cNvPicPr>
      </xdr:nvPicPr>
      <xdr:blipFill rotWithShape="1">
        <a:blip xmlns:r="http://schemas.openxmlformats.org/officeDocument/2006/relationships" r:embed="rId1707" cstate="print">
          <a:extLst>
            <a:ext uri="{28A0092B-C50C-407E-A947-70E740481C1C}">
              <a14:useLocalDpi xmlns:a14="http://schemas.microsoft.com/office/drawing/2010/main" val="0"/>
            </a:ext>
          </a:extLst>
        </a:blip>
        <a:srcRect l="12554" t="18984" r="11818" b="17330"/>
        <a:stretch/>
      </xdr:blipFill>
      <xdr:spPr bwMode="auto">
        <a:xfrm>
          <a:off x="136327" y="51311175"/>
          <a:ext cx="968573" cy="815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124627</xdr:colOff>
      <xdr:row>1873</xdr:row>
      <xdr:rowOff>381000</xdr:rowOff>
    </xdr:from>
    <xdr:to>
      <xdr:col>0</xdr:col>
      <xdr:colOff>1089955</xdr:colOff>
      <xdr:row>1873</xdr:row>
      <xdr:rowOff>1200150</xdr:rowOff>
    </xdr:to>
    <xdr:pic>
      <xdr:nvPicPr>
        <xdr:cNvPr id="1942" name="Рисунок 1941" descr="Патчи для глаз KOELCIA Pomegranate &amp; Ruby Hydrogel Eye Patch 60 шт."/>
        <xdr:cNvPicPr>
          <a:picLocks noChangeAspect="1" noChangeArrowheads="1"/>
        </xdr:cNvPicPr>
      </xdr:nvPicPr>
      <xdr:blipFill rotWithShape="1">
        <a:blip xmlns:r="http://schemas.openxmlformats.org/officeDocument/2006/relationships" r:embed="rId1708" cstate="print">
          <a:extLst>
            <a:ext uri="{28A0092B-C50C-407E-A947-70E740481C1C}">
              <a14:useLocalDpi xmlns:a14="http://schemas.microsoft.com/office/drawing/2010/main" val="0"/>
            </a:ext>
          </a:extLst>
        </a:blip>
        <a:srcRect l="18974" t="22311" r="8048" b="15763"/>
        <a:stretch/>
      </xdr:blipFill>
      <xdr:spPr bwMode="auto">
        <a:xfrm>
          <a:off x="124627" y="52578000"/>
          <a:ext cx="965328"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1874</xdr:row>
      <xdr:rowOff>333375</xdr:rowOff>
    </xdr:from>
    <xdr:to>
      <xdr:col>0</xdr:col>
      <xdr:colOff>1102070</xdr:colOff>
      <xdr:row>1874</xdr:row>
      <xdr:rowOff>1181100</xdr:rowOff>
    </xdr:to>
    <xdr:pic>
      <xdr:nvPicPr>
        <xdr:cNvPr id="1943" name="Рисунок 1942" descr="KOELCIA Whitening Cream"/>
        <xdr:cNvPicPr>
          <a:picLocks noChangeAspect="1" noChangeArrowheads="1"/>
        </xdr:cNvPicPr>
      </xdr:nvPicPr>
      <xdr:blipFill rotWithShape="1">
        <a:blip xmlns:r="http://schemas.openxmlformats.org/officeDocument/2006/relationships" r:embed="rId1709" cstate="print">
          <a:extLst>
            <a:ext uri="{28A0092B-C50C-407E-A947-70E740481C1C}">
              <a14:useLocalDpi xmlns:a14="http://schemas.microsoft.com/office/drawing/2010/main" val="0"/>
            </a:ext>
          </a:extLst>
        </a:blip>
        <a:srcRect l="14452" t="21570" r="13503" b="18896"/>
        <a:stretch/>
      </xdr:blipFill>
      <xdr:spPr bwMode="auto">
        <a:xfrm>
          <a:off x="76200" y="53863875"/>
          <a:ext cx="102587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85853</xdr:colOff>
      <xdr:row>1875</xdr:row>
      <xdr:rowOff>466726</xdr:rowOff>
    </xdr:from>
    <xdr:to>
      <xdr:col>0</xdr:col>
      <xdr:colOff>1143000</xdr:colOff>
      <xdr:row>1875</xdr:row>
      <xdr:rowOff>1095376</xdr:rowOff>
    </xdr:to>
    <xdr:pic>
      <xdr:nvPicPr>
        <xdr:cNvPr id="1944" name="Рисунок 1943" descr="KOELCIA] Yogufresh Timeless Cream (50g) - KMALL24"/>
        <xdr:cNvPicPr>
          <a:picLocks noChangeAspect="1" noChangeArrowheads="1"/>
        </xdr:cNvPicPr>
      </xdr:nvPicPr>
      <xdr:blipFill rotWithShape="1">
        <a:blip xmlns:r="http://schemas.openxmlformats.org/officeDocument/2006/relationships" r:embed="rId1710" cstate="print">
          <a:extLst>
            <a:ext uri="{28A0092B-C50C-407E-A947-70E740481C1C}">
              <a14:useLocalDpi xmlns:a14="http://schemas.microsoft.com/office/drawing/2010/main" val="0"/>
            </a:ext>
          </a:extLst>
        </a:blip>
        <a:srcRect l="5172" t="29995" r="6281" b="17336"/>
        <a:stretch/>
      </xdr:blipFill>
      <xdr:spPr bwMode="auto">
        <a:xfrm>
          <a:off x="85853" y="55330726"/>
          <a:ext cx="1057147"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xdr:colOff>
      <xdr:row>1876</xdr:row>
      <xdr:rowOff>390525</xdr:rowOff>
    </xdr:from>
    <xdr:to>
      <xdr:col>0</xdr:col>
      <xdr:colOff>1141094</xdr:colOff>
      <xdr:row>1876</xdr:row>
      <xdr:rowOff>1197266</xdr:rowOff>
    </xdr:to>
    <xdr:pic>
      <xdr:nvPicPr>
        <xdr:cNvPr id="1945" name="Рисунок 1944" descr="Йогуртовый увлажняющий крем для всех типов кожи Koelcia Yogufresh ..."/>
        <xdr:cNvPicPr>
          <a:picLocks noChangeAspect="1" noChangeArrowheads="1"/>
        </xdr:cNvPicPr>
      </xdr:nvPicPr>
      <xdr:blipFill>
        <a:blip xmlns:r="http://schemas.openxmlformats.org/officeDocument/2006/relationships" r:embed="rId1711" cstate="print">
          <a:extLst>
            <a:ext uri="{28A0092B-C50C-407E-A947-70E740481C1C}">
              <a14:useLocalDpi xmlns:a14="http://schemas.microsoft.com/office/drawing/2010/main" val="0"/>
            </a:ext>
          </a:extLst>
        </a:blip>
        <a:srcRect/>
        <a:stretch>
          <a:fillRect/>
        </a:stretch>
      </xdr:blipFill>
      <xdr:spPr bwMode="auto">
        <a:xfrm>
          <a:off x="95249" y="56588025"/>
          <a:ext cx="1045845" cy="806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1877</xdr:row>
      <xdr:rowOff>361950</xdr:rowOff>
    </xdr:from>
    <xdr:to>
      <xdr:col>0</xdr:col>
      <xdr:colOff>1053609</xdr:colOff>
      <xdr:row>1877</xdr:row>
      <xdr:rowOff>1209675</xdr:rowOff>
    </xdr:to>
    <xdr:pic>
      <xdr:nvPicPr>
        <xdr:cNvPr id="1946" name="Рисунок 1945" descr="KOELCIA] 24K GOLD WHITENING (Essence- 30ml , Cream -20ml ..."/>
        <xdr:cNvPicPr>
          <a:picLocks noChangeAspect="1" noChangeArrowheads="1"/>
        </xdr:cNvPicPr>
      </xdr:nvPicPr>
      <xdr:blipFill rotWithShape="1">
        <a:blip xmlns:r="http://schemas.openxmlformats.org/officeDocument/2006/relationships" r:embed="rId1712" cstate="print">
          <a:extLst>
            <a:ext uri="{28A0092B-C50C-407E-A947-70E740481C1C}">
              <a14:useLocalDpi xmlns:a14="http://schemas.microsoft.com/office/drawing/2010/main" val="0"/>
            </a:ext>
          </a:extLst>
        </a:blip>
        <a:srcRect l="9795" t="17295" r="9699" b="6932"/>
        <a:stretch/>
      </xdr:blipFill>
      <xdr:spPr bwMode="auto">
        <a:xfrm>
          <a:off x="152400" y="57892950"/>
          <a:ext cx="901209"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1878</xdr:row>
      <xdr:rowOff>308639</xdr:rowOff>
    </xdr:from>
    <xdr:to>
      <xdr:col>0</xdr:col>
      <xdr:colOff>872490</xdr:colOff>
      <xdr:row>1878</xdr:row>
      <xdr:rowOff>1400175</xdr:rowOff>
    </xdr:to>
    <xdr:pic>
      <xdr:nvPicPr>
        <xdr:cNvPr id="1947" name="Рисунок 1946" descr="Осветляющая эссенция с частицами золота Koelcia 24K Gold Whitening ..."/>
        <xdr:cNvPicPr>
          <a:picLocks noChangeAspect="1" noChangeArrowheads="1"/>
        </xdr:cNvPicPr>
      </xdr:nvPicPr>
      <xdr:blipFill>
        <a:blip xmlns:r="http://schemas.openxmlformats.org/officeDocument/2006/relationships" r:embed="rId1713" cstate="print">
          <a:extLst>
            <a:ext uri="{28A0092B-C50C-407E-A947-70E740481C1C}">
              <a14:useLocalDpi xmlns:a14="http://schemas.microsoft.com/office/drawing/2010/main" val="0"/>
            </a:ext>
          </a:extLst>
        </a:blip>
        <a:srcRect/>
        <a:stretch>
          <a:fillRect/>
        </a:stretch>
      </xdr:blipFill>
      <xdr:spPr bwMode="auto">
        <a:xfrm>
          <a:off x="304800" y="59173139"/>
          <a:ext cx="567690" cy="1022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1879</xdr:row>
      <xdr:rowOff>295275</xdr:rowOff>
    </xdr:from>
    <xdr:to>
      <xdr:col>0</xdr:col>
      <xdr:colOff>1095374</xdr:colOff>
      <xdr:row>1879</xdr:row>
      <xdr:rowOff>1223767</xdr:rowOff>
    </xdr:to>
    <xdr:pic>
      <xdr:nvPicPr>
        <xdr:cNvPr id="1948" name="Рисунок 1947" descr="Пробник осветляющего крема с 24К золотом Koelcia 24K Gold ..."/>
        <xdr:cNvPicPr>
          <a:picLocks noChangeAspect="1" noChangeArrowheads="1"/>
        </xdr:cNvPicPr>
      </xdr:nvPicPr>
      <xdr:blipFill rotWithShape="1">
        <a:blip xmlns:r="http://schemas.openxmlformats.org/officeDocument/2006/relationships" r:embed="rId1714" cstate="print">
          <a:extLst>
            <a:ext uri="{28A0092B-C50C-407E-A947-70E740481C1C}">
              <a14:useLocalDpi xmlns:a14="http://schemas.microsoft.com/office/drawing/2010/main" val="0"/>
            </a:ext>
          </a:extLst>
        </a:blip>
        <a:srcRect l="10415" t="7951" r="10335" b="8052"/>
        <a:stretch/>
      </xdr:blipFill>
      <xdr:spPr bwMode="auto">
        <a:xfrm>
          <a:off x="219075" y="60493275"/>
          <a:ext cx="876299" cy="928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475252</xdr:colOff>
      <xdr:row>1880</xdr:row>
      <xdr:rowOff>180975</xdr:rowOff>
    </xdr:from>
    <xdr:to>
      <xdr:col>0</xdr:col>
      <xdr:colOff>904876</xdr:colOff>
      <xdr:row>1880</xdr:row>
      <xdr:rowOff>1276350</xdr:rowOff>
    </xdr:to>
    <xdr:pic>
      <xdr:nvPicPr>
        <xdr:cNvPr id="1949" name="Рисунок 1948" descr="Корейские очищающие пенки KOELCIA для выравнивания рельефа кожи ..."/>
        <xdr:cNvPicPr>
          <a:picLocks noChangeAspect="1" noChangeArrowheads="1"/>
        </xdr:cNvPicPr>
      </xdr:nvPicPr>
      <xdr:blipFill rotWithShape="1">
        <a:blip xmlns:r="http://schemas.openxmlformats.org/officeDocument/2006/relationships" r:embed="rId1715" cstate="print">
          <a:extLst>
            <a:ext uri="{28A0092B-C50C-407E-A947-70E740481C1C}">
              <a14:useLocalDpi xmlns:a14="http://schemas.microsoft.com/office/drawing/2010/main" val="0"/>
            </a:ext>
          </a:extLst>
        </a:blip>
        <a:srcRect l="32563" r="32408"/>
        <a:stretch/>
      </xdr:blipFill>
      <xdr:spPr bwMode="auto">
        <a:xfrm>
          <a:off x="475252" y="61712475"/>
          <a:ext cx="429624"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376635</xdr:colOff>
      <xdr:row>1881</xdr:row>
      <xdr:rowOff>266700</xdr:rowOff>
    </xdr:from>
    <xdr:to>
      <xdr:col>0</xdr:col>
      <xdr:colOff>714374</xdr:colOff>
      <xdr:row>1881</xdr:row>
      <xdr:rowOff>1390650</xdr:rowOff>
    </xdr:to>
    <xdr:pic>
      <xdr:nvPicPr>
        <xdr:cNvPr id="1950" name="Рисунок 1949" descr="Koelcia Lime coke Cleansing oil/ Гидрофильное масло с экстрактом лайма"/>
        <xdr:cNvPicPr>
          <a:picLocks noChangeAspect="1" noChangeArrowheads="1"/>
        </xdr:cNvPicPr>
      </xdr:nvPicPr>
      <xdr:blipFill rotWithShape="1">
        <a:blip xmlns:r="http://schemas.openxmlformats.org/officeDocument/2006/relationships" r:embed="rId1716" cstate="print">
          <a:extLst>
            <a:ext uri="{28A0092B-C50C-407E-A947-70E740481C1C}">
              <a14:useLocalDpi xmlns:a14="http://schemas.microsoft.com/office/drawing/2010/main" val="0"/>
            </a:ext>
          </a:extLst>
        </a:blip>
        <a:srcRect l="35628" t="9607" r="39952" b="9127"/>
        <a:stretch/>
      </xdr:blipFill>
      <xdr:spPr bwMode="auto">
        <a:xfrm>
          <a:off x="376635" y="63131700"/>
          <a:ext cx="337739"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1882</xdr:row>
      <xdr:rowOff>447676</xdr:rowOff>
    </xdr:from>
    <xdr:to>
      <xdr:col>0</xdr:col>
      <xdr:colOff>1105978</xdr:colOff>
      <xdr:row>1882</xdr:row>
      <xdr:rowOff>1152526</xdr:rowOff>
    </xdr:to>
    <xdr:pic>
      <xdr:nvPicPr>
        <xdr:cNvPr id="1951" name="Рисунок 1950" descr="Отшелушивающие подушечки для лица с экстрактом лайма Lime Coke Peeling Pad 40шт"/>
        <xdr:cNvPicPr>
          <a:picLocks noChangeAspect="1" noChangeArrowheads="1"/>
        </xdr:cNvPicPr>
      </xdr:nvPicPr>
      <xdr:blipFill>
        <a:blip xmlns:r="http://schemas.openxmlformats.org/officeDocument/2006/relationships" r:embed="rId1717" cstate="print">
          <a:extLst>
            <a:ext uri="{28A0092B-C50C-407E-A947-70E740481C1C}">
              <a14:useLocalDpi xmlns:a14="http://schemas.microsoft.com/office/drawing/2010/main" val="0"/>
            </a:ext>
          </a:extLst>
        </a:blip>
        <a:srcRect/>
        <a:stretch>
          <a:fillRect/>
        </a:stretch>
      </xdr:blipFill>
      <xdr:spPr bwMode="auto">
        <a:xfrm>
          <a:off x="57150" y="64646176"/>
          <a:ext cx="104882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1883</xdr:row>
      <xdr:rowOff>457200</xdr:rowOff>
    </xdr:from>
    <xdr:to>
      <xdr:col>0</xdr:col>
      <xdr:colOff>1134553</xdr:colOff>
      <xdr:row>1883</xdr:row>
      <xdr:rowOff>1162050</xdr:rowOff>
    </xdr:to>
    <xdr:pic>
      <xdr:nvPicPr>
        <xdr:cNvPr id="1952" name="Рисунок 1951" descr="Отшелушивающие подушечки для лица с экстрактом лайма Lime Coke Peeling Pad 40шт"/>
        <xdr:cNvPicPr>
          <a:picLocks noChangeAspect="1" noChangeArrowheads="1"/>
        </xdr:cNvPicPr>
      </xdr:nvPicPr>
      <xdr:blipFill>
        <a:blip xmlns:r="http://schemas.openxmlformats.org/officeDocument/2006/relationships" r:embed="rId1717" cstate="print">
          <a:extLst>
            <a:ext uri="{28A0092B-C50C-407E-A947-70E740481C1C}">
              <a14:useLocalDpi xmlns:a14="http://schemas.microsoft.com/office/drawing/2010/main" val="0"/>
            </a:ext>
          </a:extLst>
        </a:blip>
        <a:srcRect/>
        <a:stretch>
          <a:fillRect/>
        </a:stretch>
      </xdr:blipFill>
      <xdr:spPr bwMode="auto">
        <a:xfrm>
          <a:off x="85725" y="65989200"/>
          <a:ext cx="104882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1884</xdr:row>
      <xdr:rowOff>0</xdr:rowOff>
    </xdr:from>
    <xdr:to>
      <xdr:col>0</xdr:col>
      <xdr:colOff>304800</xdr:colOff>
      <xdr:row>1884</xdr:row>
      <xdr:rowOff>304800</xdr:rowOff>
    </xdr:to>
    <xdr:sp macro="" textlink="">
      <xdr:nvSpPr>
        <xdr:cNvPr id="1953" name="AutoShape 101" descr="Кушон от KOELCIA Aura Moonlight Cushion (14 гр) - Mир Kорейских ..."/>
        <xdr:cNvSpPr>
          <a:spLocks noChangeAspect="1" noChangeArrowheads="1"/>
        </xdr:cNvSpPr>
      </xdr:nvSpPr>
      <xdr:spPr bwMode="auto">
        <a:xfrm>
          <a:off x="0" y="6686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xdr:colOff>
      <xdr:row>1884</xdr:row>
      <xdr:rowOff>211212</xdr:rowOff>
    </xdr:from>
    <xdr:to>
      <xdr:col>0</xdr:col>
      <xdr:colOff>1180676</xdr:colOff>
      <xdr:row>1884</xdr:row>
      <xdr:rowOff>1323975</xdr:rowOff>
    </xdr:to>
    <xdr:pic>
      <xdr:nvPicPr>
        <xdr:cNvPr id="1954" name="Рисунок 1953" descr="Кушон от KOELCIA Aura Moonlight Cushion (14 гр) - Mир Kорейских ..."/>
        <xdr:cNvPicPr>
          <a:picLocks noChangeAspect="1" noChangeArrowheads="1"/>
        </xdr:cNvPicPr>
      </xdr:nvPicPr>
      <xdr:blipFill>
        <a:blip xmlns:r="http://schemas.openxmlformats.org/officeDocument/2006/relationships" r:embed="rId1718" cstate="print">
          <a:extLst>
            <a:ext uri="{28A0092B-C50C-407E-A947-70E740481C1C}">
              <a14:useLocalDpi xmlns:a14="http://schemas.microsoft.com/office/drawing/2010/main" val="0"/>
            </a:ext>
          </a:extLst>
        </a:blip>
        <a:srcRect/>
        <a:stretch>
          <a:fillRect/>
        </a:stretch>
      </xdr:blipFill>
      <xdr:spPr bwMode="auto">
        <a:xfrm>
          <a:off x="66675" y="67076712"/>
          <a:ext cx="1114001" cy="111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1885</xdr:row>
      <xdr:rowOff>0</xdr:rowOff>
    </xdr:from>
    <xdr:to>
      <xdr:col>0</xdr:col>
      <xdr:colOff>304800</xdr:colOff>
      <xdr:row>1885</xdr:row>
      <xdr:rowOff>304800</xdr:rowOff>
    </xdr:to>
    <xdr:sp macro="" textlink="">
      <xdr:nvSpPr>
        <xdr:cNvPr id="1955" name="AutoShape 104" descr="Спонж для кушона/тонального средства от KOELCIA Beauty tool ..."/>
        <xdr:cNvSpPr>
          <a:spLocks noChangeAspect="1" noChangeArrowheads="1"/>
        </xdr:cNvSpPr>
      </xdr:nvSpPr>
      <xdr:spPr bwMode="auto">
        <a:xfrm>
          <a:off x="0" y="6819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1885</xdr:row>
      <xdr:rowOff>275345</xdr:rowOff>
    </xdr:from>
    <xdr:to>
      <xdr:col>0</xdr:col>
      <xdr:colOff>1126081</xdr:colOff>
      <xdr:row>1885</xdr:row>
      <xdr:rowOff>1400174</xdr:rowOff>
    </xdr:to>
    <xdr:pic>
      <xdr:nvPicPr>
        <xdr:cNvPr id="1956" name="Рисунок 1955" descr="Спонж для кушона/тонального средства от KOELCIA Beauty tool ..."/>
        <xdr:cNvPicPr>
          <a:picLocks noChangeAspect="1" noChangeArrowheads="1"/>
        </xdr:cNvPicPr>
      </xdr:nvPicPr>
      <xdr:blipFill>
        <a:blip xmlns:r="http://schemas.openxmlformats.org/officeDocument/2006/relationships" r:embed="rId1719" cstate="print">
          <a:extLst>
            <a:ext uri="{28A0092B-C50C-407E-A947-70E740481C1C}">
              <a14:useLocalDpi xmlns:a14="http://schemas.microsoft.com/office/drawing/2010/main" val="0"/>
            </a:ext>
          </a:extLst>
        </a:blip>
        <a:srcRect/>
        <a:stretch>
          <a:fillRect/>
        </a:stretch>
      </xdr:blipFill>
      <xdr:spPr bwMode="auto">
        <a:xfrm>
          <a:off x="0" y="68474345"/>
          <a:ext cx="1126081" cy="105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1886</xdr:row>
      <xdr:rowOff>0</xdr:rowOff>
    </xdr:from>
    <xdr:to>
      <xdr:col>0</xdr:col>
      <xdr:colOff>304800</xdr:colOff>
      <xdr:row>1886</xdr:row>
      <xdr:rowOff>304800</xdr:rowOff>
    </xdr:to>
    <xdr:sp macro="" textlink="">
      <xdr:nvSpPr>
        <xdr:cNvPr id="1957" name="AutoShape 107"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1886</xdr:row>
      <xdr:rowOff>0</xdr:rowOff>
    </xdr:from>
    <xdr:to>
      <xdr:col>0</xdr:col>
      <xdr:colOff>304800</xdr:colOff>
      <xdr:row>1886</xdr:row>
      <xdr:rowOff>304800</xdr:rowOff>
    </xdr:to>
    <xdr:sp macro="" textlink="">
      <xdr:nvSpPr>
        <xdr:cNvPr id="1958" name="AutoShape 108"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1886</xdr:row>
      <xdr:rowOff>0</xdr:rowOff>
    </xdr:from>
    <xdr:to>
      <xdr:col>0</xdr:col>
      <xdr:colOff>304800</xdr:colOff>
      <xdr:row>1886</xdr:row>
      <xdr:rowOff>304800</xdr:rowOff>
    </xdr:to>
    <xdr:sp macro="" textlink="">
      <xdr:nvSpPr>
        <xdr:cNvPr id="1959" name="AutoShape 109"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133349</xdr:colOff>
      <xdr:row>1886</xdr:row>
      <xdr:rowOff>133350</xdr:rowOff>
    </xdr:from>
    <xdr:to>
      <xdr:col>0</xdr:col>
      <xdr:colOff>1046996</xdr:colOff>
      <xdr:row>1886</xdr:row>
      <xdr:rowOff>1495425</xdr:rowOff>
    </xdr:to>
    <xdr:pic>
      <xdr:nvPicPr>
        <xdr:cNvPr id="1960" name="Рисунок 1959" descr="韓國Koelcia酒精搓手液🦄️, Community on Carousell"/>
        <xdr:cNvPicPr>
          <a:picLocks noChangeAspect="1" noChangeArrowheads="1"/>
        </xdr:cNvPicPr>
      </xdr:nvPicPr>
      <xdr:blipFill rotWithShape="1">
        <a:blip xmlns:r="http://schemas.openxmlformats.org/officeDocument/2006/relationships" r:embed="rId1720" cstate="print">
          <a:extLst>
            <a:ext uri="{28A0092B-C50C-407E-A947-70E740481C1C}">
              <a14:useLocalDpi xmlns:a14="http://schemas.microsoft.com/office/drawing/2010/main" val="0"/>
            </a:ext>
          </a:extLst>
        </a:blip>
        <a:srcRect l="10189" t="15300" r="14416" b="306"/>
        <a:stretch/>
      </xdr:blipFill>
      <xdr:spPr bwMode="auto">
        <a:xfrm>
          <a:off x="133349" y="69665850"/>
          <a:ext cx="913647" cy="120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1887</xdr:row>
      <xdr:rowOff>0</xdr:rowOff>
    </xdr:from>
    <xdr:to>
      <xdr:col>0</xdr:col>
      <xdr:colOff>304800</xdr:colOff>
      <xdr:row>1887</xdr:row>
      <xdr:rowOff>304800</xdr:rowOff>
    </xdr:to>
    <xdr:sp macro="" textlink="">
      <xdr:nvSpPr>
        <xdr:cNvPr id="1961" name="AutoShape 111" descr="KOELCIA Purean Hand Care Gel 35ml | Mycosc"/>
        <xdr:cNvSpPr>
          <a:spLocks noChangeAspect="1" noChangeArrowheads="1"/>
        </xdr:cNvSpPr>
      </xdr:nvSpPr>
      <xdr:spPr bwMode="auto">
        <a:xfrm>
          <a:off x="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1887</xdr:row>
      <xdr:rowOff>0</xdr:rowOff>
    </xdr:from>
    <xdr:to>
      <xdr:col>0</xdr:col>
      <xdr:colOff>304800</xdr:colOff>
      <xdr:row>1887</xdr:row>
      <xdr:rowOff>304800</xdr:rowOff>
    </xdr:to>
    <xdr:sp macro="" textlink="">
      <xdr:nvSpPr>
        <xdr:cNvPr id="1962" name="AutoShape 112" descr="KOELCIA Purean Hand Care Gel 35ml | Mycosc"/>
        <xdr:cNvSpPr>
          <a:spLocks noChangeAspect="1" noChangeArrowheads="1"/>
        </xdr:cNvSpPr>
      </xdr:nvSpPr>
      <xdr:spPr bwMode="auto">
        <a:xfrm>
          <a:off x="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276225</xdr:colOff>
      <xdr:row>1887</xdr:row>
      <xdr:rowOff>209550</xdr:rowOff>
    </xdr:from>
    <xdr:to>
      <xdr:col>0</xdr:col>
      <xdr:colOff>1014221</xdr:colOff>
      <xdr:row>1887</xdr:row>
      <xdr:rowOff>1438275</xdr:rowOff>
    </xdr:to>
    <xdr:pic>
      <xdr:nvPicPr>
        <xdr:cNvPr id="1963" name="Рисунок 1962" descr="KOELCIA] Purean Hand Care Gel - 35ml"/>
        <xdr:cNvPicPr>
          <a:picLocks noChangeAspect="1" noChangeArrowheads="1"/>
        </xdr:cNvPicPr>
      </xdr:nvPicPr>
      <xdr:blipFill rotWithShape="1">
        <a:blip xmlns:r="http://schemas.openxmlformats.org/officeDocument/2006/relationships" r:embed="rId1721" cstate="print">
          <a:extLst>
            <a:ext uri="{28A0092B-C50C-407E-A947-70E740481C1C}">
              <a14:useLocalDpi xmlns:a14="http://schemas.microsoft.com/office/drawing/2010/main" val="0"/>
            </a:ext>
          </a:extLst>
        </a:blip>
        <a:srcRect l="27374" t="20649" r="29450" b="24232"/>
        <a:stretch/>
      </xdr:blipFill>
      <xdr:spPr bwMode="auto">
        <a:xfrm>
          <a:off x="276225" y="71075550"/>
          <a:ext cx="737996" cy="1122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1889</xdr:row>
      <xdr:rowOff>95251</xdr:rowOff>
    </xdr:from>
    <xdr:to>
      <xdr:col>0</xdr:col>
      <xdr:colOff>1180155</xdr:colOff>
      <xdr:row>1889</xdr:row>
      <xdr:rowOff>1276351</xdr:rowOff>
    </xdr:to>
    <xdr:pic>
      <xdr:nvPicPr>
        <xdr:cNvPr id="1964" name="Рисунок 1963" descr="https://static-eu.insales.ru/images/products/1/4546/255177154/4.jpg"/>
        <xdr:cNvPicPr>
          <a:picLocks noChangeAspect="1" noChangeArrowheads="1"/>
        </xdr:cNvPicPr>
      </xdr:nvPicPr>
      <xdr:blipFill>
        <a:blip xmlns:r="http://schemas.openxmlformats.org/officeDocument/2006/relationships" r:embed="rId1722" cstate="print">
          <a:extLst>
            <a:ext uri="{28A0092B-C50C-407E-A947-70E740481C1C}">
              <a14:useLocalDpi xmlns:a14="http://schemas.microsoft.com/office/drawing/2010/main" val="0"/>
            </a:ext>
          </a:extLst>
        </a:blip>
        <a:srcRect/>
        <a:stretch>
          <a:fillRect/>
        </a:stretch>
      </xdr:blipFill>
      <xdr:spPr bwMode="auto">
        <a:xfrm>
          <a:off x="0" y="72294751"/>
          <a:ext cx="118015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66675</xdr:colOff>
      <xdr:row>1890</xdr:row>
      <xdr:rowOff>123825</xdr:rowOff>
    </xdr:from>
    <xdr:to>
      <xdr:col>0</xdr:col>
      <xdr:colOff>1181100</xdr:colOff>
      <xdr:row>1890</xdr:row>
      <xdr:rowOff>1239142</xdr:rowOff>
    </xdr:to>
    <xdr:pic>
      <xdr:nvPicPr>
        <xdr:cNvPr id="1965" name="Рисунок 1964" descr="https://static-eu.insales.ru/images/products/1/3991/255176599/3.jpg"/>
        <xdr:cNvPicPr>
          <a:picLocks noChangeAspect="1" noChangeArrowheads="1"/>
        </xdr:cNvPicPr>
      </xdr:nvPicPr>
      <xdr:blipFill>
        <a:blip xmlns:r="http://schemas.openxmlformats.org/officeDocument/2006/relationships" r:embed="rId1723" cstate="print">
          <a:extLst>
            <a:ext uri="{28A0092B-C50C-407E-A947-70E740481C1C}">
              <a14:useLocalDpi xmlns:a14="http://schemas.microsoft.com/office/drawing/2010/main" val="0"/>
            </a:ext>
          </a:extLst>
        </a:blip>
        <a:srcRect/>
        <a:stretch>
          <a:fillRect/>
        </a:stretch>
      </xdr:blipFill>
      <xdr:spPr bwMode="auto">
        <a:xfrm>
          <a:off x="66675" y="73656825"/>
          <a:ext cx="1114425" cy="111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1892</xdr:row>
      <xdr:rowOff>47624</xdr:rowOff>
    </xdr:from>
    <xdr:to>
      <xdr:col>1</xdr:col>
      <xdr:colOff>3810</xdr:colOff>
      <xdr:row>1892</xdr:row>
      <xdr:rowOff>1261109</xdr:rowOff>
    </xdr:to>
    <xdr:pic>
      <xdr:nvPicPr>
        <xdr:cNvPr id="1966" name="Рисунок 1965" descr="Подкручивающая тушь для ресниц The Face Shop Freshian Big Mascara"/>
        <xdr:cNvPicPr>
          <a:picLocks noChangeAspect="1" noChangeArrowheads="1"/>
        </xdr:cNvPicPr>
      </xdr:nvPicPr>
      <xdr:blipFill>
        <a:blip xmlns:r="http://schemas.openxmlformats.org/officeDocument/2006/relationships" r:embed="rId1724" cstate="print">
          <a:extLst>
            <a:ext uri="{28A0092B-C50C-407E-A947-70E740481C1C}">
              <a14:useLocalDpi xmlns:a14="http://schemas.microsoft.com/office/drawing/2010/main" val="0"/>
            </a:ext>
          </a:extLst>
        </a:blip>
        <a:srcRect/>
        <a:stretch>
          <a:fillRect/>
        </a:stretch>
      </xdr:blipFill>
      <xdr:spPr bwMode="auto">
        <a:xfrm>
          <a:off x="0" y="74914124"/>
          <a:ext cx="1215390" cy="1213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1893</xdr:row>
      <xdr:rowOff>0</xdr:rowOff>
    </xdr:from>
    <xdr:to>
      <xdr:col>0</xdr:col>
      <xdr:colOff>304800</xdr:colOff>
      <xdr:row>1893</xdr:row>
      <xdr:rowOff>304800</xdr:rowOff>
    </xdr:to>
    <xdr:sp macro="" textlink="">
      <xdr:nvSpPr>
        <xdr:cNvPr id="1967" name="AutoShape 119" descr="Тушь для ресниц придающая объем №2 &quot;FRESHIAN &quot;, 7г The Face Shop ..."/>
        <xdr:cNvSpPr>
          <a:spLocks noChangeAspect="1" noChangeArrowheads="1"/>
        </xdr:cNvSpPr>
      </xdr:nvSpPr>
      <xdr:spPr bwMode="auto">
        <a:xfrm>
          <a:off x="0" y="762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123825</xdr:colOff>
      <xdr:row>1893</xdr:row>
      <xdr:rowOff>38100</xdr:rowOff>
    </xdr:from>
    <xdr:to>
      <xdr:col>0</xdr:col>
      <xdr:colOff>1088231</xdr:colOff>
      <xdr:row>1893</xdr:row>
      <xdr:rowOff>1285875</xdr:rowOff>
    </xdr:to>
    <xdr:pic>
      <xdr:nvPicPr>
        <xdr:cNvPr id="1968" name="Рисунок 1967" descr="Тушь для ресниц придающая объем №2 &quot;FRESHIAN &quot;, 7г The Face Shop ..."/>
        <xdr:cNvPicPr>
          <a:picLocks noChangeAspect="1" noChangeArrowheads="1"/>
        </xdr:cNvPicPr>
      </xdr:nvPicPr>
      <xdr:blipFill>
        <a:blip xmlns:r="http://schemas.openxmlformats.org/officeDocument/2006/relationships" r:embed="rId1725" cstate="print">
          <a:extLst>
            <a:ext uri="{28A0092B-C50C-407E-A947-70E740481C1C}">
              <a14:useLocalDpi xmlns:a14="http://schemas.microsoft.com/office/drawing/2010/main" val="0"/>
            </a:ext>
          </a:extLst>
        </a:blip>
        <a:srcRect/>
        <a:stretch>
          <a:fillRect/>
        </a:stretch>
      </xdr:blipFill>
      <xdr:spPr bwMode="auto">
        <a:xfrm>
          <a:off x="123825" y="76238100"/>
          <a:ext cx="964406"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1281</xdr:row>
      <xdr:rowOff>295275</xdr:rowOff>
    </xdr:from>
    <xdr:to>
      <xdr:col>1</xdr:col>
      <xdr:colOff>635</xdr:colOff>
      <xdr:row>1281</xdr:row>
      <xdr:rowOff>1238250</xdr:rowOff>
    </xdr:to>
    <xdr:pic>
      <xdr:nvPicPr>
        <xdr:cNvPr id="1969" name="Picture 6"/>
        <xdr:cNvPicPr>
          <a:picLocks noChangeAspect="1" noChangeArrowheads="1"/>
        </xdr:cNvPicPr>
      </xdr:nvPicPr>
      <xdr:blipFill>
        <a:blip xmlns:r="http://schemas.openxmlformats.org/officeDocument/2006/relationships" r:embed="rId1726" cstate="print"/>
        <a:srcRect/>
        <a:stretch>
          <a:fillRect/>
        </a:stretch>
      </xdr:blipFill>
      <xdr:spPr bwMode="auto">
        <a:xfrm>
          <a:off x="400050" y="1425341955"/>
          <a:ext cx="781685" cy="942975"/>
        </a:xfrm>
        <a:prstGeom prst="rect">
          <a:avLst/>
        </a:prstGeom>
        <a:noFill/>
        <a:ln w="1">
          <a:noFill/>
          <a:miter lim="800000"/>
          <a:headEnd/>
          <a:tailEnd type="none" w="med" len="med"/>
        </a:ln>
        <a:effectLst/>
      </xdr:spPr>
    </xdr:pic>
    <xdr:clientData/>
  </xdr:twoCellAnchor>
  <xdr:twoCellAnchor>
    <xdr:from>
      <xdr:col>0</xdr:col>
      <xdr:colOff>266701</xdr:colOff>
      <xdr:row>1280</xdr:row>
      <xdr:rowOff>361950</xdr:rowOff>
    </xdr:from>
    <xdr:to>
      <xdr:col>0</xdr:col>
      <xdr:colOff>952500</xdr:colOff>
      <xdr:row>1280</xdr:row>
      <xdr:rowOff>1104900</xdr:rowOff>
    </xdr:to>
    <xdr:pic>
      <xdr:nvPicPr>
        <xdr:cNvPr id="1970" name="Picture 7"/>
        <xdr:cNvPicPr>
          <a:picLocks noChangeAspect="1" noChangeArrowheads="1"/>
        </xdr:cNvPicPr>
      </xdr:nvPicPr>
      <xdr:blipFill>
        <a:blip xmlns:r="http://schemas.openxmlformats.org/officeDocument/2006/relationships" r:embed="rId653" cstate="print"/>
        <a:srcRect/>
        <a:stretch>
          <a:fillRect/>
        </a:stretch>
      </xdr:blipFill>
      <xdr:spPr bwMode="auto">
        <a:xfrm>
          <a:off x="266701" y="1424075130"/>
          <a:ext cx="685799" cy="742950"/>
        </a:xfrm>
        <a:prstGeom prst="rect">
          <a:avLst/>
        </a:prstGeom>
        <a:noFill/>
        <a:ln w="1">
          <a:noFill/>
          <a:miter lim="800000"/>
          <a:headEnd/>
          <a:tailEnd type="none" w="med" len="med"/>
        </a:ln>
        <a:effectLst/>
      </xdr:spPr>
    </xdr:pic>
    <xdr:clientData/>
  </xdr:twoCellAnchor>
  <xdr:twoCellAnchor>
    <xdr:from>
      <xdr:col>0</xdr:col>
      <xdr:colOff>304801</xdr:colOff>
      <xdr:row>1279</xdr:row>
      <xdr:rowOff>323850</xdr:rowOff>
    </xdr:from>
    <xdr:to>
      <xdr:col>0</xdr:col>
      <xdr:colOff>952501</xdr:colOff>
      <xdr:row>1279</xdr:row>
      <xdr:rowOff>1057275</xdr:rowOff>
    </xdr:to>
    <xdr:pic>
      <xdr:nvPicPr>
        <xdr:cNvPr id="1971" name="Picture 8"/>
        <xdr:cNvPicPr>
          <a:picLocks noChangeAspect="1" noChangeArrowheads="1"/>
        </xdr:cNvPicPr>
      </xdr:nvPicPr>
      <xdr:blipFill>
        <a:blip xmlns:r="http://schemas.openxmlformats.org/officeDocument/2006/relationships" r:embed="rId654"/>
        <a:srcRect/>
        <a:stretch>
          <a:fillRect/>
        </a:stretch>
      </xdr:blipFill>
      <xdr:spPr bwMode="auto">
        <a:xfrm>
          <a:off x="304801" y="1422703530"/>
          <a:ext cx="647700" cy="733425"/>
        </a:xfrm>
        <a:prstGeom prst="rect">
          <a:avLst/>
        </a:prstGeom>
        <a:noFill/>
        <a:ln w="1">
          <a:noFill/>
          <a:miter lim="800000"/>
          <a:headEnd/>
          <a:tailEnd type="none" w="med" len="med"/>
        </a:ln>
        <a:effectLst/>
      </xdr:spPr>
    </xdr:pic>
    <xdr:clientData/>
  </xdr:twoCellAnchor>
  <xdr:twoCellAnchor>
    <xdr:from>
      <xdr:col>0</xdr:col>
      <xdr:colOff>238125</xdr:colOff>
      <xdr:row>1278</xdr:row>
      <xdr:rowOff>171450</xdr:rowOff>
    </xdr:from>
    <xdr:to>
      <xdr:col>0</xdr:col>
      <xdr:colOff>1047750</xdr:colOff>
      <xdr:row>1278</xdr:row>
      <xdr:rowOff>981075</xdr:rowOff>
    </xdr:to>
    <xdr:pic>
      <xdr:nvPicPr>
        <xdr:cNvPr id="1972" name="Picture 9"/>
        <xdr:cNvPicPr>
          <a:picLocks noChangeAspect="1" noChangeArrowheads="1"/>
        </xdr:cNvPicPr>
      </xdr:nvPicPr>
      <xdr:blipFill>
        <a:blip xmlns:r="http://schemas.openxmlformats.org/officeDocument/2006/relationships" r:embed="rId655"/>
        <a:srcRect/>
        <a:stretch>
          <a:fillRect/>
        </a:stretch>
      </xdr:blipFill>
      <xdr:spPr bwMode="auto">
        <a:xfrm>
          <a:off x="238125" y="1421217630"/>
          <a:ext cx="809625" cy="809625"/>
        </a:xfrm>
        <a:prstGeom prst="rect">
          <a:avLst/>
        </a:prstGeom>
        <a:noFill/>
        <a:ln w="1">
          <a:noFill/>
          <a:miter lim="800000"/>
          <a:headEnd/>
          <a:tailEnd type="none" w="med" len="med"/>
        </a:ln>
        <a:effectLst/>
      </xdr:spPr>
    </xdr:pic>
    <xdr:clientData/>
  </xdr:twoCellAnchor>
  <xdr:twoCellAnchor>
    <xdr:from>
      <xdr:col>0</xdr:col>
      <xdr:colOff>66675</xdr:colOff>
      <xdr:row>1278</xdr:row>
      <xdr:rowOff>114300</xdr:rowOff>
    </xdr:from>
    <xdr:to>
      <xdr:col>1</xdr:col>
      <xdr:colOff>0</xdr:colOff>
      <xdr:row>1278</xdr:row>
      <xdr:rowOff>1238250</xdr:rowOff>
    </xdr:to>
    <xdr:pic>
      <xdr:nvPicPr>
        <xdr:cNvPr id="1973" name="Picture 23"/>
        <xdr:cNvPicPr>
          <a:picLocks noChangeAspect="1" noChangeArrowheads="1"/>
        </xdr:cNvPicPr>
      </xdr:nvPicPr>
      <xdr:blipFill>
        <a:blip xmlns:r="http://schemas.openxmlformats.org/officeDocument/2006/relationships" r:embed="rId1727"/>
        <a:srcRect/>
        <a:stretch>
          <a:fillRect/>
        </a:stretch>
      </xdr:blipFill>
      <xdr:spPr bwMode="auto">
        <a:xfrm>
          <a:off x="66675" y="1421160480"/>
          <a:ext cx="1114425" cy="1123950"/>
        </a:xfrm>
        <a:prstGeom prst="rect">
          <a:avLst/>
        </a:prstGeom>
        <a:noFill/>
        <a:ln w="1">
          <a:noFill/>
          <a:miter lim="800000"/>
          <a:headEnd/>
          <a:tailEnd type="none" w="med" len="med"/>
        </a:ln>
        <a:effectLst/>
      </xdr:spPr>
    </xdr:pic>
    <xdr:clientData/>
  </xdr:twoCellAnchor>
  <xdr:twoCellAnchor>
    <xdr:from>
      <xdr:col>0</xdr:col>
      <xdr:colOff>114301</xdr:colOff>
      <xdr:row>1279</xdr:row>
      <xdr:rowOff>95250</xdr:rowOff>
    </xdr:from>
    <xdr:to>
      <xdr:col>1</xdr:col>
      <xdr:colOff>635</xdr:colOff>
      <xdr:row>1279</xdr:row>
      <xdr:rowOff>1076325</xdr:rowOff>
    </xdr:to>
    <xdr:pic>
      <xdr:nvPicPr>
        <xdr:cNvPr id="1974" name="Picture 24"/>
        <xdr:cNvPicPr>
          <a:picLocks noChangeAspect="1" noChangeArrowheads="1"/>
        </xdr:cNvPicPr>
      </xdr:nvPicPr>
      <xdr:blipFill>
        <a:blip xmlns:r="http://schemas.openxmlformats.org/officeDocument/2006/relationships" r:embed="rId1728"/>
        <a:srcRect/>
        <a:stretch>
          <a:fillRect/>
        </a:stretch>
      </xdr:blipFill>
      <xdr:spPr bwMode="auto">
        <a:xfrm>
          <a:off x="114301" y="1422474930"/>
          <a:ext cx="1067434" cy="981075"/>
        </a:xfrm>
        <a:prstGeom prst="rect">
          <a:avLst/>
        </a:prstGeom>
        <a:noFill/>
        <a:ln w="1">
          <a:noFill/>
          <a:miter lim="800000"/>
          <a:headEnd/>
          <a:tailEnd type="none" w="med" len="med"/>
        </a:ln>
        <a:effectLst/>
      </xdr:spPr>
    </xdr:pic>
    <xdr:clientData/>
  </xdr:twoCellAnchor>
  <xdr:twoCellAnchor>
    <xdr:from>
      <xdr:col>0</xdr:col>
      <xdr:colOff>85726</xdr:colOff>
      <xdr:row>1280</xdr:row>
      <xdr:rowOff>66676</xdr:rowOff>
    </xdr:from>
    <xdr:to>
      <xdr:col>0</xdr:col>
      <xdr:colOff>1177290</xdr:colOff>
      <xdr:row>1280</xdr:row>
      <xdr:rowOff>1057276</xdr:rowOff>
    </xdr:to>
    <xdr:pic>
      <xdr:nvPicPr>
        <xdr:cNvPr id="1975" name="Picture 25"/>
        <xdr:cNvPicPr>
          <a:picLocks noChangeAspect="1" noChangeArrowheads="1"/>
        </xdr:cNvPicPr>
      </xdr:nvPicPr>
      <xdr:blipFill>
        <a:blip xmlns:r="http://schemas.openxmlformats.org/officeDocument/2006/relationships" r:embed="rId1729"/>
        <a:srcRect/>
        <a:stretch>
          <a:fillRect/>
        </a:stretch>
      </xdr:blipFill>
      <xdr:spPr bwMode="auto">
        <a:xfrm>
          <a:off x="85726" y="1423779856"/>
          <a:ext cx="1091564" cy="990600"/>
        </a:xfrm>
        <a:prstGeom prst="rect">
          <a:avLst/>
        </a:prstGeom>
        <a:noFill/>
        <a:ln w="1">
          <a:noFill/>
          <a:miter lim="800000"/>
          <a:headEnd/>
          <a:tailEnd type="none" w="med" len="med"/>
        </a:ln>
        <a:effectLst/>
      </xdr:spPr>
    </xdr:pic>
    <xdr:clientData/>
  </xdr:twoCellAnchor>
  <xdr:twoCellAnchor>
    <xdr:from>
      <xdr:col>0</xdr:col>
      <xdr:colOff>133350</xdr:colOff>
      <xdr:row>1281</xdr:row>
      <xdr:rowOff>95250</xdr:rowOff>
    </xdr:from>
    <xdr:to>
      <xdr:col>1</xdr:col>
      <xdr:colOff>1905</xdr:colOff>
      <xdr:row>1281</xdr:row>
      <xdr:rowOff>1209675</xdr:rowOff>
    </xdr:to>
    <xdr:pic>
      <xdr:nvPicPr>
        <xdr:cNvPr id="1976" name="Picture 26"/>
        <xdr:cNvPicPr>
          <a:picLocks noChangeAspect="1" noChangeArrowheads="1"/>
        </xdr:cNvPicPr>
      </xdr:nvPicPr>
      <xdr:blipFill>
        <a:blip xmlns:r="http://schemas.openxmlformats.org/officeDocument/2006/relationships" r:embed="rId1730"/>
        <a:srcRect/>
        <a:stretch>
          <a:fillRect/>
        </a:stretch>
      </xdr:blipFill>
      <xdr:spPr bwMode="auto">
        <a:xfrm>
          <a:off x="133350" y="1425141930"/>
          <a:ext cx="1049655" cy="1114425"/>
        </a:xfrm>
        <a:prstGeom prst="rect">
          <a:avLst/>
        </a:prstGeom>
        <a:noFill/>
        <a:ln w="1">
          <a:noFill/>
          <a:miter lim="800000"/>
          <a:headEnd/>
          <a:tailEnd type="none" w="med" len="med"/>
        </a:ln>
        <a:effectLst/>
      </xdr:spPr>
    </xdr:pic>
    <xdr:clientData/>
  </xdr:twoCellAnchor>
  <xdr:twoCellAnchor>
    <xdr:from>
      <xdr:col>0</xdr:col>
      <xdr:colOff>209550</xdr:colOff>
      <xdr:row>1803</xdr:row>
      <xdr:rowOff>47625</xdr:rowOff>
    </xdr:from>
    <xdr:to>
      <xdr:col>0</xdr:col>
      <xdr:colOff>723900</xdr:colOff>
      <xdr:row>1803</xdr:row>
      <xdr:rowOff>771524</xdr:rowOff>
    </xdr:to>
    <xdr:pic>
      <xdr:nvPicPr>
        <xdr:cNvPr id="2085" name="그림 35">
          <a:extLst>
            <a:ext uri="{FF2B5EF4-FFF2-40B4-BE49-F238E27FC236}">
              <a16:creationId xmlns:a16="http://schemas.microsoft.com/office/drawing/2014/main" xmlns="" id="{768819F7-6762-4B31-9E59-B734982E707E}"/>
            </a:ext>
          </a:extLst>
        </xdr:cNvPr>
        <xdr:cNvPicPr>
          <a:picLocks noChangeAspect="1"/>
        </xdr:cNvPicPr>
      </xdr:nvPicPr>
      <xdr:blipFill>
        <a:blip xmlns:r="http://schemas.openxmlformats.org/officeDocument/2006/relationships" r:embed="rId1731"/>
        <a:stretch>
          <a:fillRect/>
        </a:stretch>
      </xdr:blipFill>
      <xdr:spPr>
        <a:xfrm>
          <a:off x="2015490" y="3385185"/>
          <a:ext cx="514350" cy="723899"/>
        </a:xfrm>
        <a:prstGeom prst="rect">
          <a:avLst/>
        </a:prstGeom>
      </xdr:spPr>
    </xdr:pic>
    <xdr:clientData/>
  </xdr:twoCellAnchor>
  <xdr:twoCellAnchor>
    <xdr:from>
      <xdr:col>0</xdr:col>
      <xdr:colOff>209551</xdr:colOff>
      <xdr:row>1804</xdr:row>
      <xdr:rowOff>19050</xdr:rowOff>
    </xdr:from>
    <xdr:to>
      <xdr:col>0</xdr:col>
      <xdr:colOff>723901</xdr:colOff>
      <xdr:row>1804</xdr:row>
      <xdr:rowOff>781050</xdr:rowOff>
    </xdr:to>
    <xdr:pic>
      <xdr:nvPicPr>
        <xdr:cNvPr id="2086" name="그림 40">
          <a:extLst>
            <a:ext uri="{FF2B5EF4-FFF2-40B4-BE49-F238E27FC236}">
              <a16:creationId xmlns:a16="http://schemas.microsoft.com/office/drawing/2014/main" xmlns="" id="{55EE2DC0-6FB9-4E46-A3EA-1419E9CB53B9}"/>
            </a:ext>
          </a:extLst>
        </xdr:cNvPr>
        <xdr:cNvPicPr>
          <a:picLocks noChangeAspect="1"/>
        </xdr:cNvPicPr>
      </xdr:nvPicPr>
      <xdr:blipFill>
        <a:blip xmlns:r="http://schemas.openxmlformats.org/officeDocument/2006/relationships" r:embed="rId1732"/>
        <a:stretch>
          <a:fillRect/>
        </a:stretch>
      </xdr:blipFill>
      <xdr:spPr>
        <a:xfrm>
          <a:off x="2015491" y="4164330"/>
          <a:ext cx="514350" cy="762000"/>
        </a:xfrm>
        <a:prstGeom prst="rect">
          <a:avLst/>
        </a:prstGeom>
      </xdr:spPr>
    </xdr:pic>
    <xdr:clientData/>
  </xdr:twoCellAnchor>
  <xdr:twoCellAnchor>
    <xdr:from>
      <xdr:col>0</xdr:col>
      <xdr:colOff>171449</xdr:colOff>
      <xdr:row>1805</xdr:row>
      <xdr:rowOff>66674</xdr:rowOff>
    </xdr:from>
    <xdr:to>
      <xdr:col>0</xdr:col>
      <xdr:colOff>752474</xdr:colOff>
      <xdr:row>1805</xdr:row>
      <xdr:rowOff>761999</xdr:rowOff>
    </xdr:to>
    <xdr:pic>
      <xdr:nvPicPr>
        <xdr:cNvPr id="2087" name="그림 41">
          <a:extLst>
            <a:ext uri="{FF2B5EF4-FFF2-40B4-BE49-F238E27FC236}">
              <a16:creationId xmlns:a16="http://schemas.microsoft.com/office/drawing/2014/main" xmlns="" id="{2E729048-83D1-4FA4-8FC6-E354E8317DC0}"/>
            </a:ext>
          </a:extLst>
        </xdr:cNvPr>
        <xdr:cNvPicPr>
          <a:picLocks noChangeAspect="1"/>
        </xdr:cNvPicPr>
      </xdr:nvPicPr>
      <xdr:blipFill>
        <a:blip xmlns:r="http://schemas.openxmlformats.org/officeDocument/2006/relationships" r:embed="rId1733"/>
        <a:stretch>
          <a:fillRect/>
        </a:stretch>
      </xdr:blipFill>
      <xdr:spPr>
        <a:xfrm>
          <a:off x="1977389" y="5019674"/>
          <a:ext cx="581025" cy="695325"/>
        </a:xfrm>
        <a:prstGeom prst="rect">
          <a:avLst/>
        </a:prstGeom>
      </xdr:spPr>
    </xdr:pic>
    <xdr:clientData/>
  </xdr:twoCellAnchor>
  <xdr:twoCellAnchor>
    <xdr:from>
      <xdr:col>0</xdr:col>
      <xdr:colOff>180976</xdr:colOff>
      <xdr:row>1806</xdr:row>
      <xdr:rowOff>47625</xdr:rowOff>
    </xdr:from>
    <xdr:to>
      <xdr:col>0</xdr:col>
      <xdr:colOff>723900</xdr:colOff>
      <xdr:row>1806</xdr:row>
      <xdr:rowOff>790575</xdr:rowOff>
    </xdr:to>
    <xdr:pic>
      <xdr:nvPicPr>
        <xdr:cNvPr id="2088" name="그림 43">
          <a:extLst>
            <a:ext uri="{FF2B5EF4-FFF2-40B4-BE49-F238E27FC236}">
              <a16:creationId xmlns:a16="http://schemas.microsoft.com/office/drawing/2014/main" xmlns="" id="{D80E62A1-AB79-4C4A-A487-1E65ED8514A3}"/>
            </a:ext>
          </a:extLst>
        </xdr:cNvPr>
        <xdr:cNvPicPr>
          <a:picLocks noChangeAspect="1"/>
        </xdr:cNvPicPr>
      </xdr:nvPicPr>
      <xdr:blipFill>
        <a:blip xmlns:r="http://schemas.openxmlformats.org/officeDocument/2006/relationships" r:embed="rId1734"/>
        <a:stretch>
          <a:fillRect/>
        </a:stretch>
      </xdr:blipFill>
      <xdr:spPr>
        <a:xfrm>
          <a:off x="1986916" y="5808345"/>
          <a:ext cx="542924" cy="742950"/>
        </a:xfrm>
        <a:prstGeom prst="rect">
          <a:avLst/>
        </a:prstGeom>
      </xdr:spPr>
    </xdr:pic>
    <xdr:clientData/>
  </xdr:twoCellAnchor>
  <xdr:twoCellAnchor>
    <xdr:from>
      <xdr:col>0</xdr:col>
      <xdr:colOff>180975</xdr:colOff>
      <xdr:row>1807</xdr:row>
      <xdr:rowOff>57150</xdr:rowOff>
    </xdr:from>
    <xdr:to>
      <xdr:col>0</xdr:col>
      <xdr:colOff>762000</xdr:colOff>
      <xdr:row>1807</xdr:row>
      <xdr:rowOff>771525</xdr:rowOff>
    </xdr:to>
    <xdr:pic>
      <xdr:nvPicPr>
        <xdr:cNvPr id="2089" name="그림 45">
          <a:extLst>
            <a:ext uri="{FF2B5EF4-FFF2-40B4-BE49-F238E27FC236}">
              <a16:creationId xmlns:a16="http://schemas.microsoft.com/office/drawing/2014/main" xmlns="" id="{44D8C76B-182B-46EE-A2D7-09074BA67DE6}"/>
            </a:ext>
          </a:extLst>
        </xdr:cNvPr>
        <xdr:cNvPicPr>
          <a:picLocks noChangeAspect="1"/>
        </xdr:cNvPicPr>
      </xdr:nvPicPr>
      <xdr:blipFill>
        <a:blip xmlns:r="http://schemas.openxmlformats.org/officeDocument/2006/relationships" r:embed="rId1735"/>
        <a:stretch>
          <a:fillRect/>
        </a:stretch>
      </xdr:blipFill>
      <xdr:spPr>
        <a:xfrm>
          <a:off x="1986915" y="6625590"/>
          <a:ext cx="581025" cy="714375"/>
        </a:xfrm>
        <a:prstGeom prst="rect">
          <a:avLst/>
        </a:prstGeom>
      </xdr:spPr>
    </xdr:pic>
    <xdr:clientData/>
  </xdr:twoCellAnchor>
  <xdr:twoCellAnchor>
    <xdr:from>
      <xdr:col>0</xdr:col>
      <xdr:colOff>180975</xdr:colOff>
      <xdr:row>1808</xdr:row>
      <xdr:rowOff>28575</xdr:rowOff>
    </xdr:from>
    <xdr:to>
      <xdr:col>0</xdr:col>
      <xdr:colOff>771525</xdr:colOff>
      <xdr:row>1808</xdr:row>
      <xdr:rowOff>771525</xdr:rowOff>
    </xdr:to>
    <xdr:pic>
      <xdr:nvPicPr>
        <xdr:cNvPr id="2090" name="그림 46">
          <a:extLst>
            <a:ext uri="{FF2B5EF4-FFF2-40B4-BE49-F238E27FC236}">
              <a16:creationId xmlns:a16="http://schemas.microsoft.com/office/drawing/2014/main" xmlns="" id="{0EE3D8C5-0DC2-453E-A814-E29CAEBE292F}"/>
            </a:ext>
          </a:extLst>
        </xdr:cNvPr>
        <xdr:cNvPicPr>
          <a:picLocks noChangeAspect="1"/>
        </xdr:cNvPicPr>
      </xdr:nvPicPr>
      <xdr:blipFill>
        <a:blip xmlns:r="http://schemas.openxmlformats.org/officeDocument/2006/relationships" r:embed="rId1736"/>
        <a:stretch>
          <a:fillRect/>
        </a:stretch>
      </xdr:blipFill>
      <xdr:spPr>
        <a:xfrm>
          <a:off x="1986915" y="7404735"/>
          <a:ext cx="590550" cy="742950"/>
        </a:xfrm>
        <a:prstGeom prst="rect">
          <a:avLst/>
        </a:prstGeom>
      </xdr:spPr>
    </xdr:pic>
    <xdr:clientData/>
  </xdr:twoCellAnchor>
  <xdr:twoCellAnchor>
    <xdr:from>
      <xdr:col>0</xdr:col>
      <xdr:colOff>200025</xdr:colOff>
      <xdr:row>1809</xdr:row>
      <xdr:rowOff>38100</xdr:rowOff>
    </xdr:from>
    <xdr:to>
      <xdr:col>0</xdr:col>
      <xdr:colOff>828675</xdr:colOff>
      <xdr:row>1809</xdr:row>
      <xdr:rowOff>780867</xdr:rowOff>
    </xdr:to>
    <xdr:pic>
      <xdr:nvPicPr>
        <xdr:cNvPr id="2091" name="그림 48">
          <a:extLst>
            <a:ext uri="{FF2B5EF4-FFF2-40B4-BE49-F238E27FC236}">
              <a16:creationId xmlns:a16="http://schemas.microsoft.com/office/drawing/2014/main" xmlns="" id="{942A9B26-7546-4E61-A92A-8FBE9C051EB5}"/>
            </a:ext>
          </a:extLst>
        </xdr:cNvPr>
        <xdr:cNvPicPr>
          <a:picLocks noChangeAspect="1"/>
        </xdr:cNvPicPr>
      </xdr:nvPicPr>
      <xdr:blipFill>
        <a:blip xmlns:r="http://schemas.openxmlformats.org/officeDocument/2006/relationships" r:embed="rId1737"/>
        <a:stretch>
          <a:fillRect/>
        </a:stretch>
      </xdr:blipFill>
      <xdr:spPr>
        <a:xfrm>
          <a:off x="2005965" y="8221980"/>
          <a:ext cx="628650" cy="742767"/>
        </a:xfrm>
        <a:prstGeom prst="rect">
          <a:avLst/>
        </a:prstGeom>
      </xdr:spPr>
    </xdr:pic>
    <xdr:clientData/>
  </xdr:twoCellAnchor>
  <xdr:twoCellAnchor>
    <xdr:from>
      <xdr:col>0</xdr:col>
      <xdr:colOff>123825</xdr:colOff>
      <xdr:row>1810</xdr:row>
      <xdr:rowOff>28574</xdr:rowOff>
    </xdr:from>
    <xdr:to>
      <xdr:col>0</xdr:col>
      <xdr:colOff>790574</xdr:colOff>
      <xdr:row>1810</xdr:row>
      <xdr:rowOff>771525</xdr:rowOff>
    </xdr:to>
    <xdr:pic>
      <xdr:nvPicPr>
        <xdr:cNvPr id="2092" name="그림 52">
          <a:extLst>
            <a:ext uri="{FF2B5EF4-FFF2-40B4-BE49-F238E27FC236}">
              <a16:creationId xmlns:a16="http://schemas.microsoft.com/office/drawing/2014/main" xmlns="" id="{76F20DC8-874E-4A24-A297-093161D2A8EA}"/>
            </a:ext>
          </a:extLst>
        </xdr:cNvPr>
        <xdr:cNvPicPr>
          <a:picLocks noChangeAspect="1"/>
        </xdr:cNvPicPr>
      </xdr:nvPicPr>
      <xdr:blipFill>
        <a:blip xmlns:r="http://schemas.openxmlformats.org/officeDocument/2006/relationships" r:embed="rId1738"/>
        <a:stretch>
          <a:fillRect/>
        </a:stretch>
      </xdr:blipFill>
      <xdr:spPr>
        <a:xfrm>
          <a:off x="1929765" y="9020174"/>
          <a:ext cx="666749" cy="742951"/>
        </a:xfrm>
        <a:prstGeom prst="rect">
          <a:avLst/>
        </a:prstGeom>
      </xdr:spPr>
    </xdr:pic>
    <xdr:clientData/>
  </xdr:twoCellAnchor>
  <xdr:twoCellAnchor>
    <xdr:from>
      <xdr:col>0</xdr:col>
      <xdr:colOff>180975</xdr:colOff>
      <xdr:row>1811</xdr:row>
      <xdr:rowOff>38099</xdr:rowOff>
    </xdr:from>
    <xdr:to>
      <xdr:col>0</xdr:col>
      <xdr:colOff>762000</xdr:colOff>
      <xdr:row>1811</xdr:row>
      <xdr:rowOff>790574</xdr:rowOff>
    </xdr:to>
    <xdr:pic>
      <xdr:nvPicPr>
        <xdr:cNvPr id="2093" name="그림 55">
          <a:extLst>
            <a:ext uri="{FF2B5EF4-FFF2-40B4-BE49-F238E27FC236}">
              <a16:creationId xmlns:a16="http://schemas.microsoft.com/office/drawing/2014/main" xmlns="" id="{5350C990-043C-4E21-85FB-6440A5BDCB2B}"/>
            </a:ext>
          </a:extLst>
        </xdr:cNvPr>
        <xdr:cNvPicPr>
          <a:picLocks noChangeAspect="1"/>
        </xdr:cNvPicPr>
      </xdr:nvPicPr>
      <xdr:blipFill>
        <a:blip xmlns:r="http://schemas.openxmlformats.org/officeDocument/2006/relationships" r:embed="rId1739"/>
        <a:stretch>
          <a:fillRect/>
        </a:stretch>
      </xdr:blipFill>
      <xdr:spPr>
        <a:xfrm>
          <a:off x="1986915" y="9837419"/>
          <a:ext cx="581025" cy="752475"/>
        </a:xfrm>
        <a:prstGeom prst="rect">
          <a:avLst/>
        </a:prstGeom>
      </xdr:spPr>
    </xdr:pic>
    <xdr:clientData/>
  </xdr:twoCellAnchor>
  <xdr:twoCellAnchor>
    <xdr:from>
      <xdr:col>0</xdr:col>
      <xdr:colOff>180976</xdr:colOff>
      <xdr:row>1812</xdr:row>
      <xdr:rowOff>57151</xdr:rowOff>
    </xdr:from>
    <xdr:to>
      <xdr:col>0</xdr:col>
      <xdr:colOff>752476</xdr:colOff>
      <xdr:row>1812</xdr:row>
      <xdr:rowOff>790393</xdr:rowOff>
    </xdr:to>
    <xdr:pic>
      <xdr:nvPicPr>
        <xdr:cNvPr id="2094" name="그림 57">
          <a:extLst>
            <a:ext uri="{FF2B5EF4-FFF2-40B4-BE49-F238E27FC236}">
              <a16:creationId xmlns:a16="http://schemas.microsoft.com/office/drawing/2014/main" xmlns="" id="{47BD86BF-6008-4965-BA5E-54C714A0827D}"/>
            </a:ext>
          </a:extLst>
        </xdr:cNvPr>
        <xdr:cNvPicPr>
          <a:picLocks noChangeAspect="1"/>
        </xdr:cNvPicPr>
      </xdr:nvPicPr>
      <xdr:blipFill>
        <a:blip xmlns:r="http://schemas.openxmlformats.org/officeDocument/2006/relationships" r:embed="rId1740"/>
        <a:stretch>
          <a:fillRect/>
        </a:stretch>
      </xdr:blipFill>
      <xdr:spPr>
        <a:xfrm>
          <a:off x="1986916" y="10664191"/>
          <a:ext cx="571500" cy="733242"/>
        </a:xfrm>
        <a:prstGeom prst="rect">
          <a:avLst/>
        </a:prstGeom>
      </xdr:spPr>
    </xdr:pic>
    <xdr:clientData/>
  </xdr:twoCellAnchor>
  <xdr:twoCellAnchor>
    <xdr:from>
      <xdr:col>0</xdr:col>
      <xdr:colOff>171451</xdr:colOff>
      <xdr:row>1813</xdr:row>
      <xdr:rowOff>28575</xdr:rowOff>
    </xdr:from>
    <xdr:to>
      <xdr:col>0</xdr:col>
      <xdr:colOff>742951</xdr:colOff>
      <xdr:row>1814</xdr:row>
      <xdr:rowOff>0</xdr:rowOff>
    </xdr:to>
    <xdr:pic>
      <xdr:nvPicPr>
        <xdr:cNvPr id="2095" name="그림 58">
          <a:extLst>
            <a:ext uri="{FF2B5EF4-FFF2-40B4-BE49-F238E27FC236}">
              <a16:creationId xmlns:a16="http://schemas.microsoft.com/office/drawing/2014/main" xmlns="" id="{16ADA91D-7362-459A-ADB3-798E67CD5F91}"/>
            </a:ext>
          </a:extLst>
        </xdr:cNvPr>
        <xdr:cNvPicPr>
          <a:picLocks noChangeAspect="1"/>
        </xdr:cNvPicPr>
      </xdr:nvPicPr>
      <xdr:blipFill>
        <a:blip xmlns:r="http://schemas.openxmlformats.org/officeDocument/2006/relationships" r:embed="rId1741"/>
        <a:stretch>
          <a:fillRect/>
        </a:stretch>
      </xdr:blipFill>
      <xdr:spPr>
        <a:xfrm>
          <a:off x="1977391" y="11443335"/>
          <a:ext cx="571500" cy="779145"/>
        </a:xfrm>
        <a:prstGeom prst="rect">
          <a:avLst/>
        </a:prstGeom>
      </xdr:spPr>
    </xdr:pic>
    <xdr:clientData/>
  </xdr:twoCellAnchor>
  <xdr:twoCellAnchor>
    <xdr:from>
      <xdr:col>0</xdr:col>
      <xdr:colOff>152401</xdr:colOff>
      <xdr:row>1814</xdr:row>
      <xdr:rowOff>47624</xdr:rowOff>
    </xdr:from>
    <xdr:to>
      <xdr:col>0</xdr:col>
      <xdr:colOff>742951</xdr:colOff>
      <xdr:row>1815</xdr:row>
      <xdr:rowOff>0</xdr:rowOff>
    </xdr:to>
    <xdr:pic>
      <xdr:nvPicPr>
        <xdr:cNvPr id="2096" name="그림 59">
          <a:extLst>
            <a:ext uri="{FF2B5EF4-FFF2-40B4-BE49-F238E27FC236}">
              <a16:creationId xmlns:a16="http://schemas.microsoft.com/office/drawing/2014/main" xmlns="" id="{9BCC9D76-9843-47D1-AA7D-65499C57F666}"/>
            </a:ext>
          </a:extLst>
        </xdr:cNvPr>
        <xdr:cNvPicPr>
          <a:picLocks noChangeAspect="1"/>
        </xdr:cNvPicPr>
      </xdr:nvPicPr>
      <xdr:blipFill>
        <a:blip xmlns:r="http://schemas.openxmlformats.org/officeDocument/2006/relationships" r:embed="rId1742"/>
        <a:stretch>
          <a:fillRect/>
        </a:stretch>
      </xdr:blipFill>
      <xdr:spPr>
        <a:xfrm>
          <a:off x="1958341" y="12270104"/>
          <a:ext cx="590550" cy="760096"/>
        </a:xfrm>
        <a:prstGeom prst="rect">
          <a:avLst/>
        </a:prstGeom>
      </xdr:spPr>
    </xdr:pic>
    <xdr:clientData/>
  </xdr:twoCellAnchor>
  <xdr:twoCellAnchor>
    <xdr:from>
      <xdr:col>0</xdr:col>
      <xdr:colOff>161925</xdr:colOff>
      <xdr:row>1815</xdr:row>
      <xdr:rowOff>19051</xdr:rowOff>
    </xdr:from>
    <xdr:to>
      <xdr:col>0</xdr:col>
      <xdr:colOff>771526</xdr:colOff>
      <xdr:row>1815</xdr:row>
      <xdr:rowOff>790345</xdr:rowOff>
    </xdr:to>
    <xdr:pic>
      <xdr:nvPicPr>
        <xdr:cNvPr id="2097" name="그림 62">
          <a:extLst>
            <a:ext uri="{FF2B5EF4-FFF2-40B4-BE49-F238E27FC236}">
              <a16:creationId xmlns:a16="http://schemas.microsoft.com/office/drawing/2014/main" xmlns="" id="{D490F789-E41F-49C2-AE4B-537DE103EBB8}"/>
            </a:ext>
          </a:extLst>
        </xdr:cNvPr>
        <xdr:cNvPicPr>
          <a:picLocks noChangeAspect="1"/>
        </xdr:cNvPicPr>
      </xdr:nvPicPr>
      <xdr:blipFill>
        <a:blip xmlns:r="http://schemas.openxmlformats.org/officeDocument/2006/relationships" r:embed="rId1743"/>
        <a:stretch>
          <a:fillRect/>
        </a:stretch>
      </xdr:blipFill>
      <xdr:spPr>
        <a:xfrm>
          <a:off x="1967865" y="13049251"/>
          <a:ext cx="609601" cy="771294"/>
        </a:xfrm>
        <a:prstGeom prst="rect">
          <a:avLst/>
        </a:prstGeom>
      </xdr:spPr>
    </xdr:pic>
    <xdr:clientData/>
  </xdr:twoCellAnchor>
  <xdr:twoCellAnchor>
    <xdr:from>
      <xdr:col>0</xdr:col>
      <xdr:colOff>247650</xdr:colOff>
      <xdr:row>1816</xdr:row>
      <xdr:rowOff>9525</xdr:rowOff>
    </xdr:from>
    <xdr:to>
      <xdr:col>0</xdr:col>
      <xdr:colOff>838200</xdr:colOff>
      <xdr:row>1816</xdr:row>
      <xdr:rowOff>790575</xdr:rowOff>
    </xdr:to>
    <xdr:pic>
      <xdr:nvPicPr>
        <xdr:cNvPr id="2098" name="그림 63">
          <a:extLst>
            <a:ext uri="{FF2B5EF4-FFF2-40B4-BE49-F238E27FC236}">
              <a16:creationId xmlns:a16="http://schemas.microsoft.com/office/drawing/2014/main" xmlns="" id="{CBF1E46B-0FE4-4C6D-8ECF-0A6D666C6874}"/>
            </a:ext>
          </a:extLst>
        </xdr:cNvPr>
        <xdr:cNvPicPr>
          <a:picLocks noChangeAspect="1"/>
        </xdr:cNvPicPr>
      </xdr:nvPicPr>
      <xdr:blipFill>
        <a:blip xmlns:r="http://schemas.openxmlformats.org/officeDocument/2006/relationships" r:embed="rId1744"/>
        <a:stretch>
          <a:fillRect/>
        </a:stretch>
      </xdr:blipFill>
      <xdr:spPr>
        <a:xfrm>
          <a:off x="2053590" y="13847445"/>
          <a:ext cx="590550" cy="781050"/>
        </a:xfrm>
        <a:prstGeom prst="rect">
          <a:avLst/>
        </a:prstGeom>
      </xdr:spPr>
    </xdr:pic>
    <xdr:clientData/>
  </xdr:twoCellAnchor>
  <xdr:twoCellAnchor>
    <xdr:from>
      <xdr:col>0</xdr:col>
      <xdr:colOff>247650</xdr:colOff>
      <xdr:row>1817</xdr:row>
      <xdr:rowOff>19049</xdr:rowOff>
    </xdr:from>
    <xdr:to>
      <xdr:col>0</xdr:col>
      <xdr:colOff>828675</xdr:colOff>
      <xdr:row>1817</xdr:row>
      <xdr:rowOff>790574</xdr:rowOff>
    </xdr:to>
    <xdr:pic>
      <xdr:nvPicPr>
        <xdr:cNvPr id="2099" name="그림 64">
          <a:extLst>
            <a:ext uri="{FF2B5EF4-FFF2-40B4-BE49-F238E27FC236}">
              <a16:creationId xmlns:a16="http://schemas.microsoft.com/office/drawing/2014/main" xmlns="" id="{B83928BE-FD20-4CD8-8A40-58A33197B071}"/>
            </a:ext>
          </a:extLst>
        </xdr:cNvPr>
        <xdr:cNvPicPr>
          <a:picLocks noChangeAspect="1"/>
        </xdr:cNvPicPr>
      </xdr:nvPicPr>
      <xdr:blipFill>
        <a:blip xmlns:r="http://schemas.openxmlformats.org/officeDocument/2006/relationships" r:embed="rId1745"/>
        <a:stretch>
          <a:fillRect/>
        </a:stretch>
      </xdr:blipFill>
      <xdr:spPr>
        <a:xfrm>
          <a:off x="2053590" y="14664689"/>
          <a:ext cx="581025" cy="771525"/>
        </a:xfrm>
        <a:prstGeom prst="rect">
          <a:avLst/>
        </a:prstGeom>
      </xdr:spPr>
    </xdr:pic>
    <xdr:clientData/>
  </xdr:twoCellAnchor>
  <xdr:twoCellAnchor>
    <xdr:from>
      <xdr:col>0</xdr:col>
      <xdr:colOff>266700</xdr:colOff>
      <xdr:row>1818</xdr:row>
      <xdr:rowOff>19051</xdr:rowOff>
    </xdr:from>
    <xdr:to>
      <xdr:col>0</xdr:col>
      <xdr:colOff>847725</xdr:colOff>
      <xdr:row>1818</xdr:row>
      <xdr:rowOff>781051</xdr:rowOff>
    </xdr:to>
    <xdr:pic>
      <xdr:nvPicPr>
        <xdr:cNvPr id="2100" name="그림 65">
          <a:extLst>
            <a:ext uri="{FF2B5EF4-FFF2-40B4-BE49-F238E27FC236}">
              <a16:creationId xmlns:a16="http://schemas.microsoft.com/office/drawing/2014/main" xmlns="" id="{AE962613-5C7C-4EBD-8691-A4D46625CA5D}"/>
            </a:ext>
          </a:extLst>
        </xdr:cNvPr>
        <xdr:cNvPicPr>
          <a:picLocks noChangeAspect="1"/>
        </xdr:cNvPicPr>
      </xdr:nvPicPr>
      <xdr:blipFill>
        <a:blip xmlns:r="http://schemas.openxmlformats.org/officeDocument/2006/relationships" r:embed="rId1746"/>
        <a:stretch>
          <a:fillRect/>
        </a:stretch>
      </xdr:blipFill>
      <xdr:spPr>
        <a:xfrm>
          <a:off x="2072640" y="15472411"/>
          <a:ext cx="581025" cy="762000"/>
        </a:xfrm>
        <a:prstGeom prst="rect">
          <a:avLst/>
        </a:prstGeom>
      </xdr:spPr>
    </xdr:pic>
    <xdr:clientData/>
  </xdr:twoCellAnchor>
  <xdr:twoCellAnchor>
    <xdr:from>
      <xdr:col>0</xdr:col>
      <xdr:colOff>238125</xdr:colOff>
      <xdr:row>1819</xdr:row>
      <xdr:rowOff>9526</xdr:rowOff>
    </xdr:from>
    <xdr:to>
      <xdr:col>0</xdr:col>
      <xdr:colOff>838200</xdr:colOff>
      <xdr:row>1819</xdr:row>
      <xdr:rowOff>790576</xdr:rowOff>
    </xdr:to>
    <xdr:pic>
      <xdr:nvPicPr>
        <xdr:cNvPr id="2101" name="그림 66">
          <a:extLst>
            <a:ext uri="{FF2B5EF4-FFF2-40B4-BE49-F238E27FC236}">
              <a16:creationId xmlns:a16="http://schemas.microsoft.com/office/drawing/2014/main" xmlns="" id="{90F62BF8-7408-4A5D-BAE0-EBD043F5359D}"/>
            </a:ext>
          </a:extLst>
        </xdr:cNvPr>
        <xdr:cNvPicPr>
          <a:picLocks noChangeAspect="1"/>
        </xdr:cNvPicPr>
      </xdr:nvPicPr>
      <xdr:blipFill>
        <a:blip xmlns:r="http://schemas.openxmlformats.org/officeDocument/2006/relationships" r:embed="rId1747"/>
        <a:stretch>
          <a:fillRect/>
        </a:stretch>
      </xdr:blipFill>
      <xdr:spPr>
        <a:xfrm>
          <a:off x="2044065" y="16270606"/>
          <a:ext cx="600075" cy="781050"/>
        </a:xfrm>
        <a:prstGeom prst="rect">
          <a:avLst/>
        </a:prstGeom>
      </xdr:spPr>
    </xdr:pic>
    <xdr:clientData/>
  </xdr:twoCellAnchor>
  <xdr:twoCellAnchor>
    <xdr:from>
      <xdr:col>0</xdr:col>
      <xdr:colOff>238125</xdr:colOff>
      <xdr:row>1820</xdr:row>
      <xdr:rowOff>47625</xdr:rowOff>
    </xdr:from>
    <xdr:to>
      <xdr:col>0</xdr:col>
      <xdr:colOff>809624</xdr:colOff>
      <xdr:row>1820</xdr:row>
      <xdr:rowOff>771525</xdr:rowOff>
    </xdr:to>
    <xdr:pic>
      <xdr:nvPicPr>
        <xdr:cNvPr id="2102" name="그림 1">
          <a:extLst>
            <a:ext uri="{FF2B5EF4-FFF2-40B4-BE49-F238E27FC236}">
              <a16:creationId xmlns:a16="http://schemas.microsoft.com/office/drawing/2014/main" xmlns="" id="{EEC52B8F-6999-49A6-BCC6-9951D2331293}"/>
            </a:ext>
          </a:extLst>
        </xdr:cNvPr>
        <xdr:cNvPicPr>
          <a:picLocks noChangeAspect="1"/>
        </xdr:cNvPicPr>
      </xdr:nvPicPr>
      <xdr:blipFill>
        <a:blip xmlns:r="http://schemas.openxmlformats.org/officeDocument/2006/relationships" r:embed="rId1748"/>
        <a:stretch>
          <a:fillRect/>
        </a:stretch>
      </xdr:blipFill>
      <xdr:spPr>
        <a:xfrm>
          <a:off x="2044065" y="17116425"/>
          <a:ext cx="571499" cy="723900"/>
        </a:xfrm>
        <a:prstGeom prst="rect">
          <a:avLst/>
        </a:prstGeom>
      </xdr:spPr>
    </xdr:pic>
    <xdr:clientData/>
  </xdr:twoCellAnchor>
  <xdr:twoCellAnchor>
    <xdr:from>
      <xdr:col>0</xdr:col>
      <xdr:colOff>238126</xdr:colOff>
      <xdr:row>1821</xdr:row>
      <xdr:rowOff>28575</xdr:rowOff>
    </xdr:from>
    <xdr:to>
      <xdr:col>0</xdr:col>
      <xdr:colOff>847726</xdr:colOff>
      <xdr:row>1821</xdr:row>
      <xdr:rowOff>800101</xdr:rowOff>
    </xdr:to>
    <xdr:pic>
      <xdr:nvPicPr>
        <xdr:cNvPr id="2103" name="그림 2">
          <a:extLst>
            <a:ext uri="{FF2B5EF4-FFF2-40B4-BE49-F238E27FC236}">
              <a16:creationId xmlns:a16="http://schemas.microsoft.com/office/drawing/2014/main" xmlns="" id="{AEAFCFF4-60F3-4FDF-A5E2-560CE5F32173}"/>
            </a:ext>
          </a:extLst>
        </xdr:cNvPr>
        <xdr:cNvPicPr>
          <a:picLocks noChangeAspect="1"/>
        </xdr:cNvPicPr>
      </xdr:nvPicPr>
      <xdr:blipFill>
        <a:blip xmlns:r="http://schemas.openxmlformats.org/officeDocument/2006/relationships" r:embed="rId1749"/>
        <a:stretch>
          <a:fillRect/>
        </a:stretch>
      </xdr:blipFill>
      <xdr:spPr>
        <a:xfrm>
          <a:off x="2044066" y="17905095"/>
          <a:ext cx="609600" cy="771526"/>
        </a:xfrm>
        <a:prstGeom prst="rect">
          <a:avLst/>
        </a:prstGeom>
      </xdr:spPr>
    </xdr:pic>
    <xdr:clientData/>
  </xdr:twoCellAnchor>
  <xdr:twoCellAnchor>
    <xdr:from>
      <xdr:col>0</xdr:col>
      <xdr:colOff>209550</xdr:colOff>
      <xdr:row>1895</xdr:row>
      <xdr:rowOff>38099</xdr:rowOff>
    </xdr:from>
    <xdr:to>
      <xdr:col>0</xdr:col>
      <xdr:colOff>828675</xdr:colOff>
      <xdr:row>1895</xdr:row>
      <xdr:rowOff>781050</xdr:rowOff>
    </xdr:to>
    <xdr:pic>
      <xdr:nvPicPr>
        <xdr:cNvPr id="2112" name="그림 6">
          <a:extLst>
            <a:ext uri="{FF2B5EF4-FFF2-40B4-BE49-F238E27FC236}">
              <a16:creationId xmlns:a16="http://schemas.microsoft.com/office/drawing/2014/main" xmlns="" id="{3D3824FE-2DE9-4BB4-BA00-9F90F50B932F}"/>
            </a:ext>
          </a:extLst>
        </xdr:cNvPr>
        <xdr:cNvPicPr>
          <a:picLocks noChangeAspect="1"/>
        </xdr:cNvPicPr>
      </xdr:nvPicPr>
      <xdr:blipFill>
        <a:blip xmlns:r="http://schemas.openxmlformats.org/officeDocument/2006/relationships" r:embed="rId1750"/>
        <a:stretch>
          <a:fillRect/>
        </a:stretch>
      </xdr:blipFill>
      <xdr:spPr>
        <a:xfrm>
          <a:off x="2015490" y="18722339"/>
          <a:ext cx="619125" cy="742951"/>
        </a:xfrm>
        <a:prstGeom prst="rect">
          <a:avLst/>
        </a:prstGeom>
      </xdr:spPr>
    </xdr:pic>
    <xdr:clientData/>
  </xdr:twoCellAnchor>
  <xdr:twoCellAnchor>
    <xdr:from>
      <xdr:col>0</xdr:col>
      <xdr:colOff>190499</xdr:colOff>
      <xdr:row>1896</xdr:row>
      <xdr:rowOff>47626</xdr:rowOff>
    </xdr:from>
    <xdr:to>
      <xdr:col>0</xdr:col>
      <xdr:colOff>828674</xdr:colOff>
      <xdr:row>1896</xdr:row>
      <xdr:rowOff>761740</xdr:rowOff>
    </xdr:to>
    <xdr:pic>
      <xdr:nvPicPr>
        <xdr:cNvPr id="2113" name="그림 10">
          <a:extLst>
            <a:ext uri="{FF2B5EF4-FFF2-40B4-BE49-F238E27FC236}">
              <a16:creationId xmlns:a16="http://schemas.microsoft.com/office/drawing/2014/main" xmlns="" id="{DDB4A950-7E04-446D-AE75-8A6380855B3C}"/>
            </a:ext>
          </a:extLst>
        </xdr:cNvPr>
        <xdr:cNvPicPr>
          <a:picLocks noChangeAspect="1"/>
        </xdr:cNvPicPr>
      </xdr:nvPicPr>
      <xdr:blipFill>
        <a:blip xmlns:r="http://schemas.openxmlformats.org/officeDocument/2006/relationships" r:embed="rId1751"/>
        <a:stretch>
          <a:fillRect/>
        </a:stretch>
      </xdr:blipFill>
      <xdr:spPr>
        <a:xfrm>
          <a:off x="1996439" y="19539586"/>
          <a:ext cx="638175" cy="714114"/>
        </a:xfrm>
        <a:prstGeom prst="rect">
          <a:avLst/>
        </a:prstGeom>
      </xdr:spPr>
    </xdr:pic>
    <xdr:clientData/>
  </xdr:twoCellAnchor>
  <xdr:twoCellAnchor>
    <xdr:from>
      <xdr:col>0</xdr:col>
      <xdr:colOff>219075</xdr:colOff>
      <xdr:row>1897</xdr:row>
      <xdr:rowOff>28574</xdr:rowOff>
    </xdr:from>
    <xdr:to>
      <xdr:col>0</xdr:col>
      <xdr:colOff>819150</xdr:colOff>
      <xdr:row>1897</xdr:row>
      <xdr:rowOff>790351</xdr:rowOff>
    </xdr:to>
    <xdr:pic>
      <xdr:nvPicPr>
        <xdr:cNvPr id="2114" name="그림 15">
          <a:extLst>
            <a:ext uri="{FF2B5EF4-FFF2-40B4-BE49-F238E27FC236}">
              <a16:creationId xmlns:a16="http://schemas.microsoft.com/office/drawing/2014/main" xmlns="" id="{891E33F9-1A69-4469-A6AC-DD77DE591696}"/>
            </a:ext>
          </a:extLst>
        </xdr:cNvPr>
        <xdr:cNvPicPr>
          <a:picLocks noChangeAspect="1"/>
        </xdr:cNvPicPr>
      </xdr:nvPicPr>
      <xdr:blipFill>
        <a:blip xmlns:r="http://schemas.openxmlformats.org/officeDocument/2006/relationships" r:embed="rId1752"/>
        <a:stretch>
          <a:fillRect/>
        </a:stretch>
      </xdr:blipFill>
      <xdr:spPr>
        <a:xfrm>
          <a:off x="2025015" y="20328254"/>
          <a:ext cx="600075" cy="761777"/>
        </a:xfrm>
        <a:prstGeom prst="rect">
          <a:avLst/>
        </a:prstGeom>
      </xdr:spPr>
    </xdr:pic>
    <xdr:clientData/>
  </xdr:twoCellAnchor>
  <xdr:twoCellAnchor>
    <xdr:from>
      <xdr:col>0</xdr:col>
      <xdr:colOff>228601</xdr:colOff>
      <xdr:row>1898</xdr:row>
      <xdr:rowOff>57149</xdr:rowOff>
    </xdr:from>
    <xdr:to>
      <xdr:col>0</xdr:col>
      <xdr:colOff>819150</xdr:colOff>
      <xdr:row>1898</xdr:row>
      <xdr:rowOff>771525</xdr:rowOff>
    </xdr:to>
    <xdr:pic>
      <xdr:nvPicPr>
        <xdr:cNvPr id="2115" name="그림 19">
          <a:extLst>
            <a:ext uri="{FF2B5EF4-FFF2-40B4-BE49-F238E27FC236}">
              <a16:creationId xmlns:a16="http://schemas.microsoft.com/office/drawing/2014/main" xmlns="" id="{50D34D48-3E2B-4C36-9F5F-AF4B9558566B}"/>
            </a:ext>
          </a:extLst>
        </xdr:cNvPr>
        <xdr:cNvPicPr>
          <a:picLocks noChangeAspect="1"/>
        </xdr:cNvPicPr>
      </xdr:nvPicPr>
      <xdr:blipFill>
        <a:blip xmlns:r="http://schemas.openxmlformats.org/officeDocument/2006/relationships" r:embed="rId1753"/>
        <a:stretch>
          <a:fillRect/>
        </a:stretch>
      </xdr:blipFill>
      <xdr:spPr>
        <a:xfrm>
          <a:off x="2034541" y="21164549"/>
          <a:ext cx="590549" cy="714376"/>
        </a:xfrm>
        <a:prstGeom prst="rect">
          <a:avLst/>
        </a:prstGeom>
      </xdr:spPr>
    </xdr:pic>
    <xdr:clientData/>
  </xdr:twoCellAnchor>
  <xdr:twoCellAnchor>
    <xdr:from>
      <xdr:col>0</xdr:col>
      <xdr:colOff>200026</xdr:colOff>
      <xdr:row>1899</xdr:row>
      <xdr:rowOff>28574</xdr:rowOff>
    </xdr:from>
    <xdr:to>
      <xdr:col>0</xdr:col>
      <xdr:colOff>790576</xdr:colOff>
      <xdr:row>1899</xdr:row>
      <xdr:rowOff>790575</xdr:rowOff>
    </xdr:to>
    <xdr:pic>
      <xdr:nvPicPr>
        <xdr:cNvPr id="2116" name="그림 23">
          <a:extLst>
            <a:ext uri="{FF2B5EF4-FFF2-40B4-BE49-F238E27FC236}">
              <a16:creationId xmlns:a16="http://schemas.microsoft.com/office/drawing/2014/main" xmlns="" id="{C4CAC5CF-EB21-4A78-8746-C81DBC69459C}"/>
            </a:ext>
          </a:extLst>
        </xdr:cNvPr>
        <xdr:cNvPicPr>
          <a:picLocks noChangeAspect="1"/>
        </xdr:cNvPicPr>
      </xdr:nvPicPr>
      <xdr:blipFill>
        <a:blip xmlns:r="http://schemas.openxmlformats.org/officeDocument/2006/relationships" r:embed="rId1754"/>
        <a:stretch>
          <a:fillRect/>
        </a:stretch>
      </xdr:blipFill>
      <xdr:spPr>
        <a:xfrm>
          <a:off x="2005966" y="21943694"/>
          <a:ext cx="590550" cy="762001"/>
        </a:xfrm>
        <a:prstGeom prst="rect">
          <a:avLst/>
        </a:prstGeom>
      </xdr:spPr>
    </xdr:pic>
    <xdr:clientData/>
  </xdr:twoCellAnchor>
  <xdr:twoCellAnchor>
    <xdr:from>
      <xdr:col>0</xdr:col>
      <xdr:colOff>219075</xdr:colOff>
      <xdr:row>1900</xdr:row>
      <xdr:rowOff>38100</xdr:rowOff>
    </xdr:from>
    <xdr:to>
      <xdr:col>0</xdr:col>
      <xdr:colOff>809625</xdr:colOff>
      <xdr:row>1900</xdr:row>
      <xdr:rowOff>790575</xdr:rowOff>
    </xdr:to>
    <xdr:pic>
      <xdr:nvPicPr>
        <xdr:cNvPr id="2117" name="그림 27">
          <a:extLst>
            <a:ext uri="{FF2B5EF4-FFF2-40B4-BE49-F238E27FC236}">
              <a16:creationId xmlns:a16="http://schemas.microsoft.com/office/drawing/2014/main" xmlns="" id="{6001D325-8588-4958-882F-3C0CB49FD34B}"/>
            </a:ext>
          </a:extLst>
        </xdr:cNvPr>
        <xdr:cNvPicPr>
          <a:picLocks noChangeAspect="1"/>
        </xdr:cNvPicPr>
      </xdr:nvPicPr>
      <xdr:blipFill>
        <a:blip xmlns:r="http://schemas.openxmlformats.org/officeDocument/2006/relationships" r:embed="rId1755"/>
        <a:stretch>
          <a:fillRect/>
        </a:stretch>
      </xdr:blipFill>
      <xdr:spPr>
        <a:xfrm>
          <a:off x="2025015" y="22760940"/>
          <a:ext cx="590550" cy="752475"/>
        </a:xfrm>
        <a:prstGeom prst="rect">
          <a:avLst/>
        </a:prstGeom>
      </xdr:spPr>
    </xdr:pic>
    <xdr:clientData/>
  </xdr:twoCellAnchor>
  <xdr:twoCellAnchor>
    <xdr:from>
      <xdr:col>0</xdr:col>
      <xdr:colOff>238125</xdr:colOff>
      <xdr:row>1901</xdr:row>
      <xdr:rowOff>38101</xdr:rowOff>
    </xdr:from>
    <xdr:to>
      <xdr:col>0</xdr:col>
      <xdr:colOff>809625</xdr:colOff>
      <xdr:row>1901</xdr:row>
      <xdr:rowOff>781051</xdr:rowOff>
    </xdr:to>
    <xdr:pic>
      <xdr:nvPicPr>
        <xdr:cNvPr id="2118" name="그림 28">
          <a:extLst>
            <a:ext uri="{FF2B5EF4-FFF2-40B4-BE49-F238E27FC236}">
              <a16:creationId xmlns:a16="http://schemas.microsoft.com/office/drawing/2014/main" xmlns="" id="{A959E645-5A0E-47CC-8136-522413BC9594}"/>
            </a:ext>
          </a:extLst>
        </xdr:cNvPr>
        <xdr:cNvPicPr>
          <a:picLocks noChangeAspect="1"/>
        </xdr:cNvPicPr>
      </xdr:nvPicPr>
      <xdr:blipFill>
        <a:blip xmlns:r="http://schemas.openxmlformats.org/officeDocument/2006/relationships" r:embed="rId1756"/>
        <a:stretch>
          <a:fillRect/>
        </a:stretch>
      </xdr:blipFill>
      <xdr:spPr>
        <a:xfrm>
          <a:off x="2044065" y="23568661"/>
          <a:ext cx="571500" cy="742950"/>
        </a:xfrm>
        <a:prstGeom prst="rect">
          <a:avLst/>
        </a:prstGeom>
      </xdr:spPr>
    </xdr:pic>
    <xdr:clientData/>
  </xdr:twoCellAnchor>
  <xdr:twoCellAnchor>
    <xdr:from>
      <xdr:col>0</xdr:col>
      <xdr:colOff>238125</xdr:colOff>
      <xdr:row>1902</xdr:row>
      <xdr:rowOff>57150</xdr:rowOff>
    </xdr:from>
    <xdr:to>
      <xdr:col>0</xdr:col>
      <xdr:colOff>809625</xdr:colOff>
      <xdr:row>1902</xdr:row>
      <xdr:rowOff>704850</xdr:rowOff>
    </xdr:to>
    <xdr:pic>
      <xdr:nvPicPr>
        <xdr:cNvPr id="2119" name="그림 33">
          <a:extLst>
            <a:ext uri="{FF2B5EF4-FFF2-40B4-BE49-F238E27FC236}">
              <a16:creationId xmlns:a16="http://schemas.microsoft.com/office/drawing/2014/main" xmlns="" id="{045EE5C4-B4EE-40B9-BF33-B7A15B00349F}"/>
            </a:ext>
          </a:extLst>
        </xdr:cNvPr>
        <xdr:cNvPicPr>
          <a:picLocks noChangeAspect="1"/>
        </xdr:cNvPicPr>
      </xdr:nvPicPr>
      <xdr:blipFill>
        <a:blip xmlns:r="http://schemas.openxmlformats.org/officeDocument/2006/relationships" r:embed="rId1757"/>
        <a:stretch>
          <a:fillRect/>
        </a:stretch>
      </xdr:blipFill>
      <xdr:spPr>
        <a:xfrm>
          <a:off x="2044065" y="24395430"/>
          <a:ext cx="571500" cy="647700"/>
        </a:xfrm>
        <a:prstGeom prst="rect">
          <a:avLst/>
        </a:prstGeom>
      </xdr:spPr>
    </xdr:pic>
    <xdr:clientData/>
  </xdr:twoCellAnchor>
  <xdr:twoCellAnchor>
    <xdr:from>
      <xdr:col>0</xdr:col>
      <xdr:colOff>107576</xdr:colOff>
      <xdr:row>1068</xdr:row>
      <xdr:rowOff>304800</xdr:rowOff>
    </xdr:from>
    <xdr:to>
      <xdr:col>0</xdr:col>
      <xdr:colOff>1111623</xdr:colOff>
      <xdr:row>1068</xdr:row>
      <xdr:rowOff>1175755</xdr:rowOff>
    </xdr:to>
    <xdr:pic>
      <xdr:nvPicPr>
        <xdr:cNvPr id="1978" name="Рисунок 1977" descr="Питательный крем для тела с экстрактом авокадо The Saem Care Plus Avocado Body Cream"/>
        <xdr:cNvPicPr>
          <a:picLocks noChangeAspect="1" noChangeArrowheads="1"/>
        </xdr:cNvPicPr>
      </xdr:nvPicPr>
      <xdr:blipFill rotWithShape="1">
        <a:blip xmlns:r="http://schemas.openxmlformats.org/officeDocument/2006/relationships" r:embed="rId1758" cstate="print">
          <a:extLst>
            <a:ext uri="{28A0092B-C50C-407E-A947-70E740481C1C}">
              <a14:useLocalDpi xmlns:a14="http://schemas.microsoft.com/office/drawing/2010/main" val="0"/>
            </a:ext>
          </a:extLst>
        </a:blip>
        <a:srcRect t="13321"/>
        <a:stretch/>
      </xdr:blipFill>
      <xdr:spPr bwMode="auto">
        <a:xfrm>
          <a:off x="107576" y="1406060329"/>
          <a:ext cx="1004047" cy="870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179294</xdr:colOff>
      <xdr:row>1904</xdr:row>
      <xdr:rowOff>143435</xdr:rowOff>
    </xdr:from>
    <xdr:to>
      <xdr:col>0</xdr:col>
      <xdr:colOff>832273</xdr:colOff>
      <xdr:row>1904</xdr:row>
      <xdr:rowOff>1029260</xdr:rowOff>
    </xdr:to>
    <xdr:pic>
      <xdr:nvPicPr>
        <xdr:cNvPr id="1977"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759"/>
        <a:stretch>
          <a:fillRect/>
        </a:stretch>
      </xdr:blipFill>
      <xdr:spPr>
        <a:xfrm>
          <a:off x="179294" y="2478588776"/>
          <a:ext cx="652979" cy="885825"/>
        </a:xfrm>
        <a:prstGeom prst="rect">
          <a:avLst/>
        </a:prstGeom>
      </xdr:spPr>
    </xdr:pic>
    <xdr:clientData/>
  </xdr:twoCellAnchor>
  <xdr:twoCellAnchor>
    <xdr:from>
      <xdr:col>0</xdr:col>
      <xdr:colOff>224118</xdr:colOff>
      <xdr:row>1905</xdr:row>
      <xdr:rowOff>179295</xdr:rowOff>
    </xdr:from>
    <xdr:to>
      <xdr:col>0</xdr:col>
      <xdr:colOff>824193</xdr:colOff>
      <xdr:row>1905</xdr:row>
      <xdr:rowOff>1081950</xdr:rowOff>
    </xdr:to>
    <xdr:pic>
      <xdr:nvPicPr>
        <xdr:cNvPr id="1979" name="그림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760"/>
        <a:stretch>
          <a:fillRect/>
        </a:stretch>
      </xdr:blipFill>
      <xdr:spPr>
        <a:xfrm>
          <a:off x="224118" y="2479960377"/>
          <a:ext cx="600075" cy="902655"/>
        </a:xfrm>
        <a:prstGeom prst="rect">
          <a:avLst/>
        </a:prstGeom>
      </xdr:spPr>
    </xdr:pic>
    <xdr:clientData/>
  </xdr:twoCellAnchor>
  <xdr:twoCellAnchor>
    <xdr:from>
      <xdr:col>0</xdr:col>
      <xdr:colOff>224118</xdr:colOff>
      <xdr:row>1906</xdr:row>
      <xdr:rowOff>197223</xdr:rowOff>
    </xdr:from>
    <xdr:to>
      <xdr:col>0</xdr:col>
      <xdr:colOff>859978</xdr:colOff>
      <xdr:row>1906</xdr:row>
      <xdr:rowOff>1111623</xdr:rowOff>
    </xdr:to>
    <xdr:pic>
      <xdr:nvPicPr>
        <xdr:cNvPr id="1980"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761"/>
        <a:stretch>
          <a:fillRect/>
        </a:stretch>
      </xdr:blipFill>
      <xdr:spPr>
        <a:xfrm>
          <a:off x="224118" y="2481314047"/>
          <a:ext cx="635860" cy="914400"/>
        </a:xfrm>
        <a:prstGeom prst="rect">
          <a:avLst/>
        </a:prstGeom>
      </xdr:spPr>
    </xdr:pic>
    <xdr:clientData/>
  </xdr:twoCellAnchor>
  <xdr:twoCellAnchor>
    <xdr:from>
      <xdr:col>0</xdr:col>
      <xdr:colOff>188258</xdr:colOff>
      <xdr:row>1907</xdr:row>
      <xdr:rowOff>152400</xdr:rowOff>
    </xdr:from>
    <xdr:to>
      <xdr:col>0</xdr:col>
      <xdr:colOff>752958</xdr:colOff>
      <xdr:row>1907</xdr:row>
      <xdr:rowOff>1066800</xdr:rowOff>
    </xdr:to>
    <xdr:pic>
      <xdr:nvPicPr>
        <xdr:cNvPr id="1982" name="그림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762"/>
        <a:stretch>
          <a:fillRect/>
        </a:stretch>
      </xdr:blipFill>
      <xdr:spPr>
        <a:xfrm>
          <a:off x="188258" y="2482604965"/>
          <a:ext cx="564700" cy="914400"/>
        </a:xfrm>
        <a:prstGeom prst="rect">
          <a:avLst/>
        </a:prstGeom>
      </xdr:spPr>
    </xdr:pic>
    <xdr:clientData/>
  </xdr:twoCellAnchor>
  <xdr:twoCellAnchor>
    <xdr:from>
      <xdr:col>0</xdr:col>
      <xdr:colOff>161365</xdr:colOff>
      <xdr:row>1908</xdr:row>
      <xdr:rowOff>188259</xdr:rowOff>
    </xdr:from>
    <xdr:to>
      <xdr:col>0</xdr:col>
      <xdr:colOff>818590</xdr:colOff>
      <xdr:row>1908</xdr:row>
      <xdr:rowOff>1085577</xdr:rowOff>
    </xdr:to>
    <xdr:pic>
      <xdr:nvPicPr>
        <xdr:cNvPr id="1983" name="그림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763"/>
        <a:stretch>
          <a:fillRect/>
        </a:stretch>
      </xdr:blipFill>
      <xdr:spPr>
        <a:xfrm>
          <a:off x="161365" y="2483976565"/>
          <a:ext cx="657225" cy="897318"/>
        </a:xfrm>
        <a:prstGeom prst="rect">
          <a:avLst/>
        </a:prstGeom>
      </xdr:spPr>
    </xdr:pic>
    <xdr:clientData/>
  </xdr:twoCellAnchor>
  <xdr:twoCellAnchor>
    <xdr:from>
      <xdr:col>0</xdr:col>
      <xdr:colOff>134470</xdr:colOff>
      <xdr:row>1909</xdr:row>
      <xdr:rowOff>125505</xdr:rowOff>
    </xdr:from>
    <xdr:to>
      <xdr:col>0</xdr:col>
      <xdr:colOff>746862</xdr:colOff>
      <xdr:row>1909</xdr:row>
      <xdr:rowOff>1068480</xdr:rowOff>
    </xdr:to>
    <xdr:pic>
      <xdr:nvPicPr>
        <xdr:cNvPr id="1984" name="그림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764"/>
        <a:stretch>
          <a:fillRect/>
        </a:stretch>
      </xdr:blipFill>
      <xdr:spPr>
        <a:xfrm>
          <a:off x="134470" y="2485249552"/>
          <a:ext cx="612392" cy="942975"/>
        </a:xfrm>
        <a:prstGeom prst="rect">
          <a:avLst/>
        </a:prstGeom>
      </xdr:spPr>
    </xdr:pic>
    <xdr:clientData/>
  </xdr:twoCellAnchor>
  <xdr:twoCellAnchor>
    <xdr:from>
      <xdr:col>0</xdr:col>
      <xdr:colOff>242047</xdr:colOff>
      <xdr:row>1910</xdr:row>
      <xdr:rowOff>188258</xdr:rowOff>
    </xdr:from>
    <xdr:to>
      <xdr:col>0</xdr:col>
      <xdr:colOff>778541</xdr:colOff>
      <xdr:row>1910</xdr:row>
      <xdr:rowOff>1096641</xdr:rowOff>
    </xdr:to>
    <xdr:pic>
      <xdr:nvPicPr>
        <xdr:cNvPr id="12" name="Рисунок 11"/>
        <xdr:cNvPicPr>
          <a:picLocks noChangeAspect="1"/>
        </xdr:cNvPicPr>
      </xdr:nvPicPr>
      <xdr:blipFill>
        <a:blip xmlns:r="http://schemas.openxmlformats.org/officeDocument/2006/relationships" r:embed="rId1765"/>
        <a:stretch>
          <a:fillRect/>
        </a:stretch>
      </xdr:blipFill>
      <xdr:spPr>
        <a:xfrm>
          <a:off x="242047" y="2486648046"/>
          <a:ext cx="536494" cy="908383"/>
        </a:xfrm>
        <a:prstGeom prst="rect">
          <a:avLst/>
        </a:prstGeom>
      </xdr:spPr>
    </xdr:pic>
    <xdr:clientData/>
  </xdr:twoCellAnchor>
  <xdr:twoCellAnchor>
    <xdr:from>
      <xdr:col>0</xdr:col>
      <xdr:colOff>233082</xdr:colOff>
      <xdr:row>1911</xdr:row>
      <xdr:rowOff>107576</xdr:rowOff>
    </xdr:from>
    <xdr:to>
      <xdr:col>0</xdr:col>
      <xdr:colOff>726141</xdr:colOff>
      <xdr:row>1911</xdr:row>
      <xdr:rowOff>1010253</xdr:rowOff>
    </xdr:to>
    <xdr:pic>
      <xdr:nvPicPr>
        <xdr:cNvPr id="1986" name="그림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766"/>
        <a:stretch>
          <a:fillRect/>
        </a:stretch>
      </xdr:blipFill>
      <xdr:spPr>
        <a:xfrm>
          <a:off x="233082" y="2487903105"/>
          <a:ext cx="493059" cy="902677"/>
        </a:xfrm>
        <a:prstGeom prst="rect">
          <a:avLst/>
        </a:prstGeom>
      </xdr:spPr>
    </xdr:pic>
    <xdr:clientData/>
  </xdr:twoCellAnchor>
  <xdr:twoCellAnchor>
    <xdr:from>
      <xdr:col>0</xdr:col>
      <xdr:colOff>110290</xdr:colOff>
      <xdr:row>1244</xdr:row>
      <xdr:rowOff>471237</xdr:rowOff>
    </xdr:from>
    <xdr:to>
      <xdr:col>0</xdr:col>
      <xdr:colOff>1062790</xdr:colOff>
      <xdr:row>1244</xdr:row>
      <xdr:rowOff>911768</xdr:rowOff>
    </xdr:to>
    <xdr:pic>
      <xdr:nvPicPr>
        <xdr:cNvPr id="1981" name="Рисунок 1980" descr="Кремы - Cell Tox Dermajou Cream [MEDI-PEEL] | bb-mania.kz"/>
        <xdr:cNvPicPr>
          <a:picLocks noChangeAspect="1" noChangeArrowheads="1"/>
        </xdr:cNvPicPr>
      </xdr:nvPicPr>
      <xdr:blipFill rotWithShape="1">
        <a:blip xmlns:r="http://schemas.openxmlformats.org/officeDocument/2006/relationships" r:embed="rId1767" cstate="print">
          <a:extLst>
            <a:ext uri="{28A0092B-C50C-407E-A947-70E740481C1C}">
              <a14:useLocalDpi xmlns:a14="http://schemas.microsoft.com/office/drawing/2010/main" val="0"/>
            </a:ext>
          </a:extLst>
        </a:blip>
        <a:srcRect l="4274" t="31415" r="3676" b="25987"/>
        <a:stretch/>
      </xdr:blipFill>
      <xdr:spPr bwMode="auto">
        <a:xfrm>
          <a:off x="110290" y="1655394869"/>
          <a:ext cx="952500" cy="440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380614</xdr:colOff>
      <xdr:row>1764</xdr:row>
      <xdr:rowOff>120315</xdr:rowOff>
    </xdr:from>
    <xdr:to>
      <xdr:col>0</xdr:col>
      <xdr:colOff>750623</xdr:colOff>
      <xdr:row>1764</xdr:row>
      <xdr:rowOff>1233236</xdr:rowOff>
    </xdr:to>
    <xdr:pic>
      <xdr:nvPicPr>
        <xdr:cNvPr id="1985" name="Рисунок 1984" descr="Восстанавливающая маска для волос мгновенного воздействия&amp;nbsp; Masil 8 Second Salon Hair Mask"/>
        <xdr:cNvPicPr>
          <a:picLocks noChangeAspect="1" noChangeArrowheads="1"/>
        </xdr:cNvPicPr>
      </xdr:nvPicPr>
      <xdr:blipFill rotWithShape="1">
        <a:blip xmlns:r="http://schemas.openxmlformats.org/officeDocument/2006/relationships" r:embed="rId1768" cstate="print">
          <a:extLst>
            <a:ext uri="{28A0092B-C50C-407E-A947-70E740481C1C}">
              <a14:useLocalDpi xmlns:a14="http://schemas.microsoft.com/office/drawing/2010/main" val="0"/>
            </a:ext>
          </a:extLst>
        </a:blip>
        <a:srcRect l="37520" t="4912" r="36181" b="5439"/>
        <a:stretch/>
      </xdr:blipFill>
      <xdr:spPr bwMode="auto">
        <a:xfrm>
          <a:off x="380614" y="2350188473"/>
          <a:ext cx="370009"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199445</xdr:colOff>
      <xdr:row>1765</xdr:row>
      <xdr:rowOff>80210</xdr:rowOff>
    </xdr:from>
    <xdr:to>
      <xdr:col>0</xdr:col>
      <xdr:colOff>922421</xdr:colOff>
      <xdr:row>1765</xdr:row>
      <xdr:rowOff>1173080</xdr:rowOff>
    </xdr:to>
    <xdr:pic>
      <xdr:nvPicPr>
        <xdr:cNvPr id="1987" name="Рисунок 1986" descr="Masil Hair Care Masil 3 Salon Hair CMC Shampoo stick pouch Набор шампуней"/>
        <xdr:cNvPicPr>
          <a:picLocks noChangeAspect="1" noChangeArrowheads="1"/>
        </xdr:cNvPicPr>
      </xdr:nvPicPr>
      <xdr:blipFill rotWithShape="1">
        <a:blip xmlns:r="http://schemas.openxmlformats.org/officeDocument/2006/relationships" r:embed="rId1769" cstate="print">
          <a:extLst>
            <a:ext uri="{28A0092B-C50C-407E-A947-70E740481C1C}">
              <a14:useLocalDpi xmlns:a14="http://schemas.microsoft.com/office/drawing/2010/main" val="0"/>
            </a:ext>
          </a:extLst>
        </a:blip>
        <a:srcRect l="26833" t="17894" r="27918" b="13685"/>
        <a:stretch/>
      </xdr:blipFill>
      <xdr:spPr bwMode="auto">
        <a:xfrm>
          <a:off x="199445" y="2351481868"/>
          <a:ext cx="722976" cy="109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250658</xdr:colOff>
      <xdr:row>1776</xdr:row>
      <xdr:rowOff>461210</xdr:rowOff>
    </xdr:from>
    <xdr:to>
      <xdr:col>0</xdr:col>
      <xdr:colOff>1002632</xdr:colOff>
      <xdr:row>1776</xdr:row>
      <xdr:rowOff>1555981</xdr:rowOff>
    </xdr:to>
    <xdr:pic>
      <xdr:nvPicPr>
        <xdr:cNvPr id="1988" name="Рисунок 1987" descr="Mise En Scene Perfect Serum Repair Mask Pack: отзывы, инструкция ..."/>
        <xdr:cNvPicPr>
          <a:picLocks noChangeAspect="1" noChangeArrowheads="1"/>
        </xdr:cNvPicPr>
      </xdr:nvPicPr>
      <xdr:blipFill rotWithShape="1">
        <a:blip xmlns:r="http://schemas.openxmlformats.org/officeDocument/2006/relationships" r:embed="rId1770" cstate="print">
          <a:extLst>
            <a:ext uri="{28A0092B-C50C-407E-A947-70E740481C1C}">
              <a14:useLocalDpi xmlns:a14="http://schemas.microsoft.com/office/drawing/2010/main" val="0"/>
            </a:ext>
          </a:extLst>
        </a:blip>
        <a:srcRect l="16309" t="1690" r="16123"/>
        <a:stretch/>
      </xdr:blipFill>
      <xdr:spPr bwMode="auto">
        <a:xfrm>
          <a:off x="250658" y="2367132947"/>
          <a:ext cx="751974" cy="1094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318395</xdr:colOff>
      <xdr:row>538</xdr:row>
      <xdr:rowOff>140368</xdr:rowOff>
    </xdr:from>
    <xdr:to>
      <xdr:col>0</xdr:col>
      <xdr:colOff>962527</xdr:colOff>
      <xdr:row>538</xdr:row>
      <xdr:rowOff>1173079</xdr:rowOff>
    </xdr:to>
    <xdr:pic>
      <xdr:nvPicPr>
        <xdr:cNvPr id="1989" name="Рисунок 1988" descr="Корейская косметика оптом"/>
        <xdr:cNvPicPr>
          <a:picLocks noChangeAspect="1" noChangeArrowheads="1"/>
        </xdr:cNvPicPr>
      </xdr:nvPicPr>
      <xdr:blipFill rotWithShape="1">
        <a:blip xmlns:r="http://schemas.openxmlformats.org/officeDocument/2006/relationships" r:embed="rId1771" cstate="print">
          <a:extLst>
            <a:ext uri="{28A0092B-C50C-407E-A947-70E740481C1C}">
              <a14:useLocalDpi xmlns:a14="http://schemas.microsoft.com/office/drawing/2010/main" val="0"/>
            </a:ext>
          </a:extLst>
        </a:blip>
        <a:srcRect l="22817" t="6909" r="21941" b="4470"/>
        <a:stretch/>
      </xdr:blipFill>
      <xdr:spPr bwMode="auto">
        <a:xfrm>
          <a:off x="318395" y="709853131"/>
          <a:ext cx="644132" cy="103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161010</xdr:colOff>
      <xdr:row>540</xdr:row>
      <xdr:rowOff>190499</xdr:rowOff>
    </xdr:from>
    <xdr:to>
      <xdr:col>0</xdr:col>
      <xdr:colOff>992605</xdr:colOff>
      <xdr:row>540</xdr:row>
      <xdr:rowOff>1153026</xdr:rowOff>
    </xdr:to>
    <xdr:pic>
      <xdr:nvPicPr>
        <xdr:cNvPr id="1990" name="Рисунок 1989" descr="FARM STAY REAL STRAWBERRY PEEL-OFF NOSE PACK(60G) EXP 2023/06/12 ..."/>
        <xdr:cNvPicPr>
          <a:picLocks noChangeAspect="1" noChangeArrowheads="1"/>
        </xdr:cNvPicPr>
      </xdr:nvPicPr>
      <xdr:blipFill rotWithShape="1">
        <a:blip xmlns:r="http://schemas.openxmlformats.org/officeDocument/2006/relationships" r:embed="rId1772" cstate="print">
          <a:extLst>
            <a:ext uri="{28A0092B-C50C-407E-A947-70E740481C1C}">
              <a14:useLocalDpi xmlns:a14="http://schemas.microsoft.com/office/drawing/2010/main" val="0"/>
            </a:ext>
          </a:extLst>
        </a:blip>
        <a:srcRect l="17114" t="14119" r="12333" b="4170"/>
        <a:stretch/>
      </xdr:blipFill>
      <xdr:spPr bwMode="auto">
        <a:xfrm>
          <a:off x="161010" y="712570262"/>
          <a:ext cx="831595" cy="96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360230</xdr:colOff>
      <xdr:row>539</xdr:row>
      <xdr:rowOff>190501</xdr:rowOff>
    </xdr:from>
    <xdr:to>
      <xdr:col>0</xdr:col>
      <xdr:colOff>923490</xdr:colOff>
      <xdr:row>539</xdr:row>
      <xdr:rowOff>1122949</xdr:rowOff>
    </xdr:to>
    <xdr:pic>
      <xdr:nvPicPr>
        <xdr:cNvPr id="1991" name="Рисунок 1990" descr="Корейская косметика оптом"/>
        <xdr:cNvPicPr>
          <a:picLocks noChangeAspect="1" noChangeArrowheads="1"/>
        </xdr:cNvPicPr>
      </xdr:nvPicPr>
      <xdr:blipFill rotWithShape="1">
        <a:blip xmlns:r="http://schemas.openxmlformats.org/officeDocument/2006/relationships" r:embed="rId1773" cstate="print">
          <a:extLst>
            <a:ext uri="{28A0092B-C50C-407E-A947-70E740481C1C}">
              <a14:useLocalDpi xmlns:a14="http://schemas.microsoft.com/office/drawing/2010/main" val="0"/>
            </a:ext>
          </a:extLst>
        </a:blip>
        <a:srcRect l="21016" t="6008" r="22241"/>
        <a:stretch/>
      </xdr:blipFill>
      <xdr:spPr bwMode="auto">
        <a:xfrm>
          <a:off x="360230" y="711236764"/>
          <a:ext cx="563260" cy="932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226594</xdr:colOff>
      <xdr:row>541</xdr:row>
      <xdr:rowOff>200526</xdr:rowOff>
    </xdr:from>
    <xdr:to>
      <xdr:col>0</xdr:col>
      <xdr:colOff>1092868</xdr:colOff>
      <xdr:row>541</xdr:row>
      <xdr:rowOff>1163053</xdr:rowOff>
    </xdr:to>
    <xdr:pic>
      <xdr:nvPicPr>
        <xdr:cNvPr id="1992" name="Рисунок 1991" descr="Осветляющий крем для лица Farm Stay Dermacube Vita Clinic Cream, 60 ml"/>
        <xdr:cNvPicPr>
          <a:picLocks noChangeAspect="1" noChangeArrowheads="1"/>
        </xdr:cNvPicPr>
      </xdr:nvPicPr>
      <xdr:blipFill rotWithShape="1">
        <a:blip xmlns:r="http://schemas.openxmlformats.org/officeDocument/2006/relationships" r:embed="rId1774" cstate="print">
          <a:extLst>
            <a:ext uri="{28A0092B-C50C-407E-A947-70E740481C1C}">
              <a14:useLocalDpi xmlns:a14="http://schemas.microsoft.com/office/drawing/2010/main" val="0"/>
            </a:ext>
          </a:extLst>
        </a:blip>
        <a:srcRect l="17884" t="26842" r="18998" b="2982"/>
        <a:stretch/>
      </xdr:blipFill>
      <xdr:spPr bwMode="auto">
        <a:xfrm>
          <a:off x="226594" y="713913789"/>
          <a:ext cx="866274" cy="96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120163</xdr:colOff>
      <xdr:row>542</xdr:row>
      <xdr:rowOff>310815</xdr:rowOff>
    </xdr:from>
    <xdr:to>
      <xdr:col>0</xdr:col>
      <xdr:colOff>1112921</xdr:colOff>
      <xdr:row>542</xdr:row>
      <xdr:rowOff>932448</xdr:rowOff>
    </xdr:to>
    <xdr:pic>
      <xdr:nvPicPr>
        <xdr:cNvPr id="1993" name="Рисунок 1992" descr="Корейская косметика оптом"/>
        <xdr:cNvPicPr>
          <a:picLocks noChangeAspect="1" noChangeArrowheads="1"/>
        </xdr:cNvPicPr>
      </xdr:nvPicPr>
      <xdr:blipFill rotWithShape="1">
        <a:blip xmlns:r="http://schemas.openxmlformats.org/officeDocument/2006/relationships" r:embed="rId1775" cstate="print">
          <a:extLst>
            <a:ext uri="{28A0092B-C50C-407E-A947-70E740481C1C}">
              <a14:useLocalDpi xmlns:a14="http://schemas.microsoft.com/office/drawing/2010/main" val="0"/>
            </a:ext>
          </a:extLst>
        </a:blip>
        <a:srcRect l="1501" t="22230" r="2126" b="17388"/>
        <a:stretch/>
      </xdr:blipFill>
      <xdr:spPr bwMode="auto">
        <a:xfrm>
          <a:off x="120163" y="715357578"/>
          <a:ext cx="992758" cy="621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279046</xdr:colOff>
      <xdr:row>544</xdr:row>
      <xdr:rowOff>140370</xdr:rowOff>
    </xdr:from>
    <xdr:to>
      <xdr:col>0</xdr:col>
      <xdr:colOff>892341</xdr:colOff>
      <xdr:row>544</xdr:row>
      <xdr:rowOff>1173079</xdr:rowOff>
    </xdr:to>
    <xdr:pic>
      <xdr:nvPicPr>
        <xdr:cNvPr id="1994" name="Рисунок 1993" descr="FARM STAY CICA FARM REGENERATING SOLUTION EMULSION(200ML) EXP 2023 ..."/>
        <xdr:cNvPicPr>
          <a:picLocks noChangeAspect="1" noChangeArrowheads="1"/>
        </xdr:cNvPicPr>
      </xdr:nvPicPr>
      <xdr:blipFill rotWithShape="1">
        <a:blip xmlns:r="http://schemas.openxmlformats.org/officeDocument/2006/relationships" r:embed="rId1776" cstate="print">
          <a:extLst>
            <a:ext uri="{28A0092B-C50C-407E-A947-70E740481C1C}">
              <a14:useLocalDpi xmlns:a14="http://schemas.microsoft.com/office/drawing/2010/main" val="0"/>
            </a:ext>
          </a:extLst>
        </a:blip>
        <a:srcRect l="26107" t="5102" r="21200" b="6122"/>
        <a:stretch/>
      </xdr:blipFill>
      <xdr:spPr bwMode="auto">
        <a:xfrm>
          <a:off x="279046" y="717854133"/>
          <a:ext cx="613295" cy="103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140369</xdr:colOff>
      <xdr:row>545</xdr:row>
      <xdr:rowOff>380999</xdr:rowOff>
    </xdr:from>
    <xdr:to>
      <xdr:col>0</xdr:col>
      <xdr:colOff>1134599</xdr:colOff>
      <xdr:row>545</xdr:row>
      <xdr:rowOff>741948</xdr:rowOff>
    </xdr:to>
    <xdr:pic>
      <xdr:nvPicPr>
        <xdr:cNvPr id="1995" name="Рисунок 1994" descr="FARM STAY CICA FARM REGENERATING SOLUTION CREAM(50ML) EXP 2023/06 ..."/>
        <xdr:cNvPicPr>
          <a:picLocks noChangeAspect="1" noChangeArrowheads="1"/>
        </xdr:cNvPicPr>
      </xdr:nvPicPr>
      <xdr:blipFill rotWithShape="1">
        <a:blip xmlns:r="http://schemas.openxmlformats.org/officeDocument/2006/relationships" r:embed="rId1777" cstate="print">
          <a:extLst>
            <a:ext uri="{28A0092B-C50C-407E-A947-70E740481C1C}">
              <a14:useLocalDpi xmlns:a14="http://schemas.microsoft.com/office/drawing/2010/main" val="0"/>
            </a:ext>
          </a:extLst>
        </a:blip>
        <a:srcRect l="6793" t="38550" r="5498" b="29580"/>
        <a:stretch/>
      </xdr:blipFill>
      <xdr:spPr bwMode="auto">
        <a:xfrm>
          <a:off x="140369" y="719428262"/>
          <a:ext cx="994230" cy="3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278516</xdr:colOff>
      <xdr:row>546</xdr:row>
      <xdr:rowOff>180475</xdr:rowOff>
    </xdr:from>
    <xdr:to>
      <xdr:col>0</xdr:col>
      <xdr:colOff>802105</xdr:colOff>
      <xdr:row>546</xdr:row>
      <xdr:rowOff>1143001</xdr:rowOff>
    </xdr:to>
    <xdr:pic>
      <xdr:nvPicPr>
        <xdr:cNvPr id="1996" name="Рисунок 1995" descr="Корейская косметика оптом"/>
        <xdr:cNvPicPr>
          <a:picLocks noChangeAspect="1" noChangeArrowheads="1"/>
        </xdr:cNvPicPr>
      </xdr:nvPicPr>
      <xdr:blipFill rotWithShape="1">
        <a:blip xmlns:r="http://schemas.openxmlformats.org/officeDocument/2006/relationships" r:embed="rId1778" cstate="print">
          <a:extLst>
            <a:ext uri="{28A0092B-C50C-407E-A947-70E740481C1C}">
              <a14:useLocalDpi xmlns:a14="http://schemas.microsoft.com/office/drawing/2010/main" val="0"/>
            </a:ext>
          </a:extLst>
        </a:blip>
        <a:srcRect l="26420" t="4205" r="23442" b="3569"/>
        <a:stretch/>
      </xdr:blipFill>
      <xdr:spPr bwMode="auto">
        <a:xfrm>
          <a:off x="278516" y="720561238"/>
          <a:ext cx="523589" cy="96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251806</xdr:colOff>
      <xdr:row>548</xdr:row>
      <xdr:rowOff>250658</xdr:rowOff>
    </xdr:from>
    <xdr:to>
      <xdr:col>0</xdr:col>
      <xdr:colOff>1002632</xdr:colOff>
      <xdr:row>548</xdr:row>
      <xdr:rowOff>1153026</xdr:rowOff>
    </xdr:to>
    <xdr:pic>
      <xdr:nvPicPr>
        <xdr:cNvPr id="1997" name="Рисунок 1996" descr="Корейская косметика оптом"/>
        <xdr:cNvPicPr>
          <a:picLocks noChangeAspect="1" noChangeArrowheads="1"/>
        </xdr:cNvPicPr>
      </xdr:nvPicPr>
      <xdr:blipFill rotWithShape="1">
        <a:blip xmlns:r="http://schemas.openxmlformats.org/officeDocument/2006/relationships" r:embed="rId1779" cstate="print">
          <a:extLst>
            <a:ext uri="{28A0092B-C50C-407E-A947-70E740481C1C}">
              <a14:useLocalDpi xmlns:a14="http://schemas.microsoft.com/office/drawing/2010/main" val="0"/>
            </a:ext>
          </a:extLst>
        </a:blip>
        <a:srcRect l="18314" t="16522" r="16237" b="4771"/>
        <a:stretch/>
      </xdr:blipFill>
      <xdr:spPr bwMode="auto">
        <a:xfrm>
          <a:off x="251806" y="723298421"/>
          <a:ext cx="750826"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230223</xdr:colOff>
      <xdr:row>549</xdr:row>
      <xdr:rowOff>320843</xdr:rowOff>
    </xdr:from>
    <xdr:to>
      <xdr:col>0</xdr:col>
      <xdr:colOff>1132974</xdr:colOff>
      <xdr:row>549</xdr:row>
      <xdr:rowOff>1082842</xdr:rowOff>
    </xdr:to>
    <xdr:pic>
      <xdr:nvPicPr>
        <xdr:cNvPr id="1998" name="Рисунок 1997" descr="FARM STAY DERMA CUBE ACNE CALMING SPOT PATCH(1PCS*12 PATCH) EXP 2023/05/12"/>
        <xdr:cNvPicPr>
          <a:picLocks noChangeAspect="1" noChangeArrowheads="1"/>
        </xdr:cNvPicPr>
      </xdr:nvPicPr>
      <xdr:blipFill rotWithShape="1">
        <a:blip xmlns:r="http://schemas.openxmlformats.org/officeDocument/2006/relationships" r:embed="rId1780" cstate="print">
          <a:extLst>
            <a:ext uri="{28A0092B-C50C-407E-A947-70E740481C1C}">
              <a14:useLocalDpi xmlns:a14="http://schemas.microsoft.com/office/drawing/2010/main" val="0"/>
            </a:ext>
          </a:extLst>
        </a:blip>
        <a:srcRect l="5682" t="12189" r="1830" b="9702"/>
        <a:stretch/>
      </xdr:blipFill>
      <xdr:spPr bwMode="auto">
        <a:xfrm>
          <a:off x="230223" y="724702106"/>
          <a:ext cx="9027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474695</xdr:colOff>
      <xdr:row>551</xdr:row>
      <xdr:rowOff>140367</xdr:rowOff>
    </xdr:from>
    <xdr:to>
      <xdr:col>0</xdr:col>
      <xdr:colOff>903616</xdr:colOff>
      <xdr:row>551</xdr:row>
      <xdr:rowOff>1173078</xdr:rowOff>
    </xdr:to>
    <xdr:pic>
      <xdr:nvPicPr>
        <xdr:cNvPr id="1999" name="Рисунок 1998" descr="FARM STAY] Soft Whip Foaming Cleanser - 180ml"/>
        <xdr:cNvPicPr>
          <a:picLocks noChangeAspect="1" noChangeArrowheads="1"/>
        </xdr:cNvPicPr>
      </xdr:nvPicPr>
      <xdr:blipFill rotWithShape="1">
        <a:blip xmlns:r="http://schemas.openxmlformats.org/officeDocument/2006/relationships" r:embed="rId1781" cstate="print">
          <a:extLst>
            <a:ext uri="{28A0092B-C50C-407E-A947-70E740481C1C}">
              <a14:useLocalDpi xmlns:a14="http://schemas.microsoft.com/office/drawing/2010/main" val="0"/>
            </a:ext>
          </a:extLst>
        </a:blip>
        <a:srcRect l="32171" t="18834" r="34101" b="18899"/>
        <a:stretch/>
      </xdr:blipFill>
      <xdr:spPr bwMode="auto">
        <a:xfrm>
          <a:off x="474695" y="727188630"/>
          <a:ext cx="428921" cy="103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123036</xdr:colOff>
      <xdr:row>552</xdr:row>
      <xdr:rowOff>230606</xdr:rowOff>
    </xdr:from>
    <xdr:to>
      <xdr:col>0</xdr:col>
      <xdr:colOff>1183105</xdr:colOff>
      <xdr:row>552</xdr:row>
      <xdr:rowOff>1072816</xdr:rowOff>
    </xdr:to>
    <xdr:pic>
      <xdr:nvPicPr>
        <xdr:cNvPr id="2001" name="Рисунок 2000" descr="≡ Скраб для лица Farmstay Peptide 9 Baking Powder Pore Scrub с ..."/>
        <xdr:cNvPicPr>
          <a:picLocks noChangeAspect="1" noChangeArrowheads="1"/>
        </xdr:cNvPicPr>
      </xdr:nvPicPr>
      <xdr:blipFill rotWithShape="1">
        <a:blip xmlns:r="http://schemas.openxmlformats.org/officeDocument/2006/relationships" r:embed="rId1782" cstate="print">
          <a:extLst>
            <a:ext uri="{28A0092B-C50C-407E-A947-70E740481C1C}">
              <a14:useLocalDpi xmlns:a14="http://schemas.microsoft.com/office/drawing/2010/main" val="0"/>
            </a:ext>
          </a:extLst>
        </a:blip>
        <a:srcRect l="11035" t="17813" r="7430" b="17378"/>
        <a:stretch/>
      </xdr:blipFill>
      <xdr:spPr bwMode="auto">
        <a:xfrm>
          <a:off x="123036" y="728612369"/>
          <a:ext cx="1060069" cy="8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115643</xdr:colOff>
      <xdr:row>553</xdr:row>
      <xdr:rowOff>240632</xdr:rowOff>
    </xdr:from>
    <xdr:to>
      <xdr:col>0</xdr:col>
      <xdr:colOff>1119492</xdr:colOff>
      <xdr:row>553</xdr:row>
      <xdr:rowOff>992606</xdr:rowOff>
    </xdr:to>
    <xdr:pic>
      <xdr:nvPicPr>
        <xdr:cNvPr id="2002" name="Рисунок 2001" descr="Скраб для лица Baking Powder Hyaluronic Acid Pore Scrub"/>
        <xdr:cNvPicPr>
          <a:picLocks noChangeAspect="1" noChangeArrowheads="1"/>
        </xdr:cNvPicPr>
      </xdr:nvPicPr>
      <xdr:blipFill rotWithShape="1">
        <a:blip xmlns:r="http://schemas.openxmlformats.org/officeDocument/2006/relationships" r:embed="rId1783" cstate="print">
          <a:extLst>
            <a:ext uri="{28A0092B-C50C-407E-A947-70E740481C1C}">
              <a14:useLocalDpi xmlns:a14="http://schemas.microsoft.com/office/drawing/2010/main" val="0"/>
            </a:ext>
          </a:extLst>
        </a:blip>
        <a:srcRect l="3390" t="4028" r="3416" b="3777"/>
        <a:stretch/>
      </xdr:blipFill>
      <xdr:spPr bwMode="auto">
        <a:xfrm>
          <a:off x="115643" y="729955895"/>
          <a:ext cx="1003849" cy="7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154183</xdr:colOff>
      <xdr:row>554</xdr:row>
      <xdr:rowOff>300790</xdr:rowOff>
    </xdr:from>
    <xdr:to>
      <xdr:col>0</xdr:col>
      <xdr:colOff>1093681</xdr:colOff>
      <xdr:row>554</xdr:row>
      <xdr:rowOff>1022684</xdr:rowOff>
    </xdr:to>
    <xdr:pic>
      <xdr:nvPicPr>
        <xdr:cNvPr id="2003" name="Рисунок 2002" descr="FARMSTAY Baking Powder Collagen Pore Scrub купить по цене 1.280 руб."/>
        <xdr:cNvPicPr>
          <a:picLocks noChangeAspect="1" noChangeArrowheads="1"/>
        </xdr:cNvPicPr>
      </xdr:nvPicPr>
      <xdr:blipFill rotWithShape="1">
        <a:blip xmlns:r="http://schemas.openxmlformats.org/officeDocument/2006/relationships" r:embed="rId1784" cstate="print">
          <a:extLst>
            <a:ext uri="{28A0092B-C50C-407E-A947-70E740481C1C}">
              <a14:useLocalDpi xmlns:a14="http://schemas.microsoft.com/office/drawing/2010/main" val="0"/>
            </a:ext>
          </a:extLst>
        </a:blip>
        <a:srcRect l="10515" t="20509" r="10037" b="18411"/>
        <a:stretch/>
      </xdr:blipFill>
      <xdr:spPr bwMode="auto">
        <a:xfrm>
          <a:off x="154183" y="731349553"/>
          <a:ext cx="939498" cy="721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456461</xdr:colOff>
      <xdr:row>555</xdr:row>
      <xdr:rowOff>70186</xdr:rowOff>
    </xdr:from>
    <xdr:to>
      <xdr:col>0</xdr:col>
      <xdr:colOff>721555</xdr:colOff>
      <xdr:row>555</xdr:row>
      <xdr:rowOff>1243264</xdr:rowOff>
    </xdr:to>
    <xdr:pic>
      <xdr:nvPicPr>
        <xdr:cNvPr id="2004" name="Рисунок 2003" descr="FARMSTAY Diamond Shine Impact Gold Pearl Mist купить в Topcream"/>
        <xdr:cNvPicPr>
          <a:picLocks noChangeAspect="1" noChangeArrowheads="1"/>
        </xdr:cNvPicPr>
      </xdr:nvPicPr>
      <xdr:blipFill rotWithShape="1">
        <a:blip xmlns:r="http://schemas.openxmlformats.org/officeDocument/2006/relationships" r:embed="rId1785" cstate="print">
          <a:extLst>
            <a:ext uri="{28A0092B-C50C-407E-A947-70E740481C1C}">
              <a14:useLocalDpi xmlns:a14="http://schemas.microsoft.com/office/drawing/2010/main" val="0"/>
            </a:ext>
          </a:extLst>
        </a:blip>
        <a:srcRect l="41444" t="12938" r="40776" b="11052"/>
        <a:stretch/>
      </xdr:blipFill>
      <xdr:spPr bwMode="auto">
        <a:xfrm>
          <a:off x="456461" y="732452449"/>
          <a:ext cx="265094" cy="1173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365653</xdr:colOff>
      <xdr:row>556</xdr:row>
      <xdr:rowOff>381000</xdr:rowOff>
    </xdr:from>
    <xdr:to>
      <xdr:col>0</xdr:col>
      <xdr:colOff>1002630</xdr:colOff>
      <xdr:row>556</xdr:row>
      <xdr:rowOff>1062790</xdr:rowOff>
    </xdr:to>
    <xdr:pic>
      <xdr:nvPicPr>
        <xdr:cNvPr id="2005" name="Рисунок 2004" descr="FarmStay Gold Collagen Nourishing Ampoule 35ml - Питательная ..."/>
        <xdr:cNvPicPr>
          <a:picLocks noChangeAspect="1" noChangeArrowheads="1"/>
        </xdr:cNvPicPr>
      </xdr:nvPicPr>
      <xdr:blipFill rotWithShape="1">
        <a:blip xmlns:r="http://schemas.openxmlformats.org/officeDocument/2006/relationships" r:embed="rId1786" cstate="print">
          <a:extLst>
            <a:ext uri="{28A0092B-C50C-407E-A947-70E740481C1C}">
              <a14:useLocalDpi xmlns:a14="http://schemas.microsoft.com/office/drawing/2010/main" val="0"/>
            </a:ext>
          </a:extLst>
        </a:blip>
        <a:srcRect l="7994" t="5895" r="8280" b="4421"/>
        <a:stretch/>
      </xdr:blipFill>
      <xdr:spPr bwMode="auto">
        <a:xfrm>
          <a:off x="365653" y="734096763"/>
          <a:ext cx="636977" cy="68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480459</xdr:colOff>
      <xdr:row>1243</xdr:row>
      <xdr:rowOff>170447</xdr:rowOff>
    </xdr:from>
    <xdr:to>
      <xdr:col>0</xdr:col>
      <xdr:colOff>746822</xdr:colOff>
      <xdr:row>1243</xdr:row>
      <xdr:rowOff>1233237</xdr:rowOff>
    </xdr:to>
    <xdr:pic>
      <xdr:nvPicPr>
        <xdr:cNvPr id="2000" name="Рисунок 1999" descr="Купить MEDI-PEEL Derma Maison 3X Eye Cream (40g)"/>
        <xdr:cNvPicPr>
          <a:picLocks noChangeAspect="1" noChangeArrowheads="1"/>
        </xdr:cNvPicPr>
      </xdr:nvPicPr>
      <xdr:blipFill rotWithShape="1">
        <a:blip xmlns:r="http://schemas.openxmlformats.org/officeDocument/2006/relationships" r:embed="rId1787" cstate="print">
          <a:extLst>
            <a:ext uri="{28A0092B-C50C-407E-A947-70E740481C1C}">
              <a14:useLocalDpi xmlns:a14="http://schemas.microsoft.com/office/drawing/2010/main" val="0"/>
            </a:ext>
          </a:extLst>
        </a:blip>
        <a:srcRect l="36832" t="3891" r="40291" b="4806"/>
        <a:stretch/>
      </xdr:blipFill>
      <xdr:spPr bwMode="auto">
        <a:xfrm>
          <a:off x="480459" y="1655094079"/>
          <a:ext cx="266363" cy="1062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513786</xdr:colOff>
      <xdr:row>1242</xdr:row>
      <xdr:rowOff>170447</xdr:rowOff>
    </xdr:from>
    <xdr:to>
      <xdr:col>0</xdr:col>
      <xdr:colOff>832184</xdr:colOff>
      <xdr:row>1242</xdr:row>
      <xdr:rowOff>1147045</xdr:rowOff>
    </xdr:to>
    <xdr:pic>
      <xdr:nvPicPr>
        <xdr:cNvPr id="2006" name="Рисунок 2005" descr="Купить Солнцезащитный Крем MEDI-PEEL Derma Maison Sun Blok Cell ..."/>
        <xdr:cNvPicPr>
          <a:picLocks noChangeAspect="1" noChangeArrowheads="1"/>
        </xdr:cNvPicPr>
      </xdr:nvPicPr>
      <xdr:blipFill rotWithShape="1">
        <a:blip xmlns:r="http://schemas.openxmlformats.org/officeDocument/2006/relationships" r:embed="rId1788" cstate="print">
          <a:extLst>
            <a:ext uri="{28A0092B-C50C-407E-A947-70E740481C1C}">
              <a14:useLocalDpi xmlns:a14="http://schemas.microsoft.com/office/drawing/2010/main" val="0"/>
            </a:ext>
          </a:extLst>
        </a:blip>
        <a:srcRect l="37025" t="14316" r="37941" b="8842"/>
        <a:stretch/>
      </xdr:blipFill>
      <xdr:spPr bwMode="auto">
        <a:xfrm>
          <a:off x="513786" y="1653760579"/>
          <a:ext cx="318398" cy="976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430060</xdr:colOff>
      <xdr:row>1241</xdr:row>
      <xdr:rowOff>150395</xdr:rowOff>
    </xdr:from>
    <xdr:to>
      <xdr:col>0</xdr:col>
      <xdr:colOff>798470</xdr:colOff>
      <xdr:row>1241</xdr:row>
      <xdr:rowOff>1183105</xdr:rowOff>
    </xdr:to>
    <xdr:pic>
      <xdr:nvPicPr>
        <xdr:cNvPr id="2007" name="Рисунок 2006" descr="Купить MEDI-PEEL Derma Maison Vitabenone Serum (50ml)"/>
        <xdr:cNvPicPr>
          <a:picLocks noChangeAspect="1" noChangeArrowheads="1"/>
        </xdr:cNvPicPr>
      </xdr:nvPicPr>
      <xdr:blipFill rotWithShape="1">
        <a:blip xmlns:r="http://schemas.openxmlformats.org/officeDocument/2006/relationships" r:embed="rId1789" cstate="print">
          <a:extLst>
            <a:ext uri="{28A0092B-C50C-407E-A947-70E740481C1C}">
              <a14:useLocalDpi xmlns:a14="http://schemas.microsoft.com/office/drawing/2010/main" val="0"/>
            </a:ext>
          </a:extLst>
        </a:blip>
        <a:srcRect l="37087" t="4101" r="35431"/>
        <a:stretch/>
      </xdr:blipFill>
      <xdr:spPr bwMode="auto">
        <a:xfrm>
          <a:off x="430060" y="1652407027"/>
          <a:ext cx="368410" cy="10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446469</xdr:colOff>
      <xdr:row>1240</xdr:row>
      <xdr:rowOff>160422</xdr:rowOff>
    </xdr:from>
    <xdr:to>
      <xdr:col>0</xdr:col>
      <xdr:colOff>760759</xdr:colOff>
      <xdr:row>1240</xdr:row>
      <xdr:rowOff>1203158</xdr:rowOff>
    </xdr:to>
    <xdr:pic>
      <xdr:nvPicPr>
        <xdr:cNvPr id="2008" name="Рисунок 2007" descr="https://medipeel.ru/wa-data/public/shop/products/52/02/252/images/396/396.800x800.jpg"/>
        <xdr:cNvPicPr>
          <a:picLocks noChangeAspect="1" noChangeArrowheads="1"/>
        </xdr:cNvPicPr>
      </xdr:nvPicPr>
      <xdr:blipFill rotWithShape="1">
        <a:blip xmlns:r="http://schemas.openxmlformats.org/officeDocument/2006/relationships" r:embed="rId1790" cstate="print">
          <a:extLst>
            <a:ext uri="{28A0092B-C50C-407E-A947-70E740481C1C}">
              <a14:useLocalDpi xmlns:a14="http://schemas.microsoft.com/office/drawing/2010/main" val="0"/>
            </a:ext>
          </a:extLst>
        </a:blip>
        <a:srcRect l="35337" t="4208" r="38190" b="7921"/>
        <a:stretch/>
      </xdr:blipFill>
      <xdr:spPr bwMode="auto">
        <a:xfrm>
          <a:off x="446469" y="1651083554"/>
          <a:ext cx="314290"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417762</xdr:colOff>
      <xdr:row>1239</xdr:row>
      <xdr:rowOff>170446</xdr:rowOff>
    </xdr:from>
    <xdr:to>
      <xdr:col>0</xdr:col>
      <xdr:colOff>892342</xdr:colOff>
      <xdr:row>1239</xdr:row>
      <xdr:rowOff>1212827</xdr:rowOff>
    </xdr:to>
    <xdr:pic>
      <xdr:nvPicPr>
        <xdr:cNvPr id="2009" name="Рисунок 2008" descr="Восстанавливающая ампульная сыворотка со стволовыми клетками&amp;nbsp ..."/>
        <xdr:cNvPicPr>
          <a:picLocks noChangeAspect="1" noChangeArrowheads="1"/>
        </xdr:cNvPicPr>
      </xdr:nvPicPr>
      <xdr:blipFill rotWithShape="1">
        <a:blip xmlns:r="http://schemas.openxmlformats.org/officeDocument/2006/relationships" r:embed="rId1791" cstate="print">
          <a:extLst>
            <a:ext uri="{28A0092B-C50C-407E-A947-70E740481C1C}">
              <a14:useLocalDpi xmlns:a14="http://schemas.microsoft.com/office/drawing/2010/main" val="0"/>
            </a:ext>
          </a:extLst>
        </a:blip>
        <a:srcRect l="29847" t="8450" r="30741" b="4930"/>
        <a:stretch/>
      </xdr:blipFill>
      <xdr:spPr bwMode="auto">
        <a:xfrm>
          <a:off x="417762" y="1649760078"/>
          <a:ext cx="474580" cy="1042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441158</xdr:colOff>
      <xdr:row>1238</xdr:row>
      <xdr:rowOff>170447</xdr:rowOff>
    </xdr:from>
    <xdr:to>
      <xdr:col>0</xdr:col>
      <xdr:colOff>862264</xdr:colOff>
      <xdr:row>1238</xdr:row>
      <xdr:rowOff>1206848</xdr:rowOff>
    </xdr:to>
    <xdr:pic>
      <xdr:nvPicPr>
        <xdr:cNvPr id="2010" name="Рисунок 2009" descr="Стоит ли покупать MEDI-PEEL гель для умывания Phytojours Gel ..."/>
        <xdr:cNvPicPr>
          <a:picLocks noChangeAspect="1" noChangeArrowheads="1"/>
        </xdr:cNvPicPr>
      </xdr:nvPicPr>
      <xdr:blipFill rotWithShape="1">
        <a:blip xmlns:r="http://schemas.openxmlformats.org/officeDocument/2006/relationships" r:embed="rId1792" cstate="print">
          <a:extLst>
            <a:ext uri="{28A0092B-C50C-407E-A947-70E740481C1C}">
              <a14:useLocalDpi xmlns:a14="http://schemas.microsoft.com/office/drawing/2010/main" val="0"/>
            </a:ext>
          </a:extLst>
        </a:blip>
        <a:srcRect l="29872" r="29527"/>
        <a:stretch/>
      </xdr:blipFill>
      <xdr:spPr bwMode="auto">
        <a:xfrm>
          <a:off x="441158" y="1648426579"/>
          <a:ext cx="421106" cy="1036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235691</xdr:colOff>
      <xdr:row>1237</xdr:row>
      <xdr:rowOff>180473</xdr:rowOff>
    </xdr:from>
    <xdr:to>
      <xdr:col>0</xdr:col>
      <xdr:colOff>951773</xdr:colOff>
      <xdr:row>1237</xdr:row>
      <xdr:rowOff>1062788</xdr:rowOff>
    </xdr:to>
    <xdr:pic>
      <xdr:nvPicPr>
        <xdr:cNvPr id="2011" name="Рисунок 2010" descr="MEDI PEEL"/>
        <xdr:cNvPicPr>
          <a:picLocks noChangeAspect="1" noChangeArrowheads="1"/>
        </xdr:cNvPicPr>
      </xdr:nvPicPr>
      <xdr:blipFill rotWithShape="1">
        <a:blip xmlns:r="http://schemas.openxmlformats.org/officeDocument/2006/relationships" r:embed="rId1793" cstate="print">
          <a:extLst>
            <a:ext uri="{28A0092B-C50C-407E-A947-70E740481C1C}">
              <a14:useLocalDpi xmlns:a14="http://schemas.microsoft.com/office/drawing/2010/main" val="0"/>
            </a:ext>
          </a:extLst>
        </a:blip>
        <a:srcRect l="19162" t="16407" r="17719" b="16999"/>
        <a:stretch/>
      </xdr:blipFill>
      <xdr:spPr bwMode="auto">
        <a:xfrm>
          <a:off x="235691" y="1647103105"/>
          <a:ext cx="716082" cy="882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131603</xdr:colOff>
      <xdr:row>1236</xdr:row>
      <xdr:rowOff>230605</xdr:rowOff>
    </xdr:from>
    <xdr:to>
      <xdr:col>0</xdr:col>
      <xdr:colOff>1032710</xdr:colOff>
      <xdr:row>1236</xdr:row>
      <xdr:rowOff>1062789</xdr:rowOff>
    </xdr:to>
    <xdr:pic>
      <xdr:nvPicPr>
        <xdr:cNvPr id="2012" name="Рисунок 2011" descr="https://ecoplace27.ru/upload/resized/f23/f23c13ae72fce740c76c3eae7c2e2068.jpg"/>
        <xdr:cNvPicPr>
          <a:picLocks noChangeAspect="1" noChangeArrowheads="1"/>
        </xdr:cNvPicPr>
      </xdr:nvPicPr>
      <xdr:blipFill rotWithShape="1">
        <a:blip xmlns:r="http://schemas.openxmlformats.org/officeDocument/2006/relationships" r:embed="rId1794" cstate="print">
          <a:extLst>
            <a:ext uri="{28A0092B-C50C-407E-A947-70E740481C1C}">
              <a14:useLocalDpi xmlns:a14="http://schemas.microsoft.com/office/drawing/2010/main" val="0"/>
            </a:ext>
          </a:extLst>
        </a:blip>
        <a:srcRect l="10752" t="17162" r="8492" b="8238"/>
        <a:stretch/>
      </xdr:blipFill>
      <xdr:spPr bwMode="auto">
        <a:xfrm>
          <a:off x="131603" y="1645819737"/>
          <a:ext cx="901107" cy="83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469886</xdr:colOff>
      <xdr:row>1234</xdr:row>
      <xdr:rowOff>140369</xdr:rowOff>
    </xdr:from>
    <xdr:to>
      <xdr:col>0</xdr:col>
      <xdr:colOff>761999</xdr:colOff>
      <xdr:row>1234</xdr:row>
      <xdr:rowOff>1153027</xdr:rowOff>
    </xdr:to>
    <xdr:pic>
      <xdr:nvPicPr>
        <xdr:cNvPr id="2014" name="Рисунок 2013" descr="Buy MEDI-PEEL - Deleted - Whipped Cream Triple Peel in Bulk ..."/>
        <xdr:cNvPicPr>
          <a:picLocks noChangeAspect="1" noChangeArrowheads="1"/>
        </xdr:cNvPicPr>
      </xdr:nvPicPr>
      <xdr:blipFill rotWithShape="1">
        <a:blip xmlns:r="http://schemas.openxmlformats.org/officeDocument/2006/relationships" r:embed="rId1795" cstate="print">
          <a:extLst>
            <a:ext uri="{28A0092B-C50C-407E-A947-70E740481C1C}">
              <a14:useLocalDpi xmlns:a14="http://schemas.microsoft.com/office/drawing/2010/main" val="0"/>
            </a:ext>
          </a:extLst>
        </a:blip>
        <a:srcRect l="41267" t="3441" r="42354" b="47754"/>
        <a:stretch/>
      </xdr:blipFill>
      <xdr:spPr bwMode="auto">
        <a:xfrm>
          <a:off x="469886" y="1643062501"/>
          <a:ext cx="292113" cy="101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358872</xdr:colOff>
      <xdr:row>1233</xdr:row>
      <xdr:rowOff>210551</xdr:rowOff>
    </xdr:from>
    <xdr:to>
      <xdr:col>0</xdr:col>
      <xdr:colOff>1019475</xdr:colOff>
      <xdr:row>1233</xdr:row>
      <xdr:rowOff>1186714</xdr:rowOff>
    </xdr:to>
    <xdr:pic>
      <xdr:nvPicPr>
        <xdr:cNvPr id="2015" name="Рисунок 2014" descr="Укрепляющая маска с жемчугом и коллагеном Medi-Peel Pearl Collagen ..."/>
        <xdr:cNvPicPr>
          <a:picLocks noChangeAspect="1" noChangeArrowheads="1"/>
        </xdr:cNvPicPr>
      </xdr:nvPicPr>
      <xdr:blipFill>
        <a:blip xmlns:r="http://schemas.openxmlformats.org/officeDocument/2006/relationships" r:embed="rId1796" cstate="print">
          <a:extLst>
            <a:ext uri="{28A0092B-C50C-407E-A947-70E740481C1C}">
              <a14:useLocalDpi xmlns:a14="http://schemas.microsoft.com/office/drawing/2010/main" val="0"/>
            </a:ext>
          </a:extLst>
        </a:blip>
        <a:srcRect/>
        <a:stretch>
          <a:fillRect/>
        </a:stretch>
      </xdr:blipFill>
      <xdr:spPr bwMode="auto">
        <a:xfrm>
          <a:off x="358872" y="1641799183"/>
          <a:ext cx="660603" cy="97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344738</xdr:colOff>
      <xdr:row>1232</xdr:row>
      <xdr:rowOff>180475</xdr:rowOff>
    </xdr:from>
    <xdr:to>
      <xdr:col>0</xdr:col>
      <xdr:colOff>1032710</xdr:colOff>
      <xdr:row>1232</xdr:row>
      <xdr:rowOff>1193133</xdr:rowOff>
    </xdr:to>
    <xdr:pic>
      <xdr:nvPicPr>
        <xdr:cNvPr id="2016" name="Рисунок 2015" descr="Косметика MEDI PEEL 100% оригинал | полный ассортимент в интернет ..."/>
        <xdr:cNvPicPr>
          <a:picLocks noChangeAspect="1" noChangeArrowheads="1"/>
        </xdr:cNvPicPr>
      </xdr:nvPicPr>
      <xdr:blipFill rotWithShape="1">
        <a:blip xmlns:r="http://schemas.openxmlformats.org/officeDocument/2006/relationships" r:embed="rId1797" cstate="print">
          <a:extLst>
            <a:ext uri="{28A0092B-C50C-407E-A947-70E740481C1C}">
              <a14:useLocalDpi xmlns:a14="http://schemas.microsoft.com/office/drawing/2010/main" val="0"/>
            </a:ext>
          </a:extLst>
        </a:blip>
        <a:srcRect l="21816" t="7992" r="19160" b="5069"/>
        <a:stretch/>
      </xdr:blipFill>
      <xdr:spPr bwMode="auto">
        <a:xfrm>
          <a:off x="344738" y="1640435607"/>
          <a:ext cx="687972" cy="101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231049</xdr:colOff>
      <xdr:row>1231</xdr:row>
      <xdr:rowOff>140368</xdr:rowOff>
    </xdr:from>
    <xdr:to>
      <xdr:col>0</xdr:col>
      <xdr:colOff>982579</xdr:colOff>
      <xdr:row>1231</xdr:row>
      <xdr:rowOff>1253289</xdr:rowOff>
    </xdr:to>
    <xdr:pic>
      <xdr:nvPicPr>
        <xdr:cNvPr id="2017" name="Рисунок 2016" descr="Маски тканевые/гидрогелевые - Маски тканевые 3х-шаговая Elizavecca ..."/>
        <xdr:cNvPicPr>
          <a:picLocks noChangeAspect="1" noChangeArrowheads="1"/>
        </xdr:cNvPicPr>
      </xdr:nvPicPr>
      <xdr:blipFill rotWithShape="1">
        <a:blip xmlns:r="http://schemas.openxmlformats.org/officeDocument/2006/relationships" r:embed="rId1798" cstate="print">
          <a:extLst>
            <a:ext uri="{28A0092B-C50C-407E-A947-70E740481C1C}">
              <a14:useLocalDpi xmlns:a14="http://schemas.microsoft.com/office/drawing/2010/main" val="0"/>
            </a:ext>
          </a:extLst>
        </a:blip>
        <a:srcRect l="18466" t="6265" r="23269" b="8834"/>
        <a:stretch/>
      </xdr:blipFill>
      <xdr:spPr bwMode="auto">
        <a:xfrm>
          <a:off x="231049" y="1639062000"/>
          <a:ext cx="751530"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226307</xdr:colOff>
      <xdr:row>1224</xdr:row>
      <xdr:rowOff>120316</xdr:rowOff>
    </xdr:from>
    <xdr:to>
      <xdr:col>0</xdr:col>
      <xdr:colOff>982578</xdr:colOff>
      <xdr:row>1224</xdr:row>
      <xdr:rowOff>1243263</xdr:rowOff>
    </xdr:to>
    <xdr:pic>
      <xdr:nvPicPr>
        <xdr:cNvPr id="2018" name="Рисунок 2017" descr="MEDI-PEEL Bamboo Cica Bomb Calming Mask Успокаивающая тканевая маска"/>
        <xdr:cNvPicPr>
          <a:picLocks noChangeAspect="1" noChangeArrowheads="1"/>
        </xdr:cNvPicPr>
      </xdr:nvPicPr>
      <xdr:blipFill rotWithShape="1">
        <a:blip xmlns:r="http://schemas.openxmlformats.org/officeDocument/2006/relationships" r:embed="rId1799" cstate="print">
          <a:extLst>
            <a:ext uri="{28A0092B-C50C-407E-A947-70E740481C1C}">
              <a14:useLocalDpi xmlns:a14="http://schemas.microsoft.com/office/drawing/2010/main" val="0"/>
            </a:ext>
          </a:extLst>
        </a:blip>
        <a:srcRect l="23414" t="8970" r="22174" b="10189"/>
        <a:stretch/>
      </xdr:blipFill>
      <xdr:spPr bwMode="auto">
        <a:xfrm>
          <a:off x="226307" y="1637708448"/>
          <a:ext cx="756271" cy="1122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431220</xdr:colOff>
      <xdr:row>1230</xdr:row>
      <xdr:rowOff>140369</xdr:rowOff>
    </xdr:from>
    <xdr:to>
      <xdr:col>0</xdr:col>
      <xdr:colOff>802105</xdr:colOff>
      <xdr:row>1230</xdr:row>
      <xdr:rowOff>1243263</xdr:rowOff>
    </xdr:to>
    <xdr:pic>
      <xdr:nvPicPr>
        <xdr:cNvPr id="2019" name="Рисунок 2018" descr="Осветляющая кислородная эссенция с центеллой Medi-peel Peptide 9 ..."/>
        <xdr:cNvPicPr>
          <a:picLocks noChangeAspect="1" noChangeArrowheads="1"/>
        </xdr:cNvPicPr>
      </xdr:nvPicPr>
      <xdr:blipFill rotWithShape="1">
        <a:blip xmlns:r="http://schemas.openxmlformats.org/officeDocument/2006/relationships" r:embed="rId1800" cstate="print">
          <a:extLst>
            <a:ext uri="{28A0092B-C50C-407E-A947-70E740481C1C}">
              <a14:useLocalDpi xmlns:a14="http://schemas.microsoft.com/office/drawing/2010/main" val="0"/>
            </a:ext>
          </a:extLst>
        </a:blip>
        <a:srcRect l="37283" t="13408" r="36722" b="9241"/>
        <a:stretch/>
      </xdr:blipFill>
      <xdr:spPr bwMode="auto">
        <a:xfrm>
          <a:off x="431220" y="1639062001"/>
          <a:ext cx="370885" cy="110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130342</xdr:colOff>
      <xdr:row>1225</xdr:row>
      <xdr:rowOff>280737</xdr:rowOff>
    </xdr:from>
    <xdr:to>
      <xdr:col>0</xdr:col>
      <xdr:colOff>1075680</xdr:colOff>
      <xdr:row>1225</xdr:row>
      <xdr:rowOff>1032711</xdr:rowOff>
    </xdr:to>
    <xdr:pic>
      <xdr:nvPicPr>
        <xdr:cNvPr id="2020" name="Рисунок 2019" descr="MEDI-PEEL Derma Maison Sensinol Control Cream"/>
        <xdr:cNvPicPr>
          <a:picLocks noChangeAspect="1" noChangeArrowheads="1"/>
        </xdr:cNvPicPr>
      </xdr:nvPicPr>
      <xdr:blipFill rotWithShape="1">
        <a:blip xmlns:r="http://schemas.openxmlformats.org/officeDocument/2006/relationships" r:embed="rId1801" cstate="print">
          <a:extLst>
            <a:ext uri="{28A0092B-C50C-407E-A947-70E740481C1C}">
              <a14:useLocalDpi xmlns:a14="http://schemas.microsoft.com/office/drawing/2010/main" val="0"/>
            </a:ext>
          </a:extLst>
        </a:blip>
        <a:srcRect l="17790" t="22778" r="14533" b="23356"/>
        <a:stretch/>
      </xdr:blipFill>
      <xdr:spPr bwMode="auto">
        <a:xfrm>
          <a:off x="130342" y="1639202369"/>
          <a:ext cx="945338" cy="7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493910</xdr:colOff>
      <xdr:row>1226</xdr:row>
      <xdr:rowOff>140369</xdr:rowOff>
    </xdr:from>
    <xdr:to>
      <xdr:col>0</xdr:col>
      <xdr:colOff>823070</xdr:colOff>
      <xdr:row>1226</xdr:row>
      <xdr:rowOff>1213184</xdr:rowOff>
    </xdr:to>
    <xdr:pic>
      <xdr:nvPicPr>
        <xdr:cNvPr id="2021" name="Рисунок 2020" descr="MEDI-PEEL Derma Maison Sensinol Control Serum (50ml) Сыворотка для ..."/>
        <xdr:cNvPicPr>
          <a:picLocks noChangeAspect="1" noChangeArrowheads="1"/>
        </xdr:cNvPicPr>
      </xdr:nvPicPr>
      <xdr:blipFill rotWithShape="1">
        <a:blip xmlns:r="http://schemas.openxmlformats.org/officeDocument/2006/relationships" r:embed="rId1802" cstate="print">
          <a:extLst>
            <a:ext uri="{28A0092B-C50C-407E-A947-70E740481C1C}">
              <a14:useLocalDpi xmlns:a14="http://schemas.microsoft.com/office/drawing/2010/main" val="0"/>
            </a:ext>
          </a:extLst>
        </a:blip>
        <a:srcRect l="42139" t="8339" r="35105" b="17432"/>
        <a:stretch/>
      </xdr:blipFill>
      <xdr:spPr bwMode="auto">
        <a:xfrm>
          <a:off x="493910" y="1640395501"/>
          <a:ext cx="329160" cy="107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469880</xdr:colOff>
      <xdr:row>1228</xdr:row>
      <xdr:rowOff>190499</xdr:rowOff>
    </xdr:from>
    <xdr:to>
      <xdr:col>0</xdr:col>
      <xdr:colOff>807384</xdr:colOff>
      <xdr:row>1228</xdr:row>
      <xdr:rowOff>1233236</xdr:rowOff>
    </xdr:to>
    <xdr:pic>
      <xdr:nvPicPr>
        <xdr:cNvPr id="2022" name="Рисунок 2021" descr="Купить MEDI-PEEL Derma Maison Vitabenone Brightening Toner (250ml)"/>
        <xdr:cNvPicPr>
          <a:picLocks noChangeAspect="1" noChangeArrowheads="1"/>
        </xdr:cNvPicPr>
      </xdr:nvPicPr>
      <xdr:blipFill rotWithShape="1">
        <a:blip xmlns:r="http://schemas.openxmlformats.org/officeDocument/2006/relationships" r:embed="rId1803" cstate="print">
          <a:extLst>
            <a:ext uri="{28A0092B-C50C-407E-A947-70E740481C1C}">
              <a14:useLocalDpi xmlns:a14="http://schemas.microsoft.com/office/drawing/2010/main" val="0"/>
            </a:ext>
          </a:extLst>
        </a:blip>
        <a:srcRect l="34999" t="1985" r="34546" b="3647"/>
        <a:stretch/>
      </xdr:blipFill>
      <xdr:spPr bwMode="auto">
        <a:xfrm>
          <a:off x="469880" y="1641779131"/>
          <a:ext cx="337504" cy="104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176890</xdr:colOff>
      <xdr:row>1229</xdr:row>
      <xdr:rowOff>370973</xdr:rowOff>
    </xdr:from>
    <xdr:to>
      <xdr:col>0</xdr:col>
      <xdr:colOff>1065597</xdr:colOff>
      <xdr:row>1229</xdr:row>
      <xdr:rowOff>1113723</xdr:rowOff>
    </xdr:to>
    <xdr:pic>
      <xdr:nvPicPr>
        <xdr:cNvPr id="2023" name="Рисунок 2022" descr="Купить MEDI-PEEL Derma Maison Vitabenone Brightening Capture Cream ..."/>
        <xdr:cNvPicPr>
          <a:picLocks noChangeAspect="1" noChangeArrowheads="1"/>
        </xdr:cNvPicPr>
      </xdr:nvPicPr>
      <xdr:blipFill>
        <a:blip xmlns:r="http://schemas.openxmlformats.org/officeDocument/2006/relationships" r:embed="rId1804" cstate="print">
          <a:extLst>
            <a:ext uri="{28A0092B-C50C-407E-A947-70E740481C1C}">
              <a14:useLocalDpi xmlns:a14="http://schemas.microsoft.com/office/drawing/2010/main" val="0"/>
            </a:ext>
          </a:extLst>
        </a:blip>
        <a:srcRect/>
        <a:stretch>
          <a:fillRect/>
        </a:stretch>
      </xdr:blipFill>
      <xdr:spPr bwMode="auto">
        <a:xfrm>
          <a:off x="176890" y="1643293105"/>
          <a:ext cx="888707" cy="74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485514</xdr:colOff>
      <xdr:row>1227</xdr:row>
      <xdr:rowOff>120316</xdr:rowOff>
    </xdr:from>
    <xdr:to>
      <xdr:col>0</xdr:col>
      <xdr:colOff>825824</xdr:colOff>
      <xdr:row>1227</xdr:row>
      <xdr:rowOff>1263315</xdr:rowOff>
    </xdr:to>
    <xdr:pic>
      <xdr:nvPicPr>
        <xdr:cNvPr id="2024" name="Рисунок 2023" descr="Купить MEDI-PEEL Derma Maison Time Wrinkle Toner (250ml)"/>
        <xdr:cNvPicPr>
          <a:picLocks noChangeAspect="1" noChangeArrowheads="1"/>
        </xdr:cNvPicPr>
      </xdr:nvPicPr>
      <xdr:blipFill rotWithShape="1">
        <a:blip xmlns:r="http://schemas.openxmlformats.org/officeDocument/2006/relationships" r:embed="rId1805" cstate="print">
          <a:extLst>
            <a:ext uri="{28A0092B-C50C-407E-A947-70E740481C1C}">
              <a14:useLocalDpi xmlns:a14="http://schemas.microsoft.com/office/drawing/2010/main" val="0"/>
            </a:ext>
          </a:extLst>
        </a:blip>
        <a:srcRect l="34583" t="1905" r="36219"/>
        <a:stretch/>
      </xdr:blipFill>
      <xdr:spPr bwMode="auto">
        <a:xfrm>
          <a:off x="485514" y="1641708948"/>
          <a:ext cx="340310"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193465</xdr:colOff>
      <xdr:row>463</xdr:row>
      <xdr:rowOff>240633</xdr:rowOff>
    </xdr:from>
    <xdr:to>
      <xdr:col>0</xdr:col>
      <xdr:colOff>1143001</xdr:colOff>
      <xdr:row>463</xdr:row>
      <xdr:rowOff>1102895</xdr:rowOff>
    </xdr:to>
    <xdr:pic>
      <xdr:nvPicPr>
        <xdr:cNvPr id="2025" name="Рисунок 2024" descr="JMSOLUTION Glow Luminous Flower Hydrogel Mask (30g) Гидрогелевая ..."/>
        <xdr:cNvPicPr>
          <a:picLocks noChangeAspect="1" noChangeArrowheads="1"/>
        </xdr:cNvPicPr>
      </xdr:nvPicPr>
      <xdr:blipFill rotWithShape="1">
        <a:blip xmlns:r="http://schemas.openxmlformats.org/officeDocument/2006/relationships" r:embed="rId1806" cstate="print">
          <a:extLst>
            <a:ext uri="{28A0092B-C50C-407E-A947-70E740481C1C}">
              <a14:useLocalDpi xmlns:a14="http://schemas.microsoft.com/office/drawing/2010/main" val="0"/>
            </a:ext>
          </a:extLst>
        </a:blip>
        <a:srcRect l="9370" t="16467" r="9261" b="9581"/>
        <a:stretch/>
      </xdr:blipFill>
      <xdr:spPr bwMode="auto">
        <a:xfrm>
          <a:off x="193465" y="4431633"/>
          <a:ext cx="949536" cy="862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100263</xdr:colOff>
      <xdr:row>462</xdr:row>
      <xdr:rowOff>210553</xdr:rowOff>
    </xdr:from>
    <xdr:to>
      <xdr:col>0</xdr:col>
      <xdr:colOff>1102895</xdr:colOff>
      <xdr:row>462</xdr:row>
      <xdr:rowOff>1122625</xdr:rowOff>
    </xdr:to>
    <xdr:pic>
      <xdr:nvPicPr>
        <xdr:cNvPr id="2026" name="Рисунок 2025" descr="Гидрогелевая маска с экстрактом жемчуга MARINE LUMINOUS PEARL ..."/>
        <xdr:cNvPicPr>
          <a:picLocks noChangeAspect="1" noChangeArrowheads="1"/>
        </xdr:cNvPicPr>
      </xdr:nvPicPr>
      <xdr:blipFill rotWithShape="1">
        <a:blip xmlns:r="http://schemas.openxmlformats.org/officeDocument/2006/relationships" r:embed="rId1807" cstate="print">
          <a:extLst>
            <a:ext uri="{28A0092B-C50C-407E-A947-70E740481C1C}">
              <a14:useLocalDpi xmlns:a14="http://schemas.microsoft.com/office/drawing/2010/main" val="0"/>
            </a:ext>
          </a:extLst>
        </a:blip>
        <a:srcRect l="9609" t="16971" r="9489" b="9399"/>
        <a:stretch/>
      </xdr:blipFill>
      <xdr:spPr bwMode="auto">
        <a:xfrm>
          <a:off x="100263" y="3068053"/>
          <a:ext cx="1002632" cy="912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177826</xdr:colOff>
      <xdr:row>464</xdr:row>
      <xdr:rowOff>170447</xdr:rowOff>
    </xdr:from>
    <xdr:to>
      <xdr:col>0</xdr:col>
      <xdr:colOff>1112919</xdr:colOff>
      <xdr:row>464</xdr:row>
      <xdr:rowOff>1022684</xdr:rowOff>
    </xdr:to>
    <xdr:pic>
      <xdr:nvPicPr>
        <xdr:cNvPr id="2027" name="Рисунок 2026" descr="Гидрогелевая маска с экстрактом прополиса HONEY LUMINOUS ROYAL PROPOLIS HYDROGEL MASK BLACK JMSOLUTI"/>
        <xdr:cNvPicPr>
          <a:picLocks noChangeAspect="1" noChangeArrowheads="1"/>
        </xdr:cNvPicPr>
      </xdr:nvPicPr>
      <xdr:blipFill rotWithShape="1">
        <a:blip xmlns:r="http://schemas.openxmlformats.org/officeDocument/2006/relationships" r:embed="rId1808" cstate="print">
          <a:extLst>
            <a:ext uri="{28A0092B-C50C-407E-A947-70E740481C1C}">
              <a14:useLocalDpi xmlns:a14="http://schemas.microsoft.com/office/drawing/2010/main" val="0"/>
            </a:ext>
          </a:extLst>
        </a:blip>
        <a:srcRect l="10090" t="16949" r="9608" b="9831"/>
        <a:stretch/>
      </xdr:blipFill>
      <xdr:spPr bwMode="auto">
        <a:xfrm>
          <a:off x="177826" y="621701763"/>
          <a:ext cx="935093" cy="852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175522</xdr:colOff>
      <xdr:row>465</xdr:row>
      <xdr:rowOff>200526</xdr:rowOff>
    </xdr:from>
    <xdr:to>
      <xdr:col>0</xdr:col>
      <xdr:colOff>1002632</xdr:colOff>
      <xdr:row>465</xdr:row>
      <xdr:rowOff>1032710</xdr:rowOff>
    </xdr:to>
    <xdr:pic>
      <xdr:nvPicPr>
        <xdr:cNvPr id="2028" name="Рисунок 2027" descr="Тканевые маски для лица с центеллой и Успокаивающая эссенция ..."/>
        <xdr:cNvPicPr>
          <a:picLocks noChangeAspect="1" noChangeArrowheads="1"/>
        </xdr:cNvPicPr>
      </xdr:nvPicPr>
      <xdr:blipFill rotWithShape="1">
        <a:blip xmlns:r="http://schemas.openxmlformats.org/officeDocument/2006/relationships" r:embed="rId1809" cstate="print">
          <a:extLst>
            <a:ext uri="{28A0092B-C50C-407E-A947-70E740481C1C}">
              <a14:useLocalDpi xmlns:a14="http://schemas.microsoft.com/office/drawing/2010/main" val="0"/>
            </a:ext>
          </a:extLst>
        </a:blip>
        <a:srcRect l="7132" t="6831" r="6762" b="10173"/>
        <a:stretch/>
      </xdr:blipFill>
      <xdr:spPr bwMode="auto">
        <a:xfrm>
          <a:off x="175522" y="623065342"/>
          <a:ext cx="827110" cy="83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193292</xdr:colOff>
      <xdr:row>466</xdr:row>
      <xdr:rowOff>160422</xdr:rowOff>
    </xdr:from>
    <xdr:to>
      <xdr:col>0</xdr:col>
      <xdr:colOff>1072815</xdr:colOff>
      <xdr:row>466</xdr:row>
      <xdr:rowOff>1062790</xdr:rowOff>
    </xdr:to>
    <xdr:pic>
      <xdr:nvPicPr>
        <xdr:cNvPr id="2029" name="Рисунок 2028" descr="Тканевые маски для лица с козьим молоком Очищающие средство ..."/>
        <xdr:cNvPicPr>
          <a:picLocks noChangeAspect="1" noChangeArrowheads="1"/>
        </xdr:cNvPicPr>
      </xdr:nvPicPr>
      <xdr:blipFill rotWithShape="1">
        <a:blip xmlns:r="http://schemas.openxmlformats.org/officeDocument/2006/relationships" r:embed="rId1810" cstate="print">
          <a:extLst>
            <a:ext uri="{28A0092B-C50C-407E-A947-70E740481C1C}">
              <a14:useLocalDpi xmlns:a14="http://schemas.microsoft.com/office/drawing/2010/main" val="0"/>
            </a:ext>
          </a:extLst>
        </a:blip>
        <a:srcRect l="13600" t="12837" r="14181" b="14726"/>
        <a:stretch/>
      </xdr:blipFill>
      <xdr:spPr bwMode="auto">
        <a:xfrm>
          <a:off x="193292" y="624438948"/>
          <a:ext cx="879523"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196434</xdr:colOff>
      <xdr:row>467</xdr:row>
      <xdr:rowOff>230606</xdr:rowOff>
    </xdr:from>
    <xdr:to>
      <xdr:col>0</xdr:col>
      <xdr:colOff>1082844</xdr:colOff>
      <xdr:row>467</xdr:row>
      <xdr:rowOff>1143002</xdr:rowOff>
    </xdr:to>
    <xdr:pic>
      <xdr:nvPicPr>
        <xdr:cNvPr id="2030" name="Рисунок 2029" descr="Тканевые маски с кактусом и пенка для умывания Jmsolution Hyal ..."/>
        <xdr:cNvPicPr>
          <a:picLocks noChangeAspect="1" noChangeArrowheads="1"/>
        </xdr:cNvPicPr>
      </xdr:nvPicPr>
      <xdr:blipFill rotWithShape="1">
        <a:blip xmlns:r="http://schemas.openxmlformats.org/officeDocument/2006/relationships" r:embed="rId1811" cstate="print">
          <a:extLst>
            <a:ext uri="{28A0092B-C50C-407E-A947-70E740481C1C}">
              <a14:useLocalDpi xmlns:a14="http://schemas.microsoft.com/office/drawing/2010/main" val="0"/>
            </a:ext>
          </a:extLst>
        </a:blip>
        <a:srcRect l="10738" t="11335" r="6850" b="10802"/>
        <a:stretch/>
      </xdr:blipFill>
      <xdr:spPr bwMode="auto">
        <a:xfrm>
          <a:off x="196434" y="625842632"/>
          <a:ext cx="886410" cy="9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98969</xdr:colOff>
      <xdr:row>468</xdr:row>
      <xdr:rowOff>140370</xdr:rowOff>
    </xdr:from>
    <xdr:to>
      <xdr:col>0</xdr:col>
      <xdr:colOff>1072816</xdr:colOff>
      <xdr:row>468</xdr:row>
      <xdr:rowOff>1183106</xdr:rowOff>
    </xdr:to>
    <xdr:pic>
      <xdr:nvPicPr>
        <xdr:cNvPr id="2031" name="Рисунок 2030" descr="JMsolution Niacin Pearl+Coconut Oil+Pink Rose Mask Nutri Editon ..."/>
        <xdr:cNvPicPr>
          <a:picLocks noChangeAspect="1" noChangeArrowheads="1"/>
        </xdr:cNvPicPr>
      </xdr:nvPicPr>
      <xdr:blipFill rotWithShape="1">
        <a:blip xmlns:r="http://schemas.openxmlformats.org/officeDocument/2006/relationships" r:embed="rId1812" cstate="print">
          <a:extLst>
            <a:ext uri="{28A0092B-C50C-407E-A947-70E740481C1C}">
              <a14:useLocalDpi xmlns:a14="http://schemas.microsoft.com/office/drawing/2010/main" val="0"/>
            </a:ext>
          </a:extLst>
        </a:blip>
        <a:srcRect l="18301" t="15369" r="16275" b="14526"/>
        <a:stretch/>
      </xdr:blipFill>
      <xdr:spPr bwMode="auto">
        <a:xfrm>
          <a:off x="98969" y="627085896"/>
          <a:ext cx="973847"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407389</xdr:colOff>
      <xdr:row>513</xdr:row>
      <xdr:rowOff>100263</xdr:rowOff>
    </xdr:from>
    <xdr:to>
      <xdr:col>0</xdr:col>
      <xdr:colOff>942474</xdr:colOff>
      <xdr:row>513</xdr:row>
      <xdr:rowOff>1072816</xdr:rowOff>
    </xdr:to>
    <xdr:pic>
      <xdr:nvPicPr>
        <xdr:cNvPr id="2032" name="Рисунок 2031" descr="Антивозрастной крем для кожи глаз и лица JM Solution Marine ..."/>
        <xdr:cNvPicPr>
          <a:picLocks noChangeAspect="1" noChangeArrowheads="1"/>
        </xdr:cNvPicPr>
      </xdr:nvPicPr>
      <xdr:blipFill rotWithShape="1">
        <a:blip xmlns:r="http://schemas.openxmlformats.org/officeDocument/2006/relationships" r:embed="rId1813" cstate="print">
          <a:extLst>
            <a:ext uri="{28A0092B-C50C-407E-A947-70E740481C1C}">
              <a14:useLocalDpi xmlns:a14="http://schemas.microsoft.com/office/drawing/2010/main" val="0"/>
            </a:ext>
          </a:extLst>
        </a:blip>
        <a:srcRect l="26568" t="6503" r="29254" b="13246"/>
        <a:stretch/>
      </xdr:blipFill>
      <xdr:spPr bwMode="auto">
        <a:xfrm>
          <a:off x="407389" y="687113447"/>
          <a:ext cx="535085" cy="972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385073</xdr:colOff>
      <xdr:row>519</xdr:row>
      <xdr:rowOff>130344</xdr:rowOff>
    </xdr:from>
    <xdr:to>
      <xdr:col>0</xdr:col>
      <xdr:colOff>772026</xdr:colOff>
      <xdr:row>519</xdr:row>
      <xdr:rowOff>1273344</xdr:rowOff>
    </xdr:to>
    <xdr:pic>
      <xdr:nvPicPr>
        <xdr:cNvPr id="2033" name="Рисунок 2032" descr="Увлажняющий тонер для лица JMSolution Marine Luminous Pearl Deep ..."/>
        <xdr:cNvPicPr>
          <a:picLocks noChangeAspect="1" noChangeArrowheads="1"/>
        </xdr:cNvPicPr>
      </xdr:nvPicPr>
      <xdr:blipFill rotWithShape="1">
        <a:blip xmlns:r="http://schemas.openxmlformats.org/officeDocument/2006/relationships" r:embed="rId1814" cstate="print">
          <a:extLst>
            <a:ext uri="{28A0092B-C50C-407E-A947-70E740481C1C}">
              <a14:useLocalDpi xmlns:a14="http://schemas.microsoft.com/office/drawing/2010/main" val="0"/>
            </a:ext>
          </a:extLst>
        </a:blip>
        <a:srcRect l="32394" t="2649" r="36262" b="4856"/>
        <a:stretch/>
      </xdr:blipFill>
      <xdr:spPr bwMode="auto">
        <a:xfrm>
          <a:off x="385073" y="695144528"/>
          <a:ext cx="386953"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358451</xdr:colOff>
      <xdr:row>520</xdr:row>
      <xdr:rowOff>170446</xdr:rowOff>
    </xdr:from>
    <xdr:to>
      <xdr:col>0</xdr:col>
      <xdr:colOff>832184</xdr:colOff>
      <xdr:row>520</xdr:row>
      <xdr:rowOff>1263315</xdr:rowOff>
    </xdr:to>
    <xdr:pic>
      <xdr:nvPicPr>
        <xdr:cNvPr id="2034" name="Рисунок 2033" descr="JMSOLUTION HONEY LUMINOUS NOURISHING BODY LOTION(500ML) EXP 2023 ..."/>
        <xdr:cNvPicPr>
          <a:picLocks noChangeAspect="1" noChangeArrowheads="1"/>
        </xdr:cNvPicPr>
      </xdr:nvPicPr>
      <xdr:blipFill rotWithShape="1">
        <a:blip xmlns:r="http://schemas.openxmlformats.org/officeDocument/2006/relationships" r:embed="rId1815" cstate="print">
          <a:extLst>
            <a:ext uri="{28A0092B-C50C-407E-A947-70E740481C1C}">
              <a14:useLocalDpi xmlns:a14="http://schemas.microsoft.com/office/drawing/2010/main" val="0"/>
            </a:ext>
          </a:extLst>
        </a:blip>
        <a:srcRect l="33942" t="9317" r="30348" b="8263"/>
        <a:stretch/>
      </xdr:blipFill>
      <xdr:spPr bwMode="auto">
        <a:xfrm>
          <a:off x="358451" y="696518130"/>
          <a:ext cx="473733" cy="1092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90237</xdr:colOff>
      <xdr:row>536</xdr:row>
      <xdr:rowOff>140369</xdr:rowOff>
    </xdr:from>
    <xdr:to>
      <xdr:col>0</xdr:col>
      <xdr:colOff>1114454</xdr:colOff>
      <xdr:row>536</xdr:row>
      <xdr:rowOff>1164586</xdr:rowOff>
    </xdr:to>
    <xdr:pic>
      <xdr:nvPicPr>
        <xdr:cNvPr id="32" name="Рисунок 31"/>
        <xdr:cNvPicPr>
          <a:picLocks noChangeAspect="1"/>
        </xdr:cNvPicPr>
      </xdr:nvPicPr>
      <xdr:blipFill>
        <a:blip xmlns:r="http://schemas.openxmlformats.org/officeDocument/2006/relationships" r:embed="rId1816"/>
        <a:stretch>
          <a:fillRect/>
        </a:stretch>
      </xdr:blipFill>
      <xdr:spPr>
        <a:xfrm>
          <a:off x="90237" y="16413080"/>
          <a:ext cx="1024217" cy="1024217"/>
        </a:xfrm>
        <a:prstGeom prst="rect">
          <a:avLst/>
        </a:prstGeom>
      </xdr:spPr>
    </xdr:pic>
    <xdr:clientData/>
  </xdr:twoCellAnchor>
  <xdr:twoCellAnchor>
    <xdr:from>
      <xdr:col>0</xdr:col>
      <xdr:colOff>110290</xdr:colOff>
      <xdr:row>537</xdr:row>
      <xdr:rowOff>170448</xdr:rowOff>
    </xdr:from>
    <xdr:to>
      <xdr:col>0</xdr:col>
      <xdr:colOff>1158893</xdr:colOff>
      <xdr:row>537</xdr:row>
      <xdr:rowOff>1225147</xdr:rowOff>
    </xdr:to>
    <xdr:pic>
      <xdr:nvPicPr>
        <xdr:cNvPr id="33" name="Рисунок 32"/>
        <xdr:cNvPicPr>
          <a:picLocks noChangeAspect="1"/>
        </xdr:cNvPicPr>
      </xdr:nvPicPr>
      <xdr:blipFill>
        <a:blip xmlns:r="http://schemas.openxmlformats.org/officeDocument/2006/relationships" r:embed="rId1817"/>
        <a:stretch>
          <a:fillRect/>
        </a:stretch>
      </xdr:blipFill>
      <xdr:spPr>
        <a:xfrm>
          <a:off x="110290" y="17776659"/>
          <a:ext cx="1048603" cy="1054699"/>
        </a:xfrm>
        <a:prstGeom prst="rect">
          <a:avLst/>
        </a:prstGeom>
      </xdr:spPr>
    </xdr:pic>
    <xdr:clientData/>
  </xdr:twoCellAnchor>
  <xdr:twoCellAnchor>
    <xdr:from>
      <xdr:col>0</xdr:col>
      <xdr:colOff>70184</xdr:colOff>
      <xdr:row>543</xdr:row>
      <xdr:rowOff>130342</xdr:rowOff>
    </xdr:from>
    <xdr:to>
      <xdr:col>0</xdr:col>
      <xdr:colOff>1153847</xdr:colOff>
      <xdr:row>543</xdr:row>
      <xdr:rowOff>1213184</xdr:rowOff>
    </xdr:to>
    <xdr:pic>
      <xdr:nvPicPr>
        <xdr:cNvPr id="2035" name="Рисунок 2034" descr="Farmstay Cica Farm Regeneration Solution Toner 200ml - Joohky"/>
        <xdr:cNvPicPr>
          <a:picLocks noChangeAspect="1" noChangeArrowheads="1"/>
        </xdr:cNvPicPr>
      </xdr:nvPicPr>
      <xdr:blipFill>
        <a:blip xmlns:r="http://schemas.openxmlformats.org/officeDocument/2006/relationships" r:embed="rId1818" cstate="print">
          <a:extLst>
            <a:ext uri="{28A0092B-C50C-407E-A947-70E740481C1C}">
              <a14:useLocalDpi xmlns:a14="http://schemas.microsoft.com/office/drawing/2010/main" val="0"/>
            </a:ext>
          </a:extLst>
        </a:blip>
        <a:srcRect/>
        <a:stretch>
          <a:fillRect/>
        </a:stretch>
      </xdr:blipFill>
      <xdr:spPr bwMode="auto">
        <a:xfrm>
          <a:off x="70184" y="25737553"/>
          <a:ext cx="1083663" cy="108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60158</xdr:colOff>
      <xdr:row>547</xdr:row>
      <xdr:rowOff>90238</xdr:rowOff>
    </xdr:from>
    <xdr:to>
      <xdr:col>0</xdr:col>
      <xdr:colOff>1143821</xdr:colOff>
      <xdr:row>547</xdr:row>
      <xdr:rowOff>1173080</xdr:rowOff>
    </xdr:to>
    <xdr:pic>
      <xdr:nvPicPr>
        <xdr:cNvPr id="2037" name="Рисунок 2036" descr="Farmstay Derma Cube Red Propolis Emulsion 140ml - Joohky"/>
        <xdr:cNvPicPr>
          <a:picLocks noChangeAspect="1" noChangeArrowheads="1"/>
        </xdr:cNvPicPr>
      </xdr:nvPicPr>
      <xdr:blipFill>
        <a:blip xmlns:r="http://schemas.openxmlformats.org/officeDocument/2006/relationships" r:embed="rId1819" cstate="print">
          <a:extLst>
            <a:ext uri="{28A0092B-C50C-407E-A947-70E740481C1C}">
              <a14:useLocalDpi xmlns:a14="http://schemas.microsoft.com/office/drawing/2010/main" val="0"/>
            </a:ext>
          </a:extLst>
        </a:blip>
        <a:srcRect/>
        <a:stretch>
          <a:fillRect/>
        </a:stretch>
      </xdr:blipFill>
      <xdr:spPr bwMode="auto">
        <a:xfrm>
          <a:off x="60158" y="31031449"/>
          <a:ext cx="1083663" cy="108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290763</xdr:colOff>
      <xdr:row>550</xdr:row>
      <xdr:rowOff>160421</xdr:rowOff>
    </xdr:from>
    <xdr:to>
      <xdr:col>0</xdr:col>
      <xdr:colOff>823601</xdr:colOff>
      <xdr:row>550</xdr:row>
      <xdr:rowOff>1072815</xdr:rowOff>
    </xdr:to>
    <xdr:pic>
      <xdr:nvPicPr>
        <xdr:cNvPr id="2038" name="Рисунок 2037" descr="Сыворотка для лица с авокадо Farm Stay Avocado All-in-one Intensive Moist Ampoule - Интернет-магазин корейской косметики SKINSOFT"/>
        <xdr:cNvPicPr>
          <a:picLocks noChangeAspect="1" noChangeArrowheads="1"/>
        </xdr:cNvPicPr>
      </xdr:nvPicPr>
      <xdr:blipFill>
        <a:blip xmlns:r="http://schemas.openxmlformats.org/officeDocument/2006/relationships" r:embed="rId1820">
          <a:extLst>
            <a:ext uri="{28A0092B-C50C-407E-A947-70E740481C1C}">
              <a14:useLocalDpi xmlns:a14="http://schemas.microsoft.com/office/drawing/2010/main" val="0"/>
            </a:ext>
          </a:extLst>
        </a:blip>
        <a:srcRect/>
        <a:stretch>
          <a:fillRect/>
        </a:stretch>
      </xdr:blipFill>
      <xdr:spPr bwMode="auto">
        <a:xfrm>
          <a:off x="290763" y="35102132"/>
          <a:ext cx="532838" cy="91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50133</xdr:colOff>
      <xdr:row>1235</xdr:row>
      <xdr:rowOff>180474</xdr:rowOff>
    </xdr:from>
    <xdr:to>
      <xdr:col>0</xdr:col>
      <xdr:colOff>1053398</xdr:colOff>
      <xdr:row>1235</xdr:row>
      <xdr:rowOff>1183106</xdr:rowOff>
    </xdr:to>
    <xdr:pic>
      <xdr:nvPicPr>
        <xdr:cNvPr id="2039" name="Рисунок 2038" descr="https://premium-place.ru/wp-content/uploads/2020/07/mp_blue-aqua-tox-creme.jpg"/>
        <xdr:cNvPicPr>
          <a:picLocks noChangeAspect="1" noChangeArrowheads="1"/>
        </xdr:cNvPicPr>
      </xdr:nvPicPr>
      <xdr:blipFill>
        <a:blip xmlns:r="http://schemas.openxmlformats.org/officeDocument/2006/relationships" r:embed="rId1821" cstate="print">
          <a:extLst>
            <a:ext uri="{28A0092B-C50C-407E-A947-70E740481C1C}">
              <a14:useLocalDpi xmlns:a14="http://schemas.microsoft.com/office/drawing/2010/main" val="0"/>
            </a:ext>
          </a:extLst>
        </a:blip>
        <a:srcRect/>
        <a:stretch>
          <a:fillRect/>
        </a:stretch>
      </xdr:blipFill>
      <xdr:spPr bwMode="auto">
        <a:xfrm>
          <a:off x="50133" y="60288237"/>
          <a:ext cx="1003265" cy="1002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121593</xdr:colOff>
      <xdr:row>2</xdr:row>
      <xdr:rowOff>172261</xdr:rowOff>
    </xdr:from>
    <xdr:to>
      <xdr:col>0</xdr:col>
      <xdr:colOff>1177532</xdr:colOff>
      <xdr:row>2</xdr:row>
      <xdr:rowOff>1185559</xdr:rowOff>
    </xdr:to>
    <xdr:pic>
      <xdr:nvPicPr>
        <xdr:cNvPr id="95" name="Рисунок 94" descr="IMG-20190925-WA0001.jpg"/>
        <xdr:cNvPicPr>
          <a:picLocks noChangeAspect="1"/>
        </xdr:cNvPicPr>
      </xdr:nvPicPr>
      <xdr:blipFill>
        <a:blip xmlns:r="http://schemas.openxmlformats.org/officeDocument/2006/relationships" r:embed="rId1" cstate="print"/>
        <a:stretch>
          <a:fillRect/>
        </a:stretch>
      </xdr:blipFill>
      <xdr:spPr>
        <a:xfrm>
          <a:off x="121593" y="4294681"/>
          <a:ext cx="1055939" cy="1013298"/>
        </a:xfrm>
        <a:prstGeom prst="rect">
          <a:avLst/>
        </a:prstGeom>
      </xdr:spPr>
    </xdr:pic>
    <xdr:clientData/>
  </xdr:twoCellAnchor>
  <xdr:twoCellAnchor>
    <xdr:from>
      <xdr:col>0</xdr:col>
      <xdr:colOff>113489</xdr:colOff>
      <xdr:row>3</xdr:row>
      <xdr:rowOff>174287</xdr:rowOff>
    </xdr:from>
    <xdr:to>
      <xdr:col>0</xdr:col>
      <xdr:colOff>1136352</xdr:colOff>
      <xdr:row>3</xdr:row>
      <xdr:rowOff>1076122</xdr:rowOff>
    </xdr:to>
    <xdr:pic>
      <xdr:nvPicPr>
        <xdr:cNvPr id="96" name="Рисунок 95" descr="IMG-20190925-WA0007.jpg"/>
        <xdr:cNvPicPr>
          <a:picLocks noChangeAspect="1"/>
        </xdr:cNvPicPr>
      </xdr:nvPicPr>
      <xdr:blipFill>
        <a:blip xmlns:r="http://schemas.openxmlformats.org/officeDocument/2006/relationships" r:embed="rId2" cstate="print"/>
        <a:stretch>
          <a:fillRect/>
        </a:stretch>
      </xdr:blipFill>
      <xdr:spPr>
        <a:xfrm>
          <a:off x="113489" y="5561627"/>
          <a:ext cx="1022863" cy="901835"/>
        </a:xfrm>
        <a:prstGeom prst="rect">
          <a:avLst/>
        </a:prstGeom>
      </xdr:spPr>
    </xdr:pic>
    <xdr:clientData/>
  </xdr:twoCellAnchor>
  <xdr:twoCellAnchor>
    <xdr:from>
      <xdr:col>0</xdr:col>
      <xdr:colOff>243841</xdr:colOff>
      <xdr:row>12</xdr:row>
      <xdr:rowOff>233394</xdr:rowOff>
    </xdr:from>
    <xdr:to>
      <xdr:col>0</xdr:col>
      <xdr:colOff>743933</xdr:colOff>
      <xdr:row>12</xdr:row>
      <xdr:rowOff>922436</xdr:rowOff>
    </xdr:to>
    <xdr:pic>
      <xdr:nvPicPr>
        <xdr:cNvPr id="97" name="Рисунок 96" descr="IMG-20190925-WA0009.jpg"/>
        <xdr:cNvPicPr>
          <a:picLocks noChangeAspect="1"/>
        </xdr:cNvPicPr>
      </xdr:nvPicPr>
      <xdr:blipFill>
        <a:blip xmlns:r="http://schemas.openxmlformats.org/officeDocument/2006/relationships" r:embed="rId3" cstate="print"/>
        <a:stretch>
          <a:fillRect/>
        </a:stretch>
      </xdr:blipFill>
      <xdr:spPr>
        <a:xfrm>
          <a:off x="243841" y="13141674"/>
          <a:ext cx="500092" cy="689042"/>
        </a:xfrm>
        <a:prstGeom prst="rect">
          <a:avLst/>
        </a:prstGeom>
      </xdr:spPr>
    </xdr:pic>
    <xdr:clientData/>
  </xdr:twoCellAnchor>
  <xdr:twoCellAnchor>
    <xdr:from>
      <xdr:col>0</xdr:col>
      <xdr:colOff>192527</xdr:colOff>
      <xdr:row>4</xdr:row>
      <xdr:rowOff>212793</xdr:rowOff>
    </xdr:from>
    <xdr:to>
      <xdr:col>0</xdr:col>
      <xdr:colOff>788177</xdr:colOff>
      <xdr:row>4</xdr:row>
      <xdr:rowOff>929640</xdr:rowOff>
    </xdr:to>
    <xdr:pic>
      <xdr:nvPicPr>
        <xdr:cNvPr id="98" name="Рисунок 97" descr="патч.png"/>
        <xdr:cNvPicPr>
          <a:picLocks noChangeAspect="1"/>
        </xdr:cNvPicPr>
      </xdr:nvPicPr>
      <xdr:blipFill>
        <a:blip xmlns:r="http://schemas.openxmlformats.org/officeDocument/2006/relationships" r:embed="rId4" cstate="print"/>
        <a:stretch>
          <a:fillRect/>
        </a:stretch>
      </xdr:blipFill>
      <xdr:spPr>
        <a:xfrm>
          <a:off x="192527" y="5013393"/>
          <a:ext cx="595650" cy="716847"/>
        </a:xfrm>
        <a:prstGeom prst="rect">
          <a:avLst/>
        </a:prstGeom>
      </xdr:spPr>
    </xdr:pic>
    <xdr:clientData/>
  </xdr:twoCellAnchor>
  <xdr:twoCellAnchor>
    <xdr:from>
      <xdr:col>0</xdr:col>
      <xdr:colOff>149403</xdr:colOff>
      <xdr:row>5</xdr:row>
      <xdr:rowOff>179800</xdr:rowOff>
    </xdr:from>
    <xdr:to>
      <xdr:col>0</xdr:col>
      <xdr:colOff>733965</xdr:colOff>
      <xdr:row>5</xdr:row>
      <xdr:rowOff>876300</xdr:rowOff>
    </xdr:to>
    <xdr:pic>
      <xdr:nvPicPr>
        <xdr:cNvPr id="99" name="Рисунок 98" descr="патч0.png"/>
        <xdr:cNvPicPr>
          <a:picLocks noChangeAspect="1"/>
        </xdr:cNvPicPr>
      </xdr:nvPicPr>
      <xdr:blipFill>
        <a:blip xmlns:r="http://schemas.openxmlformats.org/officeDocument/2006/relationships" r:embed="rId5" cstate="print"/>
        <a:stretch>
          <a:fillRect/>
        </a:stretch>
      </xdr:blipFill>
      <xdr:spPr>
        <a:xfrm>
          <a:off x="149403" y="5993860"/>
          <a:ext cx="584562" cy="696500"/>
        </a:xfrm>
        <a:prstGeom prst="rect">
          <a:avLst/>
        </a:prstGeom>
      </xdr:spPr>
    </xdr:pic>
    <xdr:clientData/>
  </xdr:twoCellAnchor>
  <xdr:twoCellAnchor>
    <xdr:from>
      <xdr:col>0</xdr:col>
      <xdr:colOff>283725</xdr:colOff>
      <xdr:row>7</xdr:row>
      <xdr:rowOff>121596</xdr:rowOff>
    </xdr:from>
    <xdr:to>
      <xdr:col>0</xdr:col>
      <xdr:colOff>1063963</xdr:colOff>
      <xdr:row>7</xdr:row>
      <xdr:rowOff>932234</xdr:rowOff>
    </xdr:to>
    <xdr:pic>
      <xdr:nvPicPr>
        <xdr:cNvPr id="100" name="Рисунок 99" descr="IMG-20190925-WA0018.jpg"/>
        <xdr:cNvPicPr>
          <a:picLocks noChangeAspect="1"/>
        </xdr:cNvPicPr>
      </xdr:nvPicPr>
      <xdr:blipFill>
        <a:blip xmlns:r="http://schemas.openxmlformats.org/officeDocument/2006/relationships" r:embed="rId6" cstate="print"/>
        <a:stretch>
          <a:fillRect/>
        </a:stretch>
      </xdr:blipFill>
      <xdr:spPr>
        <a:xfrm>
          <a:off x="283725" y="9936156"/>
          <a:ext cx="780238" cy="810638"/>
        </a:xfrm>
        <a:prstGeom prst="rect">
          <a:avLst/>
        </a:prstGeom>
      </xdr:spPr>
    </xdr:pic>
    <xdr:clientData/>
  </xdr:twoCellAnchor>
  <xdr:twoCellAnchor>
    <xdr:from>
      <xdr:col>0</xdr:col>
      <xdr:colOff>182395</xdr:colOff>
      <xdr:row>10</xdr:row>
      <xdr:rowOff>101330</xdr:rowOff>
    </xdr:from>
    <xdr:to>
      <xdr:col>0</xdr:col>
      <xdr:colOff>1177697</xdr:colOff>
      <xdr:row>10</xdr:row>
      <xdr:rowOff>1145026</xdr:rowOff>
    </xdr:to>
    <xdr:pic>
      <xdr:nvPicPr>
        <xdr:cNvPr id="101" name="Рисунок 100" descr="IMG-20190925-WA0017.jpg"/>
        <xdr:cNvPicPr>
          <a:picLocks noChangeAspect="1"/>
        </xdr:cNvPicPr>
      </xdr:nvPicPr>
      <xdr:blipFill>
        <a:blip xmlns:r="http://schemas.openxmlformats.org/officeDocument/2006/relationships" r:embed="rId7" cstate="print"/>
        <a:stretch>
          <a:fillRect/>
        </a:stretch>
      </xdr:blipFill>
      <xdr:spPr>
        <a:xfrm>
          <a:off x="182395" y="13710650"/>
          <a:ext cx="995302" cy="1043696"/>
        </a:xfrm>
        <a:prstGeom prst="rect">
          <a:avLst/>
        </a:prstGeom>
      </xdr:spPr>
    </xdr:pic>
    <xdr:clientData/>
  </xdr:twoCellAnchor>
  <xdr:twoCellAnchor>
    <xdr:from>
      <xdr:col>0</xdr:col>
      <xdr:colOff>253326</xdr:colOff>
      <xdr:row>8</xdr:row>
      <xdr:rowOff>141864</xdr:rowOff>
    </xdr:from>
    <xdr:to>
      <xdr:col>0</xdr:col>
      <xdr:colOff>1084229</xdr:colOff>
      <xdr:row>8</xdr:row>
      <xdr:rowOff>1063963</xdr:rowOff>
    </xdr:to>
    <xdr:pic>
      <xdr:nvPicPr>
        <xdr:cNvPr id="102" name="Рисунок 101" descr="IMG-20190925-WA0020.jpg"/>
        <xdr:cNvPicPr>
          <a:picLocks noChangeAspect="1"/>
        </xdr:cNvPicPr>
      </xdr:nvPicPr>
      <xdr:blipFill>
        <a:blip xmlns:r="http://schemas.openxmlformats.org/officeDocument/2006/relationships" r:embed="rId8" cstate="print"/>
        <a:stretch>
          <a:fillRect/>
        </a:stretch>
      </xdr:blipFill>
      <xdr:spPr>
        <a:xfrm>
          <a:off x="253326" y="11221344"/>
          <a:ext cx="830903" cy="922099"/>
        </a:xfrm>
        <a:prstGeom prst="rect">
          <a:avLst/>
        </a:prstGeom>
      </xdr:spPr>
    </xdr:pic>
    <xdr:clientData/>
  </xdr:twoCellAnchor>
  <xdr:twoCellAnchor>
    <xdr:from>
      <xdr:col>0</xdr:col>
      <xdr:colOff>314122</xdr:colOff>
      <xdr:row>9</xdr:row>
      <xdr:rowOff>263457</xdr:rowOff>
    </xdr:from>
    <xdr:to>
      <xdr:col>0</xdr:col>
      <xdr:colOff>1145028</xdr:colOff>
      <xdr:row>9</xdr:row>
      <xdr:rowOff>1236224</xdr:rowOff>
    </xdr:to>
    <xdr:pic>
      <xdr:nvPicPr>
        <xdr:cNvPr id="103" name="Рисунок 102" descr="IMG-20190925-WA0021.jpg"/>
        <xdr:cNvPicPr>
          <a:picLocks noChangeAspect="1"/>
        </xdr:cNvPicPr>
      </xdr:nvPicPr>
      <xdr:blipFill>
        <a:blip xmlns:r="http://schemas.openxmlformats.org/officeDocument/2006/relationships" r:embed="rId9" cstate="print"/>
        <a:stretch>
          <a:fillRect/>
        </a:stretch>
      </xdr:blipFill>
      <xdr:spPr>
        <a:xfrm>
          <a:off x="314122" y="12607857"/>
          <a:ext cx="830906" cy="972767"/>
        </a:xfrm>
        <a:prstGeom prst="rect">
          <a:avLst/>
        </a:prstGeom>
      </xdr:spPr>
    </xdr:pic>
    <xdr:clientData/>
  </xdr:twoCellAnchor>
  <xdr:twoCellAnchor>
    <xdr:from>
      <xdr:col>0</xdr:col>
      <xdr:colOff>192530</xdr:colOff>
      <xdr:row>11</xdr:row>
      <xdr:rowOff>192526</xdr:rowOff>
    </xdr:from>
    <xdr:to>
      <xdr:col>0</xdr:col>
      <xdr:colOff>1180372</xdr:colOff>
      <xdr:row>11</xdr:row>
      <xdr:rowOff>1215957</xdr:rowOff>
    </xdr:to>
    <xdr:pic>
      <xdr:nvPicPr>
        <xdr:cNvPr id="104" name="Рисунок 103" descr="IMG-20190925-WA0015.jpg"/>
        <xdr:cNvPicPr>
          <a:picLocks noChangeAspect="1"/>
        </xdr:cNvPicPr>
      </xdr:nvPicPr>
      <xdr:blipFill>
        <a:blip xmlns:r="http://schemas.openxmlformats.org/officeDocument/2006/relationships" r:embed="rId10" cstate="print"/>
        <a:stretch>
          <a:fillRect/>
        </a:stretch>
      </xdr:blipFill>
      <xdr:spPr>
        <a:xfrm>
          <a:off x="192530" y="15066766"/>
          <a:ext cx="987842" cy="1023431"/>
        </a:xfrm>
        <a:prstGeom prst="rect">
          <a:avLst/>
        </a:prstGeom>
      </xdr:spPr>
    </xdr:pic>
    <xdr:clientData/>
  </xdr:twoCellAnchor>
  <xdr:twoCellAnchor>
    <xdr:from>
      <xdr:col>0</xdr:col>
      <xdr:colOff>175260</xdr:colOff>
      <xdr:row>13</xdr:row>
      <xdr:rowOff>174775</xdr:rowOff>
    </xdr:from>
    <xdr:to>
      <xdr:col>0</xdr:col>
      <xdr:colOff>720739</xdr:colOff>
      <xdr:row>13</xdr:row>
      <xdr:rowOff>894216</xdr:rowOff>
    </xdr:to>
    <xdr:pic>
      <xdr:nvPicPr>
        <xdr:cNvPr id="105" name="Рисунок 104" descr="IMG-20190925-WA0010.jpg"/>
        <xdr:cNvPicPr>
          <a:picLocks noChangeAspect="1"/>
        </xdr:cNvPicPr>
      </xdr:nvPicPr>
      <xdr:blipFill>
        <a:blip xmlns:r="http://schemas.openxmlformats.org/officeDocument/2006/relationships" r:embed="rId11" cstate="print"/>
        <a:stretch>
          <a:fillRect/>
        </a:stretch>
      </xdr:blipFill>
      <xdr:spPr>
        <a:xfrm>
          <a:off x="175260" y="14096515"/>
          <a:ext cx="545479" cy="719441"/>
        </a:xfrm>
        <a:prstGeom prst="rect">
          <a:avLst/>
        </a:prstGeom>
      </xdr:spPr>
    </xdr:pic>
    <xdr:clientData/>
  </xdr:twoCellAnchor>
  <xdr:twoCellAnchor>
    <xdr:from>
      <xdr:col>0</xdr:col>
      <xdr:colOff>173801</xdr:colOff>
      <xdr:row>14</xdr:row>
      <xdr:rowOff>174287</xdr:rowOff>
    </xdr:from>
    <xdr:to>
      <xdr:col>0</xdr:col>
      <xdr:colOff>693420</xdr:colOff>
      <xdr:row>14</xdr:row>
      <xdr:rowOff>824903</xdr:rowOff>
    </xdr:to>
    <xdr:pic>
      <xdr:nvPicPr>
        <xdr:cNvPr id="106" name="Рисунок 105" descr="IMG-20190925-WA0011.jpg"/>
        <xdr:cNvPicPr>
          <a:picLocks noChangeAspect="1"/>
        </xdr:cNvPicPr>
      </xdr:nvPicPr>
      <xdr:blipFill>
        <a:blip xmlns:r="http://schemas.openxmlformats.org/officeDocument/2006/relationships" r:embed="rId12" cstate="print"/>
        <a:stretch>
          <a:fillRect/>
        </a:stretch>
      </xdr:blipFill>
      <xdr:spPr>
        <a:xfrm>
          <a:off x="173801" y="15109487"/>
          <a:ext cx="519619" cy="650616"/>
        </a:xfrm>
        <a:prstGeom prst="rect">
          <a:avLst/>
        </a:prstGeom>
      </xdr:spPr>
    </xdr:pic>
    <xdr:clientData/>
  </xdr:twoCellAnchor>
  <xdr:twoCellAnchor>
    <xdr:from>
      <xdr:col>0</xdr:col>
      <xdr:colOff>196662</xdr:colOff>
      <xdr:row>15</xdr:row>
      <xdr:rowOff>184582</xdr:rowOff>
    </xdr:from>
    <xdr:to>
      <xdr:col>0</xdr:col>
      <xdr:colOff>701040</xdr:colOff>
      <xdr:row>15</xdr:row>
      <xdr:rowOff>886108</xdr:rowOff>
    </xdr:to>
    <xdr:pic>
      <xdr:nvPicPr>
        <xdr:cNvPr id="107" name="Рисунок 106" descr="IMG-20190925-WA0012.jpg"/>
        <xdr:cNvPicPr>
          <a:picLocks noChangeAspect="1"/>
        </xdr:cNvPicPr>
      </xdr:nvPicPr>
      <xdr:blipFill>
        <a:blip xmlns:r="http://schemas.openxmlformats.org/officeDocument/2006/relationships" r:embed="rId13" cstate="print"/>
        <a:stretch>
          <a:fillRect/>
        </a:stretch>
      </xdr:blipFill>
      <xdr:spPr>
        <a:xfrm>
          <a:off x="196662" y="16133242"/>
          <a:ext cx="504378" cy="701526"/>
        </a:xfrm>
        <a:prstGeom prst="rect">
          <a:avLst/>
        </a:prstGeom>
      </xdr:spPr>
    </xdr:pic>
    <xdr:clientData/>
  </xdr:twoCellAnchor>
  <xdr:twoCellAnchor>
    <xdr:from>
      <xdr:col>0</xdr:col>
      <xdr:colOff>144781</xdr:colOff>
      <xdr:row>16</xdr:row>
      <xdr:rowOff>116408</xdr:rowOff>
    </xdr:from>
    <xdr:to>
      <xdr:col>0</xdr:col>
      <xdr:colOff>751301</xdr:colOff>
      <xdr:row>16</xdr:row>
      <xdr:rowOff>896648</xdr:rowOff>
    </xdr:to>
    <xdr:pic>
      <xdr:nvPicPr>
        <xdr:cNvPr id="108" name="Рисунок 107" descr="IMG-20190925-WA0014.jpg"/>
        <xdr:cNvPicPr>
          <a:picLocks noChangeAspect="1"/>
        </xdr:cNvPicPr>
      </xdr:nvPicPr>
      <xdr:blipFill>
        <a:blip xmlns:r="http://schemas.openxmlformats.org/officeDocument/2006/relationships" r:embed="rId14" cstate="print"/>
        <a:stretch>
          <a:fillRect/>
        </a:stretch>
      </xdr:blipFill>
      <xdr:spPr>
        <a:xfrm>
          <a:off x="144781" y="17078528"/>
          <a:ext cx="606520" cy="780240"/>
        </a:xfrm>
        <a:prstGeom prst="rect">
          <a:avLst/>
        </a:prstGeom>
      </xdr:spPr>
    </xdr:pic>
    <xdr:clientData/>
  </xdr:twoCellAnchor>
  <xdr:twoCellAnchor>
    <xdr:from>
      <xdr:col>0</xdr:col>
      <xdr:colOff>144780</xdr:colOff>
      <xdr:row>17</xdr:row>
      <xdr:rowOff>103681</xdr:rowOff>
    </xdr:from>
    <xdr:to>
      <xdr:col>0</xdr:col>
      <xdr:colOff>753652</xdr:colOff>
      <xdr:row>17</xdr:row>
      <xdr:rowOff>944715</xdr:rowOff>
    </xdr:to>
    <xdr:pic>
      <xdr:nvPicPr>
        <xdr:cNvPr id="109" name="Рисунок 108" descr="IMG-20190925-WA0026.jpg"/>
        <xdr:cNvPicPr>
          <a:picLocks noChangeAspect="1"/>
        </xdr:cNvPicPr>
      </xdr:nvPicPr>
      <xdr:blipFill>
        <a:blip xmlns:r="http://schemas.openxmlformats.org/officeDocument/2006/relationships" r:embed="rId15" cstate="print"/>
        <a:stretch>
          <a:fillRect/>
        </a:stretch>
      </xdr:blipFill>
      <xdr:spPr>
        <a:xfrm>
          <a:off x="144780" y="18079261"/>
          <a:ext cx="608872" cy="841034"/>
        </a:xfrm>
        <a:prstGeom prst="rect">
          <a:avLst/>
        </a:prstGeom>
      </xdr:spPr>
    </xdr:pic>
    <xdr:clientData/>
  </xdr:twoCellAnchor>
  <xdr:twoCellAnchor>
    <xdr:from>
      <xdr:col>0</xdr:col>
      <xdr:colOff>253326</xdr:colOff>
      <xdr:row>18</xdr:row>
      <xdr:rowOff>233059</xdr:rowOff>
    </xdr:from>
    <xdr:to>
      <xdr:col>0</xdr:col>
      <xdr:colOff>1177940</xdr:colOff>
      <xdr:row>18</xdr:row>
      <xdr:rowOff>1134894</xdr:rowOff>
    </xdr:to>
    <xdr:pic>
      <xdr:nvPicPr>
        <xdr:cNvPr id="110" name="Рисунок 109" descr="IMG-20190925-WA0013.jpg"/>
        <xdr:cNvPicPr>
          <a:picLocks noChangeAspect="1"/>
        </xdr:cNvPicPr>
      </xdr:nvPicPr>
      <xdr:blipFill>
        <a:blip xmlns:r="http://schemas.openxmlformats.org/officeDocument/2006/relationships" r:embed="rId16" cstate="print"/>
        <a:stretch>
          <a:fillRect/>
        </a:stretch>
      </xdr:blipFill>
      <xdr:spPr>
        <a:xfrm>
          <a:off x="253326" y="23961739"/>
          <a:ext cx="924614" cy="901835"/>
        </a:xfrm>
        <a:prstGeom prst="rect">
          <a:avLst/>
        </a:prstGeom>
      </xdr:spPr>
    </xdr:pic>
    <xdr:clientData/>
  </xdr:twoCellAnchor>
  <xdr:twoCellAnchor>
    <xdr:from>
      <xdr:col>0</xdr:col>
      <xdr:colOff>202660</xdr:colOff>
      <xdr:row>19</xdr:row>
      <xdr:rowOff>131728</xdr:rowOff>
    </xdr:from>
    <xdr:to>
      <xdr:col>0</xdr:col>
      <xdr:colOff>1063963</xdr:colOff>
      <xdr:row>19</xdr:row>
      <xdr:rowOff>1094361</xdr:rowOff>
    </xdr:to>
    <xdr:pic>
      <xdr:nvPicPr>
        <xdr:cNvPr id="111" name="Рисунок 110" descr="IMG-20190925-WA0016.jpg"/>
        <xdr:cNvPicPr>
          <a:picLocks noChangeAspect="1"/>
        </xdr:cNvPicPr>
      </xdr:nvPicPr>
      <xdr:blipFill>
        <a:blip xmlns:r="http://schemas.openxmlformats.org/officeDocument/2006/relationships" r:embed="rId17" cstate="print"/>
        <a:stretch>
          <a:fillRect/>
        </a:stretch>
      </xdr:blipFill>
      <xdr:spPr>
        <a:xfrm>
          <a:off x="202660" y="25125328"/>
          <a:ext cx="861303" cy="962633"/>
        </a:xfrm>
        <a:prstGeom prst="rect">
          <a:avLst/>
        </a:prstGeom>
      </xdr:spPr>
    </xdr:pic>
    <xdr:clientData/>
  </xdr:twoCellAnchor>
  <xdr:twoCellAnchor>
    <xdr:from>
      <xdr:col>0</xdr:col>
      <xdr:colOff>395186</xdr:colOff>
      <xdr:row>10</xdr:row>
      <xdr:rowOff>0</xdr:rowOff>
    </xdr:from>
    <xdr:to>
      <xdr:col>0</xdr:col>
      <xdr:colOff>1175425</xdr:colOff>
      <xdr:row>10</xdr:row>
      <xdr:rowOff>11834</xdr:rowOff>
    </xdr:to>
    <xdr:pic>
      <xdr:nvPicPr>
        <xdr:cNvPr id="112" name="Picture 6"/>
        <xdr:cNvPicPr>
          <a:picLocks noChangeAspect="1" noChangeArrowheads="1"/>
        </xdr:cNvPicPr>
      </xdr:nvPicPr>
      <xdr:blipFill>
        <a:blip xmlns:r="http://schemas.openxmlformats.org/officeDocument/2006/relationships" r:embed="rId18"/>
        <a:srcRect/>
        <a:stretch>
          <a:fillRect/>
        </a:stretch>
      </xdr:blipFill>
      <xdr:spPr bwMode="auto">
        <a:xfrm>
          <a:off x="395186" y="13609320"/>
          <a:ext cx="780239" cy="11834"/>
        </a:xfrm>
        <a:prstGeom prst="rect">
          <a:avLst/>
        </a:prstGeom>
        <a:noFill/>
      </xdr:spPr>
    </xdr:pic>
    <xdr:clientData/>
  </xdr:twoCellAnchor>
  <xdr:twoCellAnchor>
    <xdr:from>
      <xdr:col>0</xdr:col>
      <xdr:colOff>0</xdr:colOff>
      <xdr:row>0</xdr:row>
      <xdr:rowOff>838200</xdr:rowOff>
    </xdr:from>
    <xdr:to>
      <xdr:col>1</xdr:col>
      <xdr:colOff>15240</xdr:colOff>
      <xdr:row>0</xdr:row>
      <xdr:rowOff>1645920</xdr:rowOff>
    </xdr:to>
    <xdr:pic>
      <xdr:nvPicPr>
        <xdr:cNvPr id="113" name="Рисунок 11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838200"/>
          <a:ext cx="868680" cy="807720"/>
        </a:xfrm>
        <a:prstGeom prst="rect">
          <a:avLst/>
        </a:prstGeom>
      </xdr:spPr>
    </xdr:pic>
    <xdr:clientData/>
  </xdr:twoCellAnchor>
  <xdr:twoCellAnchor>
    <xdr:from>
      <xdr:col>0</xdr:col>
      <xdr:colOff>394514</xdr:colOff>
      <xdr:row>21</xdr:row>
      <xdr:rowOff>83820</xdr:rowOff>
    </xdr:from>
    <xdr:to>
      <xdr:col>0</xdr:col>
      <xdr:colOff>693420</xdr:colOff>
      <xdr:row>21</xdr:row>
      <xdr:rowOff>944880</xdr:rowOff>
    </xdr:to>
    <xdr:pic>
      <xdr:nvPicPr>
        <xdr:cNvPr id="21" name="Рисунок 20"/>
        <xdr:cNvPicPr>
          <a:picLocks noChangeAspect="1"/>
        </xdr:cNvPicPr>
      </xdr:nvPicPr>
      <xdr:blipFill rotWithShape="1">
        <a:blip xmlns:r="http://schemas.openxmlformats.org/officeDocument/2006/relationships" r:embed="rId20" cstate="print"/>
        <a:srcRect l="40899" t="9780" r="37318" b="7756"/>
        <a:stretch/>
      </xdr:blipFill>
      <xdr:spPr>
        <a:xfrm>
          <a:off x="394514" y="1565018460"/>
          <a:ext cx="298906" cy="861060"/>
        </a:xfrm>
        <a:prstGeom prst="rect">
          <a:avLst/>
        </a:prstGeom>
      </xdr:spPr>
    </xdr:pic>
    <xdr:clientData/>
  </xdr:twoCellAnchor>
  <xdr:twoCellAnchor>
    <xdr:from>
      <xdr:col>0</xdr:col>
      <xdr:colOff>383231</xdr:colOff>
      <xdr:row>22</xdr:row>
      <xdr:rowOff>83821</xdr:rowOff>
    </xdr:from>
    <xdr:to>
      <xdr:col>0</xdr:col>
      <xdr:colOff>708660</xdr:colOff>
      <xdr:row>22</xdr:row>
      <xdr:rowOff>990601</xdr:rowOff>
    </xdr:to>
    <xdr:pic>
      <xdr:nvPicPr>
        <xdr:cNvPr id="22" name="Рисунок 21"/>
        <xdr:cNvPicPr>
          <a:picLocks noChangeAspect="1"/>
        </xdr:cNvPicPr>
      </xdr:nvPicPr>
      <xdr:blipFill rotWithShape="1">
        <a:blip xmlns:r="http://schemas.openxmlformats.org/officeDocument/2006/relationships" r:embed="rId21" cstate="print"/>
        <a:srcRect l="40838" t="10519" r="37299" b="8218"/>
        <a:stretch/>
      </xdr:blipFill>
      <xdr:spPr>
        <a:xfrm>
          <a:off x="383231" y="1566351961"/>
          <a:ext cx="325429" cy="906780"/>
        </a:xfrm>
        <a:prstGeom prst="rect">
          <a:avLst/>
        </a:prstGeom>
      </xdr:spPr>
    </xdr:pic>
    <xdr:clientData/>
  </xdr:twoCellAnchor>
  <xdr:twoCellAnchor>
    <xdr:from>
      <xdr:col>0</xdr:col>
      <xdr:colOff>33197</xdr:colOff>
      <xdr:row>23</xdr:row>
      <xdr:rowOff>45721</xdr:rowOff>
    </xdr:from>
    <xdr:to>
      <xdr:col>0</xdr:col>
      <xdr:colOff>1046391</xdr:colOff>
      <xdr:row>23</xdr:row>
      <xdr:rowOff>982980</xdr:rowOff>
    </xdr:to>
    <xdr:pic>
      <xdr:nvPicPr>
        <xdr:cNvPr id="23" name="Рисунок 22"/>
        <xdr:cNvPicPr>
          <a:picLocks noChangeAspect="1"/>
        </xdr:cNvPicPr>
      </xdr:nvPicPr>
      <xdr:blipFill rotWithShape="1">
        <a:blip xmlns:r="http://schemas.openxmlformats.org/officeDocument/2006/relationships" r:embed="rId22" cstate="print"/>
        <a:srcRect l="21875" t="46258" r="22751" b="7712"/>
        <a:stretch/>
      </xdr:blipFill>
      <xdr:spPr>
        <a:xfrm>
          <a:off x="33197" y="1567647361"/>
          <a:ext cx="1013194" cy="937259"/>
        </a:xfrm>
        <a:prstGeom prst="rect">
          <a:avLst/>
        </a:prstGeom>
      </xdr:spPr>
    </xdr:pic>
    <xdr:clientData/>
  </xdr:twoCellAnchor>
  <xdr:twoCellAnchor>
    <xdr:from>
      <xdr:col>0</xdr:col>
      <xdr:colOff>63151</xdr:colOff>
      <xdr:row>24</xdr:row>
      <xdr:rowOff>114301</xdr:rowOff>
    </xdr:from>
    <xdr:to>
      <xdr:col>1</xdr:col>
      <xdr:colOff>17145</xdr:colOff>
      <xdr:row>24</xdr:row>
      <xdr:rowOff>899160</xdr:rowOff>
    </xdr:to>
    <xdr:pic>
      <xdr:nvPicPr>
        <xdr:cNvPr id="24" name="Рисунок 23"/>
        <xdr:cNvPicPr>
          <a:picLocks noChangeAspect="1"/>
        </xdr:cNvPicPr>
      </xdr:nvPicPr>
      <xdr:blipFill rotWithShape="1">
        <a:blip xmlns:r="http://schemas.openxmlformats.org/officeDocument/2006/relationships" r:embed="rId23" cstate="print"/>
        <a:srcRect l="20757" t="48673" r="17151" b="5876"/>
        <a:stretch/>
      </xdr:blipFill>
      <xdr:spPr>
        <a:xfrm>
          <a:off x="63151" y="1569049441"/>
          <a:ext cx="1135094" cy="784859"/>
        </a:xfrm>
        <a:prstGeom prst="rect">
          <a:avLst/>
        </a:prstGeom>
      </xdr:spPr>
    </xdr:pic>
    <xdr:clientData/>
  </xdr:twoCellAnchor>
  <xdr:twoCellAnchor>
    <xdr:from>
      <xdr:col>0</xdr:col>
      <xdr:colOff>350520</xdr:colOff>
      <xdr:row>27</xdr:row>
      <xdr:rowOff>30481</xdr:rowOff>
    </xdr:from>
    <xdr:to>
      <xdr:col>0</xdr:col>
      <xdr:colOff>784860</xdr:colOff>
      <xdr:row>27</xdr:row>
      <xdr:rowOff>991039</xdr:rowOff>
    </xdr:to>
    <xdr:pic>
      <xdr:nvPicPr>
        <xdr:cNvPr id="25" name="Рисунок 24"/>
        <xdr:cNvPicPr>
          <a:picLocks noChangeAspect="1"/>
        </xdr:cNvPicPr>
      </xdr:nvPicPr>
      <xdr:blipFill rotWithShape="1">
        <a:blip xmlns:r="http://schemas.openxmlformats.org/officeDocument/2006/relationships" r:embed="rId24" cstate="print"/>
        <a:srcRect l="35062" t="25389" r="33504" b="5091"/>
        <a:stretch/>
      </xdr:blipFill>
      <xdr:spPr>
        <a:xfrm>
          <a:off x="350520" y="1572966121"/>
          <a:ext cx="434340" cy="960558"/>
        </a:xfrm>
        <a:prstGeom prst="rect">
          <a:avLst/>
        </a:prstGeom>
      </xdr:spPr>
    </xdr:pic>
    <xdr:clientData/>
  </xdr:twoCellAnchor>
  <xdr:twoCellAnchor>
    <xdr:from>
      <xdr:col>0</xdr:col>
      <xdr:colOff>344062</xdr:colOff>
      <xdr:row>28</xdr:row>
      <xdr:rowOff>38101</xdr:rowOff>
    </xdr:from>
    <xdr:to>
      <xdr:col>0</xdr:col>
      <xdr:colOff>769619</xdr:colOff>
      <xdr:row>28</xdr:row>
      <xdr:rowOff>982980</xdr:rowOff>
    </xdr:to>
    <xdr:pic>
      <xdr:nvPicPr>
        <xdr:cNvPr id="26" name="Рисунок 25"/>
        <xdr:cNvPicPr>
          <a:picLocks noChangeAspect="1"/>
        </xdr:cNvPicPr>
      </xdr:nvPicPr>
      <xdr:blipFill rotWithShape="1">
        <a:blip xmlns:r="http://schemas.openxmlformats.org/officeDocument/2006/relationships" r:embed="rId25" cstate="print"/>
        <a:srcRect l="36685" t="11026" r="34449" b="7586"/>
        <a:stretch/>
      </xdr:blipFill>
      <xdr:spPr>
        <a:xfrm>
          <a:off x="344062" y="1574307241"/>
          <a:ext cx="425557" cy="944879"/>
        </a:xfrm>
        <a:prstGeom prst="rect">
          <a:avLst/>
        </a:prstGeom>
      </xdr:spPr>
    </xdr:pic>
    <xdr:clientData/>
  </xdr:twoCellAnchor>
  <xdr:twoCellAnchor>
    <xdr:from>
      <xdr:col>0</xdr:col>
      <xdr:colOff>365760</xdr:colOff>
      <xdr:row>29</xdr:row>
      <xdr:rowOff>68581</xdr:rowOff>
    </xdr:from>
    <xdr:to>
      <xdr:col>0</xdr:col>
      <xdr:colOff>685800</xdr:colOff>
      <xdr:row>29</xdr:row>
      <xdr:rowOff>982980</xdr:rowOff>
    </xdr:to>
    <xdr:pic>
      <xdr:nvPicPr>
        <xdr:cNvPr id="27" name="Рисунок 26"/>
        <xdr:cNvPicPr>
          <a:picLocks noChangeAspect="1"/>
        </xdr:cNvPicPr>
      </xdr:nvPicPr>
      <xdr:blipFill rotWithShape="1">
        <a:blip xmlns:r="http://schemas.openxmlformats.org/officeDocument/2006/relationships" r:embed="rId26" cstate="print"/>
        <a:srcRect l="39188" t="8762" r="39150" b="8237"/>
        <a:stretch/>
      </xdr:blipFill>
      <xdr:spPr>
        <a:xfrm>
          <a:off x="365760" y="1575671221"/>
          <a:ext cx="320040" cy="914399"/>
        </a:xfrm>
        <a:prstGeom prst="rect">
          <a:avLst/>
        </a:prstGeom>
      </xdr:spPr>
    </xdr:pic>
    <xdr:clientData/>
  </xdr:twoCellAnchor>
  <xdr:twoCellAnchor>
    <xdr:from>
      <xdr:col>0</xdr:col>
      <xdr:colOff>336561</xdr:colOff>
      <xdr:row>30</xdr:row>
      <xdr:rowOff>38101</xdr:rowOff>
    </xdr:from>
    <xdr:to>
      <xdr:col>0</xdr:col>
      <xdr:colOff>739140</xdr:colOff>
      <xdr:row>30</xdr:row>
      <xdr:rowOff>967740</xdr:rowOff>
    </xdr:to>
    <xdr:pic>
      <xdr:nvPicPr>
        <xdr:cNvPr id="28" name="Рисунок 27"/>
        <xdr:cNvPicPr>
          <a:picLocks noChangeAspect="1"/>
        </xdr:cNvPicPr>
      </xdr:nvPicPr>
      <xdr:blipFill rotWithShape="1">
        <a:blip xmlns:r="http://schemas.openxmlformats.org/officeDocument/2006/relationships" r:embed="rId27" cstate="print"/>
        <a:srcRect l="38106" t="29815" r="35079" b="8264"/>
        <a:stretch/>
      </xdr:blipFill>
      <xdr:spPr>
        <a:xfrm>
          <a:off x="336561" y="1576974241"/>
          <a:ext cx="402579" cy="929639"/>
        </a:xfrm>
        <a:prstGeom prst="rect">
          <a:avLst/>
        </a:prstGeom>
      </xdr:spPr>
    </xdr:pic>
    <xdr:clientData/>
  </xdr:twoCellAnchor>
  <xdr:twoCellAnchor>
    <xdr:from>
      <xdr:col>0</xdr:col>
      <xdr:colOff>77360</xdr:colOff>
      <xdr:row>25</xdr:row>
      <xdr:rowOff>106680</xdr:rowOff>
    </xdr:from>
    <xdr:to>
      <xdr:col>0</xdr:col>
      <xdr:colOff>1045844</xdr:colOff>
      <xdr:row>25</xdr:row>
      <xdr:rowOff>891540</xdr:rowOff>
    </xdr:to>
    <xdr:pic>
      <xdr:nvPicPr>
        <xdr:cNvPr id="29" name="Рисунок 28"/>
        <xdr:cNvPicPr>
          <a:picLocks noChangeAspect="1"/>
        </xdr:cNvPicPr>
      </xdr:nvPicPr>
      <xdr:blipFill rotWithShape="1">
        <a:blip xmlns:r="http://schemas.openxmlformats.org/officeDocument/2006/relationships" r:embed="rId28" cstate="print"/>
        <a:srcRect l="16626" t="55941" r="15663" b="7673"/>
        <a:stretch/>
      </xdr:blipFill>
      <xdr:spPr>
        <a:xfrm>
          <a:off x="77360" y="1570375320"/>
          <a:ext cx="968484" cy="784860"/>
        </a:xfrm>
        <a:prstGeom prst="rect">
          <a:avLst/>
        </a:prstGeom>
      </xdr:spPr>
    </xdr:pic>
    <xdr:clientData/>
  </xdr:twoCellAnchor>
  <xdr:twoCellAnchor>
    <xdr:from>
      <xdr:col>0</xdr:col>
      <xdr:colOff>437532</xdr:colOff>
      <xdr:row>26</xdr:row>
      <xdr:rowOff>38101</xdr:rowOff>
    </xdr:from>
    <xdr:to>
      <xdr:col>0</xdr:col>
      <xdr:colOff>784860</xdr:colOff>
      <xdr:row>26</xdr:row>
      <xdr:rowOff>922020</xdr:rowOff>
    </xdr:to>
    <xdr:pic>
      <xdr:nvPicPr>
        <xdr:cNvPr id="30" name="Рисунок 29"/>
        <xdr:cNvPicPr>
          <a:picLocks noChangeAspect="1"/>
        </xdr:cNvPicPr>
      </xdr:nvPicPr>
      <xdr:blipFill rotWithShape="1">
        <a:blip xmlns:r="http://schemas.openxmlformats.org/officeDocument/2006/relationships" r:embed="rId29" cstate="print"/>
        <a:srcRect l="34119" t="12989" r="33507" b="4622"/>
        <a:stretch/>
      </xdr:blipFill>
      <xdr:spPr>
        <a:xfrm>
          <a:off x="437532" y="1571640241"/>
          <a:ext cx="347328" cy="883919"/>
        </a:xfrm>
        <a:prstGeom prst="rect">
          <a:avLst/>
        </a:prstGeom>
      </xdr:spPr>
    </xdr:pic>
    <xdr:clientData/>
  </xdr:twoCellAnchor>
  <xdr:twoCellAnchor>
    <xdr:from>
      <xdr:col>0</xdr:col>
      <xdr:colOff>392060</xdr:colOff>
      <xdr:row>31</xdr:row>
      <xdr:rowOff>60959</xdr:rowOff>
    </xdr:from>
    <xdr:to>
      <xdr:col>0</xdr:col>
      <xdr:colOff>678179</xdr:colOff>
      <xdr:row>31</xdr:row>
      <xdr:rowOff>990600</xdr:rowOff>
    </xdr:to>
    <xdr:pic>
      <xdr:nvPicPr>
        <xdr:cNvPr id="31" name="Рисунок 30"/>
        <xdr:cNvPicPr>
          <a:picLocks noChangeAspect="1"/>
        </xdr:cNvPicPr>
      </xdr:nvPicPr>
      <xdr:blipFill rotWithShape="1">
        <a:blip xmlns:r="http://schemas.openxmlformats.org/officeDocument/2006/relationships" r:embed="rId30" cstate="print"/>
        <a:srcRect l="42005" t="18188" r="40457" b="7111"/>
        <a:stretch/>
      </xdr:blipFill>
      <xdr:spPr>
        <a:xfrm>
          <a:off x="392060" y="1578330599"/>
          <a:ext cx="286119" cy="929641"/>
        </a:xfrm>
        <a:prstGeom prst="rect">
          <a:avLst/>
        </a:prstGeom>
      </xdr:spPr>
    </xdr:pic>
    <xdr:clientData/>
  </xdr:twoCellAnchor>
  <xdr:twoCellAnchor>
    <xdr:from>
      <xdr:col>0</xdr:col>
      <xdr:colOff>361647</xdr:colOff>
      <xdr:row>32</xdr:row>
      <xdr:rowOff>30479</xdr:rowOff>
    </xdr:from>
    <xdr:to>
      <xdr:col>0</xdr:col>
      <xdr:colOff>839699</xdr:colOff>
      <xdr:row>32</xdr:row>
      <xdr:rowOff>990600</xdr:rowOff>
    </xdr:to>
    <xdr:pic>
      <xdr:nvPicPr>
        <xdr:cNvPr id="32" name="Рисунок 31"/>
        <xdr:cNvPicPr>
          <a:picLocks noChangeAspect="1"/>
        </xdr:cNvPicPr>
      </xdr:nvPicPr>
      <xdr:blipFill rotWithShape="1">
        <a:blip xmlns:r="http://schemas.openxmlformats.org/officeDocument/2006/relationships" r:embed="rId31" cstate="print"/>
        <a:srcRect l="24502" t="25554" r="35901" b="16279"/>
        <a:stretch/>
      </xdr:blipFill>
      <xdr:spPr>
        <a:xfrm>
          <a:off x="361647" y="1579633619"/>
          <a:ext cx="478052" cy="960121"/>
        </a:xfrm>
        <a:prstGeom prst="rect">
          <a:avLst/>
        </a:prstGeom>
      </xdr:spPr>
    </xdr:pic>
    <xdr:clientData/>
  </xdr:twoCellAnchor>
  <xdr:twoCellAnchor>
    <xdr:from>
      <xdr:col>0</xdr:col>
      <xdr:colOff>325178</xdr:colOff>
      <xdr:row>33</xdr:row>
      <xdr:rowOff>38101</xdr:rowOff>
    </xdr:from>
    <xdr:to>
      <xdr:col>0</xdr:col>
      <xdr:colOff>723899</xdr:colOff>
      <xdr:row>33</xdr:row>
      <xdr:rowOff>990600</xdr:rowOff>
    </xdr:to>
    <xdr:pic>
      <xdr:nvPicPr>
        <xdr:cNvPr id="33" name="Рисунок 32"/>
        <xdr:cNvPicPr>
          <a:picLocks noChangeAspect="1"/>
        </xdr:cNvPicPr>
      </xdr:nvPicPr>
      <xdr:blipFill rotWithShape="1">
        <a:blip xmlns:r="http://schemas.openxmlformats.org/officeDocument/2006/relationships" r:embed="rId32" cstate="print"/>
        <a:srcRect l="37906" t="35663" r="37870" b="6469"/>
        <a:stretch/>
      </xdr:blipFill>
      <xdr:spPr>
        <a:xfrm>
          <a:off x="325178" y="1580974741"/>
          <a:ext cx="398721" cy="952499"/>
        </a:xfrm>
        <a:prstGeom prst="rect">
          <a:avLst/>
        </a:prstGeom>
      </xdr:spPr>
    </xdr:pic>
    <xdr:clientData/>
  </xdr:twoCellAnchor>
  <xdr:twoCellAnchor>
    <xdr:from>
      <xdr:col>0</xdr:col>
      <xdr:colOff>411480</xdr:colOff>
      <xdr:row>34</xdr:row>
      <xdr:rowOff>53341</xdr:rowOff>
    </xdr:from>
    <xdr:to>
      <xdr:col>0</xdr:col>
      <xdr:colOff>678180</xdr:colOff>
      <xdr:row>34</xdr:row>
      <xdr:rowOff>967740</xdr:rowOff>
    </xdr:to>
    <xdr:pic>
      <xdr:nvPicPr>
        <xdr:cNvPr id="34" name="Рисунок 33"/>
        <xdr:cNvPicPr>
          <a:picLocks noChangeAspect="1"/>
        </xdr:cNvPicPr>
      </xdr:nvPicPr>
      <xdr:blipFill rotWithShape="1">
        <a:blip xmlns:r="http://schemas.openxmlformats.org/officeDocument/2006/relationships" r:embed="rId33" cstate="print"/>
        <a:srcRect l="18150" t="44550" r="69062" b="5743"/>
        <a:stretch/>
      </xdr:blipFill>
      <xdr:spPr>
        <a:xfrm>
          <a:off x="411480" y="1582323481"/>
          <a:ext cx="266700" cy="914399"/>
        </a:xfrm>
        <a:prstGeom prst="rect">
          <a:avLst/>
        </a:prstGeom>
      </xdr:spPr>
    </xdr:pic>
    <xdr:clientData/>
  </xdr:twoCellAnchor>
  <xdr:twoCellAnchor>
    <xdr:from>
      <xdr:col>0</xdr:col>
      <xdr:colOff>411480</xdr:colOff>
      <xdr:row>35</xdr:row>
      <xdr:rowOff>22862</xdr:rowOff>
    </xdr:from>
    <xdr:to>
      <xdr:col>0</xdr:col>
      <xdr:colOff>647700</xdr:colOff>
      <xdr:row>35</xdr:row>
      <xdr:rowOff>971744</xdr:rowOff>
    </xdr:to>
    <xdr:pic>
      <xdr:nvPicPr>
        <xdr:cNvPr id="35" name="Рисунок 34"/>
        <xdr:cNvPicPr>
          <a:picLocks noChangeAspect="1"/>
        </xdr:cNvPicPr>
      </xdr:nvPicPr>
      <xdr:blipFill rotWithShape="1">
        <a:blip xmlns:r="http://schemas.openxmlformats.org/officeDocument/2006/relationships" r:embed="rId34" cstate="print"/>
        <a:srcRect l="34876" t="44900" r="52803" b="5606"/>
        <a:stretch/>
      </xdr:blipFill>
      <xdr:spPr>
        <a:xfrm>
          <a:off x="411480" y="1583626502"/>
          <a:ext cx="236220" cy="948882"/>
        </a:xfrm>
        <a:prstGeom prst="rect">
          <a:avLst/>
        </a:prstGeom>
      </xdr:spPr>
    </xdr:pic>
    <xdr:clientData/>
  </xdr:twoCellAnchor>
  <xdr:twoCellAnchor>
    <xdr:from>
      <xdr:col>0</xdr:col>
      <xdr:colOff>417194</xdr:colOff>
      <xdr:row>36</xdr:row>
      <xdr:rowOff>30481</xdr:rowOff>
    </xdr:from>
    <xdr:to>
      <xdr:col>0</xdr:col>
      <xdr:colOff>655320</xdr:colOff>
      <xdr:row>36</xdr:row>
      <xdr:rowOff>982980</xdr:rowOff>
    </xdr:to>
    <xdr:pic>
      <xdr:nvPicPr>
        <xdr:cNvPr id="36" name="Рисунок 35"/>
        <xdr:cNvPicPr>
          <a:picLocks noChangeAspect="1"/>
        </xdr:cNvPicPr>
      </xdr:nvPicPr>
      <xdr:blipFill rotWithShape="1">
        <a:blip xmlns:r="http://schemas.openxmlformats.org/officeDocument/2006/relationships" r:embed="rId35" cstate="print"/>
        <a:srcRect l="52027" t="44023" r="35299" b="5284"/>
        <a:stretch/>
      </xdr:blipFill>
      <xdr:spPr>
        <a:xfrm>
          <a:off x="417194" y="1584967621"/>
          <a:ext cx="238126" cy="952499"/>
        </a:xfrm>
        <a:prstGeom prst="rect">
          <a:avLst/>
        </a:prstGeom>
      </xdr:spPr>
    </xdr:pic>
    <xdr:clientData/>
  </xdr:twoCellAnchor>
  <xdr:twoCellAnchor>
    <xdr:from>
      <xdr:col>0</xdr:col>
      <xdr:colOff>417412</xdr:colOff>
      <xdr:row>37</xdr:row>
      <xdr:rowOff>7622</xdr:rowOff>
    </xdr:from>
    <xdr:to>
      <xdr:col>0</xdr:col>
      <xdr:colOff>670559</xdr:colOff>
      <xdr:row>37</xdr:row>
      <xdr:rowOff>982980</xdr:rowOff>
    </xdr:to>
    <xdr:pic>
      <xdr:nvPicPr>
        <xdr:cNvPr id="37" name="Рисунок 36"/>
        <xdr:cNvPicPr>
          <a:picLocks noChangeAspect="1"/>
        </xdr:cNvPicPr>
      </xdr:nvPicPr>
      <xdr:blipFill rotWithShape="1">
        <a:blip xmlns:r="http://schemas.openxmlformats.org/officeDocument/2006/relationships" r:embed="rId36" cstate="print"/>
        <a:srcRect l="69267" t="44855" r="19221" b="5526"/>
        <a:stretch/>
      </xdr:blipFill>
      <xdr:spPr>
        <a:xfrm>
          <a:off x="417412" y="1586278262"/>
          <a:ext cx="253147" cy="975358"/>
        </a:xfrm>
        <a:prstGeom prst="rect">
          <a:avLst/>
        </a:prstGeom>
      </xdr:spPr>
    </xdr:pic>
    <xdr:clientData/>
  </xdr:twoCellAnchor>
  <xdr:twoCellAnchor>
    <xdr:from>
      <xdr:col>0</xdr:col>
      <xdr:colOff>427788</xdr:colOff>
      <xdr:row>38</xdr:row>
      <xdr:rowOff>38101</xdr:rowOff>
    </xdr:from>
    <xdr:to>
      <xdr:col>0</xdr:col>
      <xdr:colOff>655319</xdr:colOff>
      <xdr:row>38</xdr:row>
      <xdr:rowOff>944880</xdr:rowOff>
    </xdr:to>
    <xdr:pic>
      <xdr:nvPicPr>
        <xdr:cNvPr id="38" name="Рисунок 37"/>
        <xdr:cNvPicPr>
          <a:picLocks noChangeAspect="1"/>
        </xdr:cNvPicPr>
      </xdr:nvPicPr>
      <xdr:blipFill rotWithShape="1">
        <a:blip xmlns:r="http://schemas.openxmlformats.org/officeDocument/2006/relationships" r:embed="rId37" cstate="print"/>
        <a:srcRect l="39626" t="6072" r="38643" b="7326"/>
        <a:stretch/>
      </xdr:blipFill>
      <xdr:spPr>
        <a:xfrm>
          <a:off x="427788" y="1587642241"/>
          <a:ext cx="227531" cy="906779"/>
        </a:xfrm>
        <a:prstGeom prst="rect">
          <a:avLst/>
        </a:prstGeom>
      </xdr:spPr>
    </xdr:pic>
    <xdr:clientData/>
  </xdr:twoCellAnchor>
  <xdr:twoCellAnchor>
    <xdr:from>
      <xdr:col>0</xdr:col>
      <xdr:colOff>236220</xdr:colOff>
      <xdr:row>39</xdr:row>
      <xdr:rowOff>83821</xdr:rowOff>
    </xdr:from>
    <xdr:to>
      <xdr:col>0</xdr:col>
      <xdr:colOff>922228</xdr:colOff>
      <xdr:row>39</xdr:row>
      <xdr:rowOff>891540</xdr:rowOff>
    </xdr:to>
    <xdr:pic>
      <xdr:nvPicPr>
        <xdr:cNvPr id="39" name="Рисунок 38"/>
        <xdr:cNvPicPr>
          <a:picLocks noChangeAspect="1"/>
        </xdr:cNvPicPr>
      </xdr:nvPicPr>
      <xdr:blipFill rotWithShape="1">
        <a:blip xmlns:r="http://schemas.openxmlformats.org/officeDocument/2006/relationships" r:embed="rId38" cstate="print"/>
        <a:srcRect l="24721" t="30973" r="22426" b="6798"/>
        <a:stretch/>
      </xdr:blipFill>
      <xdr:spPr>
        <a:xfrm>
          <a:off x="236220" y="1589021461"/>
          <a:ext cx="686008" cy="807719"/>
        </a:xfrm>
        <a:prstGeom prst="rect">
          <a:avLst/>
        </a:prstGeom>
      </xdr:spPr>
    </xdr:pic>
    <xdr:clientData/>
  </xdr:twoCellAnchor>
  <xdr:twoCellAnchor>
    <xdr:from>
      <xdr:col>0</xdr:col>
      <xdr:colOff>363769</xdr:colOff>
      <xdr:row>40</xdr:row>
      <xdr:rowOff>22861</xdr:rowOff>
    </xdr:from>
    <xdr:to>
      <xdr:col>0</xdr:col>
      <xdr:colOff>632460</xdr:colOff>
      <xdr:row>40</xdr:row>
      <xdr:rowOff>967740</xdr:rowOff>
    </xdr:to>
    <xdr:pic>
      <xdr:nvPicPr>
        <xdr:cNvPr id="40" name="Рисунок 39"/>
        <xdr:cNvPicPr>
          <a:picLocks noChangeAspect="1"/>
        </xdr:cNvPicPr>
      </xdr:nvPicPr>
      <xdr:blipFill rotWithShape="1">
        <a:blip xmlns:r="http://schemas.openxmlformats.org/officeDocument/2006/relationships" r:embed="rId39"/>
        <a:srcRect l="40138" t="7008" r="37564" b="7621"/>
        <a:stretch/>
      </xdr:blipFill>
      <xdr:spPr>
        <a:xfrm>
          <a:off x="363769" y="1590294001"/>
          <a:ext cx="268691" cy="944879"/>
        </a:xfrm>
        <a:prstGeom prst="rect">
          <a:avLst/>
        </a:prstGeom>
      </xdr:spPr>
    </xdr:pic>
    <xdr:clientData/>
  </xdr:twoCellAnchor>
  <xdr:twoCellAnchor>
    <xdr:from>
      <xdr:col>0</xdr:col>
      <xdr:colOff>384893</xdr:colOff>
      <xdr:row>41</xdr:row>
      <xdr:rowOff>53341</xdr:rowOff>
    </xdr:from>
    <xdr:to>
      <xdr:col>0</xdr:col>
      <xdr:colOff>640080</xdr:colOff>
      <xdr:row>41</xdr:row>
      <xdr:rowOff>998220</xdr:rowOff>
    </xdr:to>
    <xdr:pic>
      <xdr:nvPicPr>
        <xdr:cNvPr id="41" name="Рисунок 40"/>
        <xdr:cNvPicPr>
          <a:picLocks noChangeAspect="1"/>
        </xdr:cNvPicPr>
      </xdr:nvPicPr>
      <xdr:blipFill rotWithShape="1">
        <a:blip xmlns:r="http://schemas.openxmlformats.org/officeDocument/2006/relationships" r:embed="rId40"/>
        <a:srcRect l="40005" t="15145" r="38849" b="6560"/>
        <a:stretch/>
      </xdr:blipFill>
      <xdr:spPr>
        <a:xfrm>
          <a:off x="384893" y="1591657981"/>
          <a:ext cx="255187" cy="944879"/>
        </a:xfrm>
        <a:prstGeom prst="rect">
          <a:avLst/>
        </a:prstGeom>
      </xdr:spPr>
    </xdr:pic>
    <xdr:clientData/>
  </xdr:twoCellAnchor>
  <xdr:twoCellAnchor>
    <xdr:from>
      <xdr:col>0</xdr:col>
      <xdr:colOff>397633</xdr:colOff>
      <xdr:row>42</xdr:row>
      <xdr:rowOff>83820</xdr:rowOff>
    </xdr:from>
    <xdr:to>
      <xdr:col>0</xdr:col>
      <xdr:colOff>641649</xdr:colOff>
      <xdr:row>42</xdr:row>
      <xdr:rowOff>982980</xdr:rowOff>
    </xdr:to>
    <xdr:pic>
      <xdr:nvPicPr>
        <xdr:cNvPr id="42" name="Рисунок 41"/>
        <xdr:cNvPicPr>
          <a:picLocks noChangeAspect="1"/>
        </xdr:cNvPicPr>
      </xdr:nvPicPr>
      <xdr:blipFill rotWithShape="1">
        <a:blip xmlns:r="http://schemas.openxmlformats.org/officeDocument/2006/relationships" r:embed="rId41" cstate="print"/>
        <a:srcRect b="11564"/>
        <a:stretch/>
      </xdr:blipFill>
      <xdr:spPr>
        <a:xfrm>
          <a:off x="397633" y="1593021960"/>
          <a:ext cx="244016" cy="899160"/>
        </a:xfrm>
        <a:prstGeom prst="rect">
          <a:avLst/>
        </a:prstGeom>
      </xdr:spPr>
    </xdr:pic>
    <xdr:clientData/>
  </xdr:twoCellAnchor>
  <xdr:twoCellAnchor>
    <xdr:from>
      <xdr:col>0</xdr:col>
      <xdr:colOff>403860</xdr:colOff>
      <xdr:row>43</xdr:row>
      <xdr:rowOff>83821</xdr:rowOff>
    </xdr:from>
    <xdr:to>
      <xdr:col>0</xdr:col>
      <xdr:colOff>645340</xdr:colOff>
      <xdr:row>43</xdr:row>
      <xdr:rowOff>990600</xdr:rowOff>
    </xdr:to>
    <xdr:pic>
      <xdr:nvPicPr>
        <xdr:cNvPr id="43" name="Рисунок 42"/>
        <xdr:cNvPicPr>
          <a:picLocks noChangeAspect="1"/>
        </xdr:cNvPicPr>
      </xdr:nvPicPr>
      <xdr:blipFill rotWithShape="1">
        <a:blip xmlns:r="http://schemas.openxmlformats.org/officeDocument/2006/relationships" r:embed="rId42"/>
        <a:srcRect l="43148" t="14573" r="42850" b="7702"/>
        <a:stretch/>
      </xdr:blipFill>
      <xdr:spPr>
        <a:xfrm>
          <a:off x="403860" y="1594355461"/>
          <a:ext cx="241480" cy="906779"/>
        </a:xfrm>
        <a:prstGeom prst="rect">
          <a:avLst/>
        </a:prstGeom>
      </xdr:spPr>
    </xdr:pic>
    <xdr:clientData/>
  </xdr:twoCellAnchor>
  <xdr:twoCellAnchor>
    <xdr:from>
      <xdr:col>0</xdr:col>
      <xdr:colOff>259080</xdr:colOff>
      <xdr:row>44</xdr:row>
      <xdr:rowOff>76202</xdr:rowOff>
    </xdr:from>
    <xdr:to>
      <xdr:col>0</xdr:col>
      <xdr:colOff>960120</xdr:colOff>
      <xdr:row>44</xdr:row>
      <xdr:rowOff>865330</xdr:rowOff>
    </xdr:to>
    <xdr:pic>
      <xdr:nvPicPr>
        <xdr:cNvPr id="44" name="Рисунок 43"/>
        <xdr:cNvPicPr>
          <a:picLocks noChangeAspect="1"/>
        </xdr:cNvPicPr>
      </xdr:nvPicPr>
      <xdr:blipFill rotWithShape="1">
        <a:blip xmlns:r="http://schemas.openxmlformats.org/officeDocument/2006/relationships" r:embed="rId43"/>
        <a:srcRect l="24860" t="31718" r="20562" b="6845"/>
        <a:stretch/>
      </xdr:blipFill>
      <xdr:spPr>
        <a:xfrm>
          <a:off x="259080" y="1595681342"/>
          <a:ext cx="701040" cy="789128"/>
        </a:xfrm>
        <a:prstGeom prst="rect">
          <a:avLst/>
        </a:prstGeom>
      </xdr:spPr>
    </xdr:pic>
    <xdr:clientData/>
  </xdr:twoCellAnchor>
  <xdr:twoCellAnchor>
    <xdr:from>
      <xdr:col>0</xdr:col>
      <xdr:colOff>251460</xdr:colOff>
      <xdr:row>46</xdr:row>
      <xdr:rowOff>68580</xdr:rowOff>
    </xdr:from>
    <xdr:to>
      <xdr:col>0</xdr:col>
      <xdr:colOff>830580</xdr:colOff>
      <xdr:row>46</xdr:row>
      <xdr:rowOff>1321308</xdr:rowOff>
    </xdr:to>
    <xdr:pic>
      <xdr:nvPicPr>
        <xdr:cNvPr id="81" name="Рисунок 80" descr="ÐÐ°ÑÑÐ¸Ð½ÐºÐ¸ Ð¿Ð¾ Ð·Ð°Ð¿ÑÐ¾ÑÑ Amicell perfect energy collagen"/>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32277" t="12277" r="30099" b="6337"/>
        <a:stretch/>
      </xdr:blipFill>
      <xdr:spPr bwMode="auto">
        <a:xfrm>
          <a:off x="251460" y="1265811540"/>
          <a:ext cx="579120" cy="125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xdr:row>
      <xdr:rowOff>0</xdr:rowOff>
    </xdr:from>
    <xdr:to>
      <xdr:col>0</xdr:col>
      <xdr:colOff>304800</xdr:colOff>
      <xdr:row>47</xdr:row>
      <xdr:rowOff>304800</xdr:rowOff>
    </xdr:to>
    <xdr:sp macro="" textlink="">
      <xdr:nvSpPr>
        <xdr:cNvPr id="82" name="AutoShape 2" descr="ÐÐ°ÑÑÐ¸Ð½ÐºÐ¸ Ð¿Ð¾ Ð·Ð°Ð¿ÑÐ¾ÑÑ amicell premium snail"/>
        <xdr:cNvSpPr>
          <a:spLocks noChangeAspect="1" noChangeArrowheads="1"/>
        </xdr:cNvSpPr>
      </xdr:nvSpPr>
      <xdr:spPr bwMode="auto">
        <a:xfrm>
          <a:off x="0" y="1267076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39232</xdr:colOff>
      <xdr:row>47</xdr:row>
      <xdr:rowOff>182880</xdr:rowOff>
    </xdr:from>
    <xdr:to>
      <xdr:col>0</xdr:col>
      <xdr:colOff>1135380</xdr:colOff>
      <xdr:row>47</xdr:row>
      <xdr:rowOff>1158240</xdr:rowOff>
    </xdr:to>
    <xdr:pic>
      <xdr:nvPicPr>
        <xdr:cNvPr id="83" name="Рисунок 82" descr="ÐÐ°ÑÑÐ¸Ð½ÐºÐ¸ Ð¿Ð¾ Ð·Ð°Ð¿ÑÐ¾ÑÑ amicell premium snail"/>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10135" t="6199" r="8108" b="6739"/>
        <a:stretch/>
      </xdr:blipFill>
      <xdr:spPr bwMode="auto">
        <a:xfrm>
          <a:off x="39232" y="1267259340"/>
          <a:ext cx="1096148"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40662</xdr:colOff>
      <xdr:row>48</xdr:row>
      <xdr:rowOff>220981</xdr:rowOff>
    </xdr:from>
    <xdr:to>
      <xdr:col>0</xdr:col>
      <xdr:colOff>1127174</xdr:colOff>
      <xdr:row>48</xdr:row>
      <xdr:rowOff>1196341</xdr:rowOff>
    </xdr:to>
    <xdr:pic>
      <xdr:nvPicPr>
        <xdr:cNvPr id="84" name="Рисунок 83" descr="ÐÐ°ÑÑÐ¸Ð½ÐºÐ¸ Ð¿Ð¾ Ð·Ð°Ð¿ÑÐ¾ÑÑ amicell premium aloe"/>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7424" t="10262" r="7205" b="13100"/>
        <a:stretch/>
      </xdr:blipFill>
      <xdr:spPr bwMode="auto">
        <a:xfrm>
          <a:off x="40662" y="1268806201"/>
          <a:ext cx="1086512"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137159</xdr:colOff>
      <xdr:row>49</xdr:row>
      <xdr:rowOff>76201</xdr:rowOff>
    </xdr:from>
    <xdr:to>
      <xdr:col>0</xdr:col>
      <xdr:colOff>1013460</xdr:colOff>
      <xdr:row>49</xdr:row>
      <xdr:rowOff>1077687</xdr:rowOff>
    </xdr:to>
    <xdr:pic>
      <xdr:nvPicPr>
        <xdr:cNvPr id="85" name="Рисунок 84"/>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22400" t="16356" r="20356" b="18222"/>
        <a:stretch/>
      </xdr:blipFill>
      <xdr:spPr>
        <a:xfrm>
          <a:off x="137159" y="1269994921"/>
          <a:ext cx="876301" cy="1001486"/>
        </a:xfrm>
        <a:prstGeom prst="rect">
          <a:avLst/>
        </a:prstGeom>
      </xdr:spPr>
    </xdr:pic>
    <xdr:clientData/>
  </xdr:twoCellAnchor>
  <xdr:twoCellAnchor>
    <xdr:from>
      <xdr:col>0</xdr:col>
      <xdr:colOff>99061</xdr:colOff>
      <xdr:row>50</xdr:row>
      <xdr:rowOff>99060</xdr:rowOff>
    </xdr:from>
    <xdr:to>
      <xdr:col>0</xdr:col>
      <xdr:colOff>1013461</xdr:colOff>
      <xdr:row>50</xdr:row>
      <xdr:rowOff>1240923</xdr:rowOff>
    </xdr:to>
    <xdr:pic>
      <xdr:nvPicPr>
        <xdr:cNvPr id="86" name="Рисунок 85"/>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99061" y="1271351280"/>
          <a:ext cx="914400" cy="1141863"/>
        </a:xfrm>
        <a:prstGeom prst="rect">
          <a:avLst/>
        </a:prstGeom>
      </xdr:spPr>
    </xdr:pic>
    <xdr:clientData/>
  </xdr:twoCellAnchor>
  <xdr:twoCellAnchor>
    <xdr:from>
      <xdr:col>0</xdr:col>
      <xdr:colOff>160020</xdr:colOff>
      <xdr:row>51</xdr:row>
      <xdr:rowOff>99060</xdr:rowOff>
    </xdr:from>
    <xdr:to>
      <xdr:col>0</xdr:col>
      <xdr:colOff>1101852</xdr:colOff>
      <xdr:row>51</xdr:row>
      <xdr:rowOff>1219200</xdr:rowOff>
    </xdr:to>
    <xdr:pic>
      <xdr:nvPicPr>
        <xdr:cNvPr id="87" name="Рисунок 86"/>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60020" y="1272684780"/>
          <a:ext cx="941832" cy="1120140"/>
        </a:xfrm>
        <a:prstGeom prst="rect">
          <a:avLst/>
        </a:prstGeom>
      </xdr:spPr>
    </xdr:pic>
    <xdr:clientData/>
  </xdr:twoCellAnchor>
  <xdr:twoCellAnchor>
    <xdr:from>
      <xdr:col>0</xdr:col>
      <xdr:colOff>91441</xdr:colOff>
      <xdr:row>52</xdr:row>
      <xdr:rowOff>53341</xdr:rowOff>
    </xdr:from>
    <xdr:to>
      <xdr:col>0</xdr:col>
      <xdr:colOff>1013460</xdr:colOff>
      <xdr:row>52</xdr:row>
      <xdr:rowOff>1300217</xdr:rowOff>
    </xdr:to>
    <xdr:pic>
      <xdr:nvPicPr>
        <xdr:cNvPr id="88" name="Рисунок 87"/>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91441" y="1274033521"/>
          <a:ext cx="922019" cy="1246876"/>
        </a:xfrm>
        <a:prstGeom prst="rect">
          <a:avLst/>
        </a:prstGeom>
      </xdr:spPr>
    </xdr:pic>
    <xdr:clientData/>
  </xdr:twoCellAnchor>
  <xdr:twoCellAnchor>
    <xdr:from>
      <xdr:col>0</xdr:col>
      <xdr:colOff>1</xdr:colOff>
      <xdr:row>53</xdr:row>
      <xdr:rowOff>175261</xdr:rowOff>
    </xdr:from>
    <xdr:to>
      <xdr:col>0</xdr:col>
      <xdr:colOff>1078825</xdr:colOff>
      <xdr:row>53</xdr:row>
      <xdr:rowOff>1165861</xdr:rowOff>
    </xdr:to>
    <xdr:pic>
      <xdr:nvPicPr>
        <xdr:cNvPr id="89" name="Рисунок 88"/>
        <xdr:cNvPicPr>
          <a:picLocks noChangeAspect="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t="8178"/>
        <a:stretch/>
      </xdr:blipFill>
      <xdr:spPr>
        <a:xfrm>
          <a:off x="1" y="1275488941"/>
          <a:ext cx="1078824" cy="990600"/>
        </a:xfrm>
        <a:prstGeom prst="rect">
          <a:avLst/>
        </a:prstGeom>
      </xdr:spPr>
    </xdr:pic>
    <xdr:clientData/>
  </xdr:twoCellAnchor>
  <xdr:twoCellAnchor>
    <xdr:from>
      <xdr:col>0</xdr:col>
      <xdr:colOff>129540</xdr:colOff>
      <xdr:row>54</xdr:row>
      <xdr:rowOff>60960</xdr:rowOff>
    </xdr:from>
    <xdr:to>
      <xdr:col>0</xdr:col>
      <xdr:colOff>1019353</xdr:colOff>
      <xdr:row>54</xdr:row>
      <xdr:rowOff>1211580</xdr:rowOff>
    </xdr:to>
    <xdr:pic>
      <xdr:nvPicPr>
        <xdr:cNvPr id="90" name="Рисунок 89"/>
        <xdr:cNvPicPr>
          <a:picLocks noChangeAspect="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r="50286"/>
        <a:stretch/>
      </xdr:blipFill>
      <xdr:spPr>
        <a:xfrm>
          <a:off x="129540" y="1276708140"/>
          <a:ext cx="889813" cy="1150620"/>
        </a:xfrm>
        <a:prstGeom prst="rect">
          <a:avLst/>
        </a:prstGeom>
      </xdr:spPr>
    </xdr:pic>
    <xdr:clientData/>
  </xdr:twoCellAnchor>
  <xdr:twoCellAnchor>
    <xdr:from>
      <xdr:col>0</xdr:col>
      <xdr:colOff>0</xdr:colOff>
      <xdr:row>55</xdr:row>
      <xdr:rowOff>91441</xdr:rowOff>
    </xdr:from>
    <xdr:to>
      <xdr:col>0</xdr:col>
      <xdr:colOff>1112519</xdr:colOff>
      <xdr:row>55</xdr:row>
      <xdr:rowOff>1203960</xdr:rowOff>
    </xdr:to>
    <xdr:pic>
      <xdr:nvPicPr>
        <xdr:cNvPr id="91" name="Рисунок 9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0" y="1278072121"/>
          <a:ext cx="1112519" cy="1112519"/>
        </a:xfrm>
        <a:prstGeom prst="rect">
          <a:avLst/>
        </a:prstGeom>
      </xdr:spPr>
    </xdr:pic>
    <xdr:clientData/>
  </xdr:twoCellAnchor>
  <xdr:twoCellAnchor>
    <xdr:from>
      <xdr:col>0</xdr:col>
      <xdr:colOff>0</xdr:colOff>
      <xdr:row>56</xdr:row>
      <xdr:rowOff>38101</xdr:rowOff>
    </xdr:from>
    <xdr:to>
      <xdr:col>0</xdr:col>
      <xdr:colOff>1143000</xdr:colOff>
      <xdr:row>56</xdr:row>
      <xdr:rowOff>1181101</xdr:rowOff>
    </xdr:to>
    <xdr:pic>
      <xdr:nvPicPr>
        <xdr:cNvPr id="92" name="Рисунок 91"/>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0" y="1279352281"/>
          <a:ext cx="1143000" cy="1143000"/>
        </a:xfrm>
        <a:prstGeom prst="rect">
          <a:avLst/>
        </a:prstGeom>
      </xdr:spPr>
    </xdr:pic>
    <xdr:clientData/>
  </xdr:twoCellAnchor>
  <xdr:twoCellAnchor>
    <xdr:from>
      <xdr:col>0</xdr:col>
      <xdr:colOff>0</xdr:colOff>
      <xdr:row>57</xdr:row>
      <xdr:rowOff>99061</xdr:rowOff>
    </xdr:from>
    <xdr:to>
      <xdr:col>0</xdr:col>
      <xdr:colOff>1135380</xdr:colOff>
      <xdr:row>57</xdr:row>
      <xdr:rowOff>1234441</xdr:rowOff>
    </xdr:to>
    <xdr:pic>
      <xdr:nvPicPr>
        <xdr:cNvPr id="93" name="Рисунок 92"/>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0" y="1280960101"/>
          <a:ext cx="1135380" cy="1135380"/>
        </a:xfrm>
        <a:prstGeom prst="rect">
          <a:avLst/>
        </a:prstGeom>
      </xdr:spPr>
    </xdr:pic>
    <xdr:clientData/>
  </xdr:twoCellAnchor>
  <xdr:twoCellAnchor>
    <xdr:from>
      <xdr:col>0</xdr:col>
      <xdr:colOff>30480</xdr:colOff>
      <xdr:row>58</xdr:row>
      <xdr:rowOff>76200</xdr:rowOff>
    </xdr:from>
    <xdr:to>
      <xdr:col>0</xdr:col>
      <xdr:colOff>1150053</xdr:colOff>
      <xdr:row>58</xdr:row>
      <xdr:rowOff>1120139</xdr:rowOff>
    </xdr:to>
    <xdr:pic>
      <xdr:nvPicPr>
        <xdr:cNvPr id="94" name="Рисунок 93"/>
        <xdr:cNvPicPr>
          <a:picLocks noChangeAspect="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t="6755"/>
        <a:stretch/>
      </xdr:blipFill>
      <xdr:spPr>
        <a:xfrm>
          <a:off x="30480" y="1282575540"/>
          <a:ext cx="1119573" cy="1043939"/>
        </a:xfrm>
        <a:prstGeom prst="rect">
          <a:avLst/>
        </a:prstGeom>
      </xdr:spPr>
    </xdr:pic>
    <xdr:clientData/>
  </xdr:twoCellAnchor>
  <xdr:twoCellAnchor>
    <xdr:from>
      <xdr:col>0</xdr:col>
      <xdr:colOff>53341</xdr:colOff>
      <xdr:row>59</xdr:row>
      <xdr:rowOff>129541</xdr:rowOff>
    </xdr:from>
    <xdr:to>
      <xdr:col>0</xdr:col>
      <xdr:colOff>1051561</xdr:colOff>
      <xdr:row>59</xdr:row>
      <xdr:rowOff>1127761</xdr:rowOff>
    </xdr:to>
    <xdr:pic>
      <xdr:nvPicPr>
        <xdr:cNvPr id="114" name="Рисунок 11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3341" y="1283962381"/>
          <a:ext cx="998220" cy="998220"/>
        </a:xfrm>
        <a:prstGeom prst="rect">
          <a:avLst/>
        </a:prstGeom>
      </xdr:spPr>
    </xdr:pic>
    <xdr:clientData/>
  </xdr:twoCellAnchor>
  <xdr:twoCellAnchor>
    <xdr:from>
      <xdr:col>0</xdr:col>
      <xdr:colOff>0</xdr:colOff>
      <xdr:row>60</xdr:row>
      <xdr:rowOff>22861</xdr:rowOff>
    </xdr:from>
    <xdr:to>
      <xdr:col>0</xdr:col>
      <xdr:colOff>1135380</xdr:colOff>
      <xdr:row>60</xdr:row>
      <xdr:rowOff>1158241</xdr:rowOff>
    </xdr:to>
    <xdr:pic>
      <xdr:nvPicPr>
        <xdr:cNvPr id="115" name="Рисунок 11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0" y="1285189201"/>
          <a:ext cx="1135380" cy="1135380"/>
        </a:xfrm>
        <a:prstGeom prst="rect">
          <a:avLst/>
        </a:prstGeom>
      </xdr:spPr>
    </xdr:pic>
    <xdr:clientData/>
  </xdr:twoCellAnchor>
  <xdr:twoCellAnchor>
    <xdr:from>
      <xdr:col>0</xdr:col>
      <xdr:colOff>1</xdr:colOff>
      <xdr:row>61</xdr:row>
      <xdr:rowOff>68581</xdr:rowOff>
    </xdr:from>
    <xdr:to>
      <xdr:col>0</xdr:col>
      <xdr:colOff>1104900</xdr:colOff>
      <xdr:row>61</xdr:row>
      <xdr:rowOff>1173480</xdr:rowOff>
    </xdr:to>
    <xdr:pic>
      <xdr:nvPicPr>
        <xdr:cNvPr id="116" name="Рисунок 115"/>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 y="1286568421"/>
          <a:ext cx="1104899" cy="1104899"/>
        </a:xfrm>
        <a:prstGeom prst="rect">
          <a:avLst/>
        </a:prstGeom>
      </xdr:spPr>
    </xdr:pic>
    <xdr:clientData/>
  </xdr:twoCellAnchor>
  <xdr:twoCellAnchor>
    <xdr:from>
      <xdr:col>0</xdr:col>
      <xdr:colOff>152400</xdr:colOff>
      <xdr:row>62</xdr:row>
      <xdr:rowOff>137161</xdr:rowOff>
    </xdr:from>
    <xdr:to>
      <xdr:col>0</xdr:col>
      <xdr:colOff>883920</xdr:colOff>
      <xdr:row>62</xdr:row>
      <xdr:rowOff>1097891</xdr:rowOff>
    </xdr:to>
    <xdr:pic>
      <xdr:nvPicPr>
        <xdr:cNvPr id="117" name="Рисунок 116"/>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52400" y="1287970501"/>
          <a:ext cx="731520" cy="960730"/>
        </a:xfrm>
        <a:prstGeom prst="rect">
          <a:avLst/>
        </a:prstGeom>
      </xdr:spPr>
    </xdr:pic>
    <xdr:clientData/>
  </xdr:twoCellAnchor>
  <xdr:twoCellAnchor>
    <xdr:from>
      <xdr:col>0</xdr:col>
      <xdr:colOff>114301</xdr:colOff>
      <xdr:row>63</xdr:row>
      <xdr:rowOff>76201</xdr:rowOff>
    </xdr:from>
    <xdr:to>
      <xdr:col>0</xdr:col>
      <xdr:colOff>965465</xdr:colOff>
      <xdr:row>63</xdr:row>
      <xdr:rowOff>1249681</xdr:rowOff>
    </xdr:to>
    <xdr:pic>
      <xdr:nvPicPr>
        <xdr:cNvPr id="118" name="Рисунок 117"/>
        <xdr:cNvPicPr>
          <a:picLocks noChangeAspect="1"/>
        </xdr:cNvPicPr>
      </xdr:nvPicPr>
      <xdr:blipFill rotWithShape="1">
        <a:blip xmlns:r="http://schemas.openxmlformats.org/officeDocument/2006/relationships" r:embed="rId61">
          <a:extLst>
            <a:ext uri="{28A0092B-C50C-407E-A947-70E740481C1C}">
              <a14:useLocalDpi xmlns:a14="http://schemas.microsoft.com/office/drawing/2010/main" val="0"/>
            </a:ext>
          </a:extLst>
        </a:blip>
        <a:srcRect l="15645" r="11822"/>
        <a:stretch/>
      </xdr:blipFill>
      <xdr:spPr>
        <a:xfrm>
          <a:off x="114301" y="1289243041"/>
          <a:ext cx="851164" cy="1173480"/>
        </a:xfrm>
        <a:prstGeom prst="rect">
          <a:avLst/>
        </a:prstGeom>
      </xdr:spPr>
    </xdr:pic>
    <xdr:clientData/>
  </xdr:twoCellAnchor>
  <xdr:twoCellAnchor>
    <xdr:from>
      <xdr:col>0</xdr:col>
      <xdr:colOff>38101</xdr:colOff>
      <xdr:row>64</xdr:row>
      <xdr:rowOff>83821</xdr:rowOff>
    </xdr:from>
    <xdr:to>
      <xdr:col>0</xdr:col>
      <xdr:colOff>1066801</xdr:colOff>
      <xdr:row>64</xdr:row>
      <xdr:rowOff>1112521</xdr:rowOff>
    </xdr:to>
    <xdr:pic>
      <xdr:nvPicPr>
        <xdr:cNvPr id="119" name="Рисунок 118"/>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1" y="1290584161"/>
          <a:ext cx="1028700" cy="1028700"/>
        </a:xfrm>
        <a:prstGeom prst="rect">
          <a:avLst/>
        </a:prstGeom>
      </xdr:spPr>
    </xdr:pic>
    <xdr:clientData/>
  </xdr:twoCellAnchor>
  <xdr:twoCellAnchor>
    <xdr:from>
      <xdr:col>0</xdr:col>
      <xdr:colOff>38101</xdr:colOff>
      <xdr:row>65</xdr:row>
      <xdr:rowOff>175261</xdr:rowOff>
    </xdr:from>
    <xdr:to>
      <xdr:col>0</xdr:col>
      <xdr:colOff>1036320</xdr:colOff>
      <xdr:row>65</xdr:row>
      <xdr:rowOff>1173480</xdr:rowOff>
    </xdr:to>
    <xdr:pic>
      <xdr:nvPicPr>
        <xdr:cNvPr id="120" name="Рисунок 119"/>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1" y="1292009101"/>
          <a:ext cx="998219" cy="998219"/>
        </a:xfrm>
        <a:prstGeom prst="rect">
          <a:avLst/>
        </a:prstGeom>
      </xdr:spPr>
    </xdr:pic>
    <xdr:clientData/>
  </xdr:twoCellAnchor>
  <xdr:twoCellAnchor>
    <xdr:from>
      <xdr:col>0</xdr:col>
      <xdr:colOff>68581</xdr:colOff>
      <xdr:row>66</xdr:row>
      <xdr:rowOff>83821</xdr:rowOff>
    </xdr:from>
    <xdr:to>
      <xdr:col>0</xdr:col>
      <xdr:colOff>1066801</xdr:colOff>
      <xdr:row>66</xdr:row>
      <xdr:rowOff>1082041</xdr:rowOff>
    </xdr:to>
    <xdr:pic>
      <xdr:nvPicPr>
        <xdr:cNvPr id="121" name="Рисунок 12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8581" y="1293251161"/>
          <a:ext cx="998220" cy="998220"/>
        </a:xfrm>
        <a:prstGeom prst="rect">
          <a:avLst/>
        </a:prstGeom>
      </xdr:spPr>
    </xdr:pic>
    <xdr:clientData/>
  </xdr:twoCellAnchor>
  <xdr:twoCellAnchor>
    <xdr:from>
      <xdr:col>0</xdr:col>
      <xdr:colOff>60961</xdr:colOff>
      <xdr:row>67</xdr:row>
      <xdr:rowOff>68581</xdr:rowOff>
    </xdr:from>
    <xdr:to>
      <xdr:col>0</xdr:col>
      <xdr:colOff>1120141</xdr:colOff>
      <xdr:row>67</xdr:row>
      <xdr:rowOff>1127761</xdr:rowOff>
    </xdr:to>
    <xdr:pic>
      <xdr:nvPicPr>
        <xdr:cNvPr id="122" name="Рисунок 121"/>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60961" y="1294569421"/>
          <a:ext cx="1059180" cy="1059180"/>
        </a:xfrm>
        <a:prstGeom prst="rect">
          <a:avLst/>
        </a:prstGeom>
      </xdr:spPr>
    </xdr:pic>
    <xdr:clientData/>
  </xdr:twoCellAnchor>
  <xdr:twoCellAnchor>
    <xdr:from>
      <xdr:col>0</xdr:col>
      <xdr:colOff>68581</xdr:colOff>
      <xdr:row>68</xdr:row>
      <xdr:rowOff>129541</xdr:rowOff>
    </xdr:from>
    <xdr:to>
      <xdr:col>0</xdr:col>
      <xdr:colOff>1165861</xdr:colOff>
      <xdr:row>68</xdr:row>
      <xdr:rowOff>1226821</xdr:rowOff>
    </xdr:to>
    <xdr:pic>
      <xdr:nvPicPr>
        <xdr:cNvPr id="123" name="Рисунок 122"/>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8581" y="1295963881"/>
          <a:ext cx="1097280" cy="1097280"/>
        </a:xfrm>
        <a:prstGeom prst="rect">
          <a:avLst/>
        </a:prstGeom>
      </xdr:spPr>
    </xdr:pic>
    <xdr:clientData/>
  </xdr:twoCellAnchor>
  <xdr:twoCellAnchor>
    <xdr:from>
      <xdr:col>0</xdr:col>
      <xdr:colOff>45721</xdr:colOff>
      <xdr:row>69</xdr:row>
      <xdr:rowOff>137161</xdr:rowOff>
    </xdr:from>
    <xdr:to>
      <xdr:col>0</xdr:col>
      <xdr:colOff>1104901</xdr:colOff>
      <xdr:row>69</xdr:row>
      <xdr:rowOff>1196341</xdr:rowOff>
    </xdr:to>
    <xdr:pic>
      <xdr:nvPicPr>
        <xdr:cNvPr id="124" name="Рисунок 12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5721" y="1297305001"/>
          <a:ext cx="1059180" cy="1059180"/>
        </a:xfrm>
        <a:prstGeom prst="rect">
          <a:avLst/>
        </a:prstGeom>
      </xdr:spPr>
    </xdr:pic>
    <xdr:clientData/>
  </xdr:twoCellAnchor>
  <xdr:twoCellAnchor>
    <xdr:from>
      <xdr:col>0</xdr:col>
      <xdr:colOff>236220</xdr:colOff>
      <xdr:row>70</xdr:row>
      <xdr:rowOff>66403</xdr:rowOff>
    </xdr:from>
    <xdr:to>
      <xdr:col>0</xdr:col>
      <xdr:colOff>914400</xdr:colOff>
      <xdr:row>70</xdr:row>
      <xdr:rowOff>1277439</xdr:rowOff>
    </xdr:to>
    <xdr:pic>
      <xdr:nvPicPr>
        <xdr:cNvPr id="125" name="Рисунок 12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36220" y="1298567743"/>
          <a:ext cx="678180" cy="1211036"/>
        </a:xfrm>
        <a:prstGeom prst="rect">
          <a:avLst/>
        </a:prstGeom>
      </xdr:spPr>
    </xdr:pic>
    <xdr:clientData/>
  </xdr:twoCellAnchor>
  <xdr:twoCellAnchor>
    <xdr:from>
      <xdr:col>0</xdr:col>
      <xdr:colOff>144780</xdr:colOff>
      <xdr:row>71</xdr:row>
      <xdr:rowOff>38101</xdr:rowOff>
    </xdr:from>
    <xdr:to>
      <xdr:col>0</xdr:col>
      <xdr:colOff>952500</xdr:colOff>
      <xdr:row>71</xdr:row>
      <xdr:rowOff>1306087</xdr:rowOff>
    </xdr:to>
    <xdr:pic>
      <xdr:nvPicPr>
        <xdr:cNvPr id="126" name="Рисунок 125"/>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44780" y="1299872941"/>
          <a:ext cx="807720" cy="1267986"/>
        </a:xfrm>
        <a:prstGeom prst="rect">
          <a:avLst/>
        </a:prstGeom>
      </xdr:spPr>
    </xdr:pic>
    <xdr:clientData/>
  </xdr:twoCellAnchor>
  <xdr:twoCellAnchor>
    <xdr:from>
      <xdr:col>0</xdr:col>
      <xdr:colOff>45721</xdr:colOff>
      <xdr:row>72</xdr:row>
      <xdr:rowOff>114301</xdr:rowOff>
    </xdr:from>
    <xdr:to>
      <xdr:col>0</xdr:col>
      <xdr:colOff>1143001</xdr:colOff>
      <xdr:row>72</xdr:row>
      <xdr:rowOff>1211581</xdr:rowOff>
    </xdr:to>
    <xdr:pic>
      <xdr:nvPicPr>
        <xdr:cNvPr id="127" name="Рисунок 126"/>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5721" y="1301282641"/>
          <a:ext cx="1097280" cy="1097280"/>
        </a:xfrm>
        <a:prstGeom prst="rect">
          <a:avLst/>
        </a:prstGeom>
      </xdr:spPr>
    </xdr:pic>
    <xdr:clientData/>
  </xdr:twoCellAnchor>
  <xdr:twoCellAnchor>
    <xdr:from>
      <xdr:col>0</xdr:col>
      <xdr:colOff>0</xdr:colOff>
      <xdr:row>73</xdr:row>
      <xdr:rowOff>45721</xdr:rowOff>
    </xdr:from>
    <xdr:to>
      <xdr:col>0</xdr:col>
      <xdr:colOff>1158240</xdr:colOff>
      <xdr:row>73</xdr:row>
      <xdr:rowOff>1203961</xdr:rowOff>
    </xdr:to>
    <xdr:pic>
      <xdr:nvPicPr>
        <xdr:cNvPr id="128" name="Рисунок 127"/>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0" y="1302547561"/>
          <a:ext cx="1158240" cy="1158240"/>
        </a:xfrm>
        <a:prstGeom prst="rect">
          <a:avLst/>
        </a:prstGeom>
      </xdr:spPr>
    </xdr:pic>
    <xdr:clientData/>
  </xdr:twoCellAnchor>
  <xdr:twoCellAnchor>
    <xdr:from>
      <xdr:col>0</xdr:col>
      <xdr:colOff>0</xdr:colOff>
      <xdr:row>74</xdr:row>
      <xdr:rowOff>205741</xdr:rowOff>
    </xdr:from>
    <xdr:to>
      <xdr:col>0</xdr:col>
      <xdr:colOff>1142098</xdr:colOff>
      <xdr:row>74</xdr:row>
      <xdr:rowOff>853441</xdr:rowOff>
    </xdr:to>
    <xdr:pic>
      <xdr:nvPicPr>
        <xdr:cNvPr id="129" name="Рисунок 128"/>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1304041081"/>
          <a:ext cx="1142098" cy="647700"/>
        </a:xfrm>
        <a:prstGeom prst="rect">
          <a:avLst/>
        </a:prstGeom>
      </xdr:spPr>
    </xdr:pic>
    <xdr:clientData/>
  </xdr:twoCellAnchor>
  <xdr:twoCellAnchor>
    <xdr:from>
      <xdr:col>0</xdr:col>
      <xdr:colOff>45721</xdr:colOff>
      <xdr:row>75</xdr:row>
      <xdr:rowOff>236220</xdr:rowOff>
    </xdr:from>
    <xdr:to>
      <xdr:col>0</xdr:col>
      <xdr:colOff>1074420</xdr:colOff>
      <xdr:row>75</xdr:row>
      <xdr:rowOff>1028700</xdr:rowOff>
    </xdr:to>
    <xdr:pic>
      <xdr:nvPicPr>
        <xdr:cNvPr id="130" name="Рисунок 129"/>
        <xdr:cNvPicPr>
          <a:picLocks noChangeAspect="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t="10370" b="12592"/>
        <a:stretch/>
      </xdr:blipFill>
      <xdr:spPr>
        <a:xfrm>
          <a:off x="45721" y="1305405060"/>
          <a:ext cx="1028699" cy="792480"/>
        </a:xfrm>
        <a:prstGeom prst="rect">
          <a:avLst/>
        </a:prstGeom>
      </xdr:spPr>
    </xdr:pic>
    <xdr:clientData/>
  </xdr:twoCellAnchor>
  <xdr:twoCellAnchor>
    <xdr:from>
      <xdr:col>0</xdr:col>
      <xdr:colOff>1</xdr:colOff>
      <xdr:row>76</xdr:row>
      <xdr:rowOff>114300</xdr:rowOff>
    </xdr:from>
    <xdr:to>
      <xdr:col>0</xdr:col>
      <xdr:colOff>1097281</xdr:colOff>
      <xdr:row>76</xdr:row>
      <xdr:rowOff>1187411</xdr:rowOff>
    </xdr:to>
    <xdr:pic>
      <xdr:nvPicPr>
        <xdr:cNvPr id="131" name="Рисунок 13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 y="1306616640"/>
          <a:ext cx="1097280" cy="1073111"/>
        </a:xfrm>
        <a:prstGeom prst="rect">
          <a:avLst/>
        </a:prstGeom>
      </xdr:spPr>
    </xdr:pic>
    <xdr:clientData/>
  </xdr:twoCellAnchor>
  <xdr:twoCellAnchor>
    <xdr:from>
      <xdr:col>0</xdr:col>
      <xdr:colOff>0</xdr:colOff>
      <xdr:row>77</xdr:row>
      <xdr:rowOff>53341</xdr:rowOff>
    </xdr:from>
    <xdr:to>
      <xdr:col>0</xdr:col>
      <xdr:colOff>1150620</xdr:colOff>
      <xdr:row>77</xdr:row>
      <xdr:rowOff>1203961</xdr:rowOff>
    </xdr:to>
    <xdr:pic>
      <xdr:nvPicPr>
        <xdr:cNvPr id="132" name="Рисунок 13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0" y="1307889181"/>
          <a:ext cx="1150620" cy="1150620"/>
        </a:xfrm>
        <a:prstGeom prst="rect">
          <a:avLst/>
        </a:prstGeom>
      </xdr:spPr>
    </xdr:pic>
    <xdr:clientData/>
  </xdr:twoCellAnchor>
  <xdr:twoCellAnchor>
    <xdr:from>
      <xdr:col>0</xdr:col>
      <xdr:colOff>0</xdr:colOff>
      <xdr:row>78</xdr:row>
      <xdr:rowOff>129540</xdr:rowOff>
    </xdr:from>
    <xdr:to>
      <xdr:col>0</xdr:col>
      <xdr:colOff>1089659</xdr:colOff>
      <xdr:row>78</xdr:row>
      <xdr:rowOff>1219199</xdr:rowOff>
    </xdr:to>
    <xdr:pic>
      <xdr:nvPicPr>
        <xdr:cNvPr id="133" name="Рисунок 13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0" y="1309298880"/>
          <a:ext cx="1089659" cy="1089659"/>
        </a:xfrm>
        <a:prstGeom prst="rect">
          <a:avLst/>
        </a:prstGeom>
      </xdr:spPr>
    </xdr:pic>
    <xdr:clientData/>
  </xdr:twoCellAnchor>
  <xdr:twoCellAnchor>
    <xdr:from>
      <xdr:col>0</xdr:col>
      <xdr:colOff>106681</xdr:colOff>
      <xdr:row>79</xdr:row>
      <xdr:rowOff>144781</xdr:rowOff>
    </xdr:from>
    <xdr:to>
      <xdr:col>0</xdr:col>
      <xdr:colOff>1066801</xdr:colOff>
      <xdr:row>79</xdr:row>
      <xdr:rowOff>1104901</xdr:rowOff>
    </xdr:to>
    <xdr:pic>
      <xdr:nvPicPr>
        <xdr:cNvPr id="134" name="Рисунок 13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06681" y="1310647621"/>
          <a:ext cx="960120" cy="960120"/>
        </a:xfrm>
        <a:prstGeom prst="rect">
          <a:avLst/>
        </a:prstGeom>
      </xdr:spPr>
    </xdr:pic>
    <xdr:clientData/>
  </xdr:twoCellAnchor>
  <xdr:twoCellAnchor>
    <xdr:from>
      <xdr:col>0</xdr:col>
      <xdr:colOff>91441</xdr:colOff>
      <xdr:row>80</xdr:row>
      <xdr:rowOff>0</xdr:rowOff>
    </xdr:from>
    <xdr:to>
      <xdr:col>0</xdr:col>
      <xdr:colOff>1054714</xdr:colOff>
      <xdr:row>80</xdr:row>
      <xdr:rowOff>0</xdr:rowOff>
    </xdr:to>
    <xdr:pic>
      <xdr:nvPicPr>
        <xdr:cNvPr id="135" name="Рисунок 134"/>
        <xdr:cNvPicPr>
          <a:picLocks noChangeAspect="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14650" t="54357" r="67206" b="34962"/>
        <a:stretch/>
      </xdr:blipFill>
      <xdr:spPr>
        <a:xfrm rot="16200000">
          <a:off x="573078" y="1311354703"/>
          <a:ext cx="0" cy="9632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289560</xdr:rowOff>
    </xdr:from>
    <xdr:to>
      <xdr:col>0</xdr:col>
      <xdr:colOff>1196340</xdr:colOff>
      <xdr:row>0</xdr:row>
      <xdr:rowOff>1485900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9540"/>
          <a:ext cx="1196340" cy="1196340"/>
        </a:xfrm>
        <a:prstGeom prst="rect">
          <a:avLst/>
        </a:prstGeom>
      </xdr:spPr>
    </xdr:pic>
    <xdr:clientData/>
  </xdr:twoCellAnchor>
  <xdr:twoCellAnchor>
    <xdr:from>
      <xdr:col>0</xdr:col>
      <xdr:colOff>266700</xdr:colOff>
      <xdr:row>2</xdr:row>
      <xdr:rowOff>30480</xdr:rowOff>
    </xdr:from>
    <xdr:to>
      <xdr:col>0</xdr:col>
      <xdr:colOff>1637396</xdr:colOff>
      <xdr:row>3</xdr:row>
      <xdr:rowOff>0</xdr:rowOff>
    </xdr:to>
    <xdr:pic>
      <xdr:nvPicPr>
        <xdr:cNvPr id="3" name="그림 1" descr="moistfull collagen skin care setì ëí ì´ë¯¸ì§ ê²ìê²°ê³¼">
          <a:extLst>
            <a:ext uri="{FF2B5EF4-FFF2-40B4-BE49-F238E27FC236}">
              <a16:creationId xmlns:a16="http://schemas.microsoft.com/office/drawing/2014/main" xmlns="" id="{3531170F-0DAA-401E-A1A1-8FE9D3604D4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29" t="5714" r="5713" b="3929"/>
        <a:stretch/>
      </xdr:blipFill>
      <xdr:spPr bwMode="auto">
        <a:xfrm>
          <a:off x="266700" y="289560"/>
          <a:ext cx="1370696" cy="1406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3</xdr:row>
      <xdr:rowOff>60960</xdr:rowOff>
    </xdr:from>
    <xdr:to>
      <xdr:col>0</xdr:col>
      <xdr:colOff>1760220</xdr:colOff>
      <xdr:row>3</xdr:row>
      <xdr:rowOff>1474984</xdr:rowOff>
    </xdr:to>
    <xdr:pic>
      <xdr:nvPicPr>
        <xdr:cNvPr id="4" name="그림 2" descr="mamonde moisture ceramide special gift setì ëí ì´ë¯¸ì§ ê²ìê²°ê³¼">
          <a:extLst>
            <a:ext uri="{FF2B5EF4-FFF2-40B4-BE49-F238E27FC236}">
              <a16:creationId xmlns:a16="http://schemas.microsoft.com/office/drawing/2014/main" xmlns="" id="{01AFFE6B-A115-4500-94E9-69CC86F728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449580"/>
          <a:ext cx="1417320" cy="141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220980</xdr:colOff>
      <xdr:row>4</xdr:row>
      <xdr:rowOff>198120</xdr:rowOff>
    </xdr:from>
    <xdr:to>
      <xdr:col>0</xdr:col>
      <xdr:colOff>1649251</xdr:colOff>
      <xdr:row>4</xdr:row>
      <xdr:rowOff>1198244</xdr:rowOff>
    </xdr:to>
    <xdr:pic>
      <xdr:nvPicPr>
        <xdr:cNvPr id="5" name="그림 3" descr="mamonde enriched nutri gift setì ëí ì´ë¯¸ì§ ê²ìê²°ê³¼">
          <a:extLst>
            <a:ext uri="{FF2B5EF4-FFF2-40B4-BE49-F238E27FC236}">
              <a16:creationId xmlns:a16="http://schemas.microsoft.com/office/drawing/2014/main" xmlns="" id="{8AC0D51E-4E39-4D37-8858-A7BD088C034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601" t="19600" r="6999" b="20600"/>
        <a:stretch/>
      </xdr:blipFill>
      <xdr:spPr bwMode="auto">
        <a:xfrm>
          <a:off x="220980" y="647700"/>
          <a:ext cx="1428271"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220980</xdr:colOff>
      <xdr:row>5</xdr:row>
      <xdr:rowOff>15240</xdr:rowOff>
    </xdr:from>
    <xdr:to>
      <xdr:col>0</xdr:col>
      <xdr:colOff>1687830</xdr:colOff>
      <xdr:row>5</xdr:row>
      <xdr:rowOff>1482090</xdr:rowOff>
    </xdr:to>
    <xdr:pic>
      <xdr:nvPicPr>
        <xdr:cNvPr id="6" name="그림 4" descr="mamonde age control gift setì ëí ì´ë¯¸ì§ ê²ìê²°ê³¼">
          <a:extLst>
            <a:ext uri="{FF2B5EF4-FFF2-40B4-BE49-F238E27FC236}">
              <a16:creationId xmlns:a16="http://schemas.microsoft.com/office/drawing/2014/main" xmlns="" id="{05A93B23-A3AB-461E-A3BD-BEE071CAE9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980" y="662940"/>
          <a:ext cx="146685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236220</xdr:colOff>
      <xdr:row>6</xdr:row>
      <xdr:rowOff>121920</xdr:rowOff>
    </xdr:from>
    <xdr:to>
      <xdr:col>0</xdr:col>
      <xdr:colOff>1550671</xdr:colOff>
      <xdr:row>6</xdr:row>
      <xdr:rowOff>1507331</xdr:rowOff>
    </xdr:to>
    <xdr:pic>
      <xdr:nvPicPr>
        <xdr:cNvPr id="7" name="그림 5" descr="Pure Brightening Serum Special Gift Setì ëí ì´ë¯¸ì§ ê²ìê²°ê³¼">
          <a:extLst>
            <a:ext uri="{FF2B5EF4-FFF2-40B4-BE49-F238E27FC236}">
              <a16:creationId xmlns:a16="http://schemas.microsoft.com/office/drawing/2014/main" xmlns="" id="{34F37C69-D3BA-4BD6-ABF1-2818795937E1}"/>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418" t="19057" r="5116" b="3585"/>
        <a:stretch/>
      </xdr:blipFill>
      <xdr:spPr bwMode="auto">
        <a:xfrm>
          <a:off x="236220" y="899160"/>
          <a:ext cx="1314451" cy="1385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182880</xdr:colOff>
      <xdr:row>7</xdr:row>
      <xdr:rowOff>175260</xdr:rowOff>
    </xdr:from>
    <xdr:to>
      <xdr:col>0</xdr:col>
      <xdr:colOff>1573530</xdr:colOff>
      <xdr:row>7</xdr:row>
      <xdr:rowOff>1289038</xdr:rowOff>
    </xdr:to>
    <xdr:pic>
      <xdr:nvPicPr>
        <xdr:cNvPr id="8" name="그림 6" descr="laneige dream and glow setì ëí ì´ë¯¸ì§ ê²ìê²°ê³¼">
          <a:extLst>
            <a:ext uri="{FF2B5EF4-FFF2-40B4-BE49-F238E27FC236}">
              <a16:creationId xmlns:a16="http://schemas.microsoft.com/office/drawing/2014/main" xmlns="" id="{93CFE979-AB70-439A-9B79-703C8494608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267" t="23870" r="4020" b="19095"/>
        <a:stretch/>
      </xdr:blipFill>
      <xdr:spPr bwMode="auto">
        <a:xfrm>
          <a:off x="182880" y="1036320"/>
          <a:ext cx="1390650" cy="1113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8</xdr:row>
      <xdr:rowOff>266700</xdr:rowOff>
    </xdr:from>
    <xdr:to>
      <xdr:col>0</xdr:col>
      <xdr:colOff>1804852</xdr:colOff>
      <xdr:row>8</xdr:row>
      <xdr:rowOff>1247775</xdr:rowOff>
    </xdr:to>
    <xdr:pic>
      <xdr:nvPicPr>
        <xdr:cNvPr id="9" name="그림 7" descr="ë¸ëê·¸ë¦°í°2ì¢ì¸í¸ì ëí ì´ë¯¸ì§ ê²ìê²°ê³¼">
          <a:extLst>
            <a:ext uri="{FF2B5EF4-FFF2-40B4-BE49-F238E27FC236}">
              <a16:creationId xmlns:a16="http://schemas.microsoft.com/office/drawing/2014/main" xmlns="" id="{207F4A9F-156F-44A1-831D-5F94F1526FCF}"/>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000" t="20500" r="9167" b="26667"/>
        <a:stretch/>
      </xdr:blipFill>
      <xdr:spPr bwMode="auto">
        <a:xfrm>
          <a:off x="266700" y="1165860"/>
          <a:ext cx="1538152"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198120</xdr:colOff>
      <xdr:row>9</xdr:row>
      <xdr:rowOff>106680</xdr:rowOff>
    </xdr:from>
    <xdr:to>
      <xdr:col>0</xdr:col>
      <xdr:colOff>1748734</xdr:colOff>
      <xdr:row>9</xdr:row>
      <xdr:rowOff>1392555</xdr:rowOff>
    </xdr:to>
    <xdr:pic>
      <xdr:nvPicPr>
        <xdr:cNvPr id="10" name="그림 8" descr="Green Tea Balancing Skin Care Set EXì ëí ì´ë¯¸ì§ ê²ìê²°ê³¼">
          <a:extLst>
            <a:ext uri="{FF2B5EF4-FFF2-40B4-BE49-F238E27FC236}">
              <a16:creationId xmlns:a16="http://schemas.microsoft.com/office/drawing/2014/main" xmlns="" id="{36F1630C-BFAD-4534-8953-D8815067BE41}"/>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7073"/>
        <a:stretch/>
      </xdr:blipFill>
      <xdr:spPr bwMode="auto">
        <a:xfrm>
          <a:off x="198120" y="1272540"/>
          <a:ext cx="1550614"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10</xdr:row>
      <xdr:rowOff>243840</xdr:rowOff>
    </xdr:from>
    <xdr:to>
      <xdr:col>0</xdr:col>
      <xdr:colOff>1691640</xdr:colOff>
      <xdr:row>10</xdr:row>
      <xdr:rowOff>1205865</xdr:rowOff>
    </xdr:to>
    <xdr:pic>
      <xdr:nvPicPr>
        <xdr:cNvPr id="11" name="그림 9" descr="innisfree olive real skin care ex.setì ëí ì´ë¯¸ì§ ê²ìê²°ê³¼">
          <a:extLst>
            <a:ext uri="{FF2B5EF4-FFF2-40B4-BE49-F238E27FC236}">
              <a16:creationId xmlns:a16="http://schemas.microsoft.com/office/drawing/2014/main" xmlns="" id="{BF02D8D2-AC74-4BCA-A84D-DA009E7B9DEF}"/>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5000" t="22500" r="3750" b="22500"/>
        <a:stretch/>
      </xdr:blipFill>
      <xdr:spPr bwMode="auto">
        <a:xfrm>
          <a:off x="205740" y="1424940"/>
          <a:ext cx="14859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11</xdr:row>
      <xdr:rowOff>144780</xdr:rowOff>
    </xdr:from>
    <xdr:to>
      <xdr:col>0</xdr:col>
      <xdr:colOff>1743075</xdr:colOff>
      <xdr:row>11</xdr:row>
      <xdr:rowOff>1321601</xdr:rowOff>
    </xdr:to>
    <xdr:pic>
      <xdr:nvPicPr>
        <xdr:cNvPr id="12" name="그림 10" descr="Perfect 9 Repair Special Setì ëí ì´ë¯¸ì§ ê²ìê²°ê³¼">
          <a:extLst>
            <a:ext uri="{FF2B5EF4-FFF2-40B4-BE49-F238E27FC236}">
              <a16:creationId xmlns:a16="http://schemas.microsoft.com/office/drawing/2014/main" xmlns="" id="{BBF9B436-8ADD-4172-9641-F5895A4E6481}"/>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347" t="16531" r="8163" b="16123"/>
        <a:stretch/>
      </xdr:blipFill>
      <xdr:spPr bwMode="auto">
        <a:xfrm>
          <a:off x="266700" y="1554480"/>
          <a:ext cx="1476375" cy="1176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350520</xdr:colOff>
      <xdr:row>12</xdr:row>
      <xdr:rowOff>137160</xdr:rowOff>
    </xdr:from>
    <xdr:to>
      <xdr:col>0</xdr:col>
      <xdr:colOff>1407795</xdr:colOff>
      <xdr:row>12</xdr:row>
      <xdr:rowOff>1241953</xdr:rowOff>
    </xdr:to>
    <xdr:pic>
      <xdr:nvPicPr>
        <xdr:cNvPr id="13" name="그림 11" descr="íë§ë¼ì¼ê¹ìë³´ìµ2ì¢ì¸í¸ì ëí ì´ë¯¸ì§ ê²ìê²°ê³¼">
          <a:extLst>
            <a:ext uri="{FF2B5EF4-FFF2-40B4-BE49-F238E27FC236}">
              <a16:creationId xmlns:a16="http://schemas.microsoft.com/office/drawing/2014/main" xmlns="" id="{EDD9DEF1-DCC6-4044-A525-6E6579256419}"/>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176" t="15789" r="21272" b="23026"/>
        <a:stretch/>
      </xdr:blipFill>
      <xdr:spPr bwMode="auto">
        <a:xfrm>
          <a:off x="350520" y="1684020"/>
          <a:ext cx="1057275" cy="110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327660</xdr:colOff>
      <xdr:row>13</xdr:row>
      <xdr:rowOff>182880</xdr:rowOff>
    </xdr:from>
    <xdr:to>
      <xdr:col>0</xdr:col>
      <xdr:colOff>1575774</xdr:colOff>
      <xdr:row>13</xdr:row>
      <xdr:rowOff>1167308</xdr:rowOff>
    </xdr:to>
    <xdr:pic>
      <xdr:nvPicPr>
        <xdr:cNvPr id="14" name="그림 12" descr="ì´ë°ìì½íë¼ì¼ì¼ì¤í¨ì¼ì´3ì¢ì¸í¸ì ëí ì´ë¯¸ì§ ê²ìê²°ê³¼">
          <a:extLst>
            <a:ext uri="{FF2B5EF4-FFF2-40B4-BE49-F238E27FC236}">
              <a16:creationId xmlns:a16="http://schemas.microsoft.com/office/drawing/2014/main" xmlns="" id="{DE2F756C-2622-4305-84CD-2F4AB307B6F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9241" t="17822" r="8746" b="17492"/>
        <a:stretch/>
      </xdr:blipFill>
      <xdr:spPr bwMode="auto">
        <a:xfrm>
          <a:off x="327660" y="1813560"/>
          <a:ext cx="1248114" cy="984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335280</xdr:colOff>
      <xdr:row>14</xdr:row>
      <xdr:rowOff>160020</xdr:rowOff>
    </xdr:from>
    <xdr:to>
      <xdr:col>0</xdr:col>
      <xdr:colOff>1573530</xdr:colOff>
      <xdr:row>14</xdr:row>
      <xdr:rowOff>1284508</xdr:rowOff>
    </xdr:to>
    <xdr:pic>
      <xdr:nvPicPr>
        <xdr:cNvPr id="15" name="그림 14" descr="[THE SAEM] Cell Renew Bio Skin Care Special 2 Set 150ml,150ml,30ml">
          <a:extLst>
            <a:ext uri="{FF2B5EF4-FFF2-40B4-BE49-F238E27FC236}">
              <a16:creationId xmlns:a16="http://schemas.microsoft.com/office/drawing/2014/main" xmlns="" id="{21335872-0C7E-4707-BA23-E1090B6B37A6}"/>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8823" t="14117" r="7941" b="10294"/>
        <a:stretch/>
      </xdr:blipFill>
      <xdr:spPr bwMode="auto">
        <a:xfrm>
          <a:off x="335280" y="1943100"/>
          <a:ext cx="1238250" cy="1124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15</xdr:row>
      <xdr:rowOff>205740</xdr:rowOff>
    </xdr:from>
    <xdr:to>
      <xdr:col>0</xdr:col>
      <xdr:colOff>1503045</xdr:colOff>
      <xdr:row>15</xdr:row>
      <xdr:rowOff>1149420</xdr:rowOff>
    </xdr:to>
    <xdr:pic>
      <xdr:nvPicPr>
        <xdr:cNvPr id="16" name="그림 15" descr="Mervie Hydra Skin Care 3 Setì ëí ì´ë¯¸ì§ ê²ìê²°ê³¼">
          <a:extLst>
            <a:ext uri="{FF2B5EF4-FFF2-40B4-BE49-F238E27FC236}">
              <a16:creationId xmlns:a16="http://schemas.microsoft.com/office/drawing/2014/main" xmlns="" id="{6D2C53F8-6977-48A1-9FCF-715448C27F9E}"/>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333" t="14667" r="5667" b="14000"/>
        <a:stretch/>
      </xdr:blipFill>
      <xdr:spPr bwMode="auto">
        <a:xfrm>
          <a:off x="312420" y="2072640"/>
          <a:ext cx="1190625" cy="94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16</xdr:row>
      <xdr:rowOff>38100</xdr:rowOff>
    </xdr:from>
    <xdr:to>
      <xdr:col>0</xdr:col>
      <xdr:colOff>1763571</xdr:colOff>
      <xdr:row>16</xdr:row>
      <xdr:rowOff>1216107</xdr:rowOff>
    </xdr:to>
    <xdr:pic>
      <xdr:nvPicPr>
        <xdr:cNvPr id="17" name="그림 16" descr="sulwhasoo essential duo setì ëí ì´ë¯¸ì§ ê²ìê²°ê³¼">
          <a:extLst>
            <a:ext uri="{FF2B5EF4-FFF2-40B4-BE49-F238E27FC236}">
              <a16:creationId xmlns:a16="http://schemas.microsoft.com/office/drawing/2014/main" xmlns="" id="{49F40B05-BE69-4A35-9862-3D34071B13C6}"/>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5217"/>
        <a:stretch/>
      </xdr:blipFill>
      <xdr:spPr bwMode="auto">
        <a:xfrm>
          <a:off x="83820" y="2110740"/>
          <a:ext cx="1679751" cy="1178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17</xdr:row>
      <xdr:rowOff>198120</xdr:rowOff>
    </xdr:from>
    <xdr:to>
      <xdr:col>0</xdr:col>
      <xdr:colOff>1581150</xdr:colOff>
      <xdr:row>17</xdr:row>
      <xdr:rowOff>1224643</xdr:rowOff>
    </xdr:to>
    <xdr:pic>
      <xdr:nvPicPr>
        <xdr:cNvPr id="18" name="그림 18" descr="sulwhasoo essential trioì ëí ì´ë¯¸ì§ ê²ìê²°ê³¼">
          <a:extLst>
            <a:ext uri="{FF2B5EF4-FFF2-40B4-BE49-F238E27FC236}">
              <a16:creationId xmlns:a16="http://schemas.microsoft.com/office/drawing/2014/main" xmlns="" id="{6F08702D-E0B0-4CEF-B232-9F25DE242927}"/>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46" t="15163" r="2888" b="10830"/>
        <a:stretch/>
      </xdr:blipFill>
      <xdr:spPr bwMode="auto">
        <a:xfrm>
          <a:off x="266700" y="2331720"/>
          <a:ext cx="1314450" cy="10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182880</xdr:colOff>
      <xdr:row>18</xdr:row>
      <xdr:rowOff>152400</xdr:rowOff>
    </xdr:from>
    <xdr:to>
      <xdr:col>0</xdr:col>
      <xdr:colOff>1649730</xdr:colOff>
      <xdr:row>18</xdr:row>
      <xdr:rowOff>1255636</xdr:rowOff>
    </xdr:to>
    <xdr:pic>
      <xdr:nvPicPr>
        <xdr:cNvPr id="19" name="그림 19" descr="the history of whoo hydrating setì ëí ì´ë¯¸ì§ ê²ìê²°ê³¼">
          <a:extLst>
            <a:ext uri="{FF2B5EF4-FFF2-40B4-BE49-F238E27FC236}">
              <a16:creationId xmlns:a16="http://schemas.microsoft.com/office/drawing/2014/main" xmlns="" id="{6770F9C2-595C-4BD6-B645-14BBD0D090FD}"/>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24788"/>
        <a:stretch/>
      </xdr:blipFill>
      <xdr:spPr bwMode="auto">
        <a:xfrm>
          <a:off x="182880" y="2461260"/>
          <a:ext cx="1466850" cy="1103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220980</xdr:colOff>
      <xdr:row>19</xdr:row>
      <xdr:rowOff>160020</xdr:rowOff>
    </xdr:from>
    <xdr:to>
      <xdr:col>0</xdr:col>
      <xdr:colOff>1503940</xdr:colOff>
      <xdr:row>19</xdr:row>
      <xdr:rowOff>979170</xdr:rowOff>
    </xdr:to>
    <xdr:pic>
      <xdr:nvPicPr>
        <xdr:cNvPr id="20" name="그림 20" descr="ëí ì¸í¸ ë¯¸ë°±ì ëí ì´ë¯¸ì§ ê²ìê²°ê³¼">
          <a:extLst>
            <a:ext uri="{FF2B5EF4-FFF2-40B4-BE49-F238E27FC236}">
              <a16:creationId xmlns:a16="http://schemas.microsoft.com/office/drawing/2014/main" xmlns="" id="{701315B0-5B66-479A-B330-769C9C8CFBE4}"/>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7750" t="24311" r="6500" b="20802"/>
        <a:stretch/>
      </xdr:blipFill>
      <xdr:spPr bwMode="auto">
        <a:xfrm>
          <a:off x="220980" y="2590800"/>
          <a:ext cx="128296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274320</xdr:colOff>
      <xdr:row>20</xdr:row>
      <xdr:rowOff>182880</xdr:rowOff>
    </xdr:from>
    <xdr:to>
      <xdr:col>0</xdr:col>
      <xdr:colOff>1541144</xdr:colOff>
      <xdr:row>20</xdr:row>
      <xdr:rowOff>1154430</xdr:rowOff>
    </xdr:to>
    <xdr:pic>
      <xdr:nvPicPr>
        <xdr:cNvPr id="21" name="그림 21">
          <a:extLst>
            <a:ext uri="{FF2B5EF4-FFF2-40B4-BE49-F238E27FC236}">
              <a16:creationId xmlns:a16="http://schemas.microsoft.com/office/drawing/2014/main" xmlns="" id="{B805045F-204C-43E9-A031-220A80C50BAA}"/>
            </a:ext>
          </a:extLst>
        </xdr:cNvPr>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2788" t="52941" r="14747" b="8523"/>
        <a:stretch/>
      </xdr:blipFill>
      <xdr:spPr bwMode="auto">
        <a:xfrm>
          <a:off x="274320" y="2720340"/>
          <a:ext cx="1266824" cy="971550"/>
        </a:xfrm>
        <a:prstGeom prst="rect">
          <a:avLst/>
        </a:prstGeom>
      </xdr:spPr>
    </xdr:pic>
    <xdr:clientData/>
  </xdr:twoCellAnchor>
  <xdr:twoCellAnchor>
    <xdr:from>
      <xdr:col>0</xdr:col>
      <xdr:colOff>91440</xdr:colOff>
      <xdr:row>21</xdr:row>
      <xdr:rowOff>129540</xdr:rowOff>
    </xdr:from>
    <xdr:to>
      <xdr:col>0</xdr:col>
      <xdr:colOff>1786890</xdr:colOff>
      <xdr:row>21</xdr:row>
      <xdr:rowOff>1312545</xdr:rowOff>
    </xdr:to>
    <xdr:pic>
      <xdr:nvPicPr>
        <xdr:cNvPr id="22" name="그림 44">
          <a:extLst>
            <a:ext uri="{FF2B5EF4-FFF2-40B4-BE49-F238E27FC236}">
              <a16:creationId xmlns:a16="http://schemas.microsoft.com/office/drawing/2014/main" xmlns="" id="{AAFB66AF-459E-4508-910B-E9795B96F36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1440" y="2849880"/>
          <a:ext cx="1695450" cy="1183005"/>
        </a:xfrm>
        <a:prstGeom prst="rect">
          <a:avLst/>
        </a:prstGeom>
      </xdr:spPr>
    </xdr:pic>
    <xdr:clientData/>
  </xdr:twoCellAnchor>
  <xdr:twoCellAnchor>
    <xdr:from>
      <xdr:col>0</xdr:col>
      <xdr:colOff>83820</xdr:colOff>
      <xdr:row>22</xdr:row>
      <xdr:rowOff>121920</xdr:rowOff>
    </xdr:from>
    <xdr:to>
      <xdr:col>0</xdr:col>
      <xdr:colOff>1779270</xdr:colOff>
      <xdr:row>22</xdr:row>
      <xdr:rowOff>1059180</xdr:rowOff>
    </xdr:to>
    <xdr:pic>
      <xdr:nvPicPr>
        <xdr:cNvPr id="23" name="그림 49">
          <a:extLst>
            <a:ext uri="{FF2B5EF4-FFF2-40B4-BE49-F238E27FC236}">
              <a16:creationId xmlns:a16="http://schemas.microsoft.com/office/drawing/2014/main" xmlns="" id="{595A5EE8-BDC0-41FA-9D5B-32C041AA37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rot="16200000">
          <a:off x="462915" y="2592705"/>
          <a:ext cx="937260" cy="1695450"/>
        </a:xfrm>
        <a:prstGeom prst="rect">
          <a:avLst/>
        </a:prstGeom>
      </xdr:spPr>
    </xdr:pic>
    <xdr:clientData/>
  </xdr:twoCellAnchor>
  <xdr:twoCellAnchor>
    <xdr:from>
      <xdr:col>0</xdr:col>
      <xdr:colOff>198120</xdr:colOff>
      <xdr:row>23</xdr:row>
      <xdr:rowOff>23977</xdr:rowOff>
    </xdr:from>
    <xdr:to>
      <xdr:col>0</xdr:col>
      <xdr:colOff>1767840</xdr:colOff>
      <xdr:row>23</xdr:row>
      <xdr:rowOff>1464945</xdr:rowOff>
    </xdr:to>
    <xdr:pic>
      <xdr:nvPicPr>
        <xdr:cNvPr id="24" name="그림 53">
          <a:extLst>
            <a:ext uri="{FF2B5EF4-FFF2-40B4-BE49-F238E27FC236}">
              <a16:creationId xmlns:a16="http://schemas.microsoft.com/office/drawing/2014/main" xmlns="" id="{17796764-9F23-4878-BFA6-8E4B47BA1AA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8120" y="3003397"/>
          <a:ext cx="1569720" cy="1440968"/>
        </a:xfrm>
        <a:prstGeom prst="rect">
          <a:avLst/>
        </a:prstGeom>
      </xdr:spPr>
    </xdr:pic>
    <xdr:clientData/>
  </xdr:twoCellAnchor>
  <xdr:twoCellAnchor>
    <xdr:from>
      <xdr:col>0</xdr:col>
      <xdr:colOff>144780</xdr:colOff>
      <xdr:row>24</xdr:row>
      <xdr:rowOff>259080</xdr:rowOff>
    </xdr:from>
    <xdr:to>
      <xdr:col>0</xdr:col>
      <xdr:colOff>1830705</xdr:colOff>
      <xdr:row>24</xdr:row>
      <xdr:rowOff>1339215</xdr:rowOff>
    </xdr:to>
    <xdr:pic>
      <xdr:nvPicPr>
        <xdr:cNvPr id="25" name="그림 61">
          <a:extLst>
            <a:ext uri="{FF2B5EF4-FFF2-40B4-BE49-F238E27FC236}">
              <a16:creationId xmlns:a16="http://schemas.microsoft.com/office/drawing/2014/main" xmlns="" id="{C084E29E-CCDA-4137-A2EA-E26F37420A5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4780" y="3238500"/>
          <a:ext cx="1685925" cy="1080135"/>
        </a:xfrm>
        <a:prstGeom prst="rect">
          <a:avLst/>
        </a:prstGeom>
      </xdr:spPr>
    </xdr:pic>
    <xdr:clientData/>
  </xdr:twoCellAnchor>
  <xdr:twoCellAnchor>
    <xdr:from>
      <xdr:col>0</xdr:col>
      <xdr:colOff>60960</xdr:colOff>
      <xdr:row>25</xdr:row>
      <xdr:rowOff>30480</xdr:rowOff>
    </xdr:from>
    <xdr:to>
      <xdr:col>0</xdr:col>
      <xdr:colOff>1756410</xdr:colOff>
      <xdr:row>25</xdr:row>
      <xdr:rowOff>1463040</xdr:rowOff>
    </xdr:to>
    <xdr:pic>
      <xdr:nvPicPr>
        <xdr:cNvPr id="26" name="그림 63">
          <a:extLst>
            <a:ext uri="{FF2B5EF4-FFF2-40B4-BE49-F238E27FC236}">
              <a16:creationId xmlns:a16="http://schemas.microsoft.com/office/drawing/2014/main" xmlns="" id="{83018B08-7802-4F29-8847-2A2EA34D9E9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rot="16200000">
          <a:off x="192405" y="3137535"/>
          <a:ext cx="1432560" cy="1695450"/>
        </a:xfrm>
        <a:prstGeom prst="rect">
          <a:avLst/>
        </a:prstGeom>
      </xdr:spPr>
    </xdr:pic>
    <xdr:clientData/>
  </xdr:twoCellAnchor>
  <xdr:twoCellAnchor>
    <xdr:from>
      <xdr:col>0</xdr:col>
      <xdr:colOff>106680</xdr:colOff>
      <xdr:row>26</xdr:row>
      <xdr:rowOff>45720</xdr:rowOff>
    </xdr:from>
    <xdr:to>
      <xdr:col>0</xdr:col>
      <xdr:colOff>1802131</xdr:colOff>
      <xdr:row>26</xdr:row>
      <xdr:rowOff>1344930</xdr:rowOff>
    </xdr:to>
    <xdr:pic>
      <xdr:nvPicPr>
        <xdr:cNvPr id="27" name="그림 65">
          <a:extLst>
            <a:ext uri="{FF2B5EF4-FFF2-40B4-BE49-F238E27FC236}">
              <a16:creationId xmlns:a16="http://schemas.microsoft.com/office/drawing/2014/main" xmlns="" id="{B7E78550-6409-42AC-9AE9-BA78CCA4B04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680" y="3413760"/>
          <a:ext cx="1695451" cy="1299210"/>
        </a:xfrm>
        <a:prstGeom prst="rect">
          <a:avLst/>
        </a:prstGeom>
      </xdr:spPr>
    </xdr:pic>
    <xdr:clientData/>
  </xdr:twoCellAnchor>
  <xdr:twoCellAnchor>
    <xdr:from>
      <xdr:col>0</xdr:col>
      <xdr:colOff>91440</xdr:colOff>
      <xdr:row>27</xdr:row>
      <xdr:rowOff>144781</xdr:rowOff>
    </xdr:from>
    <xdr:to>
      <xdr:col>0</xdr:col>
      <xdr:colOff>1777365</xdr:colOff>
      <xdr:row>27</xdr:row>
      <xdr:rowOff>1110613</xdr:rowOff>
    </xdr:to>
    <xdr:pic>
      <xdr:nvPicPr>
        <xdr:cNvPr id="28" name="그림 70">
          <a:extLst>
            <a:ext uri="{FF2B5EF4-FFF2-40B4-BE49-F238E27FC236}">
              <a16:creationId xmlns:a16="http://schemas.microsoft.com/office/drawing/2014/main" xmlns="" id="{2E36D0ED-EC46-4F4E-9EBE-D861F49EBBD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5400000">
          <a:off x="451487" y="3267074"/>
          <a:ext cx="965832" cy="1685925"/>
        </a:xfrm>
        <a:prstGeom prst="rect">
          <a:avLst/>
        </a:prstGeom>
      </xdr:spPr>
    </xdr:pic>
    <xdr:clientData/>
  </xdr:twoCellAnchor>
  <xdr:twoCellAnchor>
    <xdr:from>
      <xdr:col>0</xdr:col>
      <xdr:colOff>45720</xdr:colOff>
      <xdr:row>28</xdr:row>
      <xdr:rowOff>137160</xdr:rowOff>
    </xdr:from>
    <xdr:to>
      <xdr:col>0</xdr:col>
      <xdr:colOff>1731645</xdr:colOff>
      <xdr:row>28</xdr:row>
      <xdr:rowOff>1112520</xdr:rowOff>
    </xdr:to>
    <xdr:pic>
      <xdr:nvPicPr>
        <xdr:cNvPr id="29" name="그림 72">
          <a:extLst>
            <a:ext uri="{FF2B5EF4-FFF2-40B4-BE49-F238E27FC236}">
              <a16:creationId xmlns:a16="http://schemas.microsoft.com/office/drawing/2014/main" xmlns="" id="{8B40C1E3-4CE4-4EA8-A58B-0E1F856FDE8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5720" y="3756660"/>
          <a:ext cx="1685925" cy="975360"/>
        </a:xfrm>
        <a:prstGeom prst="rect">
          <a:avLst/>
        </a:prstGeom>
      </xdr:spPr>
    </xdr:pic>
    <xdr:clientData/>
  </xdr:twoCellAnchor>
  <xdr:twoCellAnchor>
    <xdr:from>
      <xdr:col>0</xdr:col>
      <xdr:colOff>91440</xdr:colOff>
      <xdr:row>29</xdr:row>
      <xdr:rowOff>175260</xdr:rowOff>
    </xdr:from>
    <xdr:to>
      <xdr:col>0</xdr:col>
      <xdr:colOff>1786891</xdr:colOff>
      <xdr:row>29</xdr:row>
      <xdr:rowOff>1141095</xdr:rowOff>
    </xdr:to>
    <xdr:pic>
      <xdr:nvPicPr>
        <xdr:cNvPr id="30" name="그림 75">
          <a:extLst>
            <a:ext uri="{FF2B5EF4-FFF2-40B4-BE49-F238E27FC236}">
              <a16:creationId xmlns:a16="http://schemas.microsoft.com/office/drawing/2014/main" xmlns="" id="{F860EF5A-3DD8-431E-BD63-DC4E82AAD64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440" y="3886200"/>
          <a:ext cx="1695451" cy="965835"/>
        </a:xfrm>
        <a:prstGeom prst="rect">
          <a:avLst/>
        </a:prstGeom>
      </xdr:spPr>
    </xdr:pic>
    <xdr:clientData/>
  </xdr:twoCellAnchor>
  <xdr:twoCellAnchor>
    <xdr:from>
      <xdr:col>0</xdr:col>
      <xdr:colOff>68580</xdr:colOff>
      <xdr:row>30</xdr:row>
      <xdr:rowOff>182880</xdr:rowOff>
    </xdr:from>
    <xdr:to>
      <xdr:col>0</xdr:col>
      <xdr:colOff>1764031</xdr:colOff>
      <xdr:row>30</xdr:row>
      <xdr:rowOff>1148715</xdr:rowOff>
    </xdr:to>
    <xdr:pic>
      <xdr:nvPicPr>
        <xdr:cNvPr id="31" name="그림 78">
          <a:extLst>
            <a:ext uri="{FF2B5EF4-FFF2-40B4-BE49-F238E27FC236}">
              <a16:creationId xmlns:a16="http://schemas.microsoft.com/office/drawing/2014/main" xmlns="" id="{023E7447-603F-44CA-BC8C-1839EE3617F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8580" y="4015740"/>
          <a:ext cx="1695451" cy="965835"/>
        </a:xfrm>
        <a:prstGeom prst="rect">
          <a:avLst/>
        </a:prstGeom>
      </xdr:spPr>
    </xdr:pic>
    <xdr:clientData/>
  </xdr:twoCellAnchor>
  <xdr:twoCellAnchor>
    <xdr:from>
      <xdr:col>0</xdr:col>
      <xdr:colOff>114301</xdr:colOff>
      <xdr:row>31</xdr:row>
      <xdr:rowOff>152400</xdr:rowOff>
    </xdr:from>
    <xdr:to>
      <xdr:col>0</xdr:col>
      <xdr:colOff>1819274</xdr:colOff>
      <xdr:row>31</xdr:row>
      <xdr:rowOff>986790</xdr:rowOff>
    </xdr:to>
    <xdr:pic>
      <xdr:nvPicPr>
        <xdr:cNvPr id="32" name="그림 80">
          <a:extLst>
            <a:ext uri="{FF2B5EF4-FFF2-40B4-BE49-F238E27FC236}">
              <a16:creationId xmlns:a16="http://schemas.microsoft.com/office/drawing/2014/main" xmlns="" id="{AB549377-07A6-4681-AF70-2FD61476720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rot="16200000">
          <a:off x="549593" y="3709988"/>
          <a:ext cx="834390" cy="1704973"/>
        </a:xfrm>
        <a:prstGeom prst="rect">
          <a:avLst/>
        </a:prstGeom>
      </xdr:spPr>
    </xdr:pic>
    <xdr:clientData/>
  </xdr:twoCellAnchor>
  <xdr:twoCellAnchor>
    <xdr:from>
      <xdr:col>0</xdr:col>
      <xdr:colOff>76200</xdr:colOff>
      <xdr:row>32</xdr:row>
      <xdr:rowOff>205740</xdr:rowOff>
    </xdr:from>
    <xdr:to>
      <xdr:col>0</xdr:col>
      <xdr:colOff>1781175</xdr:colOff>
      <xdr:row>32</xdr:row>
      <xdr:rowOff>1181101</xdr:rowOff>
    </xdr:to>
    <xdr:pic>
      <xdr:nvPicPr>
        <xdr:cNvPr id="33" name="그림 84">
          <a:extLst>
            <a:ext uri="{FF2B5EF4-FFF2-40B4-BE49-F238E27FC236}">
              <a16:creationId xmlns:a16="http://schemas.microsoft.com/office/drawing/2014/main" xmlns="" id="{437A609F-C1CD-4626-9E23-E7BD89D32A2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rot="16200000">
          <a:off x="441007" y="3910013"/>
          <a:ext cx="975361" cy="1704975"/>
        </a:xfrm>
        <a:prstGeom prst="rect">
          <a:avLst/>
        </a:prstGeom>
      </xdr:spPr>
    </xdr:pic>
    <xdr:clientData/>
  </xdr:twoCellAnchor>
  <xdr:twoCellAnchor>
    <xdr:from>
      <xdr:col>0</xdr:col>
      <xdr:colOff>68580</xdr:colOff>
      <xdr:row>33</xdr:row>
      <xdr:rowOff>22860</xdr:rowOff>
    </xdr:from>
    <xdr:to>
      <xdr:col>0</xdr:col>
      <xdr:colOff>1744980</xdr:colOff>
      <xdr:row>33</xdr:row>
      <xdr:rowOff>1482089</xdr:rowOff>
    </xdr:to>
    <xdr:pic>
      <xdr:nvPicPr>
        <xdr:cNvPr id="34" name="그림 91">
          <a:extLst>
            <a:ext uri="{FF2B5EF4-FFF2-40B4-BE49-F238E27FC236}">
              <a16:creationId xmlns:a16="http://schemas.microsoft.com/office/drawing/2014/main" xmlns="" id="{8341ED77-B5DA-4F7A-A190-A161EA1F05C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8580" y="4297680"/>
          <a:ext cx="1676400" cy="1459229"/>
        </a:xfrm>
        <a:prstGeom prst="rect">
          <a:avLst/>
        </a:prstGeom>
      </xdr:spPr>
    </xdr:pic>
    <xdr:clientData/>
  </xdr:twoCellAnchor>
  <xdr:twoCellAnchor>
    <xdr:from>
      <xdr:col>0</xdr:col>
      <xdr:colOff>99060</xdr:colOff>
      <xdr:row>34</xdr:row>
      <xdr:rowOff>160020</xdr:rowOff>
    </xdr:from>
    <xdr:to>
      <xdr:col>0</xdr:col>
      <xdr:colOff>1775460</xdr:colOff>
      <xdr:row>34</xdr:row>
      <xdr:rowOff>1261110</xdr:rowOff>
    </xdr:to>
    <xdr:pic>
      <xdr:nvPicPr>
        <xdr:cNvPr id="35" name="그림 88">
          <a:extLst>
            <a:ext uri="{FF2B5EF4-FFF2-40B4-BE49-F238E27FC236}">
              <a16:creationId xmlns:a16="http://schemas.microsoft.com/office/drawing/2014/main" xmlns="" id="{A1361B18-71C8-409A-84E6-41B802C8039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rot="10800000">
          <a:off x="99060" y="4533900"/>
          <a:ext cx="1676400" cy="1101090"/>
        </a:xfrm>
        <a:prstGeom prst="rect">
          <a:avLst/>
        </a:prstGeom>
      </xdr:spPr>
    </xdr:pic>
    <xdr:clientData/>
  </xdr:twoCellAnchor>
  <xdr:twoCellAnchor>
    <xdr:from>
      <xdr:col>0</xdr:col>
      <xdr:colOff>106680</xdr:colOff>
      <xdr:row>35</xdr:row>
      <xdr:rowOff>91440</xdr:rowOff>
    </xdr:from>
    <xdr:to>
      <xdr:col>0</xdr:col>
      <xdr:colOff>1783080</xdr:colOff>
      <xdr:row>35</xdr:row>
      <xdr:rowOff>1171575</xdr:rowOff>
    </xdr:to>
    <xdr:pic>
      <xdr:nvPicPr>
        <xdr:cNvPr id="36" name="그림 93">
          <a:extLst>
            <a:ext uri="{FF2B5EF4-FFF2-40B4-BE49-F238E27FC236}">
              <a16:creationId xmlns:a16="http://schemas.microsoft.com/office/drawing/2014/main" xmlns="" id="{BF61A5BC-0F1D-4CD2-9248-97C7573ADEC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6680" y="4625340"/>
          <a:ext cx="1676400" cy="1080135"/>
        </a:xfrm>
        <a:prstGeom prst="rect">
          <a:avLst/>
        </a:prstGeom>
      </xdr:spPr>
    </xdr:pic>
    <xdr:clientData/>
  </xdr:twoCellAnchor>
  <xdr:twoCellAnchor>
    <xdr:from>
      <xdr:col>0</xdr:col>
      <xdr:colOff>99061</xdr:colOff>
      <xdr:row>36</xdr:row>
      <xdr:rowOff>190500</xdr:rowOff>
    </xdr:from>
    <xdr:to>
      <xdr:col>0</xdr:col>
      <xdr:colOff>1775460</xdr:colOff>
      <xdr:row>36</xdr:row>
      <xdr:rowOff>1165860</xdr:rowOff>
    </xdr:to>
    <xdr:pic>
      <xdr:nvPicPr>
        <xdr:cNvPr id="37" name="그림 95">
          <a:extLst>
            <a:ext uri="{FF2B5EF4-FFF2-40B4-BE49-F238E27FC236}">
              <a16:creationId xmlns:a16="http://schemas.microsoft.com/office/drawing/2014/main" xmlns="" id="{4906F447-F740-4CC0-9880-75F972740A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16200000">
          <a:off x="449581" y="4442460"/>
          <a:ext cx="975360" cy="1676399"/>
        </a:xfrm>
        <a:prstGeom prst="rect">
          <a:avLst/>
        </a:prstGeom>
      </xdr:spPr>
    </xdr:pic>
    <xdr:clientData/>
  </xdr:twoCellAnchor>
  <xdr:twoCellAnchor>
    <xdr:from>
      <xdr:col>0</xdr:col>
      <xdr:colOff>114300</xdr:colOff>
      <xdr:row>37</xdr:row>
      <xdr:rowOff>190500</xdr:rowOff>
    </xdr:from>
    <xdr:to>
      <xdr:col>0</xdr:col>
      <xdr:colOff>1781175</xdr:colOff>
      <xdr:row>37</xdr:row>
      <xdr:rowOff>1026795</xdr:rowOff>
    </xdr:to>
    <xdr:pic>
      <xdr:nvPicPr>
        <xdr:cNvPr id="38" name="그림 97">
          <a:extLst>
            <a:ext uri="{FF2B5EF4-FFF2-40B4-BE49-F238E27FC236}">
              <a16:creationId xmlns:a16="http://schemas.microsoft.com/office/drawing/2014/main" xmlns="" id="{490A7545-C9EE-400D-8D18-1CB3FDE35AF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14300" y="4922520"/>
          <a:ext cx="1666875" cy="836295"/>
        </a:xfrm>
        <a:prstGeom prst="rect">
          <a:avLst/>
        </a:prstGeom>
      </xdr:spPr>
    </xdr:pic>
    <xdr:clientData/>
  </xdr:twoCellAnchor>
  <xdr:twoCellAnchor>
    <xdr:from>
      <xdr:col>0</xdr:col>
      <xdr:colOff>99060</xdr:colOff>
      <xdr:row>38</xdr:row>
      <xdr:rowOff>175260</xdr:rowOff>
    </xdr:from>
    <xdr:to>
      <xdr:col>0</xdr:col>
      <xdr:colOff>1756413</xdr:colOff>
      <xdr:row>38</xdr:row>
      <xdr:rowOff>1030607</xdr:rowOff>
    </xdr:to>
    <xdr:pic>
      <xdr:nvPicPr>
        <xdr:cNvPr id="39" name="그림 99">
          <a:extLst>
            <a:ext uri="{FF2B5EF4-FFF2-40B4-BE49-F238E27FC236}">
              <a16:creationId xmlns:a16="http://schemas.microsoft.com/office/drawing/2014/main" xmlns="" id="{446F1AE1-6102-43E0-9756-356A8E8E2C2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rot="16200000">
          <a:off x="500063" y="4651057"/>
          <a:ext cx="855347" cy="1657353"/>
        </a:xfrm>
        <a:prstGeom prst="rect">
          <a:avLst/>
        </a:prstGeom>
      </xdr:spPr>
    </xdr:pic>
    <xdr:clientData/>
  </xdr:twoCellAnchor>
  <xdr:twoCellAnchor>
    <xdr:from>
      <xdr:col>0</xdr:col>
      <xdr:colOff>99060</xdr:colOff>
      <xdr:row>39</xdr:row>
      <xdr:rowOff>205740</xdr:rowOff>
    </xdr:from>
    <xdr:to>
      <xdr:col>0</xdr:col>
      <xdr:colOff>1765936</xdr:colOff>
      <xdr:row>39</xdr:row>
      <xdr:rowOff>1070610</xdr:rowOff>
    </xdr:to>
    <xdr:pic>
      <xdr:nvPicPr>
        <xdr:cNvPr id="40" name="그림 103">
          <a:extLst>
            <a:ext uri="{FF2B5EF4-FFF2-40B4-BE49-F238E27FC236}">
              <a16:creationId xmlns:a16="http://schemas.microsoft.com/office/drawing/2014/main" xmlns="" id="{981A01AF-2967-4ED8-8029-B2B56FE4385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rot="16200000">
          <a:off x="500063" y="4780597"/>
          <a:ext cx="864870" cy="1666876"/>
        </a:xfrm>
        <a:prstGeom prst="rect">
          <a:avLst/>
        </a:prstGeom>
      </xdr:spPr>
    </xdr:pic>
    <xdr:clientData/>
  </xdr:twoCellAnchor>
  <xdr:twoCellAnchor>
    <xdr:from>
      <xdr:col>0</xdr:col>
      <xdr:colOff>83821</xdr:colOff>
      <xdr:row>40</xdr:row>
      <xdr:rowOff>266700</xdr:rowOff>
    </xdr:from>
    <xdr:to>
      <xdr:col>0</xdr:col>
      <xdr:colOff>1769746</xdr:colOff>
      <xdr:row>40</xdr:row>
      <xdr:rowOff>1348740</xdr:rowOff>
    </xdr:to>
    <xdr:pic>
      <xdr:nvPicPr>
        <xdr:cNvPr id="41" name="그림 105">
          <a:extLst>
            <a:ext uri="{FF2B5EF4-FFF2-40B4-BE49-F238E27FC236}">
              <a16:creationId xmlns:a16="http://schemas.microsoft.com/office/drawing/2014/main" xmlns="" id="{C3AF1CD5-CF58-4E9F-9315-C9F98EFBC95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rot="16200000">
          <a:off x="385764" y="5009197"/>
          <a:ext cx="1082040" cy="1685925"/>
        </a:xfrm>
        <a:prstGeom prst="rect">
          <a:avLst/>
        </a:prstGeom>
      </xdr:spPr>
    </xdr:pic>
    <xdr:clientData/>
  </xdr:twoCellAnchor>
  <xdr:twoCellAnchor>
    <xdr:from>
      <xdr:col>0</xdr:col>
      <xdr:colOff>114300</xdr:colOff>
      <xdr:row>41</xdr:row>
      <xdr:rowOff>220980</xdr:rowOff>
    </xdr:from>
    <xdr:to>
      <xdr:col>0</xdr:col>
      <xdr:colOff>1809749</xdr:colOff>
      <xdr:row>41</xdr:row>
      <xdr:rowOff>1141096</xdr:rowOff>
    </xdr:to>
    <xdr:pic>
      <xdr:nvPicPr>
        <xdr:cNvPr id="42" name="그림 107">
          <a:extLst>
            <a:ext uri="{FF2B5EF4-FFF2-40B4-BE49-F238E27FC236}">
              <a16:creationId xmlns:a16="http://schemas.microsoft.com/office/drawing/2014/main" xmlns="" id="{6AA532F5-A254-4F91-9F13-95E7FCA9029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4300" y="5440680"/>
          <a:ext cx="1695449" cy="920116"/>
        </a:xfrm>
        <a:prstGeom prst="rect">
          <a:avLst/>
        </a:prstGeom>
      </xdr:spPr>
    </xdr:pic>
    <xdr:clientData/>
  </xdr:twoCellAnchor>
  <xdr:twoCellAnchor>
    <xdr:from>
      <xdr:col>0</xdr:col>
      <xdr:colOff>83820</xdr:colOff>
      <xdr:row>42</xdr:row>
      <xdr:rowOff>175260</xdr:rowOff>
    </xdr:from>
    <xdr:to>
      <xdr:col>0</xdr:col>
      <xdr:colOff>1779270</xdr:colOff>
      <xdr:row>42</xdr:row>
      <xdr:rowOff>1009649</xdr:rowOff>
    </xdr:to>
    <xdr:pic>
      <xdr:nvPicPr>
        <xdr:cNvPr id="43" name="그림 109">
          <a:extLst>
            <a:ext uri="{FF2B5EF4-FFF2-40B4-BE49-F238E27FC236}">
              <a16:creationId xmlns:a16="http://schemas.microsoft.com/office/drawing/2014/main" xmlns="" id="{37700BA2-3DDC-4A8B-A90F-36C5295F510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3820" y="5570220"/>
          <a:ext cx="1695450" cy="834389"/>
        </a:xfrm>
        <a:prstGeom prst="rect">
          <a:avLst/>
        </a:prstGeom>
      </xdr:spPr>
    </xdr:pic>
    <xdr:clientData/>
  </xdr:twoCellAnchor>
  <xdr:twoCellAnchor>
    <xdr:from>
      <xdr:col>0</xdr:col>
      <xdr:colOff>106680</xdr:colOff>
      <xdr:row>43</xdr:row>
      <xdr:rowOff>152400</xdr:rowOff>
    </xdr:from>
    <xdr:to>
      <xdr:col>0</xdr:col>
      <xdr:colOff>1802131</xdr:colOff>
      <xdr:row>43</xdr:row>
      <xdr:rowOff>1205865</xdr:rowOff>
    </xdr:to>
    <xdr:pic>
      <xdr:nvPicPr>
        <xdr:cNvPr id="44" name="그림 101">
          <a:extLst>
            <a:ext uri="{FF2B5EF4-FFF2-40B4-BE49-F238E27FC236}">
              <a16:creationId xmlns:a16="http://schemas.microsoft.com/office/drawing/2014/main" xmlns="" id="{A974395E-37BB-4158-98A3-AE60F41FCC14}"/>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06680" y="5699760"/>
          <a:ext cx="1695451" cy="1053465"/>
        </a:xfrm>
        <a:prstGeom prst="rect">
          <a:avLst/>
        </a:prstGeom>
      </xdr:spPr>
    </xdr:pic>
    <xdr:clientData/>
  </xdr:twoCellAnchor>
  <xdr:twoCellAnchor>
    <xdr:from>
      <xdr:col>0</xdr:col>
      <xdr:colOff>152401</xdr:colOff>
      <xdr:row>44</xdr:row>
      <xdr:rowOff>152400</xdr:rowOff>
    </xdr:from>
    <xdr:to>
      <xdr:col>0</xdr:col>
      <xdr:colOff>1838321</xdr:colOff>
      <xdr:row>44</xdr:row>
      <xdr:rowOff>1472565</xdr:rowOff>
    </xdr:to>
    <xdr:pic>
      <xdr:nvPicPr>
        <xdr:cNvPr id="45" name="그림 24">
          <a:extLst>
            <a:ext uri="{FF2B5EF4-FFF2-40B4-BE49-F238E27FC236}">
              <a16:creationId xmlns:a16="http://schemas.microsoft.com/office/drawing/2014/main" xmlns="" id="{A86D07E1-C8A3-463A-AC2D-9A17D34FB08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rot="16200000">
          <a:off x="335278" y="5646423"/>
          <a:ext cx="1320165" cy="1685920"/>
        </a:xfrm>
        <a:prstGeom prst="rect">
          <a:avLst/>
        </a:prstGeom>
      </xdr:spPr>
    </xdr:pic>
    <xdr:clientData/>
  </xdr:twoCellAnchor>
  <xdr:twoCellAnchor>
    <xdr:from>
      <xdr:col>0</xdr:col>
      <xdr:colOff>106680</xdr:colOff>
      <xdr:row>45</xdr:row>
      <xdr:rowOff>30480</xdr:rowOff>
    </xdr:from>
    <xdr:to>
      <xdr:col>0</xdr:col>
      <xdr:colOff>1792603</xdr:colOff>
      <xdr:row>45</xdr:row>
      <xdr:rowOff>1503045</xdr:rowOff>
    </xdr:to>
    <xdr:pic>
      <xdr:nvPicPr>
        <xdr:cNvPr id="46" name="그림 28">
          <a:extLst>
            <a:ext uri="{FF2B5EF4-FFF2-40B4-BE49-F238E27FC236}">
              <a16:creationId xmlns:a16="http://schemas.microsoft.com/office/drawing/2014/main" xmlns="" id="{EDF5024D-3BCB-4474-BEA9-81CF87ABC69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rot="16200000">
          <a:off x="213359" y="5753101"/>
          <a:ext cx="1472565" cy="1685923"/>
        </a:xfrm>
        <a:prstGeom prst="rect">
          <a:avLst/>
        </a:prstGeom>
      </xdr:spPr>
    </xdr:pic>
    <xdr:clientData/>
  </xdr:twoCellAnchor>
  <xdr:twoCellAnchor>
    <xdr:from>
      <xdr:col>0</xdr:col>
      <xdr:colOff>137161</xdr:colOff>
      <xdr:row>46</xdr:row>
      <xdr:rowOff>76200</xdr:rowOff>
    </xdr:from>
    <xdr:to>
      <xdr:col>0</xdr:col>
      <xdr:colOff>1813563</xdr:colOff>
      <xdr:row>46</xdr:row>
      <xdr:rowOff>1339215</xdr:rowOff>
    </xdr:to>
    <xdr:pic>
      <xdr:nvPicPr>
        <xdr:cNvPr id="47" name="그림 32">
          <a:extLst>
            <a:ext uri="{FF2B5EF4-FFF2-40B4-BE49-F238E27FC236}">
              <a16:creationId xmlns:a16="http://schemas.microsoft.com/office/drawing/2014/main" xmlns="" id="{5D1A6E12-63CF-4ED4-B7DD-F0B1A1F20C6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rot="16200000">
          <a:off x="343854" y="5828347"/>
          <a:ext cx="1263015" cy="1676402"/>
        </a:xfrm>
        <a:prstGeom prst="rect">
          <a:avLst/>
        </a:prstGeom>
      </xdr:spPr>
    </xdr:pic>
    <xdr:clientData/>
  </xdr:twoCellAnchor>
  <xdr:twoCellAnchor>
    <xdr:from>
      <xdr:col>0</xdr:col>
      <xdr:colOff>91440</xdr:colOff>
      <xdr:row>47</xdr:row>
      <xdr:rowOff>83820</xdr:rowOff>
    </xdr:from>
    <xdr:to>
      <xdr:col>0</xdr:col>
      <xdr:colOff>1767840</xdr:colOff>
      <xdr:row>47</xdr:row>
      <xdr:rowOff>1118236</xdr:rowOff>
    </xdr:to>
    <xdr:pic>
      <xdr:nvPicPr>
        <xdr:cNvPr id="48" name="그림 35">
          <a:extLst>
            <a:ext uri="{FF2B5EF4-FFF2-40B4-BE49-F238E27FC236}">
              <a16:creationId xmlns:a16="http://schemas.microsoft.com/office/drawing/2014/main" xmlns="" id="{F8457BAF-BD1C-43D0-9F51-FC82E22CD9A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1440" y="6172200"/>
          <a:ext cx="1676400" cy="1034416"/>
        </a:xfrm>
        <a:prstGeom prst="rect">
          <a:avLst/>
        </a:prstGeom>
      </xdr:spPr>
    </xdr:pic>
    <xdr:clientData/>
  </xdr:twoCellAnchor>
  <xdr:twoCellAnchor>
    <xdr:from>
      <xdr:col>0</xdr:col>
      <xdr:colOff>121921</xdr:colOff>
      <xdr:row>48</xdr:row>
      <xdr:rowOff>99060</xdr:rowOff>
    </xdr:from>
    <xdr:to>
      <xdr:col>0</xdr:col>
      <xdr:colOff>1807846</xdr:colOff>
      <xdr:row>48</xdr:row>
      <xdr:rowOff>1274446</xdr:rowOff>
    </xdr:to>
    <xdr:pic>
      <xdr:nvPicPr>
        <xdr:cNvPr id="49" name="그림 39">
          <a:extLst>
            <a:ext uri="{FF2B5EF4-FFF2-40B4-BE49-F238E27FC236}">
              <a16:creationId xmlns:a16="http://schemas.microsoft.com/office/drawing/2014/main" xmlns="" id="{BCE131CA-67A3-48C1-8F5C-865E226D8FD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rot="16200000">
          <a:off x="377191" y="6061710"/>
          <a:ext cx="1175386" cy="1685925"/>
        </a:xfrm>
        <a:prstGeom prst="rect">
          <a:avLst/>
        </a:prstGeom>
      </xdr:spPr>
    </xdr:pic>
    <xdr:clientData/>
  </xdr:twoCellAnchor>
  <xdr:twoCellAnchor>
    <xdr:from>
      <xdr:col>0</xdr:col>
      <xdr:colOff>68580</xdr:colOff>
      <xdr:row>49</xdr:row>
      <xdr:rowOff>45720</xdr:rowOff>
    </xdr:from>
    <xdr:to>
      <xdr:col>0</xdr:col>
      <xdr:colOff>1744980</xdr:colOff>
      <xdr:row>49</xdr:row>
      <xdr:rowOff>1451610</xdr:rowOff>
    </xdr:to>
    <xdr:pic>
      <xdr:nvPicPr>
        <xdr:cNvPr id="50" name="그림 42">
          <a:extLst>
            <a:ext uri="{FF2B5EF4-FFF2-40B4-BE49-F238E27FC236}">
              <a16:creationId xmlns:a16="http://schemas.microsoft.com/office/drawing/2014/main" xmlns="" id="{E1B5BD23-42A7-44F3-A84E-CB927F30711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8580" y="6393180"/>
          <a:ext cx="1676400" cy="1405890"/>
        </a:xfrm>
        <a:prstGeom prst="rect">
          <a:avLst/>
        </a:prstGeom>
      </xdr:spPr>
    </xdr:pic>
    <xdr:clientData/>
  </xdr:twoCellAnchor>
  <xdr:twoCellAnchor>
    <xdr:from>
      <xdr:col>0</xdr:col>
      <xdr:colOff>99061</xdr:colOff>
      <xdr:row>50</xdr:row>
      <xdr:rowOff>297180</xdr:rowOff>
    </xdr:from>
    <xdr:to>
      <xdr:col>0</xdr:col>
      <xdr:colOff>1784986</xdr:colOff>
      <xdr:row>50</xdr:row>
      <xdr:rowOff>1150620</xdr:rowOff>
    </xdr:to>
    <xdr:pic>
      <xdr:nvPicPr>
        <xdr:cNvPr id="51" name="그림 46">
          <a:extLst>
            <a:ext uri="{FF2B5EF4-FFF2-40B4-BE49-F238E27FC236}">
              <a16:creationId xmlns:a16="http://schemas.microsoft.com/office/drawing/2014/main" xmlns="" id="{E80774B5-3943-4CF1-97AB-3B788F65EF0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rot="16200000">
          <a:off x="515304" y="6190297"/>
          <a:ext cx="853440" cy="1685925"/>
        </a:xfrm>
        <a:prstGeom prst="rect">
          <a:avLst/>
        </a:prstGeom>
      </xdr:spPr>
    </xdr:pic>
    <xdr:clientData/>
  </xdr:twoCellAnchor>
  <xdr:twoCellAnchor>
    <xdr:from>
      <xdr:col>0</xdr:col>
      <xdr:colOff>106680</xdr:colOff>
      <xdr:row>51</xdr:row>
      <xdr:rowOff>106680</xdr:rowOff>
    </xdr:from>
    <xdr:to>
      <xdr:col>0</xdr:col>
      <xdr:colOff>1773555</xdr:colOff>
      <xdr:row>51</xdr:row>
      <xdr:rowOff>1150621</xdr:rowOff>
    </xdr:to>
    <xdr:pic>
      <xdr:nvPicPr>
        <xdr:cNvPr id="52" name="그림 52">
          <a:extLst>
            <a:ext uri="{FF2B5EF4-FFF2-40B4-BE49-F238E27FC236}">
              <a16:creationId xmlns:a16="http://schemas.microsoft.com/office/drawing/2014/main" xmlns="" id="{E5171A6D-D376-4EEC-938B-12353A16E3C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rot="16200000">
          <a:off x="418147" y="6401753"/>
          <a:ext cx="1043941" cy="1666875"/>
        </a:xfrm>
        <a:prstGeom prst="rect">
          <a:avLst/>
        </a:prstGeom>
      </xdr:spPr>
    </xdr:pic>
    <xdr:clientData/>
  </xdr:twoCellAnchor>
  <xdr:twoCellAnchor>
    <xdr:from>
      <xdr:col>0</xdr:col>
      <xdr:colOff>53340</xdr:colOff>
      <xdr:row>52</xdr:row>
      <xdr:rowOff>167640</xdr:rowOff>
    </xdr:from>
    <xdr:to>
      <xdr:col>0</xdr:col>
      <xdr:colOff>1710690</xdr:colOff>
      <xdr:row>52</xdr:row>
      <xdr:rowOff>1230632</xdr:rowOff>
    </xdr:to>
    <xdr:pic>
      <xdr:nvPicPr>
        <xdr:cNvPr id="53" name="그림 58">
          <a:extLst>
            <a:ext uri="{FF2B5EF4-FFF2-40B4-BE49-F238E27FC236}">
              <a16:creationId xmlns:a16="http://schemas.microsoft.com/office/drawing/2014/main" xmlns="" id="{87A622DB-681D-4EF3-B5F8-EAFA080D1BD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rot="16200000">
          <a:off x="350519" y="6568441"/>
          <a:ext cx="1062992" cy="1657350"/>
        </a:xfrm>
        <a:prstGeom prst="rect">
          <a:avLst/>
        </a:prstGeom>
      </xdr:spPr>
    </xdr:pic>
    <xdr:clientData/>
  </xdr:twoCellAnchor>
  <xdr:twoCellAnchor>
    <xdr:from>
      <xdr:col>0</xdr:col>
      <xdr:colOff>304800</xdr:colOff>
      <xdr:row>53</xdr:row>
      <xdr:rowOff>45720</xdr:rowOff>
    </xdr:from>
    <xdr:to>
      <xdr:col>0</xdr:col>
      <xdr:colOff>1724026</xdr:colOff>
      <xdr:row>53</xdr:row>
      <xdr:rowOff>1437683</xdr:rowOff>
    </xdr:to>
    <xdr:pic>
      <xdr:nvPicPr>
        <xdr:cNvPr id="54" name="그림 22">
          <a:extLst>
            <a:ext uri="{FF2B5EF4-FFF2-40B4-BE49-F238E27FC236}">
              <a16:creationId xmlns:a16="http://schemas.microsoft.com/office/drawing/2014/main" xmlns="" id="{6F0FA8F2-DCA9-4C47-B12C-C1D8D6CDE919}"/>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4800" y="6911340"/>
          <a:ext cx="1419226" cy="1391963"/>
        </a:xfrm>
        <a:prstGeom prst="rect">
          <a:avLst/>
        </a:prstGeom>
      </xdr:spPr>
    </xdr:pic>
    <xdr:clientData/>
  </xdr:twoCellAnchor>
  <xdr:twoCellAnchor>
    <xdr:from>
      <xdr:col>0</xdr:col>
      <xdr:colOff>114300</xdr:colOff>
      <xdr:row>54</xdr:row>
      <xdr:rowOff>22860</xdr:rowOff>
    </xdr:from>
    <xdr:to>
      <xdr:col>0</xdr:col>
      <xdr:colOff>1800226</xdr:colOff>
      <xdr:row>54</xdr:row>
      <xdr:rowOff>1504951</xdr:rowOff>
    </xdr:to>
    <xdr:pic>
      <xdr:nvPicPr>
        <xdr:cNvPr id="55" name="그림 30">
          <a:extLst>
            <a:ext uri="{FF2B5EF4-FFF2-40B4-BE49-F238E27FC236}">
              <a16:creationId xmlns:a16="http://schemas.microsoft.com/office/drawing/2014/main" xmlns="" id="{95373E7F-D6BE-4594-86DE-7A1E055144A9}"/>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14300" y="7018020"/>
          <a:ext cx="1685926" cy="1482091"/>
        </a:xfrm>
        <a:prstGeom prst="rect">
          <a:avLst/>
        </a:prstGeom>
      </xdr:spPr>
    </xdr:pic>
    <xdr:clientData/>
  </xdr:twoCellAnchor>
  <xdr:twoCellAnchor>
    <xdr:from>
      <xdr:col>0</xdr:col>
      <xdr:colOff>386403</xdr:colOff>
      <xdr:row>55</xdr:row>
      <xdr:rowOff>60961</xdr:rowOff>
    </xdr:from>
    <xdr:to>
      <xdr:col>0</xdr:col>
      <xdr:colOff>1701165</xdr:colOff>
      <xdr:row>55</xdr:row>
      <xdr:rowOff>1417320</xdr:rowOff>
    </xdr:to>
    <xdr:pic>
      <xdr:nvPicPr>
        <xdr:cNvPr id="56" name="그림 36">
          <a:extLst>
            <a:ext uri="{FF2B5EF4-FFF2-40B4-BE49-F238E27FC236}">
              <a16:creationId xmlns:a16="http://schemas.microsoft.com/office/drawing/2014/main" xmlns="" id="{23EEE855-97E3-48D1-949F-C886BD5AD68A}"/>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86403" y="7185661"/>
          <a:ext cx="1314762" cy="1356359"/>
        </a:xfrm>
        <a:prstGeom prst="rect">
          <a:avLst/>
        </a:prstGeom>
      </xdr:spPr>
    </xdr:pic>
    <xdr:clientData/>
  </xdr:twoCellAnchor>
  <xdr:twoCellAnchor>
    <xdr:from>
      <xdr:col>0</xdr:col>
      <xdr:colOff>160020</xdr:colOff>
      <xdr:row>56</xdr:row>
      <xdr:rowOff>198120</xdr:rowOff>
    </xdr:from>
    <xdr:to>
      <xdr:col>0</xdr:col>
      <xdr:colOff>1664970</xdr:colOff>
      <xdr:row>56</xdr:row>
      <xdr:rowOff>994410</xdr:rowOff>
    </xdr:to>
    <xdr:pic>
      <xdr:nvPicPr>
        <xdr:cNvPr id="57" name="그림 17">
          <a:extLst>
            <a:ext uri="{FF2B5EF4-FFF2-40B4-BE49-F238E27FC236}">
              <a16:creationId xmlns:a16="http://schemas.microsoft.com/office/drawing/2014/main" xmlns="" id="{35686514-F2C3-4024-9515-B954A6A36CC4}"/>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60020" y="7383780"/>
          <a:ext cx="1504950" cy="796290"/>
        </a:xfrm>
        <a:prstGeom prst="rect">
          <a:avLst/>
        </a:prstGeom>
      </xdr:spPr>
    </xdr:pic>
    <xdr:clientData/>
  </xdr:twoCellAnchor>
  <xdr:twoCellAnchor>
    <xdr:from>
      <xdr:col>0</xdr:col>
      <xdr:colOff>266700</xdr:colOff>
      <xdr:row>57</xdr:row>
      <xdr:rowOff>167640</xdr:rowOff>
    </xdr:from>
    <xdr:to>
      <xdr:col>0</xdr:col>
      <xdr:colOff>1666875</xdr:colOff>
      <xdr:row>57</xdr:row>
      <xdr:rowOff>982979</xdr:rowOff>
    </xdr:to>
    <xdr:pic>
      <xdr:nvPicPr>
        <xdr:cNvPr id="58" name="그림 31">
          <a:extLst>
            <a:ext uri="{FF2B5EF4-FFF2-40B4-BE49-F238E27FC236}">
              <a16:creationId xmlns:a16="http://schemas.microsoft.com/office/drawing/2014/main" xmlns="" id="{5DFBD16E-891F-4F15-955D-C403D6ACF19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66700" y="7513320"/>
          <a:ext cx="1400175" cy="815339"/>
        </a:xfrm>
        <a:prstGeom prst="rect">
          <a:avLst/>
        </a:prstGeom>
      </xdr:spPr>
    </xdr:pic>
    <xdr:clientData/>
  </xdr:twoCellAnchor>
  <xdr:twoCellAnchor>
    <xdr:from>
      <xdr:col>0</xdr:col>
      <xdr:colOff>228600</xdr:colOff>
      <xdr:row>58</xdr:row>
      <xdr:rowOff>228600</xdr:rowOff>
    </xdr:from>
    <xdr:to>
      <xdr:col>0</xdr:col>
      <xdr:colOff>1647825</xdr:colOff>
      <xdr:row>58</xdr:row>
      <xdr:rowOff>1062990</xdr:rowOff>
    </xdr:to>
    <xdr:pic>
      <xdr:nvPicPr>
        <xdr:cNvPr id="59" name="그림 38">
          <a:extLst>
            <a:ext uri="{FF2B5EF4-FFF2-40B4-BE49-F238E27FC236}">
              <a16:creationId xmlns:a16="http://schemas.microsoft.com/office/drawing/2014/main" xmlns="" id="{CB7F5898-492F-4F9A-82F3-527D2F14B507}"/>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28600" y="7642860"/>
          <a:ext cx="1419225" cy="834390"/>
        </a:xfrm>
        <a:prstGeom prst="rect">
          <a:avLst/>
        </a:prstGeom>
      </xdr:spPr>
    </xdr:pic>
    <xdr:clientData/>
  </xdr:twoCellAnchor>
  <xdr:twoCellAnchor>
    <xdr:from>
      <xdr:col>0</xdr:col>
      <xdr:colOff>114300</xdr:colOff>
      <xdr:row>59</xdr:row>
      <xdr:rowOff>213360</xdr:rowOff>
    </xdr:from>
    <xdr:to>
      <xdr:col>0</xdr:col>
      <xdr:colOff>1724025</xdr:colOff>
      <xdr:row>59</xdr:row>
      <xdr:rowOff>1019175</xdr:rowOff>
    </xdr:to>
    <xdr:pic>
      <xdr:nvPicPr>
        <xdr:cNvPr id="60" name="그림 48">
          <a:extLst>
            <a:ext uri="{FF2B5EF4-FFF2-40B4-BE49-F238E27FC236}">
              <a16:creationId xmlns:a16="http://schemas.microsoft.com/office/drawing/2014/main" xmlns="" id="{2BFE5214-2A53-4A4F-889C-5959EBD6416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14300" y="7772400"/>
          <a:ext cx="1609725" cy="805815"/>
        </a:xfrm>
        <a:prstGeom prst="rect">
          <a:avLst/>
        </a:prstGeom>
      </xdr:spPr>
    </xdr:pic>
    <xdr:clientData/>
  </xdr:twoCellAnchor>
  <xdr:twoCellAnchor>
    <xdr:from>
      <xdr:col>0</xdr:col>
      <xdr:colOff>121920</xdr:colOff>
      <xdr:row>60</xdr:row>
      <xdr:rowOff>266700</xdr:rowOff>
    </xdr:from>
    <xdr:to>
      <xdr:col>0</xdr:col>
      <xdr:colOff>1760221</xdr:colOff>
      <xdr:row>60</xdr:row>
      <xdr:rowOff>1091565</xdr:rowOff>
    </xdr:to>
    <xdr:pic>
      <xdr:nvPicPr>
        <xdr:cNvPr id="61" name="그림 55">
          <a:extLst>
            <a:ext uri="{FF2B5EF4-FFF2-40B4-BE49-F238E27FC236}">
              <a16:creationId xmlns:a16="http://schemas.microsoft.com/office/drawing/2014/main" xmlns="" id="{E970DCBE-2637-4E00-AB36-31ADD240E6F4}"/>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1920" y="7901940"/>
          <a:ext cx="1638301" cy="824865"/>
        </a:xfrm>
        <a:prstGeom prst="rect">
          <a:avLst/>
        </a:prstGeom>
      </xdr:spPr>
    </xdr:pic>
    <xdr:clientData/>
  </xdr:twoCellAnchor>
  <xdr:twoCellAnchor>
    <xdr:from>
      <xdr:col>0</xdr:col>
      <xdr:colOff>106680</xdr:colOff>
      <xdr:row>61</xdr:row>
      <xdr:rowOff>60960</xdr:rowOff>
    </xdr:from>
    <xdr:to>
      <xdr:col>0</xdr:col>
      <xdr:colOff>1754505</xdr:colOff>
      <xdr:row>61</xdr:row>
      <xdr:rowOff>1400176</xdr:rowOff>
    </xdr:to>
    <xdr:pic>
      <xdr:nvPicPr>
        <xdr:cNvPr id="62" name="그림 60">
          <a:extLst>
            <a:ext uri="{FF2B5EF4-FFF2-40B4-BE49-F238E27FC236}">
              <a16:creationId xmlns:a16="http://schemas.microsoft.com/office/drawing/2014/main" xmlns="" id="{534F9CBB-7E7B-4E70-9D6F-44C9D44B128F}"/>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06680" y="7962900"/>
          <a:ext cx="1647825" cy="1339216"/>
        </a:xfrm>
        <a:prstGeom prst="rect">
          <a:avLst/>
        </a:prstGeom>
      </xdr:spPr>
    </xdr:pic>
    <xdr:clientData/>
  </xdr:twoCellAnchor>
  <xdr:twoCellAnchor>
    <xdr:from>
      <xdr:col>0</xdr:col>
      <xdr:colOff>91440</xdr:colOff>
      <xdr:row>62</xdr:row>
      <xdr:rowOff>99060</xdr:rowOff>
    </xdr:from>
    <xdr:to>
      <xdr:col>0</xdr:col>
      <xdr:colOff>1739265</xdr:colOff>
      <xdr:row>62</xdr:row>
      <xdr:rowOff>1143000</xdr:rowOff>
    </xdr:to>
    <xdr:pic>
      <xdr:nvPicPr>
        <xdr:cNvPr id="63" name="그림 69">
          <a:extLst>
            <a:ext uri="{FF2B5EF4-FFF2-40B4-BE49-F238E27FC236}">
              <a16:creationId xmlns:a16="http://schemas.microsoft.com/office/drawing/2014/main" xmlns="" id="{DD997DAB-EF33-4BB6-BE54-8C9FC06FFB94}"/>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91440" y="8130540"/>
          <a:ext cx="1647825" cy="1043940"/>
        </a:xfrm>
        <a:prstGeom prst="rect">
          <a:avLst/>
        </a:prstGeom>
      </xdr:spPr>
    </xdr:pic>
    <xdr:clientData/>
  </xdr:twoCellAnchor>
  <xdr:twoCellAnchor>
    <xdr:from>
      <xdr:col>0</xdr:col>
      <xdr:colOff>213360</xdr:colOff>
      <xdr:row>63</xdr:row>
      <xdr:rowOff>266700</xdr:rowOff>
    </xdr:from>
    <xdr:to>
      <xdr:col>0</xdr:col>
      <xdr:colOff>1842135</xdr:colOff>
      <xdr:row>63</xdr:row>
      <xdr:rowOff>1263015</xdr:rowOff>
    </xdr:to>
    <xdr:pic>
      <xdr:nvPicPr>
        <xdr:cNvPr id="64" name="그림 94">
          <a:extLst>
            <a:ext uri="{FF2B5EF4-FFF2-40B4-BE49-F238E27FC236}">
              <a16:creationId xmlns:a16="http://schemas.microsoft.com/office/drawing/2014/main" xmlns="" id="{C7FA843B-B0F6-4E23-95CA-6A6CC0529E53}"/>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13360" y="8290560"/>
          <a:ext cx="1628775" cy="996315"/>
        </a:xfrm>
        <a:prstGeom prst="rect">
          <a:avLst/>
        </a:prstGeom>
      </xdr:spPr>
    </xdr:pic>
    <xdr:clientData/>
  </xdr:twoCellAnchor>
  <xdr:twoCellAnchor>
    <xdr:from>
      <xdr:col>0</xdr:col>
      <xdr:colOff>121920</xdr:colOff>
      <xdr:row>64</xdr:row>
      <xdr:rowOff>30480</xdr:rowOff>
    </xdr:from>
    <xdr:to>
      <xdr:col>0</xdr:col>
      <xdr:colOff>1807845</xdr:colOff>
      <xdr:row>64</xdr:row>
      <xdr:rowOff>1303019</xdr:rowOff>
    </xdr:to>
    <xdr:pic>
      <xdr:nvPicPr>
        <xdr:cNvPr id="65" name="그림 106">
          <a:extLst>
            <a:ext uri="{FF2B5EF4-FFF2-40B4-BE49-F238E27FC236}">
              <a16:creationId xmlns:a16="http://schemas.microsoft.com/office/drawing/2014/main" xmlns="" id="{884FAE4B-3838-4B24-B41E-67B4DAE99BBA}"/>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21920" y="8321040"/>
          <a:ext cx="1685925" cy="1272539"/>
        </a:xfrm>
        <a:prstGeom prst="rect">
          <a:avLst/>
        </a:prstGeom>
      </xdr:spPr>
    </xdr:pic>
    <xdr:clientData/>
  </xdr:twoCellAnchor>
  <xdr:twoCellAnchor>
    <xdr:from>
      <xdr:col>0</xdr:col>
      <xdr:colOff>129540</xdr:colOff>
      <xdr:row>65</xdr:row>
      <xdr:rowOff>167640</xdr:rowOff>
    </xdr:from>
    <xdr:to>
      <xdr:col>0</xdr:col>
      <xdr:colOff>1796416</xdr:colOff>
      <xdr:row>65</xdr:row>
      <xdr:rowOff>1325879</xdr:rowOff>
    </xdr:to>
    <xdr:pic>
      <xdr:nvPicPr>
        <xdr:cNvPr id="66" name="그림 40">
          <a:extLst>
            <a:ext uri="{FF2B5EF4-FFF2-40B4-BE49-F238E27FC236}">
              <a16:creationId xmlns:a16="http://schemas.microsoft.com/office/drawing/2014/main" xmlns="" id="{405C0E5A-76BE-4E38-8AD1-0F1D9E4C383F}"/>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29540" y="8549640"/>
          <a:ext cx="1666876" cy="1158239"/>
        </a:xfrm>
        <a:prstGeom prst="rect">
          <a:avLst/>
        </a:prstGeom>
      </xdr:spPr>
    </xdr:pic>
    <xdr:clientData/>
  </xdr:twoCellAnchor>
  <xdr:twoCellAnchor>
    <xdr:from>
      <xdr:col>0</xdr:col>
      <xdr:colOff>137160</xdr:colOff>
      <xdr:row>66</xdr:row>
      <xdr:rowOff>152400</xdr:rowOff>
    </xdr:from>
    <xdr:to>
      <xdr:col>0</xdr:col>
      <xdr:colOff>1708785</xdr:colOff>
      <xdr:row>66</xdr:row>
      <xdr:rowOff>1301115</xdr:rowOff>
    </xdr:to>
    <xdr:pic>
      <xdr:nvPicPr>
        <xdr:cNvPr id="67" name="그림 43">
          <a:extLst>
            <a:ext uri="{FF2B5EF4-FFF2-40B4-BE49-F238E27FC236}">
              <a16:creationId xmlns:a16="http://schemas.microsoft.com/office/drawing/2014/main" xmlns="" id="{894A4435-B679-432A-976E-854E8C728A2B}"/>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37160" y="8679180"/>
          <a:ext cx="1571625" cy="1148715"/>
        </a:xfrm>
        <a:prstGeom prst="rect">
          <a:avLst/>
        </a:prstGeom>
      </xdr:spPr>
    </xdr:pic>
    <xdr:clientData/>
  </xdr:twoCellAnchor>
  <xdr:twoCellAnchor>
    <xdr:from>
      <xdr:col>0</xdr:col>
      <xdr:colOff>129540</xdr:colOff>
      <xdr:row>67</xdr:row>
      <xdr:rowOff>251460</xdr:rowOff>
    </xdr:from>
    <xdr:to>
      <xdr:col>0</xdr:col>
      <xdr:colOff>1796415</xdr:colOff>
      <xdr:row>67</xdr:row>
      <xdr:rowOff>1114426</xdr:rowOff>
    </xdr:to>
    <xdr:pic>
      <xdr:nvPicPr>
        <xdr:cNvPr id="68" name="그림 47">
          <a:extLst>
            <a:ext uri="{FF2B5EF4-FFF2-40B4-BE49-F238E27FC236}">
              <a16:creationId xmlns:a16="http://schemas.microsoft.com/office/drawing/2014/main" xmlns="" id="{F26EF666-0A99-497C-9168-53C36112B02C}"/>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29540" y="8808720"/>
          <a:ext cx="1666875" cy="862966"/>
        </a:xfrm>
        <a:prstGeom prst="rect">
          <a:avLst/>
        </a:prstGeom>
      </xdr:spPr>
    </xdr:pic>
    <xdr:clientData/>
  </xdr:twoCellAnchor>
  <xdr:twoCellAnchor>
    <xdr:from>
      <xdr:col>0</xdr:col>
      <xdr:colOff>68580</xdr:colOff>
      <xdr:row>68</xdr:row>
      <xdr:rowOff>198120</xdr:rowOff>
    </xdr:from>
    <xdr:to>
      <xdr:col>0</xdr:col>
      <xdr:colOff>1716405</xdr:colOff>
      <xdr:row>68</xdr:row>
      <xdr:rowOff>1213485</xdr:rowOff>
    </xdr:to>
    <xdr:pic>
      <xdr:nvPicPr>
        <xdr:cNvPr id="69" name="그림 51">
          <a:extLst>
            <a:ext uri="{FF2B5EF4-FFF2-40B4-BE49-F238E27FC236}">
              <a16:creationId xmlns:a16="http://schemas.microsoft.com/office/drawing/2014/main" xmlns="" id="{09634C84-8010-416B-BD66-F625DC3E0EB1}"/>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8580" y="8938260"/>
          <a:ext cx="1647825" cy="1015365"/>
        </a:xfrm>
        <a:prstGeom prst="rect">
          <a:avLst/>
        </a:prstGeom>
      </xdr:spPr>
    </xdr:pic>
    <xdr:clientData/>
  </xdr:twoCellAnchor>
  <xdr:twoCellAnchor>
    <xdr:from>
      <xdr:col>0</xdr:col>
      <xdr:colOff>106680</xdr:colOff>
      <xdr:row>69</xdr:row>
      <xdr:rowOff>91440</xdr:rowOff>
    </xdr:from>
    <xdr:to>
      <xdr:col>0</xdr:col>
      <xdr:colOff>1716406</xdr:colOff>
      <xdr:row>69</xdr:row>
      <xdr:rowOff>1392555</xdr:rowOff>
    </xdr:to>
    <xdr:pic>
      <xdr:nvPicPr>
        <xdr:cNvPr id="70" name="그림 56">
          <a:extLst>
            <a:ext uri="{FF2B5EF4-FFF2-40B4-BE49-F238E27FC236}">
              <a16:creationId xmlns:a16="http://schemas.microsoft.com/office/drawing/2014/main" xmlns="" id="{4D8F15CB-E7BF-49A0-B810-6CBFE4F7B7E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06680" y="9029700"/>
          <a:ext cx="1609726" cy="1301115"/>
        </a:xfrm>
        <a:prstGeom prst="rect">
          <a:avLst/>
        </a:prstGeom>
      </xdr:spPr>
    </xdr:pic>
    <xdr:clientData/>
  </xdr:twoCellAnchor>
  <xdr:twoCellAnchor>
    <xdr:from>
      <xdr:col>0</xdr:col>
      <xdr:colOff>304800</xdr:colOff>
      <xdr:row>70</xdr:row>
      <xdr:rowOff>152400</xdr:rowOff>
    </xdr:from>
    <xdr:to>
      <xdr:col>0</xdr:col>
      <xdr:colOff>1543049</xdr:colOff>
      <xdr:row>70</xdr:row>
      <xdr:rowOff>1386839</xdr:rowOff>
    </xdr:to>
    <xdr:pic>
      <xdr:nvPicPr>
        <xdr:cNvPr id="71" name="그림 23">
          <a:extLst>
            <a:ext uri="{FF2B5EF4-FFF2-40B4-BE49-F238E27FC236}">
              <a16:creationId xmlns:a16="http://schemas.microsoft.com/office/drawing/2014/main" xmlns="" id="{A6705BAD-DE69-4FBA-8359-D4FE3CC5ADF3}"/>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4800" y="9197340"/>
          <a:ext cx="1238249" cy="1234439"/>
        </a:xfrm>
        <a:prstGeom prst="rect">
          <a:avLst/>
        </a:prstGeom>
      </xdr:spPr>
    </xdr:pic>
    <xdr:clientData/>
  </xdr:twoCellAnchor>
  <xdr:twoCellAnchor>
    <xdr:from>
      <xdr:col>0</xdr:col>
      <xdr:colOff>198120</xdr:colOff>
      <xdr:row>71</xdr:row>
      <xdr:rowOff>167640</xdr:rowOff>
    </xdr:from>
    <xdr:to>
      <xdr:col>0</xdr:col>
      <xdr:colOff>1674495</xdr:colOff>
      <xdr:row>71</xdr:row>
      <xdr:rowOff>1335406</xdr:rowOff>
    </xdr:to>
    <xdr:pic>
      <xdr:nvPicPr>
        <xdr:cNvPr id="72" name="그림 29">
          <a:extLst>
            <a:ext uri="{FF2B5EF4-FFF2-40B4-BE49-F238E27FC236}">
              <a16:creationId xmlns:a16="http://schemas.microsoft.com/office/drawing/2014/main" xmlns="" id="{1922CDE8-A52A-4659-BF5B-E1E9E79914D8}"/>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98120" y="9326880"/>
          <a:ext cx="1476375" cy="1167766"/>
        </a:xfrm>
        <a:prstGeom prst="rect">
          <a:avLst/>
        </a:prstGeom>
      </xdr:spPr>
    </xdr:pic>
    <xdr:clientData/>
  </xdr:twoCellAnchor>
  <xdr:twoCellAnchor>
    <xdr:from>
      <xdr:col>0</xdr:col>
      <xdr:colOff>129540</xdr:colOff>
      <xdr:row>72</xdr:row>
      <xdr:rowOff>182880</xdr:rowOff>
    </xdr:from>
    <xdr:to>
      <xdr:col>0</xdr:col>
      <xdr:colOff>1786890</xdr:colOff>
      <xdr:row>72</xdr:row>
      <xdr:rowOff>1346834</xdr:rowOff>
    </xdr:to>
    <xdr:pic>
      <xdr:nvPicPr>
        <xdr:cNvPr id="73" name="그림 34">
          <a:extLst>
            <a:ext uri="{FF2B5EF4-FFF2-40B4-BE49-F238E27FC236}">
              <a16:creationId xmlns:a16="http://schemas.microsoft.com/office/drawing/2014/main" xmlns="" id="{409C7F8B-CACF-49B8-9FF0-F9982175EA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9540" y="9456420"/>
          <a:ext cx="1657350" cy="1163954"/>
        </a:xfrm>
        <a:prstGeom prst="rect">
          <a:avLst/>
        </a:prstGeom>
      </xdr:spPr>
    </xdr:pic>
    <xdr:clientData/>
  </xdr:twoCellAnchor>
  <xdr:twoCellAnchor>
    <xdr:from>
      <xdr:col>0</xdr:col>
      <xdr:colOff>129541</xdr:colOff>
      <xdr:row>73</xdr:row>
      <xdr:rowOff>129540</xdr:rowOff>
    </xdr:from>
    <xdr:to>
      <xdr:col>0</xdr:col>
      <xdr:colOff>1824988</xdr:colOff>
      <xdr:row>73</xdr:row>
      <xdr:rowOff>1373506</xdr:rowOff>
    </xdr:to>
    <xdr:pic>
      <xdr:nvPicPr>
        <xdr:cNvPr id="75" name="그림 50">
          <a:extLst>
            <a:ext uri="{FF2B5EF4-FFF2-40B4-BE49-F238E27FC236}">
              <a16:creationId xmlns:a16="http://schemas.microsoft.com/office/drawing/2014/main" xmlns="" id="{A3C76448-8D19-4BDB-ADB0-E7AB83229B5C}"/>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rot="16200000">
          <a:off x="355282" y="9489759"/>
          <a:ext cx="1243966" cy="1695447"/>
        </a:xfrm>
        <a:prstGeom prst="rect">
          <a:avLst/>
        </a:prstGeom>
      </xdr:spPr>
    </xdr:pic>
    <xdr:clientData/>
  </xdr:twoCellAnchor>
  <xdr:twoCellAnchor>
    <xdr:from>
      <xdr:col>0</xdr:col>
      <xdr:colOff>129540</xdr:colOff>
      <xdr:row>74</xdr:row>
      <xdr:rowOff>152400</xdr:rowOff>
    </xdr:from>
    <xdr:to>
      <xdr:col>0</xdr:col>
      <xdr:colOff>1767840</xdr:colOff>
      <xdr:row>74</xdr:row>
      <xdr:rowOff>1310640</xdr:rowOff>
    </xdr:to>
    <xdr:pic>
      <xdr:nvPicPr>
        <xdr:cNvPr id="79" name="그림 73">
          <a:extLst>
            <a:ext uri="{FF2B5EF4-FFF2-40B4-BE49-F238E27FC236}">
              <a16:creationId xmlns:a16="http://schemas.microsoft.com/office/drawing/2014/main" xmlns="" id="{CB7CAFE2-0A99-49D7-AB91-9A4F7F5E4A5B}"/>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29540" y="10233660"/>
          <a:ext cx="1638300" cy="1158240"/>
        </a:xfrm>
        <a:prstGeom prst="rect">
          <a:avLst/>
        </a:prstGeom>
      </xdr:spPr>
    </xdr:pic>
    <xdr:clientData/>
  </xdr:twoCellAnchor>
  <xdr:twoCellAnchor>
    <xdr:from>
      <xdr:col>0</xdr:col>
      <xdr:colOff>137160</xdr:colOff>
      <xdr:row>75</xdr:row>
      <xdr:rowOff>15240</xdr:rowOff>
    </xdr:from>
    <xdr:to>
      <xdr:col>0</xdr:col>
      <xdr:colOff>1756409</xdr:colOff>
      <xdr:row>75</xdr:row>
      <xdr:rowOff>1503045</xdr:rowOff>
    </xdr:to>
    <xdr:pic>
      <xdr:nvPicPr>
        <xdr:cNvPr id="80" name="그림 76">
          <a:extLst>
            <a:ext uri="{FF2B5EF4-FFF2-40B4-BE49-F238E27FC236}">
              <a16:creationId xmlns:a16="http://schemas.microsoft.com/office/drawing/2014/main" xmlns="" id="{78FFFCAE-56B9-497A-AACC-D472D2CD241C}"/>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7160" y="10248900"/>
          <a:ext cx="1619249" cy="1487805"/>
        </a:xfrm>
        <a:prstGeom prst="rect">
          <a:avLst/>
        </a:prstGeom>
      </xdr:spPr>
    </xdr:pic>
    <xdr:clientData/>
  </xdr:twoCellAnchor>
  <xdr:twoCellAnchor>
    <xdr:from>
      <xdr:col>0</xdr:col>
      <xdr:colOff>83820</xdr:colOff>
      <xdr:row>76</xdr:row>
      <xdr:rowOff>144780</xdr:rowOff>
    </xdr:from>
    <xdr:to>
      <xdr:col>0</xdr:col>
      <xdr:colOff>1760220</xdr:colOff>
      <xdr:row>76</xdr:row>
      <xdr:rowOff>1341119</xdr:rowOff>
    </xdr:to>
    <xdr:pic>
      <xdr:nvPicPr>
        <xdr:cNvPr id="81" name="그림 82">
          <a:extLst>
            <a:ext uri="{FF2B5EF4-FFF2-40B4-BE49-F238E27FC236}">
              <a16:creationId xmlns:a16="http://schemas.microsoft.com/office/drawing/2014/main" xmlns="" id="{426D640D-FB49-4E4A-8DE1-D976554194AA}"/>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3820" y="10492740"/>
          <a:ext cx="1676400" cy="1196339"/>
        </a:xfrm>
        <a:prstGeom prst="rect">
          <a:avLst/>
        </a:prstGeom>
      </xdr:spPr>
    </xdr:pic>
    <xdr:clientData/>
  </xdr:twoCellAnchor>
  <xdr:twoCellAnchor>
    <xdr:from>
      <xdr:col>0</xdr:col>
      <xdr:colOff>175260</xdr:colOff>
      <xdr:row>77</xdr:row>
      <xdr:rowOff>144780</xdr:rowOff>
    </xdr:from>
    <xdr:to>
      <xdr:col>0</xdr:col>
      <xdr:colOff>1746885</xdr:colOff>
      <xdr:row>77</xdr:row>
      <xdr:rowOff>1379221</xdr:rowOff>
    </xdr:to>
    <xdr:pic>
      <xdr:nvPicPr>
        <xdr:cNvPr id="82" name="그림 100">
          <a:extLst>
            <a:ext uri="{FF2B5EF4-FFF2-40B4-BE49-F238E27FC236}">
              <a16:creationId xmlns:a16="http://schemas.microsoft.com/office/drawing/2014/main" xmlns="" id="{06B8DA45-34E5-4856-AE2F-7F31B07C5B37}"/>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75260" y="10622280"/>
          <a:ext cx="1571625" cy="1234441"/>
        </a:xfrm>
        <a:prstGeom prst="rect">
          <a:avLst/>
        </a:prstGeom>
      </xdr:spPr>
    </xdr:pic>
    <xdr:clientData/>
  </xdr:twoCellAnchor>
  <xdr:twoCellAnchor>
    <xdr:from>
      <xdr:col>0</xdr:col>
      <xdr:colOff>106680</xdr:colOff>
      <xdr:row>78</xdr:row>
      <xdr:rowOff>114300</xdr:rowOff>
    </xdr:from>
    <xdr:to>
      <xdr:col>0</xdr:col>
      <xdr:colOff>1754504</xdr:colOff>
      <xdr:row>78</xdr:row>
      <xdr:rowOff>1304924</xdr:rowOff>
    </xdr:to>
    <xdr:pic>
      <xdr:nvPicPr>
        <xdr:cNvPr id="84" name="그림 25">
          <a:extLst>
            <a:ext uri="{FF2B5EF4-FFF2-40B4-BE49-F238E27FC236}">
              <a16:creationId xmlns:a16="http://schemas.microsoft.com/office/drawing/2014/main" xmlns="" id="{D6ABE116-4A19-4336-A48E-72F0353E070B}"/>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06680" y="10866120"/>
          <a:ext cx="1647824" cy="1190624"/>
        </a:xfrm>
        <a:prstGeom prst="rect">
          <a:avLst/>
        </a:prstGeom>
      </xdr:spPr>
    </xdr:pic>
    <xdr:clientData/>
  </xdr:twoCellAnchor>
  <xdr:twoCellAnchor>
    <xdr:from>
      <xdr:col>0</xdr:col>
      <xdr:colOff>129540</xdr:colOff>
      <xdr:row>79</xdr:row>
      <xdr:rowOff>182880</xdr:rowOff>
    </xdr:from>
    <xdr:to>
      <xdr:col>0</xdr:col>
      <xdr:colOff>1796415</xdr:colOff>
      <xdr:row>79</xdr:row>
      <xdr:rowOff>998220</xdr:rowOff>
    </xdr:to>
    <xdr:pic>
      <xdr:nvPicPr>
        <xdr:cNvPr id="85" name="그림 33">
          <a:extLst>
            <a:ext uri="{FF2B5EF4-FFF2-40B4-BE49-F238E27FC236}">
              <a16:creationId xmlns:a16="http://schemas.microsoft.com/office/drawing/2014/main" xmlns="" id="{F4256020-DE7C-4B32-B041-8753D8066678}"/>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9540" y="11010900"/>
          <a:ext cx="1666875" cy="815340"/>
        </a:xfrm>
        <a:prstGeom prst="rect">
          <a:avLst/>
        </a:prstGeom>
      </xdr:spPr>
    </xdr:pic>
    <xdr:clientData/>
  </xdr:twoCellAnchor>
  <xdr:twoCellAnchor>
    <xdr:from>
      <xdr:col>0</xdr:col>
      <xdr:colOff>99060</xdr:colOff>
      <xdr:row>80</xdr:row>
      <xdr:rowOff>160020</xdr:rowOff>
    </xdr:from>
    <xdr:to>
      <xdr:col>0</xdr:col>
      <xdr:colOff>1737360</xdr:colOff>
      <xdr:row>80</xdr:row>
      <xdr:rowOff>1356360</xdr:rowOff>
    </xdr:to>
    <xdr:pic>
      <xdr:nvPicPr>
        <xdr:cNvPr id="86" name="그림 45">
          <a:extLst>
            <a:ext uri="{FF2B5EF4-FFF2-40B4-BE49-F238E27FC236}">
              <a16:creationId xmlns:a16="http://schemas.microsoft.com/office/drawing/2014/main" xmlns="" id="{66735B94-EB8F-4185-B0E1-104B73318738}"/>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99060" y="11140440"/>
          <a:ext cx="1638300" cy="1196340"/>
        </a:xfrm>
        <a:prstGeom prst="rect">
          <a:avLst/>
        </a:prstGeom>
      </xdr:spPr>
    </xdr:pic>
    <xdr:clientData/>
  </xdr:twoCellAnchor>
  <xdr:twoCellAnchor>
    <xdr:from>
      <xdr:col>0</xdr:col>
      <xdr:colOff>129540</xdr:colOff>
      <xdr:row>81</xdr:row>
      <xdr:rowOff>213360</xdr:rowOff>
    </xdr:from>
    <xdr:to>
      <xdr:col>0</xdr:col>
      <xdr:colOff>1767840</xdr:colOff>
      <xdr:row>81</xdr:row>
      <xdr:rowOff>1038226</xdr:rowOff>
    </xdr:to>
    <xdr:pic>
      <xdr:nvPicPr>
        <xdr:cNvPr id="87" name="그림 27">
          <a:extLst>
            <a:ext uri="{FF2B5EF4-FFF2-40B4-BE49-F238E27FC236}">
              <a16:creationId xmlns:a16="http://schemas.microsoft.com/office/drawing/2014/main" xmlns="" id="{66D11F2C-D9D6-45A0-ADEA-B40EAB860C9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29540" y="11269980"/>
          <a:ext cx="1638300" cy="824866"/>
        </a:xfrm>
        <a:prstGeom prst="rect">
          <a:avLst/>
        </a:prstGeom>
      </xdr:spPr>
    </xdr:pic>
    <xdr:clientData/>
  </xdr:twoCellAnchor>
  <xdr:twoCellAnchor>
    <xdr:from>
      <xdr:col>0</xdr:col>
      <xdr:colOff>91440</xdr:colOff>
      <xdr:row>82</xdr:row>
      <xdr:rowOff>68580</xdr:rowOff>
    </xdr:from>
    <xdr:to>
      <xdr:col>0</xdr:col>
      <xdr:colOff>1758315</xdr:colOff>
      <xdr:row>82</xdr:row>
      <xdr:rowOff>1493520</xdr:rowOff>
    </xdr:to>
    <xdr:pic>
      <xdr:nvPicPr>
        <xdr:cNvPr id="88" name="그림 54">
          <a:extLst>
            <a:ext uri="{FF2B5EF4-FFF2-40B4-BE49-F238E27FC236}">
              <a16:creationId xmlns:a16="http://schemas.microsoft.com/office/drawing/2014/main" xmlns="" id="{0B379EB3-6550-4B2C-AF16-564DD16059CE}"/>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1440" y="11338560"/>
          <a:ext cx="1666875" cy="1424940"/>
        </a:xfrm>
        <a:prstGeom prst="rect">
          <a:avLst/>
        </a:prstGeom>
      </xdr:spPr>
    </xdr:pic>
    <xdr:clientData/>
  </xdr:twoCellAnchor>
  <xdr:twoCellAnchor>
    <xdr:from>
      <xdr:col>0</xdr:col>
      <xdr:colOff>129540</xdr:colOff>
      <xdr:row>83</xdr:row>
      <xdr:rowOff>129540</xdr:rowOff>
    </xdr:from>
    <xdr:to>
      <xdr:col>0</xdr:col>
      <xdr:colOff>1748791</xdr:colOff>
      <xdr:row>83</xdr:row>
      <xdr:rowOff>1297306</xdr:rowOff>
    </xdr:to>
    <xdr:pic>
      <xdr:nvPicPr>
        <xdr:cNvPr id="89" name="그림 59">
          <a:extLst>
            <a:ext uri="{FF2B5EF4-FFF2-40B4-BE49-F238E27FC236}">
              <a16:creationId xmlns:a16="http://schemas.microsoft.com/office/drawing/2014/main" xmlns="" id="{3F21373F-34C8-4E96-84E4-9CB3B386E1C8}"/>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9540" y="11529060"/>
          <a:ext cx="1619251" cy="1167766"/>
        </a:xfrm>
        <a:prstGeom prst="rect">
          <a:avLst/>
        </a:prstGeom>
      </xdr:spPr>
    </xdr:pic>
    <xdr:clientData/>
  </xdr:twoCellAnchor>
  <xdr:twoCellAnchor>
    <xdr:from>
      <xdr:col>0</xdr:col>
      <xdr:colOff>53340</xdr:colOff>
      <xdr:row>84</xdr:row>
      <xdr:rowOff>60960</xdr:rowOff>
    </xdr:from>
    <xdr:to>
      <xdr:col>0</xdr:col>
      <xdr:colOff>1739266</xdr:colOff>
      <xdr:row>84</xdr:row>
      <xdr:rowOff>1285876</xdr:rowOff>
    </xdr:to>
    <xdr:pic>
      <xdr:nvPicPr>
        <xdr:cNvPr id="90" name="그림 74">
          <a:extLst>
            <a:ext uri="{FF2B5EF4-FFF2-40B4-BE49-F238E27FC236}">
              <a16:creationId xmlns:a16="http://schemas.microsoft.com/office/drawing/2014/main" xmlns="" id="{72526C4C-DE06-43F5-A9E8-530D9A157A3E}"/>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rot="16200000">
          <a:off x="283845" y="11359515"/>
          <a:ext cx="1224916" cy="1685926"/>
        </a:xfrm>
        <a:prstGeom prst="rect">
          <a:avLst/>
        </a:prstGeom>
      </xdr:spPr>
    </xdr:pic>
    <xdr:clientData/>
  </xdr:twoCellAnchor>
  <xdr:twoCellAnchor>
    <xdr:from>
      <xdr:col>0</xdr:col>
      <xdr:colOff>121920</xdr:colOff>
      <xdr:row>85</xdr:row>
      <xdr:rowOff>167640</xdr:rowOff>
    </xdr:from>
    <xdr:to>
      <xdr:col>0</xdr:col>
      <xdr:colOff>1788795</xdr:colOff>
      <xdr:row>85</xdr:row>
      <xdr:rowOff>1354454</xdr:rowOff>
    </xdr:to>
    <xdr:pic>
      <xdr:nvPicPr>
        <xdr:cNvPr id="91" name="그림 79">
          <a:extLst>
            <a:ext uri="{FF2B5EF4-FFF2-40B4-BE49-F238E27FC236}">
              <a16:creationId xmlns:a16="http://schemas.microsoft.com/office/drawing/2014/main" xmlns="" id="{55957AFA-04F7-47A1-B8EA-DF6379F2849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21920" y="11788140"/>
          <a:ext cx="1666875" cy="1186814"/>
        </a:xfrm>
        <a:prstGeom prst="rect">
          <a:avLst/>
        </a:prstGeom>
      </xdr:spPr>
    </xdr:pic>
    <xdr:clientData/>
  </xdr:twoCellAnchor>
  <xdr:twoCellAnchor>
    <xdr:from>
      <xdr:col>0</xdr:col>
      <xdr:colOff>99060</xdr:colOff>
      <xdr:row>86</xdr:row>
      <xdr:rowOff>106680</xdr:rowOff>
    </xdr:from>
    <xdr:to>
      <xdr:col>0</xdr:col>
      <xdr:colOff>1765935</xdr:colOff>
      <xdr:row>86</xdr:row>
      <xdr:rowOff>1283970</xdr:rowOff>
    </xdr:to>
    <xdr:pic>
      <xdr:nvPicPr>
        <xdr:cNvPr id="92" name="그림 83">
          <a:extLst>
            <a:ext uri="{FF2B5EF4-FFF2-40B4-BE49-F238E27FC236}">
              <a16:creationId xmlns:a16="http://schemas.microsoft.com/office/drawing/2014/main" xmlns="" id="{A327C6FA-7C1B-4304-A989-897F0E182E85}"/>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99060" y="11894820"/>
          <a:ext cx="1666875" cy="1177290"/>
        </a:xfrm>
        <a:prstGeom prst="rect">
          <a:avLst/>
        </a:prstGeom>
      </xdr:spPr>
    </xdr:pic>
    <xdr:clientData/>
  </xdr:twoCellAnchor>
  <xdr:twoCellAnchor>
    <xdr:from>
      <xdr:col>0</xdr:col>
      <xdr:colOff>68580</xdr:colOff>
      <xdr:row>87</xdr:row>
      <xdr:rowOff>76200</xdr:rowOff>
    </xdr:from>
    <xdr:to>
      <xdr:col>0</xdr:col>
      <xdr:colOff>1744980</xdr:colOff>
      <xdr:row>87</xdr:row>
      <xdr:rowOff>1072516</xdr:rowOff>
    </xdr:to>
    <xdr:pic>
      <xdr:nvPicPr>
        <xdr:cNvPr id="93" name="그림 86">
          <a:extLst>
            <a:ext uri="{FF2B5EF4-FFF2-40B4-BE49-F238E27FC236}">
              <a16:creationId xmlns:a16="http://schemas.microsoft.com/office/drawing/2014/main" xmlns="" id="{E972C58D-3A25-4C1E-97E6-CEDC0D95D8E1}"/>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8580" y="11993880"/>
          <a:ext cx="1676400" cy="996316"/>
        </a:xfrm>
        <a:prstGeom prst="rect">
          <a:avLst/>
        </a:prstGeom>
      </xdr:spPr>
    </xdr:pic>
    <xdr:clientData/>
  </xdr:twoCellAnchor>
  <xdr:twoCellAnchor>
    <xdr:from>
      <xdr:col>0</xdr:col>
      <xdr:colOff>53340</xdr:colOff>
      <xdr:row>88</xdr:row>
      <xdr:rowOff>106680</xdr:rowOff>
    </xdr:from>
    <xdr:to>
      <xdr:col>0</xdr:col>
      <xdr:colOff>1764030</xdr:colOff>
      <xdr:row>88</xdr:row>
      <xdr:rowOff>1341120</xdr:rowOff>
    </xdr:to>
    <xdr:pic>
      <xdr:nvPicPr>
        <xdr:cNvPr id="94" name="그림 89">
          <a:extLst>
            <a:ext uri="{FF2B5EF4-FFF2-40B4-BE49-F238E27FC236}">
              <a16:creationId xmlns:a16="http://schemas.microsoft.com/office/drawing/2014/main" xmlns="" id="{84838C3D-EA2F-4C01-96C4-29C08C3850BC}"/>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53340" y="12153900"/>
          <a:ext cx="1710690" cy="1234440"/>
        </a:xfrm>
        <a:prstGeom prst="rect">
          <a:avLst/>
        </a:prstGeom>
      </xdr:spPr>
    </xdr:pic>
    <xdr:clientData/>
  </xdr:twoCellAnchor>
  <xdr:twoCellAnchor>
    <xdr:from>
      <xdr:col>0</xdr:col>
      <xdr:colOff>83821</xdr:colOff>
      <xdr:row>89</xdr:row>
      <xdr:rowOff>83820</xdr:rowOff>
    </xdr:from>
    <xdr:to>
      <xdr:col>0</xdr:col>
      <xdr:colOff>1788796</xdr:colOff>
      <xdr:row>89</xdr:row>
      <xdr:rowOff>1308736</xdr:rowOff>
    </xdr:to>
    <xdr:pic>
      <xdr:nvPicPr>
        <xdr:cNvPr id="95" name="그림 92">
          <a:extLst>
            <a:ext uri="{FF2B5EF4-FFF2-40B4-BE49-F238E27FC236}">
              <a16:creationId xmlns:a16="http://schemas.microsoft.com/office/drawing/2014/main" xmlns="" id="{C624094D-D212-491B-A016-BC3405B37B5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rot="16200000">
          <a:off x="323851" y="12020550"/>
          <a:ext cx="1224916" cy="1704975"/>
        </a:xfrm>
        <a:prstGeom prst="rect">
          <a:avLst/>
        </a:prstGeom>
      </xdr:spPr>
    </xdr:pic>
    <xdr:clientData/>
  </xdr:twoCellAnchor>
  <xdr:twoCellAnchor>
    <xdr:from>
      <xdr:col>0</xdr:col>
      <xdr:colOff>57150</xdr:colOff>
      <xdr:row>67</xdr:row>
      <xdr:rowOff>9525</xdr:rowOff>
    </xdr:from>
    <xdr:to>
      <xdr:col>0</xdr:col>
      <xdr:colOff>1760822</xdr:colOff>
      <xdr:row>67</xdr:row>
      <xdr:rowOff>891541</xdr:rowOff>
    </xdr:to>
    <xdr:pic>
      <xdr:nvPicPr>
        <xdr:cNvPr id="96" name="그림 47">
          <a:extLst>
            <a:ext uri="{FF2B5EF4-FFF2-40B4-BE49-F238E27FC236}">
              <a16:creationId xmlns:a16="http://schemas.microsoft.com/office/drawing/2014/main" xmlns="" id="{F26EF666-0A99-497C-9168-53C36112B02C}"/>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57150" y="8688705"/>
          <a:ext cx="1703672" cy="88201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oreanshop.kz/p49867409-farmstay-premium-aqua.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964"/>
  <sheetViews>
    <sheetView tabSelected="1" topLeftCell="A1638" zoomScale="76" zoomScaleNormal="76" workbookViewId="0">
      <selection activeCell="E1640" sqref="E1640"/>
    </sheetView>
  </sheetViews>
  <sheetFormatPr defaultRowHeight="105" customHeight="1"/>
  <cols>
    <col min="1" max="1" width="26.5" style="7" customWidth="1"/>
    <col min="2" max="2" width="32.6640625" style="123" customWidth="1"/>
    <col min="3" max="3" width="18" style="158" customWidth="1"/>
    <col min="4" max="4" width="21" style="95" customWidth="1"/>
    <col min="5" max="5" width="87.6640625" style="27" customWidth="1"/>
    <col min="6" max="6" width="23.6640625" style="3" customWidth="1"/>
    <col min="7" max="7" width="27.1640625" style="45" customWidth="1"/>
    <col min="8" max="8" width="25.83203125" style="44" customWidth="1"/>
    <col min="9" max="9" width="30.1640625" style="44" customWidth="1"/>
    <col min="10" max="10" width="32.1640625" style="44" customWidth="1"/>
    <col min="11" max="11" width="21.1640625" style="44" customWidth="1"/>
    <col min="12" max="12" width="19" style="44" customWidth="1"/>
    <col min="13" max="13" width="15" style="44" customWidth="1"/>
    <col min="14" max="14" width="14" style="44" customWidth="1"/>
    <col min="15" max="15" width="15.5" style="44" customWidth="1"/>
    <col min="16" max="16" width="16.5" style="44" customWidth="1"/>
    <col min="17" max="16384" width="9.33203125" style="44"/>
  </cols>
  <sheetData>
    <row r="1" spans="1:30" s="4" customFormat="1" ht="225" customHeight="1" thickBot="1">
      <c r="B1" s="339" t="s">
        <v>357</v>
      </c>
      <c r="C1" s="339"/>
      <c r="D1" s="339"/>
      <c r="E1" s="340" t="s">
        <v>360</v>
      </c>
      <c r="F1" s="340"/>
      <c r="G1" s="341" t="s">
        <v>361</v>
      </c>
      <c r="H1" s="341"/>
      <c r="I1" s="341"/>
      <c r="J1" s="341"/>
      <c r="K1" s="268"/>
      <c r="L1" s="268"/>
      <c r="M1" s="269"/>
      <c r="N1" s="268"/>
    </row>
    <row r="2" spans="1:30" s="4" customFormat="1" ht="66" customHeight="1" thickBot="1">
      <c r="A2" s="345" t="s">
        <v>3949</v>
      </c>
      <c r="B2" s="283" t="s">
        <v>3947</v>
      </c>
      <c r="C2" s="305" t="s">
        <v>3933</v>
      </c>
      <c r="D2" s="295" t="s">
        <v>3408</v>
      </c>
      <c r="E2" s="270" t="s">
        <v>3421</v>
      </c>
      <c r="F2" s="270" t="s">
        <v>3422</v>
      </c>
      <c r="G2" s="270" t="s">
        <v>3428</v>
      </c>
      <c r="H2" s="270" t="s">
        <v>3401</v>
      </c>
      <c r="I2" s="270" t="s">
        <v>3409</v>
      </c>
      <c r="J2" s="270" t="s">
        <v>3394</v>
      </c>
      <c r="K2" s="270" t="s">
        <v>3425</v>
      </c>
      <c r="L2" s="270" t="s">
        <v>3432</v>
      </c>
      <c r="M2" s="270" t="s">
        <v>3423</v>
      </c>
      <c r="N2" s="270" t="s">
        <v>1041</v>
      </c>
    </row>
    <row r="3" spans="1:30" s="4" customFormat="1" ht="66" customHeight="1" thickBot="1">
      <c r="A3" s="346"/>
      <c r="B3" s="283" t="s">
        <v>3946</v>
      </c>
      <c r="C3" s="305" t="s">
        <v>3943</v>
      </c>
      <c r="D3" s="295" t="s">
        <v>3398</v>
      </c>
      <c r="E3" s="270" t="s">
        <v>3390</v>
      </c>
      <c r="F3" s="270" t="s">
        <v>3396</v>
      </c>
      <c r="G3" s="270" t="s">
        <v>3413</v>
      </c>
      <c r="H3" s="270" t="s">
        <v>3944</v>
      </c>
      <c r="I3" s="270" t="s">
        <v>3429</v>
      </c>
      <c r="J3" s="270" t="s">
        <v>3936</v>
      </c>
      <c r="K3" s="270" t="s">
        <v>1104</v>
      </c>
      <c r="L3" s="270" t="s">
        <v>3427</v>
      </c>
      <c r="M3" s="270" t="s">
        <v>3412</v>
      </c>
      <c r="N3" s="270" t="s">
        <v>3430</v>
      </c>
      <c r="W3" s="224"/>
      <c r="X3" s="225"/>
    </row>
    <row r="4" spans="1:30" s="4" customFormat="1" ht="66" customHeight="1" thickBot="1">
      <c r="A4" s="346"/>
      <c r="B4" s="283" t="s">
        <v>3948</v>
      </c>
      <c r="C4" s="305" t="s">
        <v>1011</v>
      </c>
      <c r="D4" s="295" t="s">
        <v>1692</v>
      </c>
      <c r="E4" s="270" t="s">
        <v>3417</v>
      </c>
      <c r="F4" s="270" t="s">
        <v>3420</v>
      </c>
      <c r="G4" s="270" t="s">
        <v>3935</v>
      </c>
      <c r="H4" s="270" t="s">
        <v>3951</v>
      </c>
      <c r="I4" s="270" t="s">
        <v>3939</v>
      </c>
      <c r="J4" s="270" t="s">
        <v>1661</v>
      </c>
      <c r="K4" s="270" t="s">
        <v>3431</v>
      </c>
      <c r="L4" s="270" t="s">
        <v>2276</v>
      </c>
      <c r="M4" s="270" t="s">
        <v>3945</v>
      </c>
      <c r="N4" s="270" t="s">
        <v>3942</v>
      </c>
      <c r="W4" s="224"/>
      <c r="X4" s="224"/>
    </row>
    <row r="5" spans="1:30" s="4" customFormat="1" ht="66" customHeight="1" thickBot="1">
      <c r="A5" s="346"/>
      <c r="B5" s="283" t="s">
        <v>1063</v>
      </c>
      <c r="C5" s="305" t="s">
        <v>1846</v>
      </c>
      <c r="D5" s="295" t="s">
        <v>3410</v>
      </c>
      <c r="E5" s="270" t="s">
        <v>3426</v>
      </c>
      <c r="F5" s="270" t="s">
        <v>3400</v>
      </c>
      <c r="G5" s="270" t="s">
        <v>3416</v>
      </c>
      <c r="H5" s="270" t="s">
        <v>3433</v>
      </c>
      <c r="I5" s="270" t="s">
        <v>3414</v>
      </c>
      <c r="J5" s="270" t="s">
        <v>3938</v>
      </c>
      <c r="K5" s="270" t="s">
        <v>3395</v>
      </c>
      <c r="L5" s="270" t="s">
        <v>3940</v>
      </c>
      <c r="M5" s="270" t="s">
        <v>1084</v>
      </c>
      <c r="N5" s="270"/>
      <c r="W5" s="224"/>
      <c r="X5" s="224"/>
    </row>
    <row r="6" spans="1:30" s="4" customFormat="1" ht="66" customHeight="1" thickBot="1">
      <c r="A6" s="346"/>
      <c r="B6" s="283" t="s">
        <v>3397</v>
      </c>
      <c r="C6" s="305" t="s">
        <v>3391</v>
      </c>
      <c r="D6" s="295" t="s">
        <v>3937</v>
      </c>
      <c r="E6" s="270" t="s">
        <v>3411</v>
      </c>
      <c r="F6" s="270" t="s">
        <v>1347</v>
      </c>
      <c r="G6" s="270" t="s">
        <v>3419</v>
      </c>
      <c r="H6" s="270" t="s">
        <v>3387</v>
      </c>
      <c r="I6" s="270" t="s">
        <v>3393</v>
      </c>
      <c r="J6" s="270" t="s">
        <v>3941</v>
      </c>
      <c r="K6" s="270" t="s">
        <v>3424</v>
      </c>
      <c r="L6" s="270" t="s">
        <v>3415</v>
      </c>
      <c r="M6" s="270" t="s">
        <v>3934</v>
      </c>
      <c r="N6" s="270"/>
      <c r="W6" s="224"/>
      <c r="X6" s="224"/>
    </row>
    <row r="7" spans="1:30" ht="49.95" customHeight="1">
      <c r="A7" s="11" t="s">
        <v>107</v>
      </c>
      <c r="B7" s="13" t="s">
        <v>108</v>
      </c>
      <c r="C7" s="156" t="s">
        <v>1506</v>
      </c>
      <c r="D7" s="13" t="s">
        <v>356</v>
      </c>
      <c r="E7" s="145" t="s">
        <v>109</v>
      </c>
      <c r="F7" s="3" t="s">
        <v>110</v>
      </c>
      <c r="G7" s="12" t="s">
        <v>354</v>
      </c>
      <c r="H7" s="11" t="s">
        <v>111</v>
      </c>
      <c r="I7" s="6" t="s">
        <v>358</v>
      </c>
      <c r="J7" s="5" t="s">
        <v>359</v>
      </c>
    </row>
    <row r="8" spans="1:30" s="10" customFormat="1" ht="48" customHeight="1">
      <c r="A8" s="15"/>
      <c r="B8" s="116"/>
      <c r="C8" s="319"/>
      <c r="D8" s="116"/>
      <c r="E8" s="198" t="s">
        <v>3984</v>
      </c>
      <c r="F8" s="331"/>
      <c r="G8" s="332"/>
      <c r="H8" s="15"/>
      <c r="I8" s="333"/>
      <c r="J8" s="333"/>
      <c r="K8" s="19"/>
      <c r="L8" s="19"/>
      <c r="M8" s="19"/>
      <c r="N8" s="19"/>
      <c r="O8" s="330"/>
      <c r="P8" s="330"/>
      <c r="Q8" s="330"/>
      <c r="R8" s="330"/>
      <c r="S8" s="330"/>
      <c r="T8" s="330"/>
      <c r="U8" s="330"/>
      <c r="V8" s="330"/>
      <c r="W8" s="330"/>
      <c r="X8" s="330"/>
      <c r="Y8" s="330"/>
      <c r="Z8" s="330"/>
      <c r="AA8" s="330"/>
      <c r="AB8" s="330"/>
      <c r="AC8" s="330"/>
      <c r="AD8" s="330"/>
    </row>
    <row r="9" spans="1:30" ht="100.2" customHeight="1">
      <c r="A9" s="90"/>
      <c r="B9" s="13" t="s">
        <v>719</v>
      </c>
      <c r="C9" s="156">
        <v>78</v>
      </c>
      <c r="D9" s="91">
        <v>210</v>
      </c>
      <c r="E9" s="26" t="s">
        <v>3388</v>
      </c>
      <c r="F9" s="94">
        <v>9500</v>
      </c>
      <c r="G9" s="57">
        <f>F9/1050</f>
        <v>9.0476190476190474</v>
      </c>
      <c r="H9" s="58">
        <f>F9/15.5</f>
        <v>612.90322580645159</v>
      </c>
      <c r="I9" s="92"/>
      <c r="J9" s="46">
        <f t="shared" ref="J9:J71" si="0">H9*I9</f>
        <v>0</v>
      </c>
    </row>
    <row r="10" spans="1:30" ht="100.2" customHeight="1">
      <c r="A10" s="90"/>
      <c r="B10" s="13" t="s">
        <v>1513</v>
      </c>
      <c r="C10" s="156"/>
      <c r="D10" s="91">
        <v>420</v>
      </c>
      <c r="E10" s="26" t="s">
        <v>720</v>
      </c>
      <c r="F10" s="94">
        <v>19000</v>
      </c>
      <c r="G10" s="57">
        <f>F10/1050</f>
        <v>18.095238095238095</v>
      </c>
      <c r="H10" s="58">
        <f>F10/15.5</f>
        <v>1225.8064516129032</v>
      </c>
      <c r="I10" s="92"/>
      <c r="J10" s="46">
        <f t="shared" si="0"/>
        <v>0</v>
      </c>
    </row>
    <row r="11" spans="1:30" ht="100.2" customHeight="1">
      <c r="A11" s="44"/>
      <c r="B11" s="284" t="s">
        <v>1978</v>
      </c>
      <c r="D11" s="88">
        <v>189</v>
      </c>
      <c r="E11" s="38" t="s">
        <v>1995</v>
      </c>
      <c r="F11" s="151">
        <v>10300</v>
      </c>
      <c r="G11" s="57">
        <f>F11/1050</f>
        <v>9.8095238095238102</v>
      </c>
      <c r="H11" s="58">
        <f>F11/15.5</f>
        <v>664.51612903225805</v>
      </c>
      <c r="I11" s="92"/>
      <c r="J11" s="46">
        <f t="shared" si="0"/>
        <v>0</v>
      </c>
    </row>
    <row r="12" spans="1:30" ht="100.2" customHeight="1">
      <c r="A12" s="44"/>
      <c r="B12" s="284" t="s">
        <v>1961</v>
      </c>
      <c r="D12" s="88">
        <v>230</v>
      </c>
      <c r="E12" s="38" t="s">
        <v>1996</v>
      </c>
      <c r="F12" s="151">
        <v>8100</v>
      </c>
      <c r="G12" s="57">
        <f>F12/1050</f>
        <v>7.7142857142857144</v>
      </c>
      <c r="H12" s="58">
        <f>F12/15.5</f>
        <v>522.58064516129036</v>
      </c>
      <c r="I12" s="92"/>
      <c r="J12" s="46">
        <f t="shared" si="0"/>
        <v>0</v>
      </c>
    </row>
    <row r="13" spans="1:30" ht="100.2" customHeight="1">
      <c r="A13" s="44"/>
      <c r="B13" s="284" t="s">
        <v>1962</v>
      </c>
      <c r="D13" s="88">
        <v>48</v>
      </c>
      <c r="E13" s="38" t="s">
        <v>1997</v>
      </c>
      <c r="F13" s="151">
        <v>1900</v>
      </c>
      <c r="G13" s="57">
        <f>F13/1050</f>
        <v>1.8095238095238095</v>
      </c>
      <c r="H13" s="58">
        <f>F13/15.5</f>
        <v>122.58064516129032</v>
      </c>
      <c r="I13" s="92"/>
      <c r="J13" s="46">
        <f t="shared" si="0"/>
        <v>0</v>
      </c>
    </row>
    <row r="14" spans="1:30" ht="100.2" customHeight="1">
      <c r="A14" s="44"/>
      <c r="B14" s="284" t="s">
        <v>1963</v>
      </c>
      <c r="D14" s="88">
        <v>13</v>
      </c>
      <c r="E14" s="38" t="s">
        <v>1998</v>
      </c>
      <c r="F14" s="151">
        <v>270</v>
      </c>
      <c r="G14" s="57">
        <f>F14/1050</f>
        <v>0.25714285714285712</v>
      </c>
      <c r="H14" s="58">
        <f>F14/15.5</f>
        <v>17.419354838709676</v>
      </c>
      <c r="I14" s="92"/>
      <c r="J14" s="46">
        <f t="shared" si="0"/>
        <v>0</v>
      </c>
    </row>
    <row r="15" spans="1:30" ht="100.2" customHeight="1">
      <c r="A15" s="44"/>
      <c r="B15" s="284" t="s">
        <v>1999</v>
      </c>
      <c r="D15" s="88">
        <v>620</v>
      </c>
      <c r="E15" s="38" t="s">
        <v>2000</v>
      </c>
      <c r="F15" s="151">
        <v>8000</v>
      </c>
      <c r="G15" s="57">
        <f>F15/1050</f>
        <v>7.6190476190476186</v>
      </c>
      <c r="H15" s="58">
        <f>F15/15.5</f>
        <v>516.12903225806451</v>
      </c>
      <c r="I15" s="92"/>
      <c r="J15" s="46">
        <f t="shared" si="0"/>
        <v>0</v>
      </c>
    </row>
    <row r="16" spans="1:30" ht="100.2" customHeight="1">
      <c r="A16" s="44"/>
      <c r="B16" s="284" t="s">
        <v>2001</v>
      </c>
      <c r="D16" s="88">
        <v>173</v>
      </c>
      <c r="E16" s="38" t="s">
        <v>2002</v>
      </c>
      <c r="F16" s="151">
        <v>3000</v>
      </c>
      <c r="G16" s="57">
        <f>F16/1050</f>
        <v>2.8571428571428572</v>
      </c>
      <c r="H16" s="58">
        <f>F16/15.5</f>
        <v>193.54838709677421</v>
      </c>
      <c r="I16" s="92"/>
      <c r="J16" s="46">
        <f t="shared" si="0"/>
        <v>0</v>
      </c>
    </row>
    <row r="17" spans="1:10" ht="100.2" customHeight="1">
      <c r="A17" s="44"/>
      <c r="B17" s="284" t="s">
        <v>1964</v>
      </c>
      <c r="D17" s="88">
        <v>1100</v>
      </c>
      <c r="E17" s="38" t="s">
        <v>2005</v>
      </c>
      <c r="F17" s="151">
        <v>14100</v>
      </c>
      <c r="G17" s="57">
        <f>F17/1050</f>
        <v>13.428571428571429</v>
      </c>
      <c r="H17" s="58">
        <f>F17/15.5</f>
        <v>909.67741935483866</v>
      </c>
      <c r="I17" s="92"/>
      <c r="J17" s="46">
        <f t="shared" si="0"/>
        <v>0</v>
      </c>
    </row>
    <row r="18" spans="1:10" ht="100.2" customHeight="1">
      <c r="A18" s="44"/>
      <c r="B18" s="284" t="s">
        <v>2003</v>
      </c>
      <c r="D18" s="88">
        <v>13</v>
      </c>
      <c r="E18" s="38" t="s">
        <v>2004</v>
      </c>
      <c r="F18" s="151">
        <v>270</v>
      </c>
      <c r="G18" s="57">
        <f>F18/1050</f>
        <v>0.25714285714285712</v>
      </c>
      <c r="H18" s="58">
        <f>F18/15.5</f>
        <v>17.419354838709676</v>
      </c>
      <c r="I18" s="92"/>
      <c r="J18" s="46">
        <f t="shared" si="0"/>
        <v>0</v>
      </c>
    </row>
    <row r="19" spans="1:10" ht="100.2" customHeight="1">
      <c r="A19" s="44"/>
      <c r="B19" s="284" t="s">
        <v>2006</v>
      </c>
      <c r="D19" s="88">
        <v>620</v>
      </c>
      <c r="E19" s="38" t="s">
        <v>2007</v>
      </c>
      <c r="F19" s="151">
        <v>8850</v>
      </c>
      <c r="G19" s="57">
        <f>F19/1050</f>
        <v>8.4285714285714288</v>
      </c>
      <c r="H19" s="58">
        <f>F19/15.5</f>
        <v>570.9677419354839</v>
      </c>
      <c r="I19" s="92"/>
      <c r="J19" s="46">
        <f t="shared" si="0"/>
        <v>0</v>
      </c>
    </row>
    <row r="20" spans="1:10" ht="100.2" customHeight="1">
      <c r="A20" s="44"/>
      <c r="B20" s="284" t="s">
        <v>1965</v>
      </c>
      <c r="D20" s="88">
        <v>180</v>
      </c>
      <c r="E20" s="38" t="s">
        <v>2008</v>
      </c>
      <c r="F20" s="151">
        <v>3200</v>
      </c>
      <c r="G20" s="57">
        <f>F20/1050</f>
        <v>3.0476190476190474</v>
      </c>
      <c r="H20" s="58">
        <f>F20/15.5</f>
        <v>206.45161290322579</v>
      </c>
      <c r="I20" s="92"/>
      <c r="J20" s="46">
        <f t="shared" si="0"/>
        <v>0</v>
      </c>
    </row>
    <row r="21" spans="1:10" ht="100.2" customHeight="1">
      <c r="A21" s="44"/>
      <c r="B21" s="284" t="s">
        <v>2009</v>
      </c>
      <c r="D21" s="88">
        <v>13</v>
      </c>
      <c r="E21" s="38" t="s">
        <v>2010</v>
      </c>
      <c r="F21" s="151">
        <v>270</v>
      </c>
      <c r="G21" s="57">
        <f>F21/1050</f>
        <v>0.25714285714285712</v>
      </c>
      <c r="H21" s="58">
        <f>F21/15.5</f>
        <v>17.419354838709676</v>
      </c>
      <c r="I21" s="92"/>
      <c r="J21" s="46">
        <f t="shared" si="0"/>
        <v>0</v>
      </c>
    </row>
    <row r="22" spans="1:10" ht="100.2" customHeight="1">
      <c r="A22" s="44"/>
      <c r="B22" s="284" t="s">
        <v>1966</v>
      </c>
      <c r="D22" s="88">
        <v>180</v>
      </c>
      <c r="E22" s="38" t="s">
        <v>2011</v>
      </c>
      <c r="F22" s="151">
        <v>2500</v>
      </c>
      <c r="G22" s="57">
        <f>F22/1050</f>
        <v>2.3809523809523809</v>
      </c>
      <c r="H22" s="58">
        <f>F22/15.5</f>
        <v>161.29032258064515</v>
      </c>
      <c r="I22" s="92"/>
      <c r="J22" s="46">
        <f t="shared" si="0"/>
        <v>0</v>
      </c>
    </row>
    <row r="23" spans="1:10" ht="100.2" customHeight="1">
      <c r="A23" s="44"/>
      <c r="B23" s="284" t="s">
        <v>1967</v>
      </c>
      <c r="D23" s="88">
        <v>990</v>
      </c>
      <c r="E23" s="38" t="s">
        <v>2012</v>
      </c>
      <c r="F23" s="151">
        <v>8500</v>
      </c>
      <c r="G23" s="57">
        <f>F23/1050</f>
        <v>8.0952380952380949</v>
      </c>
      <c r="H23" s="58">
        <f>F23/15.5</f>
        <v>548.38709677419354</v>
      </c>
      <c r="I23" s="92"/>
      <c r="J23" s="46">
        <f t="shared" si="0"/>
        <v>0</v>
      </c>
    </row>
    <row r="24" spans="1:10" ht="100.2" customHeight="1">
      <c r="A24" s="44"/>
      <c r="B24" s="284" t="s">
        <v>1968</v>
      </c>
      <c r="D24" s="88">
        <v>988</v>
      </c>
      <c r="E24" s="38" t="s">
        <v>2013</v>
      </c>
      <c r="F24" s="152">
        <v>10150</v>
      </c>
      <c r="G24" s="57">
        <f>F24/1050</f>
        <v>9.6666666666666661</v>
      </c>
      <c r="H24" s="58">
        <f>F24/15.5</f>
        <v>654.83870967741939</v>
      </c>
      <c r="I24" s="92"/>
      <c r="J24" s="46">
        <f t="shared" si="0"/>
        <v>0</v>
      </c>
    </row>
    <row r="25" spans="1:10" ht="100.2" customHeight="1">
      <c r="A25" s="44"/>
      <c r="B25" s="284" t="s">
        <v>2014</v>
      </c>
      <c r="D25" s="88">
        <v>570</v>
      </c>
      <c r="E25" s="38" t="s">
        <v>2015</v>
      </c>
      <c r="F25" s="151">
        <v>27850</v>
      </c>
      <c r="G25" s="57">
        <f>F25/1050</f>
        <v>26.523809523809526</v>
      </c>
      <c r="H25" s="58">
        <f>F25/15.5</f>
        <v>1796.7741935483871</v>
      </c>
      <c r="I25" s="92"/>
      <c r="J25" s="46">
        <f t="shared" si="0"/>
        <v>0</v>
      </c>
    </row>
    <row r="26" spans="1:10" ht="100.2" customHeight="1">
      <c r="A26" s="44"/>
      <c r="B26" s="284" t="s">
        <v>2016</v>
      </c>
      <c r="D26" s="88">
        <v>620</v>
      </c>
      <c r="E26" s="38" t="s">
        <v>2018</v>
      </c>
      <c r="F26" s="151">
        <v>7200</v>
      </c>
      <c r="G26" s="57">
        <f>F26/1050</f>
        <v>6.8571428571428568</v>
      </c>
      <c r="H26" s="58">
        <f>F26/15.5</f>
        <v>464.51612903225805</v>
      </c>
      <c r="I26" s="92"/>
      <c r="J26" s="46">
        <f t="shared" si="0"/>
        <v>0</v>
      </c>
    </row>
    <row r="27" spans="1:10" ht="100.2" customHeight="1">
      <c r="A27" s="44"/>
      <c r="B27" s="284" t="s">
        <v>2017</v>
      </c>
      <c r="D27" s="88">
        <v>620</v>
      </c>
      <c r="E27" s="38" t="s">
        <v>2019</v>
      </c>
      <c r="F27" s="151">
        <v>7200</v>
      </c>
      <c r="G27" s="57">
        <f>F27/1050</f>
        <v>6.8571428571428568</v>
      </c>
      <c r="H27" s="58">
        <f>F27/15.5</f>
        <v>464.51612903225805</v>
      </c>
      <c r="I27" s="92"/>
      <c r="J27" s="46">
        <f t="shared" si="0"/>
        <v>0</v>
      </c>
    </row>
    <row r="28" spans="1:10" ht="100.2" customHeight="1">
      <c r="A28" s="44"/>
      <c r="B28" s="284" t="s">
        <v>2020</v>
      </c>
      <c r="D28" s="88">
        <v>187</v>
      </c>
      <c r="E28" s="38" t="s">
        <v>2021</v>
      </c>
      <c r="F28" s="151">
        <v>8450</v>
      </c>
      <c r="G28" s="57">
        <f>F28/1050</f>
        <v>8.0476190476190474</v>
      </c>
      <c r="H28" s="58">
        <f>F28/15.5</f>
        <v>545.16129032258061</v>
      </c>
      <c r="I28" s="92"/>
      <c r="J28" s="46">
        <f t="shared" si="0"/>
        <v>0</v>
      </c>
    </row>
    <row r="29" spans="1:10" ht="100.2" customHeight="1">
      <c r="A29" s="44"/>
      <c r="B29" s="284" t="s">
        <v>1969</v>
      </c>
      <c r="D29" s="88">
        <v>412</v>
      </c>
      <c r="E29" s="38" t="s">
        <v>2021</v>
      </c>
      <c r="F29" s="151">
        <v>23400</v>
      </c>
      <c r="G29" s="57">
        <f>F29/1050</f>
        <v>22.285714285714285</v>
      </c>
      <c r="H29" s="58">
        <f>F29/15.5</f>
        <v>1509.6774193548388</v>
      </c>
      <c r="I29" s="92"/>
      <c r="J29" s="46">
        <f t="shared" si="0"/>
        <v>0</v>
      </c>
    </row>
    <row r="30" spans="1:10" ht="100.2" customHeight="1">
      <c r="A30" s="44"/>
      <c r="B30" s="284" t="s">
        <v>1970</v>
      </c>
      <c r="D30" s="88">
        <v>118</v>
      </c>
      <c r="E30" s="38" t="s">
        <v>2022</v>
      </c>
      <c r="F30" s="151">
        <v>5600</v>
      </c>
      <c r="G30" s="57">
        <f>F30/1050</f>
        <v>5.333333333333333</v>
      </c>
      <c r="H30" s="58">
        <f>F30/15.5</f>
        <v>361.29032258064518</v>
      </c>
      <c r="I30" s="92"/>
      <c r="J30" s="46">
        <f t="shared" si="0"/>
        <v>0</v>
      </c>
    </row>
    <row r="31" spans="1:10" ht="100.2" customHeight="1">
      <c r="A31" s="44"/>
      <c r="B31" s="284" t="s">
        <v>2076</v>
      </c>
      <c r="D31" s="88">
        <v>288</v>
      </c>
      <c r="E31" s="38" t="s">
        <v>2023</v>
      </c>
      <c r="F31" s="151">
        <v>9800</v>
      </c>
      <c r="G31" s="57">
        <f>F31/1050</f>
        <v>9.3333333333333339</v>
      </c>
      <c r="H31" s="58">
        <f>F31/15.5</f>
        <v>632.25806451612902</v>
      </c>
      <c r="I31" s="92"/>
      <c r="J31" s="46">
        <f t="shared" si="0"/>
        <v>0</v>
      </c>
    </row>
    <row r="32" spans="1:10" ht="100.2" customHeight="1">
      <c r="A32" s="44"/>
      <c r="B32" s="284" t="s">
        <v>2075</v>
      </c>
      <c r="D32" s="88">
        <v>171</v>
      </c>
      <c r="E32" s="38" t="s">
        <v>2024</v>
      </c>
      <c r="F32" s="151">
        <v>6300</v>
      </c>
      <c r="G32" s="57">
        <f>F32/1050</f>
        <v>6</v>
      </c>
      <c r="H32" s="58">
        <f>F32/15.5</f>
        <v>406.45161290322579</v>
      </c>
      <c r="I32" s="92"/>
      <c r="J32" s="46">
        <f t="shared" si="0"/>
        <v>0</v>
      </c>
    </row>
    <row r="33" spans="1:10" ht="100.2" customHeight="1">
      <c r="A33" s="44"/>
      <c r="B33" s="285" t="s">
        <v>2069</v>
      </c>
      <c r="D33" s="88">
        <v>302</v>
      </c>
      <c r="E33" s="38" t="s">
        <v>2025</v>
      </c>
      <c r="F33" s="151">
        <v>5800</v>
      </c>
      <c r="G33" s="57">
        <f>F33/1050</f>
        <v>5.5238095238095237</v>
      </c>
      <c r="H33" s="58">
        <f>F33/15.5</f>
        <v>374.19354838709677</v>
      </c>
      <c r="I33" s="92"/>
      <c r="J33" s="46">
        <f t="shared" si="0"/>
        <v>0</v>
      </c>
    </row>
    <row r="34" spans="1:10" ht="100.2" customHeight="1">
      <c r="A34" s="44"/>
      <c r="B34" s="284" t="s">
        <v>2070</v>
      </c>
      <c r="D34" s="88">
        <v>288</v>
      </c>
      <c r="E34" s="38" t="s">
        <v>2026</v>
      </c>
      <c r="F34" s="151">
        <v>8500</v>
      </c>
      <c r="G34" s="57">
        <f>F34/1050</f>
        <v>8.0952380952380949</v>
      </c>
      <c r="H34" s="58">
        <f>F34/15.5</f>
        <v>548.38709677419354</v>
      </c>
      <c r="I34" s="92"/>
      <c r="J34" s="46">
        <f t="shared" si="0"/>
        <v>0</v>
      </c>
    </row>
    <row r="35" spans="1:10" ht="100.2" customHeight="1">
      <c r="A35" s="44"/>
      <c r="B35" s="284" t="s">
        <v>2074</v>
      </c>
      <c r="D35" s="88">
        <v>181</v>
      </c>
      <c r="E35" s="38" t="s">
        <v>2027</v>
      </c>
      <c r="F35" s="151">
        <v>8500</v>
      </c>
      <c r="G35" s="57">
        <f>F35/1050</f>
        <v>8.0952380952380949</v>
      </c>
      <c r="H35" s="58">
        <f>F35/15.5</f>
        <v>548.38709677419354</v>
      </c>
      <c r="I35" s="92"/>
      <c r="J35" s="46">
        <f t="shared" si="0"/>
        <v>0</v>
      </c>
    </row>
    <row r="36" spans="1:10" ht="100.2" customHeight="1">
      <c r="A36" s="44"/>
      <c r="B36" s="284" t="s">
        <v>2068</v>
      </c>
      <c r="D36" s="88">
        <v>231</v>
      </c>
      <c r="E36" s="38" t="s">
        <v>2028</v>
      </c>
      <c r="F36" s="151">
        <v>4600</v>
      </c>
      <c r="G36" s="57">
        <f>F36/1050</f>
        <v>4.3809523809523814</v>
      </c>
      <c r="H36" s="58">
        <f>F36/15.5</f>
        <v>296.77419354838707</v>
      </c>
      <c r="I36" s="92"/>
      <c r="J36" s="46">
        <f t="shared" si="0"/>
        <v>0</v>
      </c>
    </row>
    <row r="37" spans="1:10" ht="100.2" customHeight="1">
      <c r="A37" s="44"/>
      <c r="B37" s="284" t="s">
        <v>2029</v>
      </c>
      <c r="D37" s="88">
        <v>13</v>
      </c>
      <c r="E37" s="38" t="s">
        <v>2030</v>
      </c>
      <c r="F37" s="151">
        <v>270</v>
      </c>
      <c r="G37" s="57">
        <f>F37/1050</f>
        <v>0.25714285714285712</v>
      </c>
      <c r="H37" s="58">
        <f>F37/15.5</f>
        <v>17.419354838709676</v>
      </c>
      <c r="I37" s="92"/>
      <c r="J37" s="46">
        <f t="shared" si="0"/>
        <v>0</v>
      </c>
    </row>
    <row r="38" spans="1:10" ht="100.2" customHeight="1">
      <c r="A38" s="44"/>
      <c r="B38" s="284" t="s">
        <v>2073</v>
      </c>
      <c r="D38" s="88">
        <v>221</v>
      </c>
      <c r="E38" s="38" t="s">
        <v>2031</v>
      </c>
      <c r="F38" s="151">
        <v>6500</v>
      </c>
      <c r="G38" s="57">
        <f>F38/1050</f>
        <v>6.1904761904761907</v>
      </c>
      <c r="H38" s="58">
        <f>F38/15.5</f>
        <v>419.35483870967744</v>
      </c>
      <c r="I38" s="92"/>
      <c r="J38" s="46">
        <f t="shared" si="0"/>
        <v>0</v>
      </c>
    </row>
    <row r="39" spans="1:10" ht="100.2" customHeight="1">
      <c r="A39" s="44"/>
      <c r="B39" s="284" t="s">
        <v>2032</v>
      </c>
      <c r="D39" s="88">
        <v>13</v>
      </c>
      <c r="E39" s="38" t="s">
        <v>2033</v>
      </c>
      <c r="F39" s="151">
        <v>270</v>
      </c>
      <c r="G39" s="57">
        <f>F39/1050</f>
        <v>0.25714285714285712</v>
      </c>
      <c r="H39" s="58">
        <f>F39/15.5</f>
        <v>17.419354838709676</v>
      </c>
      <c r="I39" s="92"/>
      <c r="J39" s="46">
        <f t="shared" si="0"/>
        <v>0</v>
      </c>
    </row>
    <row r="40" spans="1:10" ht="100.2" customHeight="1">
      <c r="A40" s="44"/>
      <c r="B40" s="284" t="s">
        <v>1971</v>
      </c>
      <c r="D40" s="88">
        <v>618</v>
      </c>
      <c r="E40" s="38" t="s">
        <v>2034</v>
      </c>
      <c r="F40" s="151">
        <v>9000</v>
      </c>
      <c r="G40" s="57">
        <f>F40/1050</f>
        <v>8.5714285714285712</v>
      </c>
      <c r="H40" s="58">
        <f>F40/15.5</f>
        <v>580.64516129032256</v>
      </c>
      <c r="I40" s="92"/>
      <c r="J40" s="46">
        <f t="shared" si="0"/>
        <v>0</v>
      </c>
    </row>
    <row r="41" spans="1:10" ht="100.2" customHeight="1">
      <c r="A41" s="44"/>
      <c r="B41" s="284" t="s">
        <v>1972</v>
      </c>
      <c r="D41" s="88">
        <v>180</v>
      </c>
      <c r="E41" s="38" t="s">
        <v>2035</v>
      </c>
      <c r="F41" s="151">
        <v>3400</v>
      </c>
      <c r="G41" s="57">
        <f>F41/1050</f>
        <v>3.2380952380952381</v>
      </c>
      <c r="H41" s="58">
        <f>F41/15.5</f>
        <v>219.35483870967741</v>
      </c>
      <c r="I41" s="92"/>
      <c r="J41" s="46">
        <f t="shared" si="0"/>
        <v>0</v>
      </c>
    </row>
    <row r="42" spans="1:10" ht="100.2" customHeight="1">
      <c r="A42" s="44"/>
      <c r="B42" s="284" t="s">
        <v>2036</v>
      </c>
      <c r="D42" s="88">
        <v>158</v>
      </c>
      <c r="E42" s="38" t="s">
        <v>2037</v>
      </c>
      <c r="F42" s="151">
        <v>8100</v>
      </c>
      <c r="G42" s="57">
        <f>F42/1050</f>
        <v>7.7142857142857144</v>
      </c>
      <c r="H42" s="58">
        <f>F42/15.5</f>
        <v>522.58064516129036</v>
      </c>
      <c r="I42" s="92"/>
      <c r="J42" s="46">
        <f t="shared" si="0"/>
        <v>0</v>
      </c>
    </row>
    <row r="43" spans="1:10" ht="100.2" customHeight="1">
      <c r="A43" s="44"/>
      <c r="B43" s="284" t="s">
        <v>2038</v>
      </c>
      <c r="D43" s="88">
        <v>414</v>
      </c>
      <c r="E43" s="38" t="s">
        <v>2039</v>
      </c>
      <c r="F43" s="151">
        <v>21350</v>
      </c>
      <c r="G43" s="57">
        <f>F43/1050</f>
        <v>20.333333333333332</v>
      </c>
      <c r="H43" s="58">
        <f>F43/15.5</f>
        <v>1377.4193548387098</v>
      </c>
      <c r="I43" s="92"/>
      <c r="J43" s="46">
        <f t="shared" si="0"/>
        <v>0</v>
      </c>
    </row>
    <row r="44" spans="1:10" ht="100.2" customHeight="1">
      <c r="A44" s="44"/>
      <c r="B44" s="284" t="s">
        <v>1973</v>
      </c>
      <c r="D44" s="88">
        <v>150</v>
      </c>
      <c r="E44" s="38" t="s">
        <v>2040</v>
      </c>
      <c r="F44" s="151">
        <v>5200</v>
      </c>
      <c r="G44" s="57">
        <f>F44/1050</f>
        <v>4.9523809523809526</v>
      </c>
      <c r="H44" s="58">
        <f>F44/15.5</f>
        <v>335.48387096774195</v>
      </c>
      <c r="I44" s="92"/>
      <c r="J44" s="46">
        <f t="shared" si="0"/>
        <v>0</v>
      </c>
    </row>
    <row r="45" spans="1:10" ht="100.2" customHeight="1">
      <c r="A45" s="44"/>
      <c r="B45" s="284" t="s">
        <v>2077</v>
      </c>
      <c r="D45" s="88">
        <v>1100</v>
      </c>
      <c r="E45" s="38" t="s">
        <v>2041</v>
      </c>
      <c r="F45" s="151">
        <v>10550</v>
      </c>
      <c r="G45" s="57">
        <f>F45/1050</f>
        <v>10.047619047619047</v>
      </c>
      <c r="H45" s="58">
        <f>F45/15.5</f>
        <v>680.64516129032256</v>
      </c>
      <c r="I45" s="92"/>
      <c r="J45" s="46">
        <f t="shared" si="0"/>
        <v>0</v>
      </c>
    </row>
    <row r="46" spans="1:10" ht="100.2" customHeight="1">
      <c r="A46" s="44"/>
      <c r="B46" s="284" t="s">
        <v>2078</v>
      </c>
      <c r="D46" s="88">
        <v>1100</v>
      </c>
      <c r="E46" s="38" t="s">
        <v>2041</v>
      </c>
      <c r="F46" s="151">
        <v>10550</v>
      </c>
      <c r="G46" s="57">
        <f>F46/1050</f>
        <v>10.047619047619047</v>
      </c>
      <c r="H46" s="58">
        <f>F46/15.5</f>
        <v>680.64516129032256</v>
      </c>
      <c r="I46" s="92"/>
      <c r="J46" s="46">
        <f t="shared" si="0"/>
        <v>0</v>
      </c>
    </row>
    <row r="47" spans="1:10" ht="100.2" customHeight="1">
      <c r="A47" s="44"/>
      <c r="B47" s="284" t="s">
        <v>2042</v>
      </c>
      <c r="D47" s="88">
        <v>150</v>
      </c>
      <c r="E47" s="38" t="s">
        <v>2043</v>
      </c>
      <c r="F47" s="151">
        <v>6400</v>
      </c>
      <c r="G47" s="57">
        <f>F47/1050</f>
        <v>6.0952380952380949</v>
      </c>
      <c r="H47" s="58">
        <f>F47/15.5</f>
        <v>412.90322580645159</v>
      </c>
      <c r="I47" s="92"/>
      <c r="J47" s="46">
        <f t="shared" si="0"/>
        <v>0</v>
      </c>
    </row>
    <row r="48" spans="1:10" ht="100.2" customHeight="1">
      <c r="A48" s="44"/>
      <c r="B48" s="284" t="s">
        <v>1974</v>
      </c>
      <c r="D48" s="88">
        <v>230</v>
      </c>
      <c r="E48" s="38" t="s">
        <v>2044</v>
      </c>
      <c r="F48" s="151">
        <v>9700</v>
      </c>
      <c r="G48" s="57">
        <f>F48/1050</f>
        <v>9.2380952380952372</v>
      </c>
      <c r="H48" s="58">
        <f>F48/15.5</f>
        <v>625.80645161290317</v>
      </c>
      <c r="I48" s="92"/>
      <c r="J48" s="46">
        <f t="shared" si="0"/>
        <v>0</v>
      </c>
    </row>
    <row r="49" spans="1:10" ht="100.2" customHeight="1">
      <c r="A49" s="44"/>
      <c r="B49" s="284" t="s">
        <v>2045</v>
      </c>
      <c r="D49" s="88">
        <v>303</v>
      </c>
      <c r="E49" s="38" t="s">
        <v>2046</v>
      </c>
      <c r="F49" s="151">
        <v>10550</v>
      </c>
      <c r="G49" s="57">
        <f>F49/1050</f>
        <v>10.047619047619047</v>
      </c>
      <c r="H49" s="58">
        <f>F49/15.5</f>
        <v>680.64516129032256</v>
      </c>
      <c r="I49" s="92"/>
      <c r="J49" s="46">
        <f t="shared" si="0"/>
        <v>0</v>
      </c>
    </row>
    <row r="50" spans="1:10" ht="100.2" customHeight="1">
      <c r="A50" s="44"/>
      <c r="B50" s="284" t="s">
        <v>2067</v>
      </c>
      <c r="D50" s="88">
        <v>1023</v>
      </c>
      <c r="E50" s="38" t="s">
        <v>2047</v>
      </c>
      <c r="F50" s="151">
        <v>14600</v>
      </c>
      <c r="G50" s="57">
        <f>F50/1050</f>
        <v>13.904761904761905</v>
      </c>
      <c r="H50" s="58">
        <f>F50/15.5</f>
        <v>941.93548387096769</v>
      </c>
      <c r="I50" s="92"/>
      <c r="J50" s="46">
        <f t="shared" si="0"/>
        <v>0</v>
      </c>
    </row>
    <row r="51" spans="1:10" ht="100.2" customHeight="1">
      <c r="A51" s="44"/>
      <c r="B51" s="284" t="s">
        <v>1975</v>
      </c>
      <c r="D51" s="88">
        <v>599</v>
      </c>
      <c r="E51" s="38" t="s">
        <v>2048</v>
      </c>
      <c r="F51" s="152">
        <v>14100</v>
      </c>
      <c r="G51" s="57">
        <f>F51/1050</f>
        <v>13.428571428571429</v>
      </c>
      <c r="H51" s="58">
        <f>F51/15.5</f>
        <v>909.67741935483866</v>
      </c>
      <c r="I51" s="92"/>
      <c r="J51" s="46">
        <f t="shared" si="0"/>
        <v>0</v>
      </c>
    </row>
    <row r="52" spans="1:10" ht="100.2" customHeight="1">
      <c r="A52" s="44"/>
      <c r="B52" s="284" t="s">
        <v>2049</v>
      </c>
      <c r="D52" s="88">
        <v>547</v>
      </c>
      <c r="E52" s="38" t="s">
        <v>2050</v>
      </c>
      <c r="F52" s="151">
        <v>28600</v>
      </c>
      <c r="G52" s="57">
        <f>F52/1050</f>
        <v>27.238095238095237</v>
      </c>
      <c r="H52" s="58">
        <f>F52/15.5</f>
        <v>1845.1612903225807</v>
      </c>
      <c r="I52" s="92"/>
      <c r="J52" s="46">
        <f t="shared" si="0"/>
        <v>0</v>
      </c>
    </row>
    <row r="53" spans="1:10" ht="100.2" customHeight="1">
      <c r="A53" s="44"/>
      <c r="B53" s="284" t="s">
        <v>2051</v>
      </c>
      <c r="D53" s="88">
        <v>610</v>
      </c>
      <c r="E53" s="38" t="s">
        <v>2052</v>
      </c>
      <c r="F53" s="151">
        <v>7500</v>
      </c>
      <c r="G53" s="57">
        <f>F53/1050</f>
        <v>7.1428571428571432</v>
      </c>
      <c r="H53" s="58">
        <f>F53/15.5</f>
        <v>483.87096774193549</v>
      </c>
      <c r="I53" s="92"/>
      <c r="J53" s="46">
        <f t="shared" si="0"/>
        <v>0</v>
      </c>
    </row>
    <row r="54" spans="1:10" ht="100.2" customHeight="1">
      <c r="A54" s="44"/>
      <c r="B54" s="284" t="s">
        <v>1976</v>
      </c>
      <c r="D54" s="88">
        <v>350</v>
      </c>
      <c r="E54" s="38" t="s">
        <v>2053</v>
      </c>
      <c r="F54" s="151">
        <v>8600</v>
      </c>
      <c r="G54" s="57">
        <f>F54/1050</f>
        <v>8.1904761904761898</v>
      </c>
      <c r="H54" s="58">
        <f>F54/15.5</f>
        <v>554.83870967741939</v>
      </c>
      <c r="I54" s="92"/>
      <c r="J54" s="46">
        <f t="shared" si="0"/>
        <v>0</v>
      </c>
    </row>
    <row r="55" spans="1:10" ht="100.2" customHeight="1">
      <c r="A55" s="44"/>
      <c r="B55" s="284" t="s">
        <v>2054</v>
      </c>
      <c r="D55" s="88">
        <v>616</v>
      </c>
      <c r="E55" s="38" t="s">
        <v>2055</v>
      </c>
      <c r="F55" s="151">
        <v>8000</v>
      </c>
      <c r="G55" s="57">
        <f>F55/1050</f>
        <v>7.6190476190476186</v>
      </c>
      <c r="H55" s="58">
        <f>F55/15.5</f>
        <v>516.12903225806451</v>
      </c>
      <c r="I55" s="92"/>
      <c r="J55" s="46">
        <f t="shared" si="0"/>
        <v>0</v>
      </c>
    </row>
    <row r="56" spans="1:10" ht="100.2" customHeight="1">
      <c r="A56" s="44"/>
      <c r="B56" s="284" t="s">
        <v>2056</v>
      </c>
      <c r="D56" s="88">
        <v>266</v>
      </c>
      <c r="E56" s="38" t="s">
        <v>2057</v>
      </c>
      <c r="F56" s="151">
        <v>10400</v>
      </c>
      <c r="G56" s="57">
        <f>F56/1050</f>
        <v>9.9047619047619051</v>
      </c>
      <c r="H56" s="58">
        <f>F56/15.5</f>
        <v>670.9677419354839</v>
      </c>
      <c r="I56" s="92"/>
      <c r="J56" s="46">
        <f t="shared" si="0"/>
        <v>0</v>
      </c>
    </row>
    <row r="57" spans="1:10" ht="100.2" customHeight="1">
      <c r="A57" s="44"/>
      <c r="B57" s="284" t="s">
        <v>1977</v>
      </c>
      <c r="D57" s="88">
        <v>25</v>
      </c>
      <c r="E57" s="38" t="s">
        <v>2058</v>
      </c>
      <c r="F57" s="151">
        <v>2250</v>
      </c>
      <c r="G57" s="57">
        <f>F57/1050</f>
        <v>2.1428571428571428</v>
      </c>
      <c r="H57" s="58">
        <f>F57/15.5</f>
        <v>145.16129032258064</v>
      </c>
      <c r="I57" s="92"/>
      <c r="J57" s="46">
        <f t="shared" si="0"/>
        <v>0</v>
      </c>
    </row>
    <row r="58" spans="1:10" ht="100.2" customHeight="1">
      <c r="A58" s="44"/>
      <c r="B58" s="284" t="s">
        <v>2059</v>
      </c>
      <c r="D58" s="88">
        <v>126</v>
      </c>
      <c r="E58" s="38" t="s">
        <v>2060</v>
      </c>
      <c r="F58" s="151">
        <v>3900</v>
      </c>
      <c r="G58" s="57">
        <f>F58/1050</f>
        <v>3.7142857142857144</v>
      </c>
      <c r="H58" s="58">
        <f>F58/15.5</f>
        <v>251.61290322580646</v>
      </c>
      <c r="I58" s="92"/>
      <c r="J58" s="46">
        <f t="shared" si="0"/>
        <v>0</v>
      </c>
    </row>
    <row r="59" spans="1:10" ht="100.2" customHeight="1">
      <c r="A59" s="44"/>
      <c r="B59" s="284" t="s">
        <v>2072</v>
      </c>
      <c r="D59" s="88">
        <v>321</v>
      </c>
      <c r="E59" s="38" t="s">
        <v>2061</v>
      </c>
      <c r="F59" s="151">
        <v>6500</v>
      </c>
      <c r="G59" s="57">
        <f>F59/1050</f>
        <v>6.1904761904761907</v>
      </c>
      <c r="H59" s="58">
        <f>F59/15.5</f>
        <v>419.35483870967744</v>
      </c>
      <c r="I59" s="92"/>
      <c r="J59" s="46">
        <f t="shared" si="0"/>
        <v>0</v>
      </c>
    </row>
    <row r="60" spans="1:10" ht="100.2" customHeight="1">
      <c r="A60" s="44"/>
      <c r="B60" s="284" t="s">
        <v>2062</v>
      </c>
      <c r="D60" s="88">
        <v>196</v>
      </c>
      <c r="E60" s="38" t="s">
        <v>2063</v>
      </c>
      <c r="F60" s="151">
        <v>7100</v>
      </c>
      <c r="G60" s="57">
        <f>F60/1050</f>
        <v>6.7619047619047619</v>
      </c>
      <c r="H60" s="58">
        <f>F60/15.5</f>
        <v>458.06451612903226</v>
      </c>
      <c r="I60" s="92"/>
      <c r="J60" s="46">
        <f t="shared" si="0"/>
        <v>0</v>
      </c>
    </row>
    <row r="61" spans="1:10" ht="100.2" customHeight="1">
      <c r="A61" s="44"/>
      <c r="B61" s="284" t="s">
        <v>2071</v>
      </c>
      <c r="D61" s="88">
        <v>115</v>
      </c>
      <c r="E61" s="38" t="s">
        <v>2064</v>
      </c>
      <c r="F61" s="151">
        <v>8200</v>
      </c>
      <c r="G61" s="57">
        <f>F61/1050</f>
        <v>7.8095238095238093</v>
      </c>
      <c r="H61" s="58">
        <f>F61/15.5</f>
        <v>529.0322580645161</v>
      </c>
      <c r="I61" s="92"/>
      <c r="J61" s="46">
        <f t="shared" si="0"/>
        <v>0</v>
      </c>
    </row>
    <row r="62" spans="1:10" ht="100.2" customHeight="1">
      <c r="A62" s="44"/>
      <c r="B62" s="284" t="s">
        <v>2065</v>
      </c>
      <c r="D62" s="88">
        <v>43</v>
      </c>
      <c r="E62" s="38" t="s">
        <v>2066</v>
      </c>
      <c r="F62" s="151">
        <v>1700</v>
      </c>
      <c r="G62" s="57">
        <f>F62/1050</f>
        <v>1.6190476190476191</v>
      </c>
      <c r="H62" s="58">
        <f>F62/15.5</f>
        <v>109.6774193548387</v>
      </c>
      <c r="I62" s="92"/>
      <c r="J62" s="46">
        <f t="shared" si="0"/>
        <v>0</v>
      </c>
    </row>
    <row r="63" spans="1:10" ht="100.2" customHeight="1">
      <c r="A63" s="344" t="s">
        <v>1730</v>
      </c>
      <c r="B63" s="344"/>
      <c r="C63" s="344"/>
      <c r="D63" s="49"/>
      <c r="E63" s="213" t="s">
        <v>3407</v>
      </c>
      <c r="F63" s="153"/>
      <c r="G63" s="202">
        <f>F63/1050</f>
        <v>0</v>
      </c>
      <c r="H63" s="203">
        <f>F63/15.5</f>
        <v>0</v>
      </c>
      <c r="I63" s="92"/>
      <c r="J63" s="46">
        <f t="shared" si="0"/>
        <v>0</v>
      </c>
    </row>
    <row r="64" spans="1:10" ht="100.2" customHeight="1">
      <c r="A64" s="90"/>
      <c r="B64" s="115" t="s">
        <v>1519</v>
      </c>
      <c r="C64" s="282">
        <v>20</v>
      </c>
      <c r="D64" s="296">
        <v>194</v>
      </c>
      <c r="E64" s="26" t="s">
        <v>1514</v>
      </c>
      <c r="F64" s="53">
        <v>13150</v>
      </c>
      <c r="G64" s="57">
        <f>F64/1050</f>
        <v>12.523809523809524</v>
      </c>
      <c r="H64" s="58">
        <f>F64/15.5</f>
        <v>848.38709677419354</v>
      </c>
      <c r="I64" s="92"/>
      <c r="J64" s="46">
        <f t="shared" si="0"/>
        <v>0</v>
      </c>
    </row>
    <row r="65" spans="1:10" ht="100.2" customHeight="1">
      <c r="A65" s="90"/>
      <c r="B65" s="115" t="s">
        <v>1520</v>
      </c>
      <c r="C65" s="282">
        <v>24</v>
      </c>
      <c r="D65" s="297">
        <v>227</v>
      </c>
      <c r="E65" s="180" t="s">
        <v>1515</v>
      </c>
      <c r="F65" s="53">
        <v>16100</v>
      </c>
      <c r="G65" s="57">
        <f>F65/1050</f>
        <v>15.333333333333334</v>
      </c>
      <c r="H65" s="58">
        <f>F65/15.5</f>
        <v>1038.7096774193549</v>
      </c>
      <c r="I65" s="92"/>
      <c r="J65" s="46">
        <f t="shared" si="0"/>
        <v>0</v>
      </c>
    </row>
    <row r="66" spans="1:10" ht="100.2" customHeight="1">
      <c r="A66" s="90"/>
      <c r="B66" s="115" t="s">
        <v>1502</v>
      </c>
      <c r="C66" s="282">
        <v>28</v>
      </c>
      <c r="D66" s="297">
        <v>172</v>
      </c>
      <c r="E66" s="180" t="s">
        <v>1516</v>
      </c>
      <c r="F66" s="53">
        <v>17500</v>
      </c>
      <c r="G66" s="57">
        <f>F66/1050</f>
        <v>16.666666666666668</v>
      </c>
      <c r="H66" s="58">
        <f>F66/15.5</f>
        <v>1129.0322580645161</v>
      </c>
      <c r="I66" s="92"/>
      <c r="J66" s="46">
        <f t="shared" si="0"/>
        <v>0</v>
      </c>
    </row>
    <row r="67" spans="1:10" ht="100.2" customHeight="1">
      <c r="A67" s="90"/>
      <c r="B67" s="115" t="s">
        <v>1517</v>
      </c>
      <c r="C67" s="282">
        <v>28</v>
      </c>
      <c r="D67" s="297">
        <v>162</v>
      </c>
      <c r="E67" s="180" t="s">
        <v>1503</v>
      </c>
      <c r="F67" s="53">
        <v>19800</v>
      </c>
      <c r="G67" s="57">
        <f>F67/1050</f>
        <v>18.857142857142858</v>
      </c>
      <c r="H67" s="58">
        <f>F67/15.5</f>
        <v>1277.4193548387098</v>
      </c>
      <c r="I67" s="92"/>
      <c r="J67" s="46">
        <f t="shared" si="0"/>
        <v>0</v>
      </c>
    </row>
    <row r="68" spans="1:10" ht="100.2" customHeight="1">
      <c r="A68" s="90"/>
      <c r="B68" s="115" t="s">
        <v>1521</v>
      </c>
      <c r="C68" s="282">
        <v>24</v>
      </c>
      <c r="D68" s="297">
        <v>115</v>
      </c>
      <c r="E68" s="180" t="s">
        <v>1518</v>
      </c>
      <c r="F68" s="53">
        <v>24850</v>
      </c>
      <c r="G68" s="57">
        <f>F68/1050</f>
        <v>23.666666666666668</v>
      </c>
      <c r="H68" s="58">
        <f>F68/15.5</f>
        <v>1603.2258064516129</v>
      </c>
      <c r="I68" s="92"/>
      <c r="J68" s="46">
        <f t="shared" si="0"/>
        <v>0</v>
      </c>
    </row>
    <row r="69" spans="1:10" ht="100.2" customHeight="1">
      <c r="A69" s="90"/>
      <c r="B69" s="115" t="s">
        <v>1522</v>
      </c>
      <c r="C69" s="282">
        <v>30</v>
      </c>
      <c r="D69" s="297">
        <v>115</v>
      </c>
      <c r="E69" s="180" t="s">
        <v>1523</v>
      </c>
      <c r="F69" s="53">
        <v>29900</v>
      </c>
      <c r="G69" s="57">
        <f>F69/1050</f>
        <v>28.476190476190474</v>
      </c>
      <c r="H69" s="58">
        <f>F69/15.5</f>
        <v>1929.0322580645161</v>
      </c>
      <c r="I69" s="92"/>
      <c r="J69" s="46">
        <f t="shared" si="0"/>
        <v>0</v>
      </c>
    </row>
    <row r="70" spans="1:10" ht="100.2" customHeight="1">
      <c r="A70" s="90"/>
      <c r="B70" s="115" t="s">
        <v>1524</v>
      </c>
      <c r="C70" s="282">
        <v>24</v>
      </c>
      <c r="D70" s="297">
        <v>114</v>
      </c>
      <c r="E70" s="180" t="s">
        <v>1525</v>
      </c>
      <c r="F70" s="53">
        <v>32200</v>
      </c>
      <c r="G70" s="57">
        <f>F70/1050</f>
        <v>30.666666666666668</v>
      </c>
      <c r="H70" s="58">
        <f>F70/15.5</f>
        <v>2077.4193548387098</v>
      </c>
      <c r="I70" s="92"/>
      <c r="J70" s="46">
        <f t="shared" si="0"/>
        <v>0</v>
      </c>
    </row>
    <row r="71" spans="1:10" ht="100.2" customHeight="1">
      <c r="A71" s="90"/>
      <c r="B71" s="115" t="s">
        <v>1526</v>
      </c>
      <c r="C71" s="282">
        <v>30</v>
      </c>
      <c r="D71" s="297">
        <v>51</v>
      </c>
      <c r="E71" s="180" t="s">
        <v>1527</v>
      </c>
      <c r="F71" s="53">
        <v>23700</v>
      </c>
      <c r="G71" s="57">
        <f>F71/1050</f>
        <v>22.571428571428573</v>
      </c>
      <c r="H71" s="58">
        <f>F71/15.5</f>
        <v>1529.0322580645161</v>
      </c>
      <c r="I71" s="92"/>
      <c r="J71" s="46">
        <f t="shared" si="0"/>
        <v>0</v>
      </c>
    </row>
    <row r="72" spans="1:10" ht="100.2" customHeight="1">
      <c r="A72" s="90"/>
      <c r="B72" s="115" t="s">
        <v>1504</v>
      </c>
      <c r="C72" s="282">
        <v>20</v>
      </c>
      <c r="D72" s="297">
        <v>111</v>
      </c>
      <c r="E72" s="180" t="s">
        <v>1528</v>
      </c>
      <c r="F72" s="53">
        <v>18650</v>
      </c>
      <c r="G72" s="57">
        <f>F72/1050</f>
        <v>17.761904761904763</v>
      </c>
      <c r="H72" s="58">
        <f>F72/15.5</f>
        <v>1203.2258064516129</v>
      </c>
      <c r="I72" s="92"/>
      <c r="J72" s="46">
        <f t="shared" ref="J72:J152" si="1">H72*I72</f>
        <v>0</v>
      </c>
    </row>
    <row r="73" spans="1:10" ht="100.2" customHeight="1">
      <c r="A73" s="90"/>
      <c r="B73" s="115" t="s">
        <v>1529</v>
      </c>
      <c r="C73" s="282">
        <v>35</v>
      </c>
      <c r="D73" s="297">
        <v>153</v>
      </c>
      <c r="E73" s="180" t="s">
        <v>1530</v>
      </c>
      <c r="F73" s="53">
        <v>15650</v>
      </c>
      <c r="G73" s="57">
        <f>F73/1050</f>
        <v>14.904761904761905</v>
      </c>
      <c r="H73" s="58">
        <f>F73/15.5</f>
        <v>1009.6774193548387</v>
      </c>
      <c r="I73" s="92"/>
      <c r="J73" s="46">
        <f t="shared" si="1"/>
        <v>0</v>
      </c>
    </row>
    <row r="74" spans="1:10" ht="100.2" customHeight="1">
      <c r="A74" s="90"/>
      <c r="B74" s="115" t="s">
        <v>1531</v>
      </c>
      <c r="C74" s="282">
        <v>42</v>
      </c>
      <c r="D74" s="297">
        <v>54</v>
      </c>
      <c r="E74" s="180" t="s">
        <v>1532</v>
      </c>
      <c r="F74" s="53">
        <v>6000</v>
      </c>
      <c r="G74" s="57">
        <f>F74/1050</f>
        <v>5.7142857142857144</v>
      </c>
      <c r="H74" s="58">
        <f>F74/15.5</f>
        <v>387.09677419354841</v>
      </c>
      <c r="I74" s="92"/>
      <c r="J74" s="46">
        <f t="shared" si="1"/>
        <v>0</v>
      </c>
    </row>
    <row r="75" spans="1:10" ht="100.2" customHeight="1">
      <c r="A75" s="90"/>
      <c r="B75" s="115" t="s">
        <v>1533</v>
      </c>
      <c r="C75" s="282">
        <v>20</v>
      </c>
      <c r="D75" s="297">
        <v>95</v>
      </c>
      <c r="E75" s="180" t="s">
        <v>1534</v>
      </c>
      <c r="F75" s="53">
        <v>7400</v>
      </c>
      <c r="G75" s="57">
        <f>F75/1050</f>
        <v>7.0476190476190474</v>
      </c>
      <c r="H75" s="58">
        <f>F75/15.5</f>
        <v>477.41935483870969</v>
      </c>
      <c r="I75" s="92"/>
      <c r="J75" s="46">
        <f t="shared" si="1"/>
        <v>0</v>
      </c>
    </row>
    <row r="76" spans="1:10" ht="100.2" customHeight="1">
      <c r="A76" s="90"/>
      <c r="B76" s="115" t="s">
        <v>1535</v>
      </c>
      <c r="C76" s="282">
        <v>40</v>
      </c>
      <c r="D76" s="297">
        <v>77</v>
      </c>
      <c r="E76" s="180" t="s">
        <v>1536</v>
      </c>
      <c r="F76" s="53">
        <v>4600</v>
      </c>
      <c r="G76" s="57">
        <f>F76/1050</f>
        <v>4.3809523809523814</v>
      </c>
      <c r="H76" s="58">
        <f>F76/15.5</f>
        <v>296.77419354838707</v>
      </c>
      <c r="I76" s="92"/>
      <c r="J76" s="46">
        <f t="shared" si="1"/>
        <v>0</v>
      </c>
    </row>
    <row r="77" spans="1:10" ht="100.2" customHeight="1">
      <c r="A77" s="90"/>
      <c r="B77" s="115" t="s">
        <v>1537</v>
      </c>
      <c r="C77" s="282">
        <v>24</v>
      </c>
      <c r="D77" s="297">
        <v>225</v>
      </c>
      <c r="E77" s="180" t="s">
        <v>1538</v>
      </c>
      <c r="F77" s="53">
        <v>12450</v>
      </c>
      <c r="G77" s="57">
        <f>F77/1050</f>
        <v>11.857142857142858</v>
      </c>
      <c r="H77" s="58">
        <f>F77/15.5</f>
        <v>803.22580645161293</v>
      </c>
      <c r="I77" s="92"/>
      <c r="J77" s="46">
        <f t="shared" si="1"/>
        <v>0</v>
      </c>
    </row>
    <row r="78" spans="1:10" ht="100.2" customHeight="1">
      <c r="A78" s="90"/>
      <c r="B78" s="115" t="s">
        <v>1539</v>
      </c>
      <c r="C78" s="282">
        <v>20</v>
      </c>
      <c r="D78" s="298">
        <v>300</v>
      </c>
      <c r="E78" s="180" t="s">
        <v>1540</v>
      </c>
      <c r="F78" s="53">
        <v>17500</v>
      </c>
      <c r="G78" s="57">
        <f>F78/1050</f>
        <v>16.666666666666668</v>
      </c>
      <c r="H78" s="58">
        <f>F78/15.5</f>
        <v>1129.0322580645161</v>
      </c>
      <c r="I78" s="92"/>
      <c r="J78" s="46">
        <f t="shared" si="1"/>
        <v>0</v>
      </c>
    </row>
    <row r="79" spans="1:10" ht="100.2" customHeight="1">
      <c r="A79" s="90"/>
      <c r="B79" s="115" t="s">
        <v>1541</v>
      </c>
      <c r="C79" s="282">
        <v>20</v>
      </c>
      <c r="D79" s="298">
        <v>250</v>
      </c>
      <c r="E79" s="180" t="s">
        <v>1542</v>
      </c>
      <c r="F79" s="53">
        <v>19800</v>
      </c>
      <c r="G79" s="57">
        <f>F79/1050</f>
        <v>18.857142857142858</v>
      </c>
      <c r="H79" s="58">
        <f>F79/15.5</f>
        <v>1277.4193548387098</v>
      </c>
      <c r="I79" s="92"/>
      <c r="J79" s="46">
        <f t="shared" si="1"/>
        <v>0</v>
      </c>
    </row>
    <row r="80" spans="1:10" ht="100.2" customHeight="1">
      <c r="A80" s="90"/>
      <c r="B80" s="115" t="s">
        <v>1556</v>
      </c>
      <c r="C80" s="282">
        <v>24</v>
      </c>
      <c r="D80" s="297">
        <v>308</v>
      </c>
      <c r="E80" s="180" t="s">
        <v>1543</v>
      </c>
      <c r="F80" s="53">
        <v>29900</v>
      </c>
      <c r="G80" s="57">
        <f>F80/1050</f>
        <v>28.476190476190474</v>
      </c>
      <c r="H80" s="58">
        <f>F80/15.5</f>
        <v>1929.0322580645161</v>
      </c>
      <c r="I80" s="92"/>
      <c r="J80" s="46">
        <f t="shared" si="1"/>
        <v>0</v>
      </c>
    </row>
    <row r="81" spans="1:10" ht="100.2" customHeight="1">
      <c r="A81" s="90"/>
      <c r="B81" s="115" t="s">
        <v>1557</v>
      </c>
      <c r="C81" s="282">
        <v>35</v>
      </c>
      <c r="D81" s="297">
        <v>155</v>
      </c>
      <c r="E81" s="180" t="s">
        <v>1544</v>
      </c>
      <c r="F81" s="53">
        <v>13150</v>
      </c>
      <c r="G81" s="57">
        <f>F81/1050</f>
        <v>12.523809523809524</v>
      </c>
      <c r="H81" s="58">
        <f>F81/15.5</f>
        <v>848.38709677419354</v>
      </c>
      <c r="I81" s="92"/>
      <c r="J81" s="46">
        <f t="shared" si="1"/>
        <v>0</v>
      </c>
    </row>
    <row r="82" spans="1:10" ht="100.2" customHeight="1">
      <c r="A82" s="90"/>
      <c r="B82" s="115" t="s">
        <v>1558</v>
      </c>
      <c r="C82" s="282">
        <v>180</v>
      </c>
      <c r="D82" s="297">
        <v>32</v>
      </c>
      <c r="E82" s="180" t="s">
        <v>1545</v>
      </c>
      <c r="F82" s="53">
        <v>1500</v>
      </c>
      <c r="G82" s="57">
        <f>F82/1050</f>
        <v>1.4285714285714286</v>
      </c>
      <c r="H82" s="58">
        <f>F82/15.5</f>
        <v>96.774193548387103</v>
      </c>
      <c r="I82" s="92"/>
      <c r="J82" s="46">
        <f t="shared" si="1"/>
        <v>0</v>
      </c>
    </row>
    <row r="83" spans="1:10" ht="100.2" customHeight="1">
      <c r="A83" s="90"/>
      <c r="B83" s="115" t="s">
        <v>1546</v>
      </c>
      <c r="C83" s="282">
        <v>180</v>
      </c>
      <c r="D83" s="297">
        <v>32</v>
      </c>
      <c r="E83" s="180" t="s">
        <v>1547</v>
      </c>
      <c r="F83" s="53">
        <v>1500</v>
      </c>
      <c r="G83" s="57">
        <f>F83/1050</f>
        <v>1.4285714285714286</v>
      </c>
      <c r="H83" s="58">
        <f>F83/15.5</f>
        <v>96.774193548387103</v>
      </c>
      <c r="I83" s="92"/>
      <c r="J83" s="46">
        <f t="shared" si="1"/>
        <v>0</v>
      </c>
    </row>
    <row r="84" spans="1:10" ht="100.2" customHeight="1">
      <c r="A84" s="90"/>
      <c r="B84" s="115" t="s">
        <v>1548</v>
      </c>
      <c r="C84" s="282">
        <v>180</v>
      </c>
      <c r="D84" s="297">
        <v>32</v>
      </c>
      <c r="E84" s="180" t="s">
        <v>1549</v>
      </c>
      <c r="F84" s="53">
        <v>1500</v>
      </c>
      <c r="G84" s="57">
        <f>F84/1050</f>
        <v>1.4285714285714286</v>
      </c>
      <c r="H84" s="58">
        <f>F84/15.5</f>
        <v>96.774193548387103</v>
      </c>
      <c r="I84" s="92"/>
      <c r="J84" s="46">
        <f t="shared" si="1"/>
        <v>0</v>
      </c>
    </row>
    <row r="85" spans="1:10" ht="100.2" customHeight="1">
      <c r="A85" s="90"/>
      <c r="B85" s="115" t="s">
        <v>1550</v>
      </c>
      <c r="C85" s="282">
        <v>180</v>
      </c>
      <c r="D85" s="297">
        <v>32</v>
      </c>
      <c r="E85" s="180" t="s">
        <v>1551</v>
      </c>
      <c r="F85" s="53">
        <v>1600</v>
      </c>
      <c r="G85" s="57">
        <f>F85/1050</f>
        <v>1.5238095238095237</v>
      </c>
      <c r="H85" s="58">
        <f>F85/15.5</f>
        <v>103.2258064516129</v>
      </c>
      <c r="I85" s="92"/>
      <c r="J85" s="46">
        <f t="shared" si="1"/>
        <v>0</v>
      </c>
    </row>
    <row r="86" spans="1:10" ht="100.2" customHeight="1">
      <c r="A86" s="90"/>
      <c r="B86" s="115" t="s">
        <v>1559</v>
      </c>
      <c r="C86" s="282">
        <v>180</v>
      </c>
      <c r="D86" s="297">
        <v>32</v>
      </c>
      <c r="E86" s="180" t="s">
        <v>1552</v>
      </c>
      <c r="F86" s="53">
        <v>1500</v>
      </c>
      <c r="G86" s="57">
        <f>F86/1050</f>
        <v>1.4285714285714286</v>
      </c>
      <c r="H86" s="58">
        <f>F86/15.5</f>
        <v>96.774193548387103</v>
      </c>
      <c r="I86" s="92"/>
      <c r="J86" s="46">
        <f t="shared" si="1"/>
        <v>0</v>
      </c>
    </row>
    <row r="87" spans="1:10" ht="100.2" customHeight="1">
      <c r="A87" s="90"/>
      <c r="B87" s="115" t="s">
        <v>1553</v>
      </c>
      <c r="C87" s="282">
        <v>180</v>
      </c>
      <c r="D87" s="297">
        <v>32</v>
      </c>
      <c r="E87" s="180" t="s">
        <v>1554</v>
      </c>
      <c r="F87" s="53">
        <v>1600</v>
      </c>
      <c r="G87" s="57">
        <f>F87/1050</f>
        <v>1.5238095238095237</v>
      </c>
      <c r="H87" s="58">
        <f>F87/15.5</f>
        <v>103.2258064516129</v>
      </c>
      <c r="I87" s="92"/>
      <c r="J87" s="46">
        <f t="shared" si="1"/>
        <v>0</v>
      </c>
    </row>
    <row r="88" spans="1:10" ht="100.2" customHeight="1">
      <c r="A88" s="90"/>
      <c r="B88" s="115" t="s">
        <v>1555</v>
      </c>
      <c r="C88" s="282">
        <v>24</v>
      </c>
      <c r="D88" s="297">
        <v>154</v>
      </c>
      <c r="E88" s="180" t="s">
        <v>1560</v>
      </c>
      <c r="F88" s="53">
        <v>4600</v>
      </c>
      <c r="G88" s="57">
        <f>F88/1050</f>
        <v>4.3809523809523814</v>
      </c>
      <c r="H88" s="58">
        <f>F88/15.5</f>
        <v>296.77419354838707</v>
      </c>
      <c r="I88" s="92"/>
      <c r="J88" s="46">
        <f t="shared" si="1"/>
        <v>0</v>
      </c>
    </row>
    <row r="89" spans="1:10" ht="100.2" customHeight="1">
      <c r="A89" s="90"/>
      <c r="B89" s="115" t="s">
        <v>1561</v>
      </c>
      <c r="C89" s="282">
        <v>30</v>
      </c>
      <c r="D89" s="297">
        <v>30</v>
      </c>
      <c r="E89" s="180" t="s">
        <v>1562</v>
      </c>
      <c r="F89" s="53">
        <v>1850</v>
      </c>
      <c r="G89" s="57">
        <f>F89/1050</f>
        <v>1.7619047619047619</v>
      </c>
      <c r="H89" s="58">
        <f>F89/15.5</f>
        <v>119.35483870967742</v>
      </c>
      <c r="I89" s="92"/>
      <c r="J89" s="46">
        <f t="shared" si="1"/>
        <v>0</v>
      </c>
    </row>
    <row r="90" spans="1:10" ht="100.2" customHeight="1">
      <c r="A90" s="90"/>
      <c r="B90" s="115" t="s">
        <v>1563</v>
      </c>
      <c r="C90" s="282">
        <v>30</v>
      </c>
      <c r="D90" s="297">
        <v>132</v>
      </c>
      <c r="E90" s="180" t="s">
        <v>1564</v>
      </c>
      <c r="F90" s="53">
        <v>6000</v>
      </c>
      <c r="G90" s="57">
        <f>F90/1050</f>
        <v>5.7142857142857144</v>
      </c>
      <c r="H90" s="58">
        <f>F90/15.5</f>
        <v>387.09677419354841</v>
      </c>
      <c r="I90" s="92"/>
      <c r="J90" s="46">
        <f t="shared" si="1"/>
        <v>0</v>
      </c>
    </row>
    <row r="91" spans="1:10" ht="100.2" customHeight="1">
      <c r="A91" s="90"/>
      <c r="B91" s="115" t="s">
        <v>1565</v>
      </c>
      <c r="C91" s="282">
        <v>40</v>
      </c>
      <c r="D91" s="297">
        <v>116</v>
      </c>
      <c r="E91" s="180" t="s">
        <v>1566</v>
      </c>
      <c r="F91" s="53">
        <v>39100</v>
      </c>
      <c r="G91" s="57">
        <f>F91/1050</f>
        <v>37.238095238095241</v>
      </c>
      <c r="H91" s="58">
        <f>F91/15.5</f>
        <v>2522.5806451612902</v>
      </c>
      <c r="I91" s="92"/>
      <c r="J91" s="46">
        <f t="shared" si="1"/>
        <v>0</v>
      </c>
    </row>
    <row r="92" spans="1:10" ht="100.2" customHeight="1">
      <c r="A92" s="90"/>
      <c r="B92" s="115" t="s">
        <v>1567</v>
      </c>
      <c r="C92" s="282">
        <v>40</v>
      </c>
      <c r="D92" s="297">
        <v>116</v>
      </c>
      <c r="E92" s="180" t="s">
        <v>1568</v>
      </c>
      <c r="F92" s="53">
        <v>39100</v>
      </c>
      <c r="G92" s="57">
        <f>F92/1050</f>
        <v>37.238095238095241</v>
      </c>
      <c r="H92" s="58">
        <f>F92/15.5</f>
        <v>2522.5806451612902</v>
      </c>
      <c r="I92" s="92"/>
      <c r="J92" s="46">
        <f t="shared" si="1"/>
        <v>0</v>
      </c>
    </row>
    <row r="93" spans="1:10" ht="100.2" customHeight="1">
      <c r="A93" s="90"/>
      <c r="B93" s="115" t="s">
        <v>1569</v>
      </c>
      <c r="C93" s="282">
        <v>40</v>
      </c>
      <c r="D93" s="297">
        <v>116</v>
      </c>
      <c r="E93" s="180" t="s">
        <v>1570</v>
      </c>
      <c r="F93" s="53">
        <v>39100</v>
      </c>
      <c r="G93" s="57">
        <f>F93/1050</f>
        <v>37.238095238095241</v>
      </c>
      <c r="H93" s="58">
        <f>F93/15.5</f>
        <v>2522.5806451612902</v>
      </c>
      <c r="I93" s="92"/>
      <c r="J93" s="46">
        <f t="shared" si="1"/>
        <v>0</v>
      </c>
    </row>
    <row r="94" spans="1:10" ht="100.2" customHeight="1">
      <c r="A94" s="90"/>
      <c r="B94" s="115" t="s">
        <v>1571</v>
      </c>
      <c r="C94" s="282">
        <v>20</v>
      </c>
      <c r="D94" s="297">
        <v>390</v>
      </c>
      <c r="E94" s="180" t="s">
        <v>1572</v>
      </c>
      <c r="F94" s="53">
        <v>7300</v>
      </c>
      <c r="G94" s="57">
        <f>F94/1050</f>
        <v>6.9523809523809526</v>
      </c>
      <c r="H94" s="58">
        <f>F94/15.5</f>
        <v>470.96774193548384</v>
      </c>
      <c r="I94" s="92"/>
      <c r="J94" s="46">
        <f t="shared" si="1"/>
        <v>0</v>
      </c>
    </row>
    <row r="95" spans="1:10" ht="105" customHeight="1">
      <c r="A95" s="90"/>
      <c r="B95" s="115" t="s">
        <v>1573</v>
      </c>
      <c r="C95" s="282">
        <v>20</v>
      </c>
      <c r="D95" s="297">
        <v>37</v>
      </c>
      <c r="E95" s="180" t="s">
        <v>1574</v>
      </c>
      <c r="F95" s="53">
        <v>6250</v>
      </c>
      <c r="G95" s="57">
        <f>F95/1050</f>
        <v>5.9523809523809526</v>
      </c>
      <c r="H95" s="58">
        <f>F95/15.5</f>
        <v>403.22580645161293</v>
      </c>
      <c r="I95" s="92"/>
      <c r="J95" s="46">
        <f t="shared" si="1"/>
        <v>0</v>
      </c>
    </row>
    <row r="96" spans="1:10" ht="105" customHeight="1">
      <c r="A96" s="90"/>
      <c r="B96" s="115" t="s">
        <v>1575</v>
      </c>
      <c r="C96" s="282">
        <v>20</v>
      </c>
      <c r="D96" s="297">
        <v>37</v>
      </c>
      <c r="E96" s="180" t="s">
        <v>1576</v>
      </c>
      <c r="F96" s="53">
        <v>6250</v>
      </c>
      <c r="G96" s="57">
        <f>F96/1050</f>
        <v>5.9523809523809526</v>
      </c>
      <c r="H96" s="58">
        <f>F96/15.5</f>
        <v>403.22580645161293</v>
      </c>
      <c r="I96" s="92"/>
      <c r="J96" s="46">
        <f t="shared" si="1"/>
        <v>0</v>
      </c>
    </row>
    <row r="97" spans="1:10" ht="105" customHeight="1">
      <c r="A97" s="90"/>
      <c r="B97" s="115" t="s">
        <v>1577</v>
      </c>
      <c r="C97" s="282">
        <v>35</v>
      </c>
      <c r="D97" s="297">
        <v>153</v>
      </c>
      <c r="E97" s="180" t="s">
        <v>1578</v>
      </c>
      <c r="F97" s="53">
        <v>12450</v>
      </c>
      <c r="G97" s="57">
        <f>F97/1050</f>
        <v>11.857142857142858</v>
      </c>
      <c r="H97" s="58">
        <f>F97/15.5</f>
        <v>803.22580645161293</v>
      </c>
      <c r="I97" s="92"/>
      <c r="J97" s="46">
        <f t="shared" si="1"/>
        <v>0</v>
      </c>
    </row>
    <row r="98" spans="1:10" ht="105" customHeight="1">
      <c r="A98" s="90"/>
      <c r="B98" s="115" t="s">
        <v>1579</v>
      </c>
      <c r="C98" s="282">
        <v>35</v>
      </c>
      <c r="D98" s="297">
        <v>153</v>
      </c>
      <c r="E98" s="180" t="s">
        <v>1580</v>
      </c>
      <c r="F98" s="53">
        <v>12450</v>
      </c>
      <c r="G98" s="57">
        <f>F98/1050</f>
        <v>11.857142857142858</v>
      </c>
      <c r="H98" s="58">
        <f>F98/15.5</f>
        <v>803.22580645161293</v>
      </c>
      <c r="I98" s="92"/>
      <c r="J98" s="46">
        <f t="shared" si="1"/>
        <v>0</v>
      </c>
    </row>
    <row r="99" spans="1:10" ht="105" customHeight="1">
      <c r="A99" s="90"/>
      <c r="B99" s="115" t="s">
        <v>1581</v>
      </c>
      <c r="C99" s="282">
        <v>35</v>
      </c>
      <c r="D99" s="297">
        <v>153</v>
      </c>
      <c r="E99" s="180" t="s">
        <v>1582</v>
      </c>
      <c r="F99" s="53">
        <v>12450</v>
      </c>
      <c r="G99" s="57">
        <f>F99/1050</f>
        <v>11.857142857142858</v>
      </c>
      <c r="H99" s="58">
        <f>F99/15.5</f>
        <v>803.22580645161293</v>
      </c>
      <c r="I99" s="92"/>
      <c r="J99" s="46">
        <f t="shared" si="1"/>
        <v>0</v>
      </c>
    </row>
    <row r="100" spans="1:10" ht="105" customHeight="1">
      <c r="A100" s="90"/>
      <c r="B100" s="115" t="s">
        <v>1583</v>
      </c>
      <c r="C100" s="282">
        <v>20</v>
      </c>
      <c r="D100" s="297">
        <v>370</v>
      </c>
      <c r="E100" s="180" t="s">
        <v>1584</v>
      </c>
      <c r="F100" s="53">
        <v>18650</v>
      </c>
      <c r="G100" s="57">
        <f>F100/1050</f>
        <v>17.761904761904763</v>
      </c>
      <c r="H100" s="58">
        <f>F100/15.5</f>
        <v>1203.2258064516129</v>
      </c>
      <c r="I100" s="92"/>
      <c r="J100" s="46">
        <f t="shared" si="1"/>
        <v>0</v>
      </c>
    </row>
    <row r="101" spans="1:10" ht="105" customHeight="1">
      <c r="A101" s="90"/>
      <c r="B101" s="115" t="s">
        <v>1585</v>
      </c>
      <c r="C101" s="282">
        <v>20</v>
      </c>
      <c r="D101" s="297">
        <v>32</v>
      </c>
      <c r="E101" s="180" t="s">
        <v>1586</v>
      </c>
      <c r="F101" s="53">
        <v>7600</v>
      </c>
      <c r="G101" s="57">
        <f>F101/1050</f>
        <v>7.2380952380952381</v>
      </c>
      <c r="H101" s="58">
        <f>F101/15.5</f>
        <v>490.32258064516128</v>
      </c>
      <c r="I101" s="92"/>
      <c r="J101" s="46">
        <f t="shared" si="1"/>
        <v>0</v>
      </c>
    </row>
    <row r="102" spans="1:10" ht="105" customHeight="1">
      <c r="A102" s="90"/>
      <c r="B102" s="115" t="s">
        <v>1587</v>
      </c>
      <c r="C102" s="282">
        <v>20</v>
      </c>
      <c r="D102" s="297">
        <v>8</v>
      </c>
      <c r="E102" s="180" t="s">
        <v>1588</v>
      </c>
      <c r="F102" s="53">
        <v>4400</v>
      </c>
      <c r="G102" s="57">
        <f>F102/1050</f>
        <v>4.1904761904761907</v>
      </c>
      <c r="H102" s="58">
        <f>F102/15.5</f>
        <v>283.87096774193549</v>
      </c>
      <c r="I102" s="92"/>
      <c r="J102" s="46">
        <f t="shared" si="1"/>
        <v>0</v>
      </c>
    </row>
    <row r="103" spans="1:10" ht="105" customHeight="1">
      <c r="A103" s="90"/>
      <c r="B103" s="115" t="s">
        <v>1589</v>
      </c>
      <c r="C103" s="282">
        <v>20</v>
      </c>
      <c r="D103" s="297">
        <v>8</v>
      </c>
      <c r="E103" s="180" t="s">
        <v>1590</v>
      </c>
      <c r="F103" s="53">
        <v>4400</v>
      </c>
      <c r="G103" s="57">
        <f>F103/1050</f>
        <v>4.1904761904761907</v>
      </c>
      <c r="H103" s="58">
        <f>F103/15.5</f>
        <v>283.87096774193549</v>
      </c>
      <c r="I103" s="92"/>
      <c r="J103" s="46">
        <f t="shared" si="1"/>
        <v>0</v>
      </c>
    </row>
    <row r="104" spans="1:10" ht="105" customHeight="1">
      <c r="A104" s="90"/>
      <c r="B104" s="115" t="s">
        <v>1591</v>
      </c>
      <c r="C104" s="282">
        <v>20</v>
      </c>
      <c r="D104" s="297">
        <v>8</v>
      </c>
      <c r="E104" s="180" t="s">
        <v>1592</v>
      </c>
      <c r="F104" s="53">
        <v>4400</v>
      </c>
      <c r="G104" s="57">
        <f>F104/1050</f>
        <v>4.1904761904761907</v>
      </c>
      <c r="H104" s="58">
        <f>F104/15.5</f>
        <v>283.87096774193549</v>
      </c>
      <c r="I104" s="92"/>
      <c r="J104" s="46">
        <f t="shared" si="1"/>
        <v>0</v>
      </c>
    </row>
    <row r="105" spans="1:10" ht="105" customHeight="1">
      <c r="A105" s="90"/>
      <c r="B105" s="115" t="s">
        <v>1593</v>
      </c>
      <c r="C105" s="282">
        <v>20</v>
      </c>
      <c r="D105" s="297">
        <v>8</v>
      </c>
      <c r="E105" s="180" t="s">
        <v>1594</v>
      </c>
      <c r="F105" s="53">
        <v>4400</v>
      </c>
      <c r="G105" s="57">
        <f>F105/1050</f>
        <v>4.1904761904761907</v>
      </c>
      <c r="H105" s="58">
        <f>F105/15.5</f>
        <v>283.87096774193549</v>
      </c>
      <c r="I105" s="92"/>
      <c r="J105" s="46">
        <f t="shared" si="1"/>
        <v>0</v>
      </c>
    </row>
    <row r="106" spans="1:10" ht="105" customHeight="1">
      <c r="A106" s="90"/>
      <c r="B106" s="115" t="s">
        <v>1595</v>
      </c>
      <c r="C106" s="282">
        <v>20</v>
      </c>
      <c r="D106" s="297">
        <v>111</v>
      </c>
      <c r="E106" s="180" t="s">
        <v>1596</v>
      </c>
      <c r="F106" s="56">
        <v>18000</v>
      </c>
      <c r="G106" s="57">
        <f>F106/1050</f>
        <v>17.142857142857142</v>
      </c>
      <c r="H106" s="58">
        <f>F106/15.5</f>
        <v>1161.2903225806451</v>
      </c>
      <c r="I106" s="92"/>
      <c r="J106" s="46">
        <f t="shared" si="1"/>
        <v>0</v>
      </c>
    </row>
    <row r="107" spans="1:10" ht="105" customHeight="1">
      <c r="A107" s="90"/>
      <c r="B107" s="115" t="s">
        <v>1597</v>
      </c>
      <c r="C107" s="282">
        <v>20</v>
      </c>
      <c r="D107" s="297">
        <v>111</v>
      </c>
      <c r="E107" s="180" t="s">
        <v>1598</v>
      </c>
      <c r="F107" s="56">
        <v>18000</v>
      </c>
      <c r="G107" s="57">
        <f>F107/1050</f>
        <v>17.142857142857142</v>
      </c>
      <c r="H107" s="58">
        <f>F107/15.5</f>
        <v>1161.2903225806451</v>
      </c>
      <c r="I107" s="92"/>
      <c r="J107" s="46">
        <f t="shared" si="1"/>
        <v>0</v>
      </c>
    </row>
    <row r="108" spans="1:10" ht="105" customHeight="1">
      <c r="A108" s="90"/>
      <c r="B108" s="115" t="s">
        <v>1599</v>
      </c>
      <c r="C108" s="282">
        <v>20</v>
      </c>
      <c r="D108" s="297">
        <v>111</v>
      </c>
      <c r="E108" s="180" t="s">
        <v>1600</v>
      </c>
      <c r="F108" s="56">
        <v>36000</v>
      </c>
      <c r="G108" s="57">
        <f>F108/1050</f>
        <v>34.285714285714285</v>
      </c>
      <c r="H108" s="58">
        <f>F108/15.5</f>
        <v>2322.5806451612902</v>
      </c>
      <c r="I108" s="92"/>
      <c r="J108" s="46">
        <f t="shared" si="1"/>
        <v>0</v>
      </c>
    </row>
    <row r="109" spans="1:10" ht="105" customHeight="1">
      <c r="A109" s="90"/>
      <c r="B109" s="115" t="s">
        <v>1601</v>
      </c>
      <c r="C109" s="282">
        <v>20</v>
      </c>
      <c r="D109" s="297">
        <v>37</v>
      </c>
      <c r="E109" s="180" t="s">
        <v>1602</v>
      </c>
      <c r="F109" s="53">
        <v>8000</v>
      </c>
      <c r="G109" s="57">
        <f>F109/1050</f>
        <v>7.6190476190476186</v>
      </c>
      <c r="H109" s="58">
        <f>F109/15.5</f>
        <v>516.12903225806451</v>
      </c>
      <c r="I109" s="92"/>
      <c r="J109" s="46">
        <f t="shared" si="1"/>
        <v>0</v>
      </c>
    </row>
    <row r="110" spans="1:10" ht="105" customHeight="1">
      <c r="A110" s="90"/>
      <c r="B110" s="115" t="s">
        <v>1603</v>
      </c>
      <c r="C110" s="282">
        <v>20</v>
      </c>
      <c r="D110" s="297">
        <v>37</v>
      </c>
      <c r="E110" s="180" t="s">
        <v>1604</v>
      </c>
      <c r="F110" s="56">
        <v>6450</v>
      </c>
      <c r="G110" s="57">
        <f>F110/1050</f>
        <v>6.1428571428571432</v>
      </c>
      <c r="H110" s="58">
        <f>F110/15.5</f>
        <v>416.12903225806451</v>
      </c>
      <c r="I110" s="92"/>
      <c r="J110" s="46">
        <f t="shared" si="1"/>
        <v>0</v>
      </c>
    </row>
    <row r="111" spans="1:10" ht="105" customHeight="1">
      <c r="A111" s="90"/>
      <c r="B111" s="115" t="s">
        <v>1505</v>
      </c>
      <c r="C111" s="282">
        <v>20</v>
      </c>
      <c r="D111" s="297">
        <v>37</v>
      </c>
      <c r="E111" s="180" t="s">
        <v>1605</v>
      </c>
      <c r="F111" s="56">
        <v>10600</v>
      </c>
      <c r="G111" s="57">
        <f>F111/1050</f>
        <v>10.095238095238095</v>
      </c>
      <c r="H111" s="58">
        <f>F111/15.5</f>
        <v>683.87096774193549</v>
      </c>
      <c r="I111" s="92"/>
      <c r="J111" s="46">
        <f t="shared" si="1"/>
        <v>0</v>
      </c>
    </row>
    <row r="112" spans="1:10" ht="105" customHeight="1">
      <c r="A112" s="90"/>
      <c r="B112" s="115" t="s">
        <v>1606</v>
      </c>
      <c r="C112" s="282">
        <v>12</v>
      </c>
      <c r="D112" s="297">
        <v>560</v>
      </c>
      <c r="E112" s="180" t="s">
        <v>2798</v>
      </c>
      <c r="F112" s="53">
        <v>14000</v>
      </c>
      <c r="G112" s="57">
        <f>F112/1050</f>
        <v>13.333333333333334</v>
      </c>
      <c r="H112" s="58">
        <f>F112/15.5</f>
        <v>903.22580645161293</v>
      </c>
      <c r="I112" s="92"/>
      <c r="J112" s="46">
        <f t="shared" si="1"/>
        <v>0</v>
      </c>
    </row>
    <row r="113" spans="1:10" ht="105" customHeight="1">
      <c r="A113" s="90"/>
      <c r="B113" s="115" t="s">
        <v>1607</v>
      </c>
      <c r="C113" s="282">
        <v>12</v>
      </c>
      <c r="D113" s="297">
        <v>570</v>
      </c>
      <c r="E113" s="180" t="s">
        <v>2799</v>
      </c>
      <c r="F113" s="53">
        <v>14000</v>
      </c>
      <c r="G113" s="57">
        <f>F113/1050</f>
        <v>13.333333333333334</v>
      </c>
      <c r="H113" s="58">
        <f>F113/15.5</f>
        <v>903.22580645161293</v>
      </c>
      <c r="I113" s="92"/>
      <c r="J113" s="46">
        <f t="shared" si="1"/>
        <v>0</v>
      </c>
    </row>
    <row r="114" spans="1:10" ht="105" customHeight="1">
      <c r="A114" s="15"/>
      <c r="B114" s="116"/>
      <c r="C114" s="319"/>
      <c r="D114" s="14"/>
      <c r="E114" s="200" t="s">
        <v>3409</v>
      </c>
      <c r="F114" s="265"/>
      <c r="G114" s="169">
        <f>F114/1050</f>
        <v>0</v>
      </c>
      <c r="H114" s="170">
        <f>F114/15.5</f>
        <v>0</v>
      </c>
      <c r="I114" s="92"/>
      <c r="J114" s="46">
        <f t="shared" si="1"/>
        <v>0</v>
      </c>
    </row>
    <row r="115" spans="1:10" ht="105" customHeight="1">
      <c r="A115" s="16"/>
      <c r="B115" s="13" t="s">
        <v>2784</v>
      </c>
      <c r="C115" s="156"/>
      <c r="E115" s="26" t="s">
        <v>38</v>
      </c>
      <c r="F115" s="59">
        <v>2300</v>
      </c>
      <c r="G115" s="57">
        <f>F115/1050</f>
        <v>2.1904761904761907</v>
      </c>
      <c r="H115" s="58">
        <f>F115/15.5</f>
        <v>148.38709677419354</v>
      </c>
      <c r="I115" s="92"/>
      <c r="J115" s="46">
        <f t="shared" si="1"/>
        <v>0</v>
      </c>
    </row>
    <row r="116" spans="1:10" ht="105" customHeight="1">
      <c r="A116" s="16"/>
      <c r="B116" s="13" t="s">
        <v>2972</v>
      </c>
      <c r="C116" s="156"/>
      <c r="E116" s="26" t="s">
        <v>3028</v>
      </c>
      <c r="F116" s="59">
        <v>16900</v>
      </c>
      <c r="G116" s="57">
        <f>F116/1050</f>
        <v>16.095238095238095</v>
      </c>
      <c r="H116" s="58">
        <f>F116/15.5</f>
        <v>1090.3225806451612</v>
      </c>
      <c r="I116" s="92"/>
      <c r="J116" s="46">
        <f>H116*I116</f>
        <v>0</v>
      </c>
    </row>
    <row r="117" spans="1:10" ht="105" customHeight="1">
      <c r="A117" s="16"/>
      <c r="B117" s="13" t="s">
        <v>3047</v>
      </c>
      <c r="C117" s="156"/>
      <c r="E117" s="26" t="s">
        <v>3048</v>
      </c>
      <c r="F117" s="59">
        <v>12600</v>
      </c>
      <c r="G117" s="57">
        <f>F117/1050</f>
        <v>12</v>
      </c>
      <c r="H117" s="58">
        <f>F117/15.5</f>
        <v>812.90322580645159</v>
      </c>
      <c r="I117" s="92"/>
      <c r="J117" s="46">
        <f>H117*I117</f>
        <v>0</v>
      </c>
    </row>
    <row r="118" spans="1:10" ht="141.6" customHeight="1">
      <c r="A118" s="16"/>
      <c r="B118" s="13" t="s">
        <v>35</v>
      </c>
      <c r="C118" s="156"/>
      <c r="E118" s="26" t="s">
        <v>36</v>
      </c>
      <c r="F118" s="59">
        <v>12600</v>
      </c>
      <c r="G118" s="57">
        <f>F118/1050</f>
        <v>12</v>
      </c>
      <c r="H118" s="58">
        <f>F118/15.5</f>
        <v>812.90322580645159</v>
      </c>
      <c r="I118" s="92"/>
      <c r="J118" s="46">
        <f>H118*I118</f>
        <v>0</v>
      </c>
    </row>
    <row r="119" spans="1:10" ht="105" customHeight="1">
      <c r="A119" s="16"/>
      <c r="B119" s="13" t="s">
        <v>37</v>
      </c>
      <c r="C119" s="156"/>
      <c r="E119" s="26" t="s">
        <v>38</v>
      </c>
      <c r="F119" s="59">
        <v>12600</v>
      </c>
      <c r="G119" s="57">
        <f>F119/1050</f>
        <v>12</v>
      </c>
      <c r="H119" s="58">
        <f>F119/15.5</f>
        <v>812.90322580645159</v>
      </c>
      <c r="I119" s="92"/>
      <c r="J119" s="46">
        <f>H119*I119</f>
        <v>0</v>
      </c>
    </row>
    <row r="120" spans="1:10" ht="105" customHeight="1">
      <c r="A120" s="16"/>
      <c r="B120" s="13" t="s">
        <v>39</v>
      </c>
      <c r="C120" s="156"/>
      <c r="E120" s="26" t="s">
        <v>40</v>
      </c>
      <c r="F120" s="59">
        <v>12600</v>
      </c>
      <c r="G120" s="57">
        <f>F120/1050</f>
        <v>12</v>
      </c>
      <c r="H120" s="58">
        <f>F120/15.5</f>
        <v>812.90322580645159</v>
      </c>
      <c r="I120" s="92"/>
      <c r="J120" s="46">
        <f>H120*I120</f>
        <v>0</v>
      </c>
    </row>
    <row r="121" spans="1:10" ht="105" customHeight="1">
      <c r="A121" s="16"/>
      <c r="B121" s="13" t="s">
        <v>3025</v>
      </c>
      <c r="C121" s="156"/>
      <c r="E121" s="26" t="s">
        <v>3026</v>
      </c>
      <c r="F121" s="59">
        <v>26000</v>
      </c>
      <c r="G121" s="57">
        <f>F121/1050</f>
        <v>24.761904761904763</v>
      </c>
      <c r="H121" s="58">
        <f>F121/15.5</f>
        <v>1677.4193548387098</v>
      </c>
      <c r="I121" s="92"/>
      <c r="J121" s="46">
        <f t="shared" si="1"/>
        <v>0</v>
      </c>
    </row>
    <row r="122" spans="1:10" ht="105" customHeight="1">
      <c r="A122" s="16"/>
      <c r="B122" s="13" t="s">
        <v>2971</v>
      </c>
      <c r="C122" s="156"/>
      <c r="E122" s="26" t="s">
        <v>3027</v>
      </c>
      <c r="F122" s="59">
        <v>26000</v>
      </c>
      <c r="G122" s="57">
        <f>F122/1050</f>
        <v>24.761904761904763</v>
      </c>
      <c r="H122" s="58">
        <f>F122/15.5</f>
        <v>1677.4193548387098</v>
      </c>
      <c r="I122" s="92"/>
      <c r="J122" s="46">
        <f t="shared" si="1"/>
        <v>0</v>
      </c>
    </row>
    <row r="123" spans="1:10" ht="142.94999999999999" customHeight="1">
      <c r="A123" s="16"/>
      <c r="B123" s="13" t="s">
        <v>3029</v>
      </c>
      <c r="C123" s="156"/>
      <c r="E123" s="26" t="s">
        <v>3030</v>
      </c>
      <c r="F123" s="59">
        <v>20800</v>
      </c>
      <c r="G123" s="57">
        <f>F123/1050</f>
        <v>19.80952380952381</v>
      </c>
      <c r="H123" s="58">
        <f>F123/15.5</f>
        <v>1341.9354838709678</v>
      </c>
      <c r="I123" s="92"/>
      <c r="J123" s="46">
        <f t="shared" si="1"/>
        <v>0</v>
      </c>
    </row>
    <row r="124" spans="1:10" ht="129" customHeight="1">
      <c r="A124" s="16"/>
      <c r="B124" s="13" t="s">
        <v>3041</v>
      </c>
      <c r="C124" s="156"/>
      <c r="E124" s="26" t="s">
        <v>3042</v>
      </c>
      <c r="F124" s="59">
        <v>22100</v>
      </c>
      <c r="G124" s="57">
        <f>F124/1050</f>
        <v>21.047619047619047</v>
      </c>
      <c r="H124" s="58">
        <f>F124/15.5</f>
        <v>1425.8064516129032</v>
      </c>
      <c r="I124" s="92"/>
      <c r="J124" s="46">
        <f t="shared" ref="J124:J131" si="2">H124*I124</f>
        <v>0</v>
      </c>
    </row>
    <row r="125" spans="1:10" ht="105" customHeight="1">
      <c r="A125" s="16"/>
      <c r="B125" s="13" t="s">
        <v>3070</v>
      </c>
      <c r="C125" s="156"/>
      <c r="E125" s="26" t="s">
        <v>3071</v>
      </c>
      <c r="F125" s="59">
        <v>19500</v>
      </c>
      <c r="G125" s="57">
        <f>F125/1050</f>
        <v>18.571428571428573</v>
      </c>
      <c r="H125" s="58">
        <f>F125/15.5</f>
        <v>1258.0645161290322</v>
      </c>
      <c r="I125" s="92"/>
      <c r="J125" s="46">
        <f t="shared" si="2"/>
        <v>0</v>
      </c>
    </row>
    <row r="126" spans="1:10" ht="105" customHeight="1">
      <c r="A126" s="16"/>
      <c r="B126" s="13" t="s">
        <v>18</v>
      </c>
      <c r="C126" s="156"/>
      <c r="D126" s="95">
        <v>108</v>
      </c>
      <c r="E126" s="26" t="s">
        <v>19</v>
      </c>
      <c r="F126" s="59">
        <v>23800</v>
      </c>
      <c r="G126" s="57">
        <f>F126/1050</f>
        <v>22.666666666666668</v>
      </c>
      <c r="H126" s="58">
        <f>F126/15.5</f>
        <v>1535.483870967742</v>
      </c>
      <c r="I126" s="92"/>
      <c r="J126" s="46">
        <f t="shared" si="2"/>
        <v>0</v>
      </c>
    </row>
    <row r="127" spans="1:10" ht="105" customHeight="1">
      <c r="A127" s="16"/>
      <c r="B127" s="13" t="s">
        <v>20</v>
      </c>
      <c r="C127" s="156"/>
      <c r="D127" s="95">
        <v>108</v>
      </c>
      <c r="E127" s="26" t="s">
        <v>21</v>
      </c>
      <c r="F127" s="59">
        <v>23800</v>
      </c>
      <c r="G127" s="57">
        <f>F127/1050</f>
        <v>22.666666666666668</v>
      </c>
      <c r="H127" s="58">
        <f>F127/15.5</f>
        <v>1535.483870967742</v>
      </c>
      <c r="I127" s="92"/>
      <c r="J127" s="46">
        <f t="shared" si="2"/>
        <v>0</v>
      </c>
    </row>
    <row r="128" spans="1:10" ht="105" customHeight="1">
      <c r="A128" s="16"/>
      <c r="B128" s="13" t="s">
        <v>22</v>
      </c>
      <c r="C128" s="156"/>
      <c r="D128" s="95">
        <v>108</v>
      </c>
      <c r="E128" s="26" t="s">
        <v>23</v>
      </c>
      <c r="F128" s="59">
        <v>23800</v>
      </c>
      <c r="G128" s="57">
        <f>F128/1050</f>
        <v>22.666666666666668</v>
      </c>
      <c r="H128" s="58">
        <f>F128/15.5</f>
        <v>1535.483870967742</v>
      </c>
      <c r="I128" s="92"/>
      <c r="J128" s="46">
        <f t="shared" si="2"/>
        <v>0</v>
      </c>
    </row>
    <row r="129" spans="1:10" ht="105" customHeight="1">
      <c r="A129" s="90"/>
      <c r="B129" s="13" t="s">
        <v>881</v>
      </c>
      <c r="C129" s="156"/>
      <c r="D129" s="95">
        <v>136</v>
      </c>
      <c r="E129" s="26" t="s">
        <v>884</v>
      </c>
      <c r="F129" s="59">
        <v>25900</v>
      </c>
      <c r="G129" s="57">
        <f>F129/1050</f>
        <v>24.666666666666668</v>
      </c>
      <c r="H129" s="58">
        <f>F129/15.5</f>
        <v>1670.9677419354839</v>
      </c>
      <c r="I129" s="92"/>
      <c r="J129" s="46">
        <f t="shared" si="2"/>
        <v>0</v>
      </c>
    </row>
    <row r="130" spans="1:10" ht="105" customHeight="1">
      <c r="A130" s="90"/>
      <c r="B130" s="13" t="s">
        <v>45</v>
      </c>
      <c r="C130" s="156"/>
      <c r="D130" s="95">
        <v>136</v>
      </c>
      <c r="E130" s="26" t="s">
        <v>882</v>
      </c>
      <c r="F130" s="59">
        <v>25900</v>
      </c>
      <c r="G130" s="57">
        <f>F130/1050</f>
        <v>24.666666666666668</v>
      </c>
      <c r="H130" s="58">
        <f>F130/15.5</f>
        <v>1670.9677419354839</v>
      </c>
      <c r="I130" s="92"/>
      <c r="J130" s="46">
        <f t="shared" si="2"/>
        <v>0</v>
      </c>
    </row>
    <row r="131" spans="1:10" ht="105" customHeight="1">
      <c r="A131" s="90"/>
      <c r="B131" s="13" t="s">
        <v>46</v>
      </c>
      <c r="C131" s="156"/>
      <c r="D131" s="95">
        <v>136</v>
      </c>
      <c r="E131" s="26" t="s">
        <v>883</v>
      </c>
      <c r="F131" s="59">
        <v>25900</v>
      </c>
      <c r="G131" s="57">
        <f>F131/1050</f>
        <v>24.666666666666668</v>
      </c>
      <c r="H131" s="58">
        <f>F131/15.5</f>
        <v>1670.9677419354839</v>
      </c>
      <c r="I131" s="92"/>
      <c r="J131" s="46">
        <f t="shared" si="2"/>
        <v>0</v>
      </c>
    </row>
    <row r="132" spans="1:10" ht="133.94999999999999" customHeight="1">
      <c r="A132" s="16"/>
      <c r="B132" s="13" t="s">
        <v>3031</v>
      </c>
      <c r="C132" s="156"/>
      <c r="E132" s="26" t="s">
        <v>3032</v>
      </c>
      <c r="F132" s="59">
        <v>13000</v>
      </c>
      <c r="G132" s="57">
        <f>F132/1050</f>
        <v>12.380952380952381</v>
      </c>
      <c r="H132" s="58">
        <f>F132/15.5</f>
        <v>838.70967741935488</v>
      </c>
      <c r="I132" s="92"/>
      <c r="J132" s="46">
        <f t="shared" si="1"/>
        <v>0</v>
      </c>
    </row>
    <row r="133" spans="1:10" ht="105" customHeight="1">
      <c r="A133" s="16"/>
      <c r="B133" s="13" t="s">
        <v>3035</v>
      </c>
      <c r="C133" s="156"/>
      <c r="E133" s="26" t="s">
        <v>3036</v>
      </c>
      <c r="F133" s="59">
        <v>13000</v>
      </c>
      <c r="G133" s="57">
        <f>F133/1050</f>
        <v>12.380952380952381</v>
      </c>
      <c r="H133" s="58">
        <f>F133/15.5</f>
        <v>838.70967741935488</v>
      </c>
      <c r="I133" s="92"/>
      <c r="J133" s="46">
        <f>H133*I133</f>
        <v>0</v>
      </c>
    </row>
    <row r="134" spans="1:10" ht="105" customHeight="1">
      <c r="A134" s="16"/>
      <c r="B134" s="13" t="s">
        <v>2973</v>
      </c>
      <c r="C134" s="156"/>
      <c r="D134" s="95">
        <v>367</v>
      </c>
      <c r="E134" s="26" t="s">
        <v>678</v>
      </c>
      <c r="F134" s="59">
        <v>16900</v>
      </c>
      <c r="G134" s="57">
        <f>F134/1050</f>
        <v>16.095238095238095</v>
      </c>
      <c r="H134" s="58">
        <f>F134/15.5</f>
        <v>1090.3225806451612</v>
      </c>
      <c r="I134" s="92"/>
      <c r="J134" s="46">
        <f>H134*I134</f>
        <v>0</v>
      </c>
    </row>
    <row r="135" spans="1:10" ht="105" customHeight="1">
      <c r="A135" s="16"/>
      <c r="B135" s="13" t="s">
        <v>41</v>
      </c>
      <c r="C135" s="156"/>
      <c r="D135" s="95">
        <v>186</v>
      </c>
      <c r="E135" s="26" t="s">
        <v>42</v>
      </c>
      <c r="F135" s="59">
        <v>22400</v>
      </c>
      <c r="G135" s="57">
        <f>F135/1050</f>
        <v>21.333333333333332</v>
      </c>
      <c r="H135" s="58">
        <f>F135/15.5</f>
        <v>1445.1612903225807</v>
      </c>
      <c r="I135" s="92"/>
      <c r="J135" s="46">
        <f>H135*I135</f>
        <v>0</v>
      </c>
    </row>
    <row r="136" spans="1:10" ht="160.19999999999999" customHeight="1">
      <c r="A136" s="16"/>
      <c r="B136" s="13" t="s">
        <v>3033</v>
      </c>
      <c r="C136" s="156"/>
      <c r="E136" s="26" t="s">
        <v>3034</v>
      </c>
      <c r="F136" s="59">
        <v>18200</v>
      </c>
      <c r="G136" s="57">
        <f>F136/1050</f>
        <v>17.333333333333332</v>
      </c>
      <c r="H136" s="58">
        <f>F136/15.5</f>
        <v>1174.1935483870968</v>
      </c>
      <c r="I136" s="92"/>
      <c r="J136" s="46">
        <f t="shared" si="1"/>
        <v>0</v>
      </c>
    </row>
    <row r="137" spans="1:10" ht="105" customHeight="1">
      <c r="A137" s="16"/>
      <c r="B137" s="13" t="s">
        <v>3037</v>
      </c>
      <c r="C137" s="156"/>
      <c r="E137" s="26" t="s">
        <v>3038</v>
      </c>
      <c r="F137" s="59">
        <v>9100</v>
      </c>
      <c r="G137" s="57">
        <f>F137/1050</f>
        <v>8.6666666666666661</v>
      </c>
      <c r="H137" s="58">
        <f>F137/15.5</f>
        <v>587.09677419354841</v>
      </c>
      <c r="I137" s="92"/>
      <c r="J137" s="46">
        <f t="shared" si="1"/>
        <v>0</v>
      </c>
    </row>
    <row r="138" spans="1:10" ht="105" customHeight="1">
      <c r="A138" s="16"/>
      <c r="B138" s="13" t="s">
        <v>3049</v>
      </c>
      <c r="C138" s="156"/>
      <c r="E138" s="26" t="s">
        <v>3050</v>
      </c>
      <c r="F138" s="59">
        <v>26000</v>
      </c>
      <c r="G138" s="57">
        <f>F138/1050</f>
        <v>24.761904761904763</v>
      </c>
      <c r="H138" s="58">
        <f>F138/15.5</f>
        <v>1677.4193548387098</v>
      </c>
      <c r="I138" s="92"/>
      <c r="J138" s="46">
        <f>H138*I138</f>
        <v>0</v>
      </c>
    </row>
    <row r="139" spans="1:10" ht="140.4" customHeight="1">
      <c r="A139" s="16"/>
      <c r="B139" s="13" t="s">
        <v>3064</v>
      </c>
      <c r="C139" s="156"/>
      <c r="E139" s="204" t="s">
        <v>3065</v>
      </c>
      <c r="F139" s="59">
        <v>24050</v>
      </c>
      <c r="G139" s="57">
        <f>F139/1050</f>
        <v>22.904761904761905</v>
      </c>
      <c r="H139" s="58">
        <f>F139/15.5</f>
        <v>1551.6129032258063</v>
      </c>
      <c r="I139" s="92"/>
      <c r="J139" s="46">
        <f>H139*I139</f>
        <v>0</v>
      </c>
    </row>
    <row r="140" spans="1:10" ht="105" customHeight="1">
      <c r="A140" s="16"/>
      <c r="B140" s="13" t="s">
        <v>43</v>
      </c>
      <c r="C140" s="156"/>
      <c r="D140" s="95">
        <v>230</v>
      </c>
      <c r="E140" s="26" t="s">
        <v>44</v>
      </c>
      <c r="F140" s="59">
        <v>25200</v>
      </c>
      <c r="G140" s="57">
        <f>F140/1050</f>
        <v>24</v>
      </c>
      <c r="H140" s="58">
        <f>F140/15.5</f>
        <v>1625.8064516129032</v>
      </c>
      <c r="I140" s="92"/>
      <c r="J140" s="46">
        <f>H140*I140</f>
        <v>0</v>
      </c>
    </row>
    <row r="141" spans="1:10" ht="105" customHeight="1">
      <c r="A141" s="90"/>
      <c r="B141" s="13" t="s">
        <v>2977</v>
      </c>
      <c r="C141" s="156"/>
      <c r="D141" s="95">
        <v>206</v>
      </c>
      <c r="E141" s="26" t="s">
        <v>47</v>
      </c>
      <c r="F141" s="59">
        <v>24050</v>
      </c>
      <c r="G141" s="57">
        <f>F141/1050</f>
        <v>22.904761904761905</v>
      </c>
      <c r="H141" s="58">
        <f>F141/15.5</f>
        <v>1551.6129032258063</v>
      </c>
      <c r="I141" s="92"/>
      <c r="J141" s="46">
        <f>H141*I141</f>
        <v>0</v>
      </c>
    </row>
    <row r="142" spans="1:10" ht="105" customHeight="1">
      <c r="A142" s="90"/>
      <c r="B142" s="13" t="s">
        <v>2975</v>
      </c>
      <c r="C142" s="156"/>
      <c r="D142" s="95">
        <v>227</v>
      </c>
      <c r="E142" s="26" t="s">
        <v>53</v>
      </c>
      <c r="F142" s="59">
        <v>9100</v>
      </c>
      <c r="G142" s="57">
        <f>F142/1050</f>
        <v>8.6666666666666661</v>
      </c>
      <c r="H142" s="58">
        <f>F142/15.5</f>
        <v>587.09677419354841</v>
      </c>
      <c r="I142" s="92"/>
      <c r="J142" s="46">
        <f>H142*I142</f>
        <v>0</v>
      </c>
    </row>
    <row r="143" spans="1:10" ht="186" customHeight="1">
      <c r="A143" s="16"/>
      <c r="B143" s="13" t="s">
        <v>3039</v>
      </c>
      <c r="C143" s="156"/>
      <c r="E143" s="26" t="s">
        <v>3040</v>
      </c>
      <c r="F143" s="59">
        <v>40300</v>
      </c>
      <c r="G143" s="57">
        <f>F143/1050</f>
        <v>38.38095238095238</v>
      </c>
      <c r="H143" s="58">
        <f>F143/15.5</f>
        <v>2600</v>
      </c>
      <c r="I143" s="92"/>
      <c r="J143" s="46">
        <f t="shared" si="1"/>
        <v>0</v>
      </c>
    </row>
    <row r="144" spans="1:10" ht="105" customHeight="1">
      <c r="A144" s="16"/>
      <c r="B144" s="13" t="s">
        <v>3072</v>
      </c>
      <c r="C144" s="156"/>
      <c r="D144" s="95">
        <v>778</v>
      </c>
      <c r="E144" s="26" t="s">
        <v>3073</v>
      </c>
      <c r="F144" s="59">
        <v>39000</v>
      </c>
      <c r="G144" s="57">
        <f>F144/1050</f>
        <v>37.142857142857146</v>
      </c>
      <c r="H144" s="58">
        <f>F144/15.5</f>
        <v>2516.1290322580644</v>
      </c>
      <c r="I144" s="92"/>
      <c r="J144" s="46">
        <f>H144*I144</f>
        <v>0</v>
      </c>
    </row>
    <row r="145" spans="1:10" ht="105" customHeight="1">
      <c r="A145" s="16"/>
      <c r="B145" s="13" t="s">
        <v>3043</v>
      </c>
      <c r="C145" s="156"/>
      <c r="E145" s="26" t="s">
        <v>3044</v>
      </c>
      <c r="F145" s="59">
        <v>31200</v>
      </c>
      <c r="G145" s="57">
        <f>F145/1050</f>
        <v>29.714285714285715</v>
      </c>
      <c r="H145" s="58">
        <f>F145/15.5</f>
        <v>2012.9032258064517</v>
      </c>
      <c r="I145" s="92"/>
      <c r="J145" s="46">
        <f t="shared" si="1"/>
        <v>0</v>
      </c>
    </row>
    <row r="146" spans="1:10" ht="105" customHeight="1">
      <c r="A146" s="16"/>
      <c r="B146" s="13" t="s">
        <v>0</v>
      </c>
      <c r="C146" s="156"/>
      <c r="D146" s="95">
        <v>323</v>
      </c>
      <c r="E146" s="26" t="s">
        <v>5</v>
      </c>
      <c r="F146" s="59">
        <v>28000</v>
      </c>
      <c r="G146" s="57">
        <f>F146/1050</f>
        <v>26.666666666666668</v>
      </c>
      <c r="H146" s="58">
        <f>F146/15.5</f>
        <v>1806.4516129032259</v>
      </c>
      <c r="I146" s="92"/>
      <c r="J146" s="46">
        <f>H146*I146</f>
        <v>0</v>
      </c>
    </row>
    <row r="147" spans="1:10" ht="105" customHeight="1">
      <c r="A147" s="16"/>
      <c r="B147" s="13" t="s">
        <v>6</v>
      </c>
      <c r="C147" s="156"/>
      <c r="D147" s="95">
        <v>359</v>
      </c>
      <c r="E147" s="26" t="s">
        <v>7</v>
      </c>
      <c r="F147" s="59">
        <v>26600</v>
      </c>
      <c r="G147" s="57">
        <f>F147/1050</f>
        <v>25.333333333333332</v>
      </c>
      <c r="H147" s="58">
        <f>F147/15.5</f>
        <v>1716.1290322580646</v>
      </c>
      <c r="I147" s="92"/>
      <c r="J147" s="46">
        <f>H147*I147</f>
        <v>0</v>
      </c>
    </row>
    <row r="148" spans="1:10" ht="105" customHeight="1">
      <c r="A148" s="16"/>
      <c r="B148" s="13" t="s">
        <v>26</v>
      </c>
      <c r="C148" s="156"/>
      <c r="D148" s="95">
        <v>207</v>
      </c>
      <c r="E148" s="26" t="s">
        <v>27</v>
      </c>
      <c r="F148" s="59">
        <v>42000</v>
      </c>
      <c r="G148" s="57">
        <f>F148/1050</f>
        <v>40</v>
      </c>
      <c r="H148" s="58">
        <f>F148/15.5</f>
        <v>2709.6774193548385</v>
      </c>
      <c r="I148" s="92"/>
      <c r="J148" s="46">
        <f>H148*I148</f>
        <v>0</v>
      </c>
    </row>
    <row r="149" spans="1:10" s="10" customFormat="1" ht="121.95" customHeight="1">
      <c r="A149" s="90"/>
      <c r="B149" s="13" t="s">
        <v>51</v>
      </c>
      <c r="C149" s="156"/>
      <c r="D149" s="95">
        <v>130</v>
      </c>
      <c r="E149" s="26" t="s">
        <v>52</v>
      </c>
      <c r="F149" s="59">
        <v>35000</v>
      </c>
      <c r="G149" s="57">
        <f>F149/1050</f>
        <v>33.333333333333336</v>
      </c>
      <c r="H149" s="58">
        <f>F149/15.5</f>
        <v>2258.0645161290322</v>
      </c>
      <c r="I149" s="92"/>
      <c r="J149" s="46">
        <f>H149*I149</f>
        <v>0</v>
      </c>
    </row>
    <row r="150" spans="1:10" ht="105" customHeight="1">
      <c r="A150" s="16"/>
      <c r="B150" s="13" t="s">
        <v>3045</v>
      </c>
      <c r="C150" s="156"/>
      <c r="E150" s="26" t="s">
        <v>3046</v>
      </c>
      <c r="F150" s="59">
        <v>20800</v>
      </c>
      <c r="G150" s="57">
        <f>F150/1050</f>
        <v>19.80952380952381</v>
      </c>
      <c r="H150" s="58">
        <f>F150/15.5</f>
        <v>1341.9354838709678</v>
      </c>
      <c r="I150" s="92"/>
      <c r="J150" s="46">
        <f t="shared" si="1"/>
        <v>0</v>
      </c>
    </row>
    <row r="151" spans="1:10" ht="105" customHeight="1">
      <c r="A151" s="16"/>
      <c r="B151" s="13" t="s">
        <v>24</v>
      </c>
      <c r="C151" s="156"/>
      <c r="D151" s="95">
        <v>123</v>
      </c>
      <c r="E151" s="26" t="s">
        <v>25</v>
      </c>
      <c r="F151" s="59">
        <v>14000</v>
      </c>
      <c r="G151" s="57">
        <f>F151/1050</f>
        <v>13.333333333333334</v>
      </c>
      <c r="H151" s="58">
        <f>F151/15.5</f>
        <v>903.22580645161293</v>
      </c>
      <c r="I151" s="92"/>
      <c r="J151" s="46">
        <f>H151*I151</f>
        <v>0</v>
      </c>
    </row>
    <row r="152" spans="1:10" ht="105" customHeight="1">
      <c r="A152" s="16"/>
      <c r="B152" s="13" t="s">
        <v>3912</v>
      </c>
      <c r="C152" s="156"/>
      <c r="E152" s="26" t="s">
        <v>3067</v>
      </c>
      <c r="F152" s="59">
        <v>24700</v>
      </c>
      <c r="G152" s="57">
        <f>F152/1050</f>
        <v>23.523809523809526</v>
      </c>
      <c r="H152" s="58">
        <f>F152/15.5</f>
        <v>1593.5483870967741</v>
      </c>
      <c r="I152" s="92"/>
      <c r="J152" s="46">
        <f t="shared" si="1"/>
        <v>0</v>
      </c>
    </row>
    <row r="153" spans="1:10" ht="105" customHeight="1">
      <c r="A153" s="16"/>
      <c r="B153" s="13" t="s">
        <v>8</v>
      </c>
      <c r="C153" s="156"/>
      <c r="D153" s="95">
        <v>325</v>
      </c>
      <c r="E153" s="26" t="s">
        <v>9</v>
      </c>
      <c r="F153" s="59">
        <v>23100</v>
      </c>
      <c r="G153" s="57">
        <f>F153/1050</f>
        <v>22</v>
      </c>
      <c r="H153" s="58">
        <f>F153/15.5</f>
        <v>1490.3225806451612</v>
      </c>
      <c r="I153" s="92"/>
      <c r="J153" s="46">
        <f>H153*I153</f>
        <v>0</v>
      </c>
    </row>
    <row r="154" spans="1:10" ht="105" customHeight="1">
      <c r="A154" s="16"/>
      <c r="B154" s="13" t="s">
        <v>10</v>
      </c>
      <c r="C154" s="156"/>
      <c r="D154" s="95">
        <v>354</v>
      </c>
      <c r="E154" s="26" t="s">
        <v>11</v>
      </c>
      <c r="F154" s="59">
        <v>21000</v>
      </c>
      <c r="G154" s="57">
        <f>F154/1050</f>
        <v>20</v>
      </c>
      <c r="H154" s="58">
        <f>F154/15.5</f>
        <v>1354.8387096774193</v>
      </c>
      <c r="I154" s="92"/>
      <c r="J154" s="46">
        <f>H154*I154</f>
        <v>0</v>
      </c>
    </row>
    <row r="155" spans="1:10" ht="105" customHeight="1">
      <c r="A155" s="16"/>
      <c r="B155" s="13" t="s">
        <v>28</v>
      </c>
      <c r="C155" s="156"/>
      <c r="D155" s="95">
        <v>88</v>
      </c>
      <c r="E155" s="26" t="s">
        <v>29</v>
      </c>
      <c r="F155" s="59">
        <v>28000</v>
      </c>
      <c r="G155" s="57">
        <f>F155/1050</f>
        <v>26.666666666666668</v>
      </c>
      <c r="H155" s="58">
        <f>F155/15.5</f>
        <v>1806.4516129032259</v>
      </c>
      <c r="I155" s="92"/>
      <c r="J155" s="46">
        <f>H155*I155</f>
        <v>0</v>
      </c>
    </row>
    <row r="156" spans="1:10" ht="105" customHeight="1">
      <c r="A156" s="16"/>
      <c r="B156" s="13" t="s">
        <v>33</v>
      </c>
      <c r="C156" s="156"/>
      <c r="D156" s="95">
        <v>212</v>
      </c>
      <c r="E156" s="26" t="s">
        <v>34</v>
      </c>
      <c r="F156" s="59">
        <v>16100</v>
      </c>
      <c r="G156" s="57">
        <f>F156/1050</f>
        <v>15.333333333333334</v>
      </c>
      <c r="H156" s="58">
        <f>F156/15.5</f>
        <v>1038.7096774193549</v>
      </c>
      <c r="I156" s="92"/>
      <c r="J156" s="46">
        <f>H156*I156</f>
        <v>0</v>
      </c>
    </row>
    <row r="157" spans="1:10" ht="105" customHeight="1">
      <c r="A157" s="90"/>
      <c r="B157" s="13" t="s">
        <v>2976</v>
      </c>
      <c r="C157" s="156"/>
      <c r="D157" s="95">
        <v>120</v>
      </c>
      <c r="E157" s="26" t="s">
        <v>50</v>
      </c>
      <c r="F157" s="59">
        <v>38500</v>
      </c>
      <c r="G157" s="57">
        <f>F157/1050</f>
        <v>36.666666666666664</v>
      </c>
      <c r="H157" s="58">
        <f>F157/15.5</f>
        <v>2483.8709677419356</v>
      </c>
      <c r="I157" s="92"/>
      <c r="J157" s="46">
        <f>H157*I157</f>
        <v>0</v>
      </c>
    </row>
    <row r="158" spans="1:10" ht="105" customHeight="1">
      <c r="A158" s="16"/>
      <c r="B158" s="13" t="s">
        <v>12</v>
      </c>
      <c r="C158" s="156"/>
      <c r="D158" s="95">
        <v>345</v>
      </c>
      <c r="E158" s="26" t="s">
        <v>13</v>
      </c>
      <c r="F158" s="59">
        <v>19600</v>
      </c>
      <c r="G158" s="57">
        <f>F158/1050</f>
        <v>18.666666666666668</v>
      </c>
      <c r="H158" s="58">
        <f>F158/15.5</f>
        <v>1264.516129032258</v>
      </c>
      <c r="I158" s="92"/>
      <c r="J158" s="46">
        <f t="shared" ref="J158:J206" si="3">H158*I158</f>
        <v>0</v>
      </c>
    </row>
    <row r="159" spans="1:10" ht="105" customHeight="1">
      <c r="A159" s="16"/>
      <c r="B159" s="13" t="s">
        <v>14</v>
      </c>
      <c r="C159" s="156"/>
      <c r="D159" s="95">
        <v>252</v>
      </c>
      <c r="E159" s="26" t="s">
        <v>15</v>
      </c>
      <c r="F159" s="59">
        <v>21700</v>
      </c>
      <c r="G159" s="57">
        <f>F159/1050</f>
        <v>20.666666666666668</v>
      </c>
      <c r="H159" s="58">
        <f>F159/15.5</f>
        <v>1400</v>
      </c>
      <c r="I159" s="92"/>
      <c r="J159" s="46">
        <f t="shared" si="3"/>
        <v>0</v>
      </c>
    </row>
    <row r="160" spans="1:10" ht="105" customHeight="1">
      <c r="A160" s="16"/>
      <c r="B160" s="13" t="s">
        <v>16</v>
      </c>
      <c r="C160" s="156"/>
      <c r="D160" s="95">
        <v>345</v>
      </c>
      <c r="E160" s="26" t="s">
        <v>17</v>
      </c>
      <c r="F160" s="59">
        <v>19600</v>
      </c>
      <c r="G160" s="57">
        <f>F160/1050</f>
        <v>18.666666666666668</v>
      </c>
      <c r="H160" s="58">
        <f>F160/15.5</f>
        <v>1264.516129032258</v>
      </c>
      <c r="I160" s="92"/>
      <c r="J160" s="46">
        <f t="shared" si="3"/>
        <v>0</v>
      </c>
    </row>
    <row r="161" spans="1:10" ht="105" customHeight="1">
      <c r="A161" s="16"/>
      <c r="B161" s="13" t="s">
        <v>30</v>
      </c>
      <c r="C161" s="156"/>
      <c r="D161" s="95">
        <v>194</v>
      </c>
      <c r="E161" s="26" t="s">
        <v>31</v>
      </c>
      <c r="F161" s="59">
        <v>15400</v>
      </c>
      <c r="G161" s="57">
        <f>F161/1050</f>
        <v>14.666666666666666</v>
      </c>
      <c r="H161" s="58">
        <f>F161/15.5</f>
        <v>993.54838709677415</v>
      </c>
      <c r="I161" s="92"/>
      <c r="J161" s="46">
        <f t="shared" si="3"/>
        <v>0</v>
      </c>
    </row>
    <row r="162" spans="1:10" ht="105" customHeight="1">
      <c r="A162" s="16"/>
      <c r="B162" s="13" t="s">
        <v>2974</v>
      </c>
      <c r="C162" s="156"/>
      <c r="D162" s="95">
        <v>208</v>
      </c>
      <c r="E162" s="26" t="s">
        <v>32</v>
      </c>
      <c r="F162" s="59">
        <v>15400</v>
      </c>
      <c r="G162" s="57">
        <f>F162/1050</f>
        <v>14.666666666666666</v>
      </c>
      <c r="H162" s="58">
        <f>F162/15.5</f>
        <v>993.54838709677415</v>
      </c>
      <c r="I162" s="92"/>
      <c r="J162" s="46">
        <f t="shared" si="3"/>
        <v>0</v>
      </c>
    </row>
    <row r="163" spans="1:10" ht="105" customHeight="1">
      <c r="A163" s="16"/>
      <c r="B163" s="13" t="s">
        <v>3068</v>
      </c>
      <c r="C163" s="156"/>
      <c r="E163" s="26" t="s">
        <v>3069</v>
      </c>
      <c r="F163" s="59">
        <v>18200</v>
      </c>
      <c r="G163" s="57">
        <f>F163/1050</f>
        <v>17.333333333333332</v>
      </c>
      <c r="H163" s="58">
        <f>F163/15.5</f>
        <v>1174.1935483870968</v>
      </c>
      <c r="I163" s="92"/>
      <c r="J163" s="46">
        <f>H163*I163</f>
        <v>0</v>
      </c>
    </row>
    <row r="164" spans="1:10" ht="105" customHeight="1">
      <c r="A164" s="16"/>
      <c r="B164" s="13" t="s">
        <v>2978</v>
      </c>
      <c r="C164" s="156"/>
      <c r="E164" s="26" t="s">
        <v>3066</v>
      </c>
      <c r="F164" s="59">
        <v>33800</v>
      </c>
      <c r="G164" s="57">
        <f>F164/1050</f>
        <v>32.19047619047619</v>
      </c>
      <c r="H164" s="58">
        <f>F164/15.5</f>
        <v>2180.6451612903224</v>
      </c>
      <c r="I164" s="92"/>
      <c r="J164" s="46">
        <f>H164*I164</f>
        <v>0</v>
      </c>
    </row>
    <row r="165" spans="1:10" ht="105" customHeight="1">
      <c r="A165" s="90"/>
      <c r="B165" s="13" t="s">
        <v>48</v>
      </c>
      <c r="C165" s="156"/>
      <c r="D165" s="95">
        <v>164</v>
      </c>
      <c r="E165" s="26" t="s">
        <v>49</v>
      </c>
      <c r="F165" s="59">
        <v>17500</v>
      </c>
      <c r="G165" s="57">
        <f>F165/1050</f>
        <v>16.666666666666668</v>
      </c>
      <c r="H165" s="58">
        <f>F165/15.5</f>
        <v>1129.0322580645161</v>
      </c>
      <c r="I165" s="92"/>
      <c r="J165" s="46">
        <f t="shared" si="3"/>
        <v>0</v>
      </c>
    </row>
    <row r="166" spans="1:10" ht="105" customHeight="1">
      <c r="A166" s="37"/>
      <c r="B166" s="116"/>
      <c r="C166" s="319"/>
      <c r="D166" s="110"/>
      <c r="E166" s="201" t="s">
        <v>3410</v>
      </c>
      <c r="F166" s="60"/>
      <c r="G166" s="169">
        <f>F166/1050</f>
        <v>0</v>
      </c>
      <c r="H166" s="170">
        <f>F166/15.5</f>
        <v>0</v>
      </c>
      <c r="I166" s="92"/>
      <c r="J166" s="46">
        <f t="shared" si="3"/>
        <v>0</v>
      </c>
    </row>
    <row r="167" spans="1:10" ht="105" customHeight="1">
      <c r="A167" s="90"/>
      <c r="B167" s="13" t="s">
        <v>54</v>
      </c>
      <c r="C167" s="156"/>
      <c r="D167" s="95">
        <v>249</v>
      </c>
      <c r="E167" s="26" t="s">
        <v>55</v>
      </c>
      <c r="F167" s="59">
        <v>12500</v>
      </c>
      <c r="G167" s="57">
        <f>F167/1050</f>
        <v>11.904761904761905</v>
      </c>
      <c r="H167" s="58">
        <f>F167/15.5</f>
        <v>806.45161290322585</v>
      </c>
      <c r="I167" s="92"/>
      <c r="J167" s="46">
        <f t="shared" si="3"/>
        <v>0</v>
      </c>
    </row>
    <row r="168" spans="1:10" ht="105" customHeight="1">
      <c r="A168" s="90"/>
      <c r="B168" s="13" t="s">
        <v>56</v>
      </c>
      <c r="C168" s="156"/>
      <c r="D168" s="95">
        <v>243</v>
      </c>
      <c r="E168" s="26" t="s">
        <v>57</v>
      </c>
      <c r="F168" s="59">
        <v>12500</v>
      </c>
      <c r="G168" s="57">
        <f>F168/1050</f>
        <v>11.904761904761905</v>
      </c>
      <c r="H168" s="58">
        <f>F168/15.5</f>
        <v>806.45161290322585</v>
      </c>
      <c r="I168" s="92"/>
      <c r="J168" s="46">
        <f t="shared" si="3"/>
        <v>0</v>
      </c>
    </row>
    <row r="169" spans="1:10" ht="105" customHeight="1">
      <c r="A169" s="90"/>
      <c r="B169" s="13" t="s">
        <v>2981</v>
      </c>
      <c r="C169" s="156"/>
      <c r="D169" s="95">
        <v>244</v>
      </c>
      <c r="E169" s="26" t="s">
        <v>58</v>
      </c>
      <c r="F169" s="59">
        <v>12500</v>
      </c>
      <c r="G169" s="57">
        <f>F169/1050</f>
        <v>11.904761904761905</v>
      </c>
      <c r="H169" s="58">
        <f>F169/15.5</f>
        <v>806.45161290322585</v>
      </c>
      <c r="I169" s="92"/>
      <c r="J169" s="46">
        <f t="shared" si="3"/>
        <v>0</v>
      </c>
    </row>
    <row r="170" spans="1:10" ht="105" customHeight="1">
      <c r="A170" s="90"/>
      <c r="B170" s="13" t="s">
        <v>2982</v>
      </c>
      <c r="C170" s="156"/>
      <c r="E170" s="26" t="s">
        <v>2979</v>
      </c>
      <c r="F170" s="59">
        <v>29900</v>
      </c>
      <c r="G170" s="57">
        <f>F170/1050</f>
        <v>28.476190476190474</v>
      </c>
      <c r="H170" s="58">
        <f>F170/15.5</f>
        <v>1929.0322580645161</v>
      </c>
      <c r="I170" s="92"/>
      <c r="J170" s="46">
        <f t="shared" si="3"/>
        <v>0</v>
      </c>
    </row>
    <row r="171" spans="1:10" ht="105" customHeight="1">
      <c r="A171" s="90"/>
      <c r="B171" s="13" t="s">
        <v>2983</v>
      </c>
      <c r="C171" s="156"/>
      <c r="E171" s="26" t="s">
        <v>2980</v>
      </c>
      <c r="F171" s="59">
        <v>13200</v>
      </c>
      <c r="G171" s="57">
        <f>F171/1050</f>
        <v>12.571428571428571</v>
      </c>
      <c r="H171" s="58">
        <f>F171/15.5</f>
        <v>851.61290322580646</v>
      </c>
      <c r="I171" s="92"/>
      <c r="J171" s="46">
        <f t="shared" si="3"/>
        <v>0</v>
      </c>
    </row>
    <row r="172" spans="1:10" ht="105" customHeight="1">
      <c r="A172" s="90"/>
      <c r="B172" s="13" t="s">
        <v>2984</v>
      </c>
      <c r="C172" s="156"/>
      <c r="E172" s="26" t="s">
        <v>2985</v>
      </c>
      <c r="F172" s="59">
        <v>11350</v>
      </c>
      <c r="G172" s="57">
        <f>F172/1050</f>
        <v>10.80952380952381</v>
      </c>
      <c r="H172" s="58">
        <f>F172/15.5</f>
        <v>732.25806451612902</v>
      </c>
      <c r="I172" s="92"/>
      <c r="J172" s="46">
        <f t="shared" si="3"/>
        <v>0</v>
      </c>
    </row>
    <row r="173" spans="1:10" ht="105" customHeight="1">
      <c r="A173" s="90"/>
      <c r="B173" s="13" t="s">
        <v>2987</v>
      </c>
      <c r="C173" s="156"/>
      <c r="E173" s="26" t="s">
        <v>2986</v>
      </c>
      <c r="F173" s="59">
        <v>17350</v>
      </c>
      <c r="G173" s="57">
        <f>F173/1050</f>
        <v>16.523809523809526</v>
      </c>
      <c r="H173" s="58">
        <f>F173/15.5</f>
        <v>1119.3548387096773</v>
      </c>
      <c r="I173" s="92"/>
      <c r="J173" s="46">
        <f t="shared" si="3"/>
        <v>0</v>
      </c>
    </row>
    <row r="174" spans="1:10" ht="105" customHeight="1">
      <c r="A174" s="90"/>
      <c r="B174" s="13" t="s">
        <v>62</v>
      </c>
      <c r="C174" s="156"/>
      <c r="D174" s="95">
        <v>214</v>
      </c>
      <c r="E174" s="26" t="s">
        <v>355</v>
      </c>
      <c r="F174" s="59">
        <v>13500</v>
      </c>
      <c r="G174" s="57">
        <f>F174/1050</f>
        <v>12.857142857142858</v>
      </c>
      <c r="H174" s="58">
        <f>F174/15.5</f>
        <v>870.9677419354839</v>
      </c>
      <c r="I174" s="92"/>
      <c r="J174" s="46">
        <f t="shared" si="3"/>
        <v>0</v>
      </c>
    </row>
    <row r="175" spans="1:10" ht="105" customHeight="1">
      <c r="A175" s="90"/>
      <c r="B175" s="13" t="s">
        <v>68</v>
      </c>
      <c r="C175" s="156"/>
      <c r="D175" s="95">
        <v>104</v>
      </c>
      <c r="E175" s="26" t="s">
        <v>69</v>
      </c>
      <c r="F175" s="59">
        <v>16400</v>
      </c>
      <c r="G175" s="57">
        <f>F175/1050</f>
        <v>15.619047619047619</v>
      </c>
      <c r="H175" s="58">
        <f>F175/15.5</f>
        <v>1058.0645161290322</v>
      </c>
      <c r="I175" s="92"/>
      <c r="J175" s="46">
        <f>H175*I175</f>
        <v>0</v>
      </c>
    </row>
    <row r="176" spans="1:10" ht="105" customHeight="1">
      <c r="A176" s="90"/>
      <c r="B176" s="13" t="s">
        <v>2988</v>
      </c>
      <c r="C176" s="156"/>
      <c r="E176" s="26" t="s">
        <v>2989</v>
      </c>
      <c r="F176" s="59">
        <v>13600</v>
      </c>
      <c r="G176" s="57">
        <f>F176/1050</f>
        <v>12.952380952380953</v>
      </c>
      <c r="H176" s="58">
        <f>F176/15.5</f>
        <v>877.41935483870964</v>
      </c>
      <c r="I176" s="92"/>
      <c r="J176" s="46">
        <f>H176*I176</f>
        <v>0</v>
      </c>
    </row>
    <row r="177" spans="1:10" ht="105" customHeight="1">
      <c r="A177" s="90"/>
      <c r="B177" s="13" t="s">
        <v>63</v>
      </c>
      <c r="C177" s="156"/>
      <c r="D177" s="95">
        <v>174</v>
      </c>
      <c r="E177" s="26" t="s">
        <v>64</v>
      </c>
      <c r="F177" s="59">
        <v>13200</v>
      </c>
      <c r="G177" s="57">
        <f>F177/1050</f>
        <v>12.571428571428571</v>
      </c>
      <c r="H177" s="58">
        <f>F177/15.5</f>
        <v>851.61290322580646</v>
      </c>
      <c r="I177" s="92"/>
      <c r="J177" s="46">
        <f t="shared" si="3"/>
        <v>0</v>
      </c>
    </row>
    <row r="178" spans="1:10" ht="87" customHeight="1">
      <c r="A178" s="90"/>
      <c r="B178" s="13" t="s">
        <v>65</v>
      </c>
      <c r="C178" s="156"/>
      <c r="D178" s="95">
        <v>173</v>
      </c>
      <c r="E178" s="26" t="s">
        <v>66</v>
      </c>
      <c r="F178" s="59">
        <v>12000</v>
      </c>
      <c r="G178" s="57">
        <f>F178/1050</f>
        <v>11.428571428571429</v>
      </c>
      <c r="H178" s="58">
        <f>F178/15.5</f>
        <v>774.19354838709683</v>
      </c>
      <c r="I178" s="92"/>
      <c r="J178" s="46">
        <f t="shared" si="3"/>
        <v>0</v>
      </c>
    </row>
    <row r="179" spans="1:10" ht="105" customHeight="1">
      <c r="A179" s="90"/>
      <c r="B179" s="13" t="s">
        <v>67</v>
      </c>
      <c r="C179" s="156"/>
      <c r="D179" s="95">
        <v>173</v>
      </c>
      <c r="E179" s="26" t="s">
        <v>2</v>
      </c>
      <c r="F179" s="59">
        <v>13200</v>
      </c>
      <c r="G179" s="57">
        <f>F179/1050</f>
        <v>12.571428571428571</v>
      </c>
      <c r="H179" s="58">
        <f>F179/15.5</f>
        <v>851.61290322580646</v>
      </c>
      <c r="I179" s="92"/>
      <c r="J179" s="46">
        <f t="shared" si="3"/>
        <v>0</v>
      </c>
    </row>
    <row r="180" spans="1:10" ht="105" customHeight="1">
      <c r="A180" s="90"/>
      <c r="B180" s="13" t="s">
        <v>74</v>
      </c>
      <c r="C180" s="156"/>
      <c r="D180" s="95">
        <v>177</v>
      </c>
      <c r="E180" s="26" t="s">
        <v>75</v>
      </c>
      <c r="F180" s="59">
        <v>13200</v>
      </c>
      <c r="G180" s="57">
        <f>F180/1050</f>
        <v>12.571428571428571</v>
      </c>
      <c r="H180" s="58">
        <f>F180/15.5</f>
        <v>851.61290322580646</v>
      </c>
      <c r="I180" s="92"/>
      <c r="J180" s="46">
        <f>H180*I180</f>
        <v>0</v>
      </c>
    </row>
    <row r="181" spans="1:10" ht="105" customHeight="1">
      <c r="A181" s="90"/>
      <c r="B181" s="13" t="s">
        <v>59</v>
      </c>
      <c r="C181" s="156"/>
      <c r="D181" s="95">
        <v>170</v>
      </c>
      <c r="E181" s="26" t="s">
        <v>60</v>
      </c>
      <c r="F181" s="59">
        <v>10500</v>
      </c>
      <c r="G181" s="57">
        <f>F181/1050</f>
        <v>10</v>
      </c>
      <c r="H181" s="58">
        <f>F181/15.5</f>
        <v>677.41935483870964</v>
      </c>
      <c r="I181" s="92"/>
      <c r="J181" s="46">
        <f>H181*I181</f>
        <v>0</v>
      </c>
    </row>
    <row r="182" spans="1:10" ht="105" customHeight="1">
      <c r="A182" s="90"/>
      <c r="B182" s="13" t="s">
        <v>61</v>
      </c>
      <c r="C182" s="156"/>
      <c r="D182" s="95">
        <v>200</v>
      </c>
      <c r="E182" s="26" t="s">
        <v>1</v>
      </c>
      <c r="F182" s="59">
        <v>15700</v>
      </c>
      <c r="G182" s="57">
        <f>F182/1050</f>
        <v>14.952380952380953</v>
      </c>
      <c r="H182" s="58">
        <f>F182/15.5</f>
        <v>1012.9032258064516</v>
      </c>
      <c r="I182" s="92"/>
      <c r="J182" s="46">
        <f>H182*I182</f>
        <v>0</v>
      </c>
    </row>
    <row r="183" spans="1:10" ht="105" customHeight="1">
      <c r="A183" s="90"/>
      <c r="B183" s="13" t="s">
        <v>76</v>
      </c>
      <c r="C183" s="156"/>
      <c r="D183" s="95">
        <v>200</v>
      </c>
      <c r="E183" s="26" t="s">
        <v>77</v>
      </c>
      <c r="F183" s="59">
        <v>9300</v>
      </c>
      <c r="G183" s="57">
        <f>F183/1050</f>
        <v>8.8571428571428577</v>
      </c>
      <c r="H183" s="58">
        <f>F183/15.5</f>
        <v>600</v>
      </c>
      <c r="I183" s="92"/>
      <c r="J183" s="46">
        <f>H183*I183</f>
        <v>0</v>
      </c>
    </row>
    <row r="184" spans="1:10" ht="105" customHeight="1">
      <c r="A184" s="90"/>
      <c r="B184" s="13" t="s">
        <v>70</v>
      </c>
      <c r="C184" s="156"/>
      <c r="D184" s="95">
        <v>180</v>
      </c>
      <c r="E184" s="26" t="s">
        <v>71</v>
      </c>
      <c r="F184" s="59">
        <v>7000</v>
      </c>
      <c r="G184" s="57">
        <f>F184/1050</f>
        <v>6.666666666666667</v>
      </c>
      <c r="H184" s="58">
        <f>F184/15.5</f>
        <v>451.61290322580646</v>
      </c>
      <c r="I184" s="92"/>
      <c r="J184" s="46">
        <f t="shared" si="3"/>
        <v>0</v>
      </c>
    </row>
    <row r="185" spans="1:10" ht="105" customHeight="1">
      <c r="A185" s="90"/>
      <c r="B185" s="13" t="s">
        <v>72</v>
      </c>
      <c r="C185" s="156"/>
      <c r="D185" s="95">
        <v>85</v>
      </c>
      <c r="E185" s="26" t="s">
        <v>73</v>
      </c>
      <c r="F185" s="59">
        <v>11400</v>
      </c>
      <c r="G185" s="57">
        <f>F185/1050</f>
        <v>10.857142857142858</v>
      </c>
      <c r="H185" s="58">
        <f>F185/15.5</f>
        <v>735.48387096774195</v>
      </c>
      <c r="I185" s="92"/>
      <c r="J185" s="46">
        <f t="shared" si="3"/>
        <v>0</v>
      </c>
    </row>
    <row r="186" spans="1:10" ht="105" customHeight="1">
      <c r="A186" s="36"/>
      <c r="B186" s="116"/>
      <c r="C186" s="319"/>
      <c r="D186" s="111"/>
      <c r="E186" s="201" t="s">
        <v>3411</v>
      </c>
      <c r="F186" s="61"/>
      <c r="G186" s="169">
        <f>F186/1050</f>
        <v>0</v>
      </c>
      <c r="H186" s="170">
        <f>F186/15.5</f>
        <v>0</v>
      </c>
      <c r="I186" s="92"/>
      <c r="J186" s="46">
        <f t="shared" si="3"/>
        <v>0</v>
      </c>
    </row>
    <row r="187" spans="1:10" ht="105" customHeight="1">
      <c r="A187" s="90"/>
      <c r="B187" s="13" t="s">
        <v>192</v>
      </c>
      <c r="C187" s="156"/>
      <c r="D187" s="95">
        <v>575</v>
      </c>
      <c r="E187" s="26" t="s">
        <v>80</v>
      </c>
      <c r="F187" s="96">
        <v>7200</v>
      </c>
      <c r="G187" s="57">
        <f>F187/1050</f>
        <v>6.8571428571428568</v>
      </c>
      <c r="H187" s="58">
        <f>F187/15.5</f>
        <v>464.51612903225805</v>
      </c>
      <c r="I187" s="92"/>
      <c r="J187" s="46">
        <f>H187*I187</f>
        <v>0</v>
      </c>
    </row>
    <row r="188" spans="1:10" ht="99.6" customHeight="1">
      <c r="A188" s="90"/>
      <c r="B188" s="13" t="s">
        <v>82</v>
      </c>
      <c r="C188" s="156"/>
      <c r="D188" s="95">
        <v>569</v>
      </c>
      <c r="E188" s="26" t="s">
        <v>3</v>
      </c>
      <c r="F188" s="96">
        <v>7200</v>
      </c>
      <c r="G188" s="57">
        <f>F188/1050</f>
        <v>6.8571428571428568</v>
      </c>
      <c r="H188" s="58">
        <f>F188/15.5</f>
        <v>464.51612903225805</v>
      </c>
      <c r="I188" s="92"/>
      <c r="J188" s="46">
        <f>H188*I188</f>
        <v>0</v>
      </c>
    </row>
    <row r="189" spans="1:10" ht="147.6" customHeight="1">
      <c r="A189" s="90"/>
      <c r="B189" s="117" t="s">
        <v>1830</v>
      </c>
      <c r="C189" s="156"/>
      <c r="E189" s="97" t="s">
        <v>1833</v>
      </c>
      <c r="F189" s="96">
        <v>3000</v>
      </c>
      <c r="G189" s="57">
        <f>F189/1050</f>
        <v>2.8571428571428572</v>
      </c>
      <c r="H189" s="58">
        <f>F189/15.5</f>
        <v>193.54838709677421</v>
      </c>
      <c r="I189" s="92"/>
      <c r="J189" s="46">
        <f>H189*I189</f>
        <v>0</v>
      </c>
    </row>
    <row r="190" spans="1:10" ht="147.6" customHeight="1">
      <c r="A190" s="90"/>
      <c r="B190" s="117" t="s">
        <v>1831</v>
      </c>
      <c r="C190" s="156"/>
      <c r="E190" s="97" t="s">
        <v>1834</v>
      </c>
      <c r="F190" s="96">
        <v>3000</v>
      </c>
      <c r="G190" s="57">
        <f>F190/1050</f>
        <v>2.8571428571428572</v>
      </c>
      <c r="H190" s="58">
        <f>F190/15.5</f>
        <v>193.54838709677421</v>
      </c>
      <c r="I190" s="92"/>
      <c r="J190" s="46">
        <f>H190*I190</f>
        <v>0</v>
      </c>
    </row>
    <row r="191" spans="1:10" ht="105" customHeight="1">
      <c r="A191" s="90"/>
      <c r="B191" s="13" t="s">
        <v>83</v>
      </c>
      <c r="C191" s="156"/>
      <c r="D191" s="95">
        <v>273</v>
      </c>
      <c r="E191" s="26" t="s">
        <v>84</v>
      </c>
      <c r="F191" s="62">
        <v>5520</v>
      </c>
      <c r="G191" s="57">
        <f>F191/1050</f>
        <v>5.2571428571428571</v>
      </c>
      <c r="H191" s="58">
        <f>F191/15.5</f>
        <v>356.12903225806451</v>
      </c>
      <c r="I191" s="92"/>
      <c r="J191" s="46">
        <f t="shared" si="3"/>
        <v>0</v>
      </c>
    </row>
    <row r="192" spans="1:10" ht="105" customHeight="1">
      <c r="A192" s="90"/>
      <c r="B192" s="13" t="s">
        <v>85</v>
      </c>
      <c r="C192" s="156"/>
      <c r="D192" s="95">
        <v>273</v>
      </c>
      <c r="E192" s="26" t="s">
        <v>86</v>
      </c>
      <c r="F192" s="62">
        <v>5520</v>
      </c>
      <c r="G192" s="57">
        <f>F192/1050</f>
        <v>5.2571428571428571</v>
      </c>
      <c r="H192" s="58">
        <f>F192/15.5</f>
        <v>356.12903225806451</v>
      </c>
      <c r="I192" s="92"/>
      <c r="J192" s="46">
        <f t="shared" si="3"/>
        <v>0</v>
      </c>
    </row>
    <row r="193" spans="1:10" ht="147.6" customHeight="1">
      <c r="A193" s="90"/>
      <c r="B193" s="117" t="s">
        <v>3913</v>
      </c>
      <c r="C193" s="156"/>
      <c r="E193" s="98" t="s">
        <v>1825</v>
      </c>
      <c r="F193" s="96">
        <v>7700</v>
      </c>
      <c r="G193" s="57">
        <f>F193/1050</f>
        <v>7.333333333333333</v>
      </c>
      <c r="H193" s="58">
        <f>F193/15.5</f>
        <v>496.77419354838707</v>
      </c>
      <c r="I193" s="92"/>
      <c r="J193" s="46">
        <f t="shared" ref="J193:J199" si="4">H193*I193</f>
        <v>0</v>
      </c>
    </row>
    <row r="194" spans="1:10" ht="105" customHeight="1">
      <c r="A194" s="90"/>
      <c r="B194" s="13" t="s">
        <v>78</v>
      </c>
      <c r="C194" s="156"/>
      <c r="D194" s="95">
        <v>554</v>
      </c>
      <c r="E194" s="26" t="s">
        <v>79</v>
      </c>
      <c r="F194" s="96">
        <v>6300</v>
      </c>
      <c r="G194" s="57">
        <f>F194/1050</f>
        <v>6</v>
      </c>
      <c r="H194" s="58">
        <f>F194/15.5</f>
        <v>406.45161290322579</v>
      </c>
      <c r="I194" s="92"/>
      <c r="J194" s="46">
        <f t="shared" si="4"/>
        <v>0</v>
      </c>
    </row>
    <row r="195" spans="1:10" ht="168.6" customHeight="1">
      <c r="A195" s="90"/>
      <c r="B195" s="13" t="s">
        <v>191</v>
      </c>
      <c r="C195" s="156"/>
      <c r="D195" s="95">
        <v>594</v>
      </c>
      <c r="E195" s="26" t="s">
        <v>1733</v>
      </c>
      <c r="F195" s="96">
        <v>7200</v>
      </c>
      <c r="G195" s="57">
        <f>F195/1050</f>
        <v>6.8571428571428568</v>
      </c>
      <c r="H195" s="58">
        <f>F195/15.5</f>
        <v>464.51612903225805</v>
      </c>
      <c r="I195" s="92"/>
      <c r="J195" s="46">
        <f t="shared" si="4"/>
        <v>0</v>
      </c>
    </row>
    <row r="196" spans="1:10" ht="147.6" customHeight="1">
      <c r="A196" s="90"/>
      <c r="B196" s="117" t="s">
        <v>3914</v>
      </c>
      <c r="C196" s="156"/>
      <c r="E196" s="26" t="s">
        <v>1827</v>
      </c>
      <c r="F196" s="96">
        <v>7900</v>
      </c>
      <c r="G196" s="57">
        <f>F196/1050</f>
        <v>7.5238095238095237</v>
      </c>
      <c r="H196" s="58">
        <f>F196/15.5</f>
        <v>509.67741935483872</v>
      </c>
      <c r="I196" s="92"/>
      <c r="J196" s="46">
        <f t="shared" si="4"/>
        <v>0</v>
      </c>
    </row>
    <row r="197" spans="1:10" ht="147.6" customHeight="1">
      <c r="A197" s="90"/>
      <c r="B197" s="117" t="s">
        <v>3915</v>
      </c>
      <c r="C197" s="156"/>
      <c r="E197" s="26" t="s">
        <v>1829</v>
      </c>
      <c r="F197" s="96">
        <v>7400</v>
      </c>
      <c r="G197" s="57">
        <f>F197/1050</f>
        <v>7.0476190476190474</v>
      </c>
      <c r="H197" s="58">
        <f>F197/15.5</f>
        <v>477.41935483870969</v>
      </c>
      <c r="I197" s="92"/>
      <c r="J197" s="46">
        <f t="shared" si="4"/>
        <v>0</v>
      </c>
    </row>
    <row r="198" spans="1:10" ht="147.6" customHeight="1">
      <c r="A198" s="90"/>
      <c r="B198" s="117" t="s">
        <v>3916</v>
      </c>
      <c r="C198" s="156"/>
      <c r="E198" s="26" t="s">
        <v>1826</v>
      </c>
      <c r="F198" s="96">
        <v>7400</v>
      </c>
      <c r="G198" s="57">
        <f>F198/1050</f>
        <v>7.0476190476190474</v>
      </c>
      <c r="H198" s="58">
        <f>F198/15.5</f>
        <v>477.41935483870969</v>
      </c>
      <c r="I198" s="92"/>
      <c r="J198" s="46">
        <f t="shared" si="4"/>
        <v>0</v>
      </c>
    </row>
    <row r="199" spans="1:10" ht="147.6" customHeight="1">
      <c r="A199" s="90"/>
      <c r="B199" s="117" t="s">
        <v>1832</v>
      </c>
      <c r="C199" s="156"/>
      <c r="E199" s="97" t="s">
        <v>1835</v>
      </c>
      <c r="F199" s="96">
        <v>8500</v>
      </c>
      <c r="G199" s="57">
        <f>F199/1050</f>
        <v>8.0952380952380949</v>
      </c>
      <c r="H199" s="58">
        <f>F199/15.5</f>
        <v>548.38709677419354</v>
      </c>
      <c r="I199" s="92"/>
      <c r="J199" s="46">
        <f t="shared" si="4"/>
        <v>0</v>
      </c>
    </row>
    <row r="200" spans="1:10" ht="105" customHeight="1">
      <c r="A200" s="90"/>
      <c r="B200" s="13" t="s">
        <v>87</v>
      </c>
      <c r="C200" s="156"/>
      <c r="D200" s="95">
        <v>51</v>
      </c>
      <c r="E200" s="26" t="s">
        <v>88</v>
      </c>
      <c r="F200" s="96">
        <v>2500</v>
      </c>
      <c r="G200" s="57">
        <f>F200/1050</f>
        <v>2.3809523809523809</v>
      </c>
      <c r="H200" s="58">
        <f>F200/15.5</f>
        <v>161.29032258064515</v>
      </c>
      <c r="I200" s="92"/>
      <c r="J200" s="46">
        <f t="shared" si="3"/>
        <v>0</v>
      </c>
    </row>
    <row r="201" spans="1:10" ht="189.6" customHeight="1">
      <c r="A201" s="90"/>
      <c r="B201" s="13" t="s">
        <v>87</v>
      </c>
      <c r="C201" s="156"/>
      <c r="D201" s="95">
        <v>289</v>
      </c>
      <c r="E201" s="26" t="s">
        <v>96</v>
      </c>
      <c r="F201" s="96">
        <v>10200</v>
      </c>
      <c r="G201" s="57">
        <f>F201/1050</f>
        <v>9.7142857142857135</v>
      </c>
      <c r="H201" s="58">
        <f>F201/15.5</f>
        <v>658.06451612903231</v>
      </c>
      <c r="I201" s="92"/>
      <c r="J201" s="46">
        <f>H201*I201</f>
        <v>0</v>
      </c>
    </row>
    <row r="202" spans="1:10" ht="154.94999999999999" customHeight="1">
      <c r="A202" s="90"/>
      <c r="B202" s="13" t="s">
        <v>81</v>
      </c>
      <c r="C202" s="156"/>
      <c r="D202" s="95">
        <v>173</v>
      </c>
      <c r="E202" s="26" t="s">
        <v>1734</v>
      </c>
      <c r="F202" s="96">
        <v>5500</v>
      </c>
      <c r="G202" s="57">
        <f>F202/1050</f>
        <v>5.2380952380952381</v>
      </c>
      <c r="H202" s="58">
        <f>F202/15.5</f>
        <v>354.83870967741933</v>
      </c>
      <c r="I202" s="92"/>
      <c r="J202" s="46">
        <f>H202*I202</f>
        <v>0</v>
      </c>
    </row>
    <row r="203" spans="1:10" ht="147.6" customHeight="1">
      <c r="A203" s="90"/>
      <c r="B203" s="13" t="s">
        <v>97</v>
      </c>
      <c r="C203" s="156"/>
      <c r="D203" s="95">
        <v>110</v>
      </c>
      <c r="E203" s="26" t="s">
        <v>98</v>
      </c>
      <c r="F203" s="96">
        <v>5500</v>
      </c>
      <c r="G203" s="57">
        <f>F203/1050</f>
        <v>5.2380952380952381</v>
      </c>
      <c r="H203" s="58">
        <f>F203/15.5</f>
        <v>354.83870967741933</v>
      </c>
      <c r="I203" s="92"/>
      <c r="J203" s="46">
        <f>H203*I203</f>
        <v>0</v>
      </c>
    </row>
    <row r="204" spans="1:10" ht="105" customHeight="1">
      <c r="A204" s="90"/>
      <c r="B204" s="13" t="s">
        <v>190</v>
      </c>
      <c r="C204" s="156"/>
      <c r="D204" s="95">
        <v>127</v>
      </c>
      <c r="E204" s="26" t="s">
        <v>91</v>
      </c>
      <c r="F204" s="96">
        <v>6300</v>
      </c>
      <c r="G204" s="57">
        <f>F204/1050</f>
        <v>6</v>
      </c>
      <c r="H204" s="58">
        <f>F204/15.5</f>
        <v>406.45161290322579</v>
      </c>
      <c r="I204" s="92"/>
      <c r="J204" s="46">
        <f>H204*I204</f>
        <v>0</v>
      </c>
    </row>
    <row r="205" spans="1:10" ht="105" customHeight="1">
      <c r="A205" s="90"/>
      <c r="B205" s="13" t="s">
        <v>193</v>
      </c>
      <c r="C205" s="156"/>
      <c r="D205" s="95">
        <v>22</v>
      </c>
      <c r="E205" s="26" t="s">
        <v>94</v>
      </c>
      <c r="F205" s="96">
        <v>2050</v>
      </c>
      <c r="G205" s="57">
        <f>F205/1050</f>
        <v>1.9523809523809523</v>
      </c>
      <c r="H205" s="58">
        <f>F205/15.5</f>
        <v>132.25806451612902</v>
      </c>
      <c r="I205" s="92"/>
      <c r="J205" s="46">
        <f>H205*I205</f>
        <v>0</v>
      </c>
    </row>
    <row r="206" spans="1:10" ht="105" customHeight="1">
      <c r="A206" s="90"/>
      <c r="B206" s="13" t="s">
        <v>89</v>
      </c>
      <c r="C206" s="156"/>
      <c r="D206" s="95">
        <v>130</v>
      </c>
      <c r="E206" s="26" t="s">
        <v>90</v>
      </c>
      <c r="F206" s="96">
        <v>5000</v>
      </c>
      <c r="G206" s="57">
        <f>F206/1050</f>
        <v>4.7619047619047619</v>
      </c>
      <c r="H206" s="58">
        <f>F206/15.5</f>
        <v>322.58064516129031</v>
      </c>
      <c r="I206" s="92"/>
      <c r="J206" s="46">
        <f t="shared" si="3"/>
        <v>0</v>
      </c>
    </row>
    <row r="207" spans="1:10" ht="105" customHeight="1">
      <c r="A207" s="90"/>
      <c r="B207" s="13" t="s">
        <v>1695</v>
      </c>
      <c r="C207" s="156"/>
      <c r="D207" s="95">
        <v>295</v>
      </c>
      <c r="E207" s="26" t="s">
        <v>95</v>
      </c>
      <c r="F207" s="96">
        <v>6300</v>
      </c>
      <c r="G207" s="57">
        <f>F207/1050</f>
        <v>6</v>
      </c>
      <c r="H207" s="58">
        <f>F207/15.5</f>
        <v>406.45161290322579</v>
      </c>
      <c r="I207" s="92"/>
      <c r="J207" s="46">
        <f>H207*I207</f>
        <v>0</v>
      </c>
    </row>
    <row r="208" spans="1:10" ht="105" customHeight="1">
      <c r="A208" s="90"/>
      <c r="B208" s="13" t="s">
        <v>92</v>
      </c>
      <c r="C208" s="156"/>
      <c r="D208" s="95">
        <v>309</v>
      </c>
      <c r="E208" s="26" t="s">
        <v>93</v>
      </c>
      <c r="F208" s="96">
        <v>6800</v>
      </c>
      <c r="G208" s="57">
        <f>F208/1050</f>
        <v>6.4761904761904763</v>
      </c>
      <c r="H208" s="58">
        <f>F208/15.5</f>
        <v>438.70967741935482</v>
      </c>
      <c r="I208" s="92"/>
      <c r="J208" s="46">
        <f t="shared" ref="J208:J271" si="5">H208*I208</f>
        <v>0</v>
      </c>
    </row>
    <row r="209" spans="1:10" ht="147.6" customHeight="1">
      <c r="A209" s="90"/>
      <c r="B209" s="118" t="s">
        <v>1824</v>
      </c>
      <c r="C209" s="156"/>
      <c r="E209" s="26" t="s">
        <v>1828</v>
      </c>
      <c r="F209" s="96">
        <v>27000</v>
      </c>
      <c r="G209" s="57">
        <f>F209/1050</f>
        <v>25.714285714285715</v>
      </c>
      <c r="H209" s="58">
        <f>F209/15.5</f>
        <v>1741.9354838709678</v>
      </c>
      <c r="I209" s="92"/>
      <c r="J209" s="46">
        <f t="shared" si="5"/>
        <v>0</v>
      </c>
    </row>
    <row r="210" spans="1:10" ht="105" customHeight="1">
      <c r="A210" s="18"/>
      <c r="B210" s="116"/>
      <c r="C210" s="319"/>
      <c r="D210" s="14"/>
      <c r="E210" s="198" t="s">
        <v>3412</v>
      </c>
      <c r="F210" s="265"/>
      <c r="G210" s="169">
        <f>F210/1050</f>
        <v>0</v>
      </c>
      <c r="H210" s="170">
        <f>F210/15.5</f>
        <v>0</v>
      </c>
      <c r="I210" s="92"/>
      <c r="J210" s="46">
        <f t="shared" si="5"/>
        <v>0</v>
      </c>
    </row>
    <row r="211" spans="1:10" ht="105" customHeight="1">
      <c r="A211" s="90"/>
      <c r="B211" s="13" t="s">
        <v>2767</v>
      </c>
      <c r="C211" s="156"/>
      <c r="D211" s="95">
        <v>206</v>
      </c>
      <c r="E211" s="98" t="s">
        <v>885</v>
      </c>
      <c r="F211" s="59">
        <v>37150</v>
      </c>
      <c r="G211" s="57">
        <f>F211/1050</f>
        <v>35.38095238095238</v>
      </c>
      <c r="H211" s="58">
        <f>F211/15.5</f>
        <v>2396.7741935483873</v>
      </c>
      <c r="I211" s="92"/>
      <c r="J211" s="46">
        <f t="shared" si="5"/>
        <v>0</v>
      </c>
    </row>
    <row r="212" spans="1:10" ht="105" customHeight="1">
      <c r="A212" s="90"/>
      <c r="B212" s="13" t="s">
        <v>99</v>
      </c>
      <c r="C212" s="156"/>
      <c r="D212" s="95">
        <v>171</v>
      </c>
      <c r="E212" s="26" t="s">
        <v>100</v>
      </c>
      <c r="F212" s="59">
        <v>46000</v>
      </c>
      <c r="G212" s="57">
        <f>F212/1050</f>
        <v>43.80952380952381</v>
      </c>
      <c r="H212" s="58">
        <f>F212/15.5</f>
        <v>2967.7419354838707</v>
      </c>
      <c r="I212" s="92"/>
      <c r="J212" s="46">
        <f t="shared" si="5"/>
        <v>0</v>
      </c>
    </row>
    <row r="213" spans="1:10" ht="105" customHeight="1">
      <c r="A213" s="90"/>
      <c r="B213" s="13" t="s">
        <v>2765</v>
      </c>
      <c r="C213" s="156"/>
      <c r="D213" s="95">
        <v>350</v>
      </c>
      <c r="E213" s="26" t="s">
        <v>101</v>
      </c>
      <c r="F213" s="59">
        <v>50550</v>
      </c>
      <c r="G213" s="57">
        <f>F213/1050</f>
        <v>48.142857142857146</v>
      </c>
      <c r="H213" s="58">
        <f>F213/15.5</f>
        <v>3261.2903225806454</v>
      </c>
      <c r="I213" s="92"/>
      <c r="J213" s="46">
        <f t="shared" si="5"/>
        <v>0</v>
      </c>
    </row>
    <row r="214" spans="1:10" ht="105" customHeight="1">
      <c r="A214" s="90"/>
      <c r="B214" s="13" t="s">
        <v>2766</v>
      </c>
      <c r="C214" s="156"/>
      <c r="D214" s="95">
        <v>348</v>
      </c>
      <c r="E214" s="26" t="s">
        <v>4</v>
      </c>
      <c r="F214" s="59">
        <v>55700</v>
      </c>
      <c r="G214" s="57">
        <f>F214/1050</f>
        <v>53.047619047619051</v>
      </c>
      <c r="H214" s="58">
        <f>F214/15.5</f>
        <v>3593.5483870967741</v>
      </c>
      <c r="I214" s="92"/>
      <c r="J214" s="46">
        <f t="shared" si="5"/>
        <v>0</v>
      </c>
    </row>
    <row r="215" spans="1:10" ht="154.19999999999999" customHeight="1">
      <c r="A215" s="90"/>
      <c r="B215" s="13" t="s">
        <v>2764</v>
      </c>
      <c r="C215" s="156"/>
      <c r="D215" s="95">
        <v>251</v>
      </c>
      <c r="E215" s="26" t="s">
        <v>102</v>
      </c>
      <c r="F215" s="59">
        <v>79600</v>
      </c>
      <c r="G215" s="57">
        <f>F215/1050</f>
        <v>75.80952380952381</v>
      </c>
      <c r="H215" s="58">
        <f>F215/15.5</f>
        <v>5135.4838709677415</v>
      </c>
      <c r="I215" s="92"/>
      <c r="J215" s="46">
        <f t="shared" si="5"/>
        <v>0</v>
      </c>
    </row>
    <row r="216" spans="1:10" ht="105" customHeight="1">
      <c r="A216" s="90"/>
      <c r="B216" s="13" t="s">
        <v>103</v>
      </c>
      <c r="C216" s="156"/>
      <c r="D216" s="95">
        <v>124</v>
      </c>
      <c r="E216" s="26" t="s">
        <v>104</v>
      </c>
      <c r="F216" s="59">
        <v>101700</v>
      </c>
      <c r="G216" s="57">
        <f>F216/1050</f>
        <v>96.857142857142861</v>
      </c>
      <c r="H216" s="58">
        <f>F216/15.5</f>
        <v>6561.2903225806449</v>
      </c>
      <c r="I216" s="92"/>
      <c r="J216" s="46">
        <f t="shared" si="5"/>
        <v>0</v>
      </c>
    </row>
    <row r="217" spans="1:10" ht="105" customHeight="1">
      <c r="A217" s="90"/>
      <c r="B217" s="13" t="s">
        <v>2762</v>
      </c>
      <c r="C217" s="156"/>
      <c r="D217" s="95">
        <v>271</v>
      </c>
      <c r="E217" s="26" t="s">
        <v>105</v>
      </c>
      <c r="F217" s="59">
        <v>97250</v>
      </c>
      <c r="G217" s="57">
        <f>F217/1050</f>
        <v>92.61904761904762</v>
      </c>
      <c r="H217" s="58">
        <f>F217/15.5</f>
        <v>6274.1935483870966</v>
      </c>
      <c r="I217" s="92"/>
      <c r="J217" s="46">
        <f t="shared" si="5"/>
        <v>0</v>
      </c>
    </row>
    <row r="218" spans="1:10" ht="105" customHeight="1">
      <c r="A218" s="90"/>
      <c r="B218" s="13" t="s">
        <v>2763</v>
      </c>
      <c r="C218" s="156"/>
      <c r="D218" s="95">
        <v>284</v>
      </c>
      <c r="E218" s="26" t="s">
        <v>106</v>
      </c>
      <c r="F218" s="59">
        <v>37150</v>
      </c>
      <c r="G218" s="57">
        <f>F218/1050</f>
        <v>35.38095238095238</v>
      </c>
      <c r="H218" s="58">
        <f>F218/15.5</f>
        <v>2396.7741935483873</v>
      </c>
      <c r="I218" s="92"/>
      <c r="J218" s="46">
        <f t="shared" si="5"/>
        <v>0</v>
      </c>
    </row>
    <row r="219" spans="1:10" ht="105" customHeight="1">
      <c r="A219" s="90"/>
      <c r="B219" s="13" t="s">
        <v>2768</v>
      </c>
      <c r="C219" s="156"/>
      <c r="D219" s="95">
        <v>288</v>
      </c>
      <c r="E219" s="26" t="s">
        <v>112</v>
      </c>
      <c r="F219" s="59">
        <v>32750</v>
      </c>
      <c r="G219" s="57">
        <f>F219/1050</f>
        <v>31.19047619047619</v>
      </c>
      <c r="H219" s="58">
        <f>F219/15.5</f>
        <v>2112.9032258064517</v>
      </c>
      <c r="I219" s="92"/>
      <c r="J219" s="46">
        <f t="shared" si="5"/>
        <v>0</v>
      </c>
    </row>
    <row r="220" spans="1:10" ht="105" customHeight="1">
      <c r="A220" s="90"/>
      <c r="B220" s="13" t="s">
        <v>2800</v>
      </c>
      <c r="C220" s="156"/>
      <c r="E220" s="26" t="s">
        <v>2801</v>
      </c>
      <c r="F220" s="96">
        <v>212160</v>
      </c>
      <c r="G220" s="57">
        <f>F220/1050</f>
        <v>202.05714285714285</v>
      </c>
      <c r="H220" s="58">
        <f>F220/15.5</f>
        <v>13687.741935483871</v>
      </c>
      <c r="I220" s="92"/>
      <c r="J220" s="46">
        <f t="shared" si="5"/>
        <v>0</v>
      </c>
    </row>
    <row r="221" spans="1:10" s="10" customFormat="1" ht="45" customHeight="1">
      <c r="A221" s="19"/>
      <c r="B221" s="119"/>
      <c r="C221" s="197"/>
      <c r="D221" s="20"/>
      <c r="E221" s="201" t="s">
        <v>3413</v>
      </c>
      <c r="F221" s="265"/>
      <c r="G221" s="169">
        <f>F221/1050</f>
        <v>0</v>
      </c>
      <c r="H221" s="170">
        <f>F221/15.5</f>
        <v>0</v>
      </c>
      <c r="I221" s="92"/>
      <c r="J221" s="46">
        <f t="shared" si="5"/>
        <v>0</v>
      </c>
    </row>
    <row r="222" spans="1:10" ht="119.4" customHeight="1">
      <c r="A222" s="21"/>
      <c r="B222" s="120" t="s">
        <v>2770</v>
      </c>
      <c r="C222" s="157"/>
      <c r="D222" s="299"/>
      <c r="E222" s="171" t="s">
        <v>2802</v>
      </c>
      <c r="F222" s="59">
        <v>22650</v>
      </c>
      <c r="G222" s="57">
        <f>F222/1050</f>
        <v>21.571428571428573</v>
      </c>
      <c r="H222" s="58">
        <f>F222/15.5</f>
        <v>1461.2903225806451</v>
      </c>
      <c r="I222" s="92"/>
      <c r="J222" s="46">
        <f t="shared" si="5"/>
        <v>0</v>
      </c>
    </row>
    <row r="223" spans="1:10" ht="105" customHeight="1">
      <c r="A223" s="21"/>
      <c r="B223" s="120" t="s">
        <v>2803</v>
      </c>
      <c r="C223" s="157"/>
      <c r="D223" s="299"/>
      <c r="E223" s="171" t="s">
        <v>2804</v>
      </c>
      <c r="F223" s="59">
        <v>26400</v>
      </c>
      <c r="G223" s="57">
        <f>F223/1050</f>
        <v>25.142857142857142</v>
      </c>
      <c r="H223" s="58">
        <f>F223/15.5</f>
        <v>1703.2258064516129</v>
      </c>
      <c r="I223" s="92"/>
      <c r="J223" s="46">
        <f t="shared" si="5"/>
        <v>0</v>
      </c>
    </row>
    <row r="224" spans="1:10" ht="105" customHeight="1">
      <c r="A224" s="21"/>
      <c r="B224" s="120" t="s">
        <v>2805</v>
      </c>
      <c r="C224" s="157"/>
      <c r="D224" s="299"/>
      <c r="E224" s="171" t="s">
        <v>2807</v>
      </c>
      <c r="F224" s="59">
        <v>33950</v>
      </c>
      <c r="G224" s="57">
        <f>F224/1050</f>
        <v>32.333333333333336</v>
      </c>
      <c r="H224" s="58">
        <f>F224/15.5</f>
        <v>2190.3225806451615</v>
      </c>
      <c r="I224" s="92"/>
      <c r="J224" s="46">
        <f t="shared" si="5"/>
        <v>0</v>
      </c>
    </row>
    <row r="225" spans="1:10" ht="105" customHeight="1">
      <c r="A225" s="21"/>
      <c r="B225" s="120" t="s">
        <v>2806</v>
      </c>
      <c r="C225" s="157"/>
      <c r="D225" s="299"/>
      <c r="E225" s="171" t="s">
        <v>2808</v>
      </c>
      <c r="F225" s="59">
        <v>101800</v>
      </c>
      <c r="G225" s="57">
        <f>F225/1050</f>
        <v>96.952380952380949</v>
      </c>
      <c r="H225" s="58">
        <f>F225/15.5</f>
        <v>6567.7419354838712</v>
      </c>
      <c r="I225" s="92"/>
      <c r="J225" s="46">
        <f t="shared" si="5"/>
        <v>0</v>
      </c>
    </row>
    <row r="226" spans="1:10" ht="105" customHeight="1">
      <c r="A226" s="21"/>
      <c r="B226" s="120" t="s">
        <v>2809</v>
      </c>
      <c r="C226" s="157"/>
      <c r="D226" s="299"/>
      <c r="E226" s="171" t="s">
        <v>2810</v>
      </c>
      <c r="F226" s="59">
        <v>31700</v>
      </c>
      <c r="G226" s="57">
        <f>F226/1050</f>
        <v>30.19047619047619</v>
      </c>
      <c r="H226" s="58">
        <f>F226/15.5</f>
        <v>2045.1612903225807</v>
      </c>
      <c r="I226" s="92"/>
      <c r="J226" s="46">
        <f t="shared" si="5"/>
        <v>0</v>
      </c>
    </row>
    <row r="227" spans="1:10" ht="105" customHeight="1">
      <c r="A227" s="21"/>
      <c r="B227" s="120" t="s">
        <v>2772</v>
      </c>
      <c r="C227" s="157"/>
      <c r="D227" s="299"/>
      <c r="E227" s="171" t="s">
        <v>2811</v>
      </c>
      <c r="F227" s="59">
        <v>31700</v>
      </c>
      <c r="G227" s="57">
        <f>F227/1050</f>
        <v>30.19047619047619</v>
      </c>
      <c r="H227" s="58">
        <f>F227/15.5</f>
        <v>2045.1612903225807</v>
      </c>
      <c r="I227" s="92"/>
      <c r="J227" s="46">
        <f t="shared" si="5"/>
        <v>0</v>
      </c>
    </row>
    <row r="228" spans="1:10" ht="105" customHeight="1">
      <c r="A228" s="21"/>
      <c r="B228" s="120" t="s">
        <v>113</v>
      </c>
      <c r="C228" s="157"/>
      <c r="D228" s="299">
        <v>73</v>
      </c>
      <c r="E228" s="171" t="s">
        <v>134</v>
      </c>
      <c r="F228" s="59">
        <v>24150</v>
      </c>
      <c r="G228" s="57">
        <f>F228/1050</f>
        <v>23</v>
      </c>
      <c r="H228" s="58">
        <f>F228/15.5</f>
        <v>1558.0645161290322</v>
      </c>
      <c r="I228" s="92"/>
      <c r="J228" s="46">
        <f t="shared" si="5"/>
        <v>0</v>
      </c>
    </row>
    <row r="229" spans="1:10" ht="105" customHeight="1">
      <c r="A229" s="21"/>
      <c r="B229" s="120" t="s">
        <v>120</v>
      </c>
      <c r="C229" s="157"/>
      <c r="D229" s="299">
        <v>293</v>
      </c>
      <c r="E229" s="171" t="s">
        <v>116</v>
      </c>
      <c r="F229" s="59">
        <v>14900</v>
      </c>
      <c r="G229" s="57">
        <f>F229/1050</f>
        <v>14.19047619047619</v>
      </c>
      <c r="H229" s="58">
        <f>F229/15.5</f>
        <v>961.29032258064512</v>
      </c>
      <c r="I229" s="92"/>
      <c r="J229" s="46">
        <f t="shared" si="5"/>
        <v>0</v>
      </c>
    </row>
    <row r="230" spans="1:10" ht="105" customHeight="1">
      <c r="A230" s="21"/>
      <c r="B230" s="120" t="s">
        <v>124</v>
      </c>
      <c r="C230" s="157"/>
      <c r="D230" s="299">
        <v>160</v>
      </c>
      <c r="E230" s="171" t="s">
        <v>136</v>
      </c>
      <c r="F230" s="59">
        <v>82950</v>
      </c>
      <c r="G230" s="57">
        <f>F230/1050</f>
        <v>79</v>
      </c>
      <c r="H230" s="58">
        <f>F230/15.5</f>
        <v>5351.6129032258068</v>
      </c>
      <c r="I230" s="92"/>
      <c r="J230" s="46">
        <f t="shared" si="5"/>
        <v>0</v>
      </c>
    </row>
    <row r="231" spans="1:10" ht="105" customHeight="1">
      <c r="A231" s="21"/>
      <c r="B231" s="120" t="s">
        <v>114</v>
      </c>
      <c r="C231" s="157"/>
      <c r="D231" s="299">
        <v>415</v>
      </c>
      <c r="E231" s="171" t="s">
        <v>137</v>
      </c>
      <c r="F231" s="59">
        <v>41450</v>
      </c>
      <c r="G231" s="57">
        <f>F231/1050</f>
        <v>39.476190476190474</v>
      </c>
      <c r="H231" s="58">
        <f>F231/15.5</f>
        <v>2674.1935483870966</v>
      </c>
      <c r="I231" s="92"/>
      <c r="J231" s="46">
        <f t="shared" si="5"/>
        <v>0</v>
      </c>
    </row>
    <row r="232" spans="1:10" ht="105" customHeight="1">
      <c r="A232" s="21"/>
      <c r="B232" s="120" t="s">
        <v>125</v>
      </c>
      <c r="C232" s="157"/>
      <c r="D232" s="299">
        <v>107</v>
      </c>
      <c r="E232" s="171" t="s">
        <v>117</v>
      </c>
      <c r="F232" s="59">
        <v>67900</v>
      </c>
      <c r="G232" s="57">
        <f>F232/1050</f>
        <v>64.666666666666671</v>
      </c>
      <c r="H232" s="58">
        <f>F232/15.5</f>
        <v>4380.6451612903229</v>
      </c>
      <c r="I232" s="92"/>
      <c r="J232" s="46">
        <f t="shared" si="5"/>
        <v>0</v>
      </c>
    </row>
    <row r="233" spans="1:10" ht="105" customHeight="1">
      <c r="A233" s="21"/>
      <c r="B233" s="120" t="s">
        <v>126</v>
      </c>
      <c r="C233" s="157"/>
      <c r="D233" s="299">
        <v>411</v>
      </c>
      <c r="E233" s="171" t="s">
        <v>138</v>
      </c>
      <c r="F233" s="59">
        <v>40600</v>
      </c>
      <c r="G233" s="57">
        <f>F233/1050</f>
        <v>38.666666666666664</v>
      </c>
      <c r="H233" s="58">
        <f>F233/15.5</f>
        <v>2619.3548387096776</v>
      </c>
      <c r="I233" s="92"/>
      <c r="J233" s="46">
        <f t="shared" si="5"/>
        <v>0</v>
      </c>
    </row>
    <row r="234" spans="1:10" ht="105" customHeight="1">
      <c r="A234" s="21"/>
      <c r="B234" s="120" t="s">
        <v>127</v>
      </c>
      <c r="C234" s="157"/>
      <c r="D234" s="299">
        <v>178</v>
      </c>
      <c r="E234" s="171" t="s">
        <v>139</v>
      </c>
      <c r="F234" s="59">
        <v>67800</v>
      </c>
      <c r="G234" s="57">
        <f>F234/1050</f>
        <v>64.571428571428569</v>
      </c>
      <c r="H234" s="58">
        <f>F234/15.5</f>
        <v>4374.1935483870966</v>
      </c>
      <c r="I234" s="92"/>
      <c r="J234" s="46">
        <f t="shared" si="5"/>
        <v>0</v>
      </c>
    </row>
    <row r="235" spans="1:10" ht="105" customHeight="1">
      <c r="A235" s="21"/>
      <c r="B235" s="120" t="s">
        <v>119</v>
      </c>
      <c r="C235" s="157"/>
      <c r="D235" s="299">
        <v>178</v>
      </c>
      <c r="E235" s="171" t="s">
        <v>118</v>
      </c>
      <c r="F235" s="59">
        <v>67800</v>
      </c>
      <c r="G235" s="57">
        <f>F235/1050</f>
        <v>64.571428571428569</v>
      </c>
      <c r="H235" s="58">
        <f>F235/15.5</f>
        <v>4374.1935483870966</v>
      </c>
      <c r="I235" s="92"/>
      <c r="J235" s="46">
        <f t="shared" si="5"/>
        <v>0</v>
      </c>
    </row>
    <row r="236" spans="1:10" ht="105" customHeight="1">
      <c r="A236" s="21"/>
      <c r="B236" s="120" t="s">
        <v>128</v>
      </c>
      <c r="C236" s="157"/>
      <c r="D236" s="299">
        <v>479</v>
      </c>
      <c r="E236" s="171" t="s">
        <v>140</v>
      </c>
      <c r="F236" s="59">
        <v>67800</v>
      </c>
      <c r="G236" s="57">
        <f>F236/1050</f>
        <v>64.571428571428569</v>
      </c>
      <c r="H236" s="58">
        <f>F236/15.5</f>
        <v>4374.1935483870966</v>
      </c>
      <c r="I236" s="92"/>
      <c r="J236" s="46">
        <f t="shared" si="5"/>
        <v>0</v>
      </c>
    </row>
    <row r="237" spans="1:10" ht="105" customHeight="1">
      <c r="A237" s="21"/>
      <c r="B237" s="120" t="s">
        <v>2769</v>
      </c>
      <c r="C237" s="157"/>
      <c r="D237" s="299">
        <v>850</v>
      </c>
      <c r="E237" s="171" t="s">
        <v>133</v>
      </c>
      <c r="F237" s="59">
        <v>51100</v>
      </c>
      <c r="G237" s="57">
        <f>F237/1050</f>
        <v>48.666666666666664</v>
      </c>
      <c r="H237" s="58">
        <f>F237/15.5</f>
        <v>3296.7741935483873</v>
      </c>
      <c r="I237" s="92"/>
      <c r="J237" s="46">
        <f>H237*I237</f>
        <v>0</v>
      </c>
    </row>
    <row r="238" spans="1:10" ht="105" customHeight="1">
      <c r="A238" s="21"/>
      <c r="B238" s="120" t="s">
        <v>121</v>
      </c>
      <c r="C238" s="157"/>
      <c r="D238" s="299">
        <v>162</v>
      </c>
      <c r="E238" s="171" t="s">
        <v>141</v>
      </c>
      <c r="F238" s="59">
        <v>23000</v>
      </c>
      <c r="G238" s="57">
        <f>F238/1050</f>
        <v>21.904761904761905</v>
      </c>
      <c r="H238" s="58">
        <f>F238/15.5</f>
        <v>1483.8709677419354</v>
      </c>
      <c r="I238" s="92"/>
      <c r="J238" s="46">
        <f t="shared" si="5"/>
        <v>0</v>
      </c>
    </row>
    <row r="239" spans="1:10" ht="105" customHeight="1">
      <c r="A239" s="21"/>
      <c r="B239" s="120" t="s">
        <v>129</v>
      </c>
      <c r="C239" s="157"/>
      <c r="D239" s="299">
        <v>162</v>
      </c>
      <c r="E239" s="171" t="s">
        <v>2531</v>
      </c>
      <c r="F239" s="59">
        <v>23000</v>
      </c>
      <c r="G239" s="57">
        <f>F239/1050</f>
        <v>21.904761904761905</v>
      </c>
      <c r="H239" s="58">
        <f>F239/15.5</f>
        <v>1483.8709677419354</v>
      </c>
      <c r="I239" s="92"/>
      <c r="J239" s="46">
        <f t="shared" si="5"/>
        <v>0</v>
      </c>
    </row>
    <row r="240" spans="1:10" ht="105" customHeight="1">
      <c r="A240" s="21"/>
      <c r="B240" s="120" t="s">
        <v>2771</v>
      </c>
      <c r="C240" s="157"/>
      <c r="D240" s="299">
        <v>133</v>
      </c>
      <c r="E240" s="171" t="s">
        <v>135</v>
      </c>
      <c r="F240" s="59">
        <v>19600</v>
      </c>
      <c r="G240" s="57">
        <f>F240/1050</f>
        <v>18.666666666666668</v>
      </c>
      <c r="H240" s="58">
        <f>F240/15.5</f>
        <v>1264.516129032258</v>
      </c>
      <c r="I240" s="92"/>
      <c r="J240" s="46">
        <f>H240*I240</f>
        <v>0</v>
      </c>
    </row>
    <row r="241" spans="1:10" ht="105" customHeight="1">
      <c r="A241" s="21"/>
      <c r="B241" s="120" t="s">
        <v>2773</v>
      </c>
      <c r="C241" s="157"/>
      <c r="D241" s="299">
        <v>132</v>
      </c>
      <c r="E241" s="171" t="s">
        <v>2532</v>
      </c>
      <c r="F241" s="59">
        <v>30150</v>
      </c>
      <c r="G241" s="57">
        <f>F241/1050</f>
        <v>28.714285714285715</v>
      </c>
      <c r="H241" s="58">
        <f>F241/15.5</f>
        <v>1945.1612903225807</v>
      </c>
      <c r="I241" s="92"/>
      <c r="J241" s="46">
        <f t="shared" si="5"/>
        <v>0</v>
      </c>
    </row>
    <row r="242" spans="1:10" ht="105" customHeight="1">
      <c r="A242" s="21"/>
      <c r="B242" s="120" t="s">
        <v>2774</v>
      </c>
      <c r="C242" s="157"/>
      <c r="D242" s="299">
        <v>132</v>
      </c>
      <c r="E242" s="171" t="s">
        <v>2533</v>
      </c>
      <c r="F242" s="59">
        <v>30150</v>
      </c>
      <c r="G242" s="57">
        <f>F242/1050</f>
        <v>28.714285714285715</v>
      </c>
      <c r="H242" s="58">
        <f>F242/15.5</f>
        <v>1945.1612903225807</v>
      </c>
      <c r="I242" s="92"/>
      <c r="J242" s="46">
        <f t="shared" si="5"/>
        <v>0</v>
      </c>
    </row>
    <row r="243" spans="1:10" ht="105" customHeight="1">
      <c r="A243" s="21"/>
      <c r="B243" s="120" t="s">
        <v>2775</v>
      </c>
      <c r="C243" s="157"/>
      <c r="D243" s="299">
        <v>132</v>
      </c>
      <c r="E243" s="171" t="s">
        <v>2534</v>
      </c>
      <c r="F243" s="59">
        <v>30150</v>
      </c>
      <c r="G243" s="57">
        <f>F243/1050</f>
        <v>28.714285714285715</v>
      </c>
      <c r="H243" s="58">
        <f>F243/15.5</f>
        <v>1945.1612903225807</v>
      </c>
      <c r="I243" s="92"/>
      <c r="J243" s="46">
        <f t="shared" si="5"/>
        <v>0</v>
      </c>
    </row>
    <row r="244" spans="1:10" ht="105" customHeight="1">
      <c r="A244" s="21"/>
      <c r="B244" s="120" t="s">
        <v>115</v>
      </c>
      <c r="C244" s="157"/>
      <c r="D244" s="299">
        <v>399</v>
      </c>
      <c r="E244" s="171" t="s">
        <v>142</v>
      </c>
      <c r="F244" s="59">
        <v>27100</v>
      </c>
      <c r="G244" s="57">
        <f>F244/1050</f>
        <v>25.80952380952381</v>
      </c>
      <c r="H244" s="58">
        <f>F244/15.5</f>
        <v>1748.3870967741937</v>
      </c>
      <c r="I244" s="92"/>
      <c r="J244" s="46">
        <f t="shared" si="5"/>
        <v>0</v>
      </c>
    </row>
    <row r="245" spans="1:10" ht="105" customHeight="1">
      <c r="A245" s="21"/>
      <c r="B245" s="120" t="s">
        <v>130</v>
      </c>
      <c r="C245" s="157"/>
      <c r="D245" s="299">
        <v>130</v>
      </c>
      <c r="E245" s="171" t="s">
        <v>143</v>
      </c>
      <c r="F245" s="59">
        <v>30500</v>
      </c>
      <c r="G245" s="57">
        <f>F245/1050</f>
        <v>29.047619047619047</v>
      </c>
      <c r="H245" s="58">
        <f>F245/15.5</f>
        <v>1967.741935483871</v>
      </c>
      <c r="I245" s="92"/>
      <c r="J245" s="46">
        <f t="shared" si="5"/>
        <v>0</v>
      </c>
    </row>
    <row r="246" spans="1:10" ht="105" customHeight="1">
      <c r="A246" s="21"/>
      <c r="B246" s="120" t="s">
        <v>131</v>
      </c>
      <c r="C246" s="157"/>
      <c r="D246" s="299">
        <v>386</v>
      </c>
      <c r="E246" s="171" t="s">
        <v>144</v>
      </c>
      <c r="F246" s="59">
        <v>20300</v>
      </c>
      <c r="G246" s="57">
        <f>F246/1050</f>
        <v>19.333333333333332</v>
      </c>
      <c r="H246" s="58">
        <f>F246/15.5</f>
        <v>1309.6774193548388</v>
      </c>
      <c r="I246" s="92"/>
      <c r="J246" s="46">
        <f t="shared" si="5"/>
        <v>0</v>
      </c>
    </row>
    <row r="247" spans="1:10" ht="105" customHeight="1">
      <c r="A247" s="21"/>
      <c r="B247" s="120" t="s">
        <v>122</v>
      </c>
      <c r="C247" s="157"/>
      <c r="D247" s="299">
        <v>90</v>
      </c>
      <c r="E247" s="171" t="s">
        <v>145</v>
      </c>
      <c r="F247" s="59">
        <v>28650</v>
      </c>
      <c r="G247" s="57">
        <f>F247/1050</f>
        <v>27.285714285714285</v>
      </c>
      <c r="H247" s="58">
        <f>F247/15.5</f>
        <v>1848.3870967741937</v>
      </c>
      <c r="I247" s="92"/>
      <c r="J247" s="46">
        <f t="shared" si="5"/>
        <v>0</v>
      </c>
    </row>
    <row r="248" spans="1:10" ht="105" customHeight="1">
      <c r="A248" s="21"/>
      <c r="B248" s="120" t="s">
        <v>132</v>
      </c>
      <c r="C248" s="157"/>
      <c r="D248" s="299">
        <v>351</v>
      </c>
      <c r="E248" s="171" t="s">
        <v>146</v>
      </c>
      <c r="F248" s="59">
        <v>21600</v>
      </c>
      <c r="G248" s="57">
        <f>F248/1050</f>
        <v>20.571428571428573</v>
      </c>
      <c r="H248" s="58">
        <f>F248/15.5</f>
        <v>1393.5483870967741</v>
      </c>
      <c r="I248" s="92"/>
      <c r="J248" s="46">
        <f t="shared" si="5"/>
        <v>0</v>
      </c>
    </row>
    <row r="249" spans="1:10" ht="105" customHeight="1">
      <c r="A249" s="21"/>
      <c r="B249" s="120" t="s">
        <v>123</v>
      </c>
      <c r="C249" s="157"/>
      <c r="D249" s="299">
        <v>259</v>
      </c>
      <c r="E249" s="171" t="s">
        <v>147</v>
      </c>
      <c r="F249" s="59">
        <v>28400</v>
      </c>
      <c r="G249" s="57">
        <f>F249/1050</f>
        <v>27.047619047619047</v>
      </c>
      <c r="H249" s="58">
        <f>F249/15.5</f>
        <v>1832.258064516129</v>
      </c>
      <c r="I249" s="92"/>
      <c r="J249" s="46">
        <f t="shared" si="5"/>
        <v>0</v>
      </c>
    </row>
    <row r="250" spans="1:10" ht="105" customHeight="1">
      <c r="A250" s="1"/>
      <c r="B250" s="119"/>
      <c r="C250" s="197"/>
      <c r="D250" s="20"/>
      <c r="E250" s="14" t="s">
        <v>3414</v>
      </c>
      <c r="F250" s="265"/>
      <c r="G250" s="169">
        <f>F250/1050</f>
        <v>0</v>
      </c>
      <c r="H250" s="170">
        <f>F250/15.5</f>
        <v>0</v>
      </c>
      <c r="I250" s="92"/>
      <c r="J250" s="46">
        <f t="shared" si="5"/>
        <v>0</v>
      </c>
    </row>
    <row r="251" spans="1:10" ht="105" customHeight="1">
      <c r="A251" s="21"/>
      <c r="B251" s="12" t="s">
        <v>3074</v>
      </c>
      <c r="C251" s="166"/>
      <c r="D251" s="44"/>
      <c r="E251" s="27" t="s">
        <v>3075</v>
      </c>
      <c r="F251" s="59">
        <v>11900</v>
      </c>
      <c r="G251" s="57">
        <f>F251/1050</f>
        <v>11.333333333333334</v>
      </c>
      <c r="H251" s="58">
        <f>F251/15.5</f>
        <v>767.74193548387098</v>
      </c>
      <c r="I251" s="92"/>
      <c r="J251" s="46">
        <f t="shared" si="5"/>
        <v>0</v>
      </c>
    </row>
    <row r="252" spans="1:10" ht="105" customHeight="1">
      <c r="A252" s="21"/>
      <c r="B252" s="120" t="s">
        <v>2991</v>
      </c>
      <c r="C252" s="157"/>
      <c r="D252" s="299"/>
      <c r="E252" s="26" t="s">
        <v>2990</v>
      </c>
      <c r="F252" s="59">
        <v>11900</v>
      </c>
      <c r="G252" s="57">
        <f>F252/1050</f>
        <v>11.333333333333334</v>
      </c>
      <c r="H252" s="58">
        <f>F252/15.5</f>
        <v>767.74193548387098</v>
      </c>
      <c r="I252" s="92"/>
      <c r="J252" s="46">
        <f t="shared" si="5"/>
        <v>0</v>
      </c>
    </row>
    <row r="253" spans="1:10" ht="105" customHeight="1">
      <c r="A253" s="21"/>
      <c r="B253" s="120" t="s">
        <v>2992</v>
      </c>
      <c r="C253" s="157"/>
      <c r="D253" s="299"/>
      <c r="E253" s="26" t="s">
        <v>2993</v>
      </c>
      <c r="F253" s="59">
        <v>10750</v>
      </c>
      <c r="G253" s="57">
        <f>F253/1050</f>
        <v>10.238095238095237</v>
      </c>
      <c r="H253" s="58">
        <f>F253/15.5</f>
        <v>693.54838709677415</v>
      </c>
      <c r="I253" s="92"/>
      <c r="J253" s="46">
        <f t="shared" si="5"/>
        <v>0</v>
      </c>
    </row>
    <row r="254" spans="1:10" ht="105" customHeight="1">
      <c r="A254" s="21"/>
      <c r="B254" s="120" t="s">
        <v>2994</v>
      </c>
      <c r="C254" s="157"/>
      <c r="D254" s="299"/>
      <c r="E254" s="26" t="s">
        <v>2995</v>
      </c>
      <c r="F254" s="59">
        <v>11900</v>
      </c>
      <c r="G254" s="57">
        <f>F254/1050</f>
        <v>11.333333333333334</v>
      </c>
      <c r="H254" s="58">
        <f>F254/15.5</f>
        <v>767.74193548387098</v>
      </c>
      <c r="I254" s="92"/>
      <c r="J254" s="46">
        <f t="shared" si="5"/>
        <v>0</v>
      </c>
    </row>
    <row r="255" spans="1:10" ht="105" customHeight="1">
      <c r="A255" s="21"/>
      <c r="B255" s="120" t="s">
        <v>2996</v>
      </c>
      <c r="C255" s="157"/>
      <c r="D255" s="299"/>
      <c r="E255" s="26" t="s">
        <v>3076</v>
      </c>
      <c r="F255" s="59">
        <v>10800</v>
      </c>
      <c r="G255" s="57">
        <f>F255/1050</f>
        <v>10.285714285714286</v>
      </c>
      <c r="H255" s="58">
        <f>F255/15.5</f>
        <v>696.77419354838707</v>
      </c>
      <c r="I255" s="92"/>
      <c r="J255" s="46">
        <f t="shared" si="5"/>
        <v>0</v>
      </c>
    </row>
    <row r="256" spans="1:10" ht="105" customHeight="1">
      <c r="A256" s="21"/>
      <c r="B256" s="120" t="s">
        <v>156</v>
      </c>
      <c r="C256" s="157"/>
      <c r="D256" s="299">
        <v>115</v>
      </c>
      <c r="E256" s="26" t="s">
        <v>886</v>
      </c>
      <c r="F256" s="59">
        <v>10300</v>
      </c>
      <c r="G256" s="57">
        <f>F256/1050</f>
        <v>9.8095238095238102</v>
      </c>
      <c r="H256" s="58">
        <f>F256/15.5</f>
        <v>664.51612903225805</v>
      </c>
      <c r="I256" s="92"/>
      <c r="J256" s="46">
        <f t="shared" ref="J256:J268" si="6">H256*I256</f>
        <v>0</v>
      </c>
    </row>
    <row r="257" spans="1:10" ht="99.6" customHeight="1">
      <c r="A257" s="21"/>
      <c r="B257" s="120" t="s">
        <v>148</v>
      </c>
      <c r="C257" s="157"/>
      <c r="D257" s="299">
        <v>207</v>
      </c>
      <c r="E257" s="26" t="s">
        <v>887</v>
      </c>
      <c r="F257" s="59">
        <v>9300</v>
      </c>
      <c r="G257" s="57">
        <f>F257/1050</f>
        <v>8.8571428571428577</v>
      </c>
      <c r="H257" s="58">
        <f>F257/15.5</f>
        <v>600</v>
      </c>
      <c r="I257" s="92"/>
      <c r="J257" s="46">
        <f t="shared" si="6"/>
        <v>0</v>
      </c>
    </row>
    <row r="258" spans="1:10" ht="105" customHeight="1">
      <c r="A258" s="21"/>
      <c r="B258" s="120" t="s">
        <v>157</v>
      </c>
      <c r="C258" s="157"/>
      <c r="D258" s="299">
        <v>106</v>
      </c>
      <c r="E258" s="26" t="s">
        <v>170</v>
      </c>
      <c r="F258" s="59">
        <v>6700</v>
      </c>
      <c r="G258" s="57">
        <f>F258/1050</f>
        <v>6.3809523809523814</v>
      </c>
      <c r="H258" s="58">
        <f>F258/15.5</f>
        <v>432.25806451612902</v>
      </c>
      <c r="I258" s="92"/>
      <c r="J258" s="46">
        <f t="shared" si="6"/>
        <v>0</v>
      </c>
    </row>
    <row r="259" spans="1:10" ht="105" customHeight="1">
      <c r="A259" s="44"/>
      <c r="B259" s="123" t="s">
        <v>1512</v>
      </c>
      <c r="C259" s="157"/>
      <c r="D259" s="299"/>
      <c r="E259" s="26" t="s">
        <v>2154</v>
      </c>
      <c r="F259" s="94">
        <v>4500</v>
      </c>
      <c r="G259" s="57">
        <f>F259/1050</f>
        <v>4.2857142857142856</v>
      </c>
      <c r="H259" s="58">
        <f>F259/15.5</f>
        <v>290.32258064516128</v>
      </c>
      <c r="I259" s="92"/>
      <c r="J259" s="46">
        <f t="shared" si="6"/>
        <v>0</v>
      </c>
    </row>
    <row r="260" spans="1:10" ht="105" customHeight="1">
      <c r="A260" s="44"/>
      <c r="B260" s="123" t="s">
        <v>3492</v>
      </c>
      <c r="C260" s="157"/>
      <c r="D260" s="299"/>
      <c r="E260" s="26" t="s">
        <v>3493</v>
      </c>
      <c r="F260" s="94">
        <v>1400</v>
      </c>
      <c r="G260" s="57">
        <f>F260/1050</f>
        <v>1.3333333333333333</v>
      </c>
      <c r="H260" s="58">
        <f>F260/15.5</f>
        <v>90.322580645161295</v>
      </c>
      <c r="I260" s="92"/>
      <c r="J260" s="46">
        <f>H260*I260</f>
        <v>0</v>
      </c>
    </row>
    <row r="261" spans="1:10" ht="105" customHeight="1">
      <c r="A261" s="44"/>
      <c r="B261" s="120" t="s">
        <v>3494</v>
      </c>
      <c r="C261" s="157"/>
      <c r="D261" s="299"/>
      <c r="E261" s="26"/>
      <c r="F261" s="59">
        <v>1400</v>
      </c>
      <c r="G261" s="57">
        <f>F261/1050</f>
        <v>1.3333333333333333</v>
      </c>
      <c r="H261" s="58">
        <f>F261/15.5</f>
        <v>90.322580645161295</v>
      </c>
      <c r="I261" s="92"/>
      <c r="J261" s="46">
        <f>H261*I261</f>
        <v>0</v>
      </c>
    </row>
    <row r="262" spans="1:10" ht="99.6" customHeight="1">
      <c r="A262" s="159"/>
      <c r="B262" s="122" t="s">
        <v>2812</v>
      </c>
      <c r="C262" s="157"/>
      <c r="D262" s="299"/>
      <c r="E262" s="26" t="s">
        <v>2813</v>
      </c>
      <c r="F262" s="59">
        <v>5500</v>
      </c>
      <c r="G262" s="57">
        <f>F262/1050</f>
        <v>5.2380952380952381</v>
      </c>
      <c r="H262" s="58">
        <f>F262/15.5</f>
        <v>354.83870967741933</v>
      </c>
      <c r="I262" s="92"/>
      <c r="J262" s="46">
        <f t="shared" si="6"/>
        <v>0</v>
      </c>
    </row>
    <row r="263" spans="1:10" ht="129" customHeight="1">
      <c r="A263" s="159"/>
      <c r="B263" s="122" t="s">
        <v>2776</v>
      </c>
      <c r="C263" s="157"/>
      <c r="D263" s="299"/>
      <c r="E263" s="26" t="s">
        <v>2814</v>
      </c>
      <c r="F263" s="59">
        <v>5500</v>
      </c>
      <c r="G263" s="57">
        <f>F263/1050</f>
        <v>5.2380952380952381</v>
      </c>
      <c r="H263" s="58">
        <f>F263/15.5</f>
        <v>354.83870967741933</v>
      </c>
      <c r="I263" s="92"/>
      <c r="J263" s="46">
        <f t="shared" si="6"/>
        <v>0</v>
      </c>
    </row>
    <row r="264" spans="1:10" ht="99.6" customHeight="1">
      <c r="A264" s="44"/>
      <c r="B264" s="121" t="s">
        <v>2145</v>
      </c>
      <c r="C264" s="157"/>
      <c r="D264" s="299"/>
      <c r="E264" s="26" t="s">
        <v>2146</v>
      </c>
      <c r="F264" s="59">
        <v>5500</v>
      </c>
      <c r="G264" s="57">
        <f>F264/1050</f>
        <v>5.2380952380952381</v>
      </c>
      <c r="H264" s="58">
        <f>F264/15.5</f>
        <v>354.83870967741933</v>
      </c>
      <c r="I264" s="92"/>
      <c r="J264" s="46">
        <f t="shared" si="6"/>
        <v>0</v>
      </c>
    </row>
    <row r="265" spans="1:10" ht="99.6" customHeight="1">
      <c r="A265" s="44"/>
      <c r="B265" s="113" t="s">
        <v>2147</v>
      </c>
      <c r="C265" s="157"/>
      <c r="D265" s="299"/>
      <c r="E265" s="181" t="s">
        <v>2144</v>
      </c>
      <c r="F265" s="59">
        <v>5500</v>
      </c>
      <c r="G265" s="57">
        <f>F265/1050</f>
        <v>5.2380952380952381</v>
      </c>
      <c r="H265" s="58">
        <f>F265/15.5</f>
        <v>354.83870967741933</v>
      </c>
      <c r="I265" s="92"/>
      <c r="J265" s="46">
        <f t="shared" si="6"/>
        <v>0</v>
      </c>
    </row>
    <row r="266" spans="1:10" ht="99.6" customHeight="1">
      <c r="A266" s="44"/>
      <c r="B266" s="121" t="s">
        <v>2149</v>
      </c>
      <c r="C266" s="157"/>
      <c r="D266" s="299"/>
      <c r="E266" s="182" t="s">
        <v>2148</v>
      </c>
      <c r="F266" s="59">
        <v>5500</v>
      </c>
      <c r="G266" s="57">
        <f>F266/1050</f>
        <v>5.2380952380952381</v>
      </c>
      <c r="H266" s="58">
        <f>F266/15.5</f>
        <v>354.83870967741933</v>
      </c>
      <c r="I266" s="92"/>
      <c r="J266" s="46">
        <f t="shared" si="6"/>
        <v>0</v>
      </c>
    </row>
    <row r="267" spans="1:10" ht="99.6" customHeight="1">
      <c r="A267" s="44"/>
      <c r="B267" s="122" t="s">
        <v>2151</v>
      </c>
      <c r="C267" s="157"/>
      <c r="D267" s="299"/>
      <c r="E267" s="183" t="s">
        <v>2152</v>
      </c>
      <c r="F267" s="59">
        <v>5500</v>
      </c>
      <c r="G267" s="57">
        <f>F267/1050</f>
        <v>5.2380952380952381</v>
      </c>
      <c r="H267" s="58">
        <f>F267/15.5</f>
        <v>354.83870967741933</v>
      </c>
      <c r="I267" s="92"/>
      <c r="J267" s="46">
        <f t="shared" si="6"/>
        <v>0</v>
      </c>
    </row>
    <row r="268" spans="1:10" ht="99.6" customHeight="1">
      <c r="A268" s="44"/>
      <c r="B268" s="114" t="s">
        <v>2150</v>
      </c>
      <c r="C268" s="157"/>
      <c r="D268" s="299"/>
      <c r="E268" s="26" t="s">
        <v>2153</v>
      </c>
      <c r="F268" s="59">
        <v>5500</v>
      </c>
      <c r="G268" s="57">
        <f>F268/1050</f>
        <v>5.2380952380952381</v>
      </c>
      <c r="H268" s="58">
        <f>F268/15.5</f>
        <v>354.83870967741933</v>
      </c>
      <c r="I268" s="92"/>
      <c r="J268" s="46">
        <f t="shared" si="6"/>
        <v>0</v>
      </c>
    </row>
    <row r="269" spans="1:10" ht="105" customHeight="1">
      <c r="A269" s="21"/>
      <c r="B269" s="120" t="s">
        <v>3001</v>
      </c>
      <c r="C269" s="157"/>
      <c r="D269" s="299"/>
      <c r="E269" s="26" t="s">
        <v>3002</v>
      </c>
      <c r="F269" s="59">
        <v>15050</v>
      </c>
      <c r="G269" s="57">
        <f>F269/1050</f>
        <v>14.333333333333334</v>
      </c>
      <c r="H269" s="58">
        <f>F269/15.5</f>
        <v>970.9677419354839</v>
      </c>
      <c r="I269" s="92"/>
      <c r="J269" s="46">
        <f t="shared" si="5"/>
        <v>0</v>
      </c>
    </row>
    <row r="270" spans="1:10" ht="105" customHeight="1">
      <c r="A270" s="21"/>
      <c r="B270" s="120" t="s">
        <v>2997</v>
      </c>
      <c r="C270" s="157"/>
      <c r="D270" s="299"/>
      <c r="E270" s="26" t="s">
        <v>2998</v>
      </c>
      <c r="F270" s="59">
        <v>8300</v>
      </c>
      <c r="G270" s="57">
        <f>F270/1050</f>
        <v>7.9047619047619051</v>
      </c>
      <c r="H270" s="58">
        <f>F270/15.5</f>
        <v>535.48387096774195</v>
      </c>
      <c r="I270" s="92"/>
      <c r="J270" s="46">
        <f t="shared" si="5"/>
        <v>0</v>
      </c>
    </row>
    <row r="271" spans="1:10" ht="105" customHeight="1">
      <c r="A271" s="21"/>
      <c r="B271" s="120" t="s">
        <v>2999</v>
      </c>
      <c r="C271" s="157"/>
      <c r="D271" s="299"/>
      <c r="E271" s="26" t="s">
        <v>3000</v>
      </c>
      <c r="F271" s="59">
        <v>12150</v>
      </c>
      <c r="G271" s="57">
        <f>F271/1050</f>
        <v>11.571428571428571</v>
      </c>
      <c r="H271" s="58">
        <f>F271/15.5</f>
        <v>783.87096774193549</v>
      </c>
      <c r="I271" s="92"/>
      <c r="J271" s="46">
        <f t="shared" si="5"/>
        <v>0</v>
      </c>
    </row>
    <row r="272" spans="1:10" ht="105" customHeight="1">
      <c r="A272" s="21"/>
      <c r="B272" s="120" t="s">
        <v>158</v>
      </c>
      <c r="C272" s="157"/>
      <c r="D272" s="299">
        <v>93</v>
      </c>
      <c r="E272" s="26" t="s">
        <v>171</v>
      </c>
      <c r="F272" s="59">
        <v>9100</v>
      </c>
      <c r="G272" s="57">
        <f>F272/1050</f>
        <v>8.6666666666666661</v>
      </c>
      <c r="H272" s="58">
        <f>F272/15.5</f>
        <v>587.09677419354841</v>
      </c>
      <c r="I272" s="92"/>
      <c r="J272" s="46">
        <f t="shared" ref="J272:J324" si="7">H272*I272</f>
        <v>0</v>
      </c>
    </row>
    <row r="273" spans="1:18" ht="105" customHeight="1">
      <c r="A273" s="21"/>
      <c r="B273" s="120" t="s">
        <v>159</v>
      </c>
      <c r="C273" s="157"/>
      <c r="D273" s="299">
        <v>41</v>
      </c>
      <c r="E273" s="26" t="s">
        <v>172</v>
      </c>
      <c r="F273" s="59">
        <v>6400</v>
      </c>
      <c r="G273" s="57">
        <f>F273/1050</f>
        <v>6.0952380952380949</v>
      </c>
      <c r="H273" s="58">
        <f>F273/15.5</f>
        <v>412.90322580645159</v>
      </c>
      <c r="I273" s="92"/>
      <c r="J273" s="46">
        <f t="shared" si="7"/>
        <v>0</v>
      </c>
    </row>
    <row r="274" spans="1:18" ht="105" customHeight="1">
      <c r="A274" s="21"/>
      <c r="B274" s="120" t="s">
        <v>160</v>
      </c>
      <c r="C274" s="157"/>
      <c r="D274" s="299">
        <v>264</v>
      </c>
      <c r="E274" s="26" t="s">
        <v>173</v>
      </c>
      <c r="F274" s="59">
        <v>18000</v>
      </c>
      <c r="G274" s="57">
        <f>F274/1050</f>
        <v>17.142857142857142</v>
      </c>
      <c r="H274" s="58">
        <f>F274/15.5</f>
        <v>1161.2903225806451</v>
      </c>
      <c r="I274" s="92"/>
      <c r="J274" s="46">
        <f t="shared" si="7"/>
        <v>0</v>
      </c>
    </row>
    <row r="275" spans="1:18" ht="105" customHeight="1">
      <c r="A275" s="21"/>
      <c r="B275" s="120" t="s">
        <v>152</v>
      </c>
      <c r="C275" s="157"/>
      <c r="D275" s="299">
        <v>264</v>
      </c>
      <c r="E275" s="26" t="s">
        <v>174</v>
      </c>
      <c r="F275" s="59">
        <v>18000</v>
      </c>
      <c r="G275" s="57">
        <f>F275/1050</f>
        <v>17.142857142857142</v>
      </c>
      <c r="H275" s="58">
        <f>F275/15.5</f>
        <v>1161.2903225806451</v>
      </c>
      <c r="I275" s="92"/>
      <c r="J275" s="46">
        <f t="shared" si="7"/>
        <v>0</v>
      </c>
    </row>
    <row r="276" spans="1:18" ht="105" customHeight="1">
      <c r="A276" s="21"/>
      <c r="B276" s="120" t="s">
        <v>161</v>
      </c>
      <c r="C276" s="157"/>
      <c r="D276" s="299">
        <v>264</v>
      </c>
      <c r="E276" s="26" t="s">
        <v>175</v>
      </c>
      <c r="F276" s="59">
        <v>18000</v>
      </c>
      <c r="G276" s="57">
        <f>F276/1050</f>
        <v>17.142857142857142</v>
      </c>
      <c r="H276" s="58">
        <f>F276/15.5</f>
        <v>1161.2903225806451</v>
      </c>
      <c r="I276" s="92"/>
      <c r="J276" s="46">
        <f t="shared" si="7"/>
        <v>0</v>
      </c>
    </row>
    <row r="277" spans="1:18" s="1" customFormat="1" ht="90" customHeight="1">
      <c r="A277" s="21"/>
      <c r="B277" s="120" t="s">
        <v>162</v>
      </c>
      <c r="C277" s="157"/>
      <c r="D277" s="299">
        <v>374</v>
      </c>
      <c r="E277" s="26" t="s">
        <v>176</v>
      </c>
      <c r="F277" s="59">
        <v>2100</v>
      </c>
      <c r="G277" s="57">
        <f>F277/1050</f>
        <v>2</v>
      </c>
      <c r="H277" s="58">
        <f>F277/15.5</f>
        <v>135.48387096774192</v>
      </c>
      <c r="I277" s="92"/>
      <c r="J277" s="46">
        <f t="shared" si="7"/>
        <v>0</v>
      </c>
      <c r="K277" s="10"/>
      <c r="L277" s="10"/>
      <c r="M277" s="10"/>
      <c r="N277" s="10"/>
      <c r="O277" s="10"/>
      <c r="P277" s="10"/>
      <c r="Q277" s="10"/>
      <c r="R277" s="10"/>
    </row>
    <row r="278" spans="1:18" ht="105" customHeight="1">
      <c r="A278" s="21"/>
      <c r="B278" s="120" t="s">
        <v>153</v>
      </c>
      <c r="C278" s="157"/>
      <c r="D278" s="299">
        <v>820</v>
      </c>
      <c r="E278" s="26" t="s">
        <v>177</v>
      </c>
      <c r="F278" s="59">
        <v>5500</v>
      </c>
      <c r="G278" s="57">
        <f>F278/1050</f>
        <v>5.2380952380952381</v>
      </c>
      <c r="H278" s="58">
        <f>F278/15.5</f>
        <v>354.83870967741933</v>
      </c>
      <c r="I278" s="92"/>
      <c r="J278" s="46">
        <f t="shared" si="7"/>
        <v>0</v>
      </c>
    </row>
    <row r="279" spans="1:18" ht="105" customHeight="1">
      <c r="A279" s="21"/>
      <c r="B279" s="120" t="s">
        <v>163</v>
      </c>
      <c r="C279" s="157"/>
      <c r="D279" s="299">
        <v>820</v>
      </c>
      <c r="E279" s="26" t="s">
        <v>178</v>
      </c>
      <c r="F279" s="59">
        <v>5500</v>
      </c>
      <c r="G279" s="57">
        <f>F279/1050</f>
        <v>5.2380952380952381</v>
      </c>
      <c r="H279" s="58">
        <f>F279/15.5</f>
        <v>354.83870967741933</v>
      </c>
      <c r="I279" s="92"/>
      <c r="J279" s="46">
        <f t="shared" si="7"/>
        <v>0</v>
      </c>
    </row>
    <row r="280" spans="1:18" ht="105" customHeight="1">
      <c r="A280" s="21"/>
      <c r="B280" s="120" t="s">
        <v>164</v>
      </c>
      <c r="C280" s="157"/>
      <c r="D280" s="299">
        <v>172</v>
      </c>
      <c r="E280" s="26" t="s">
        <v>179</v>
      </c>
      <c r="F280" s="59">
        <v>9600</v>
      </c>
      <c r="G280" s="57">
        <f>F280/1050</f>
        <v>9.1428571428571423</v>
      </c>
      <c r="H280" s="58">
        <f>F280/15.5</f>
        <v>619.35483870967744</v>
      </c>
      <c r="I280" s="92"/>
      <c r="J280" s="46">
        <f t="shared" si="7"/>
        <v>0</v>
      </c>
    </row>
    <row r="281" spans="1:18" ht="105" customHeight="1">
      <c r="A281" s="21"/>
      <c r="B281" s="120" t="s">
        <v>165</v>
      </c>
      <c r="C281" s="157"/>
      <c r="D281" s="299">
        <v>232</v>
      </c>
      <c r="E281" s="26" t="s">
        <v>180</v>
      </c>
      <c r="F281" s="59">
        <v>6700</v>
      </c>
      <c r="G281" s="57">
        <f>F281/1050</f>
        <v>6.3809523809523814</v>
      </c>
      <c r="H281" s="58">
        <f>F281/15.5</f>
        <v>432.25806451612902</v>
      </c>
      <c r="I281" s="92"/>
      <c r="J281" s="46">
        <f t="shared" si="7"/>
        <v>0</v>
      </c>
    </row>
    <row r="282" spans="1:18" ht="105" customHeight="1">
      <c r="A282" s="21"/>
      <c r="B282" s="120" t="s">
        <v>149</v>
      </c>
      <c r="C282" s="157"/>
      <c r="D282" s="299">
        <v>231</v>
      </c>
      <c r="E282" s="26" t="s">
        <v>181</v>
      </c>
      <c r="F282" s="59">
        <v>18000</v>
      </c>
      <c r="G282" s="57">
        <f>F282/1050</f>
        <v>17.142857142857142</v>
      </c>
      <c r="H282" s="58">
        <f>F282/15.5</f>
        <v>1161.2903225806451</v>
      </c>
      <c r="I282" s="92"/>
      <c r="J282" s="46">
        <f t="shared" si="7"/>
        <v>0</v>
      </c>
    </row>
    <row r="283" spans="1:18" ht="105" customHeight="1">
      <c r="A283" s="21"/>
      <c r="B283" s="120" t="s">
        <v>150</v>
      </c>
      <c r="C283" s="157"/>
      <c r="D283" s="299">
        <v>101</v>
      </c>
      <c r="E283" s="26" t="s">
        <v>183</v>
      </c>
      <c r="F283" s="59">
        <v>8000</v>
      </c>
      <c r="G283" s="57">
        <f>F283/1050</f>
        <v>7.6190476190476186</v>
      </c>
      <c r="H283" s="58">
        <f>F283/15.5</f>
        <v>516.12903225806451</v>
      </c>
      <c r="I283" s="92"/>
      <c r="J283" s="46">
        <f>H283*I283</f>
        <v>0</v>
      </c>
    </row>
    <row r="284" spans="1:18" ht="105" customHeight="1">
      <c r="A284" s="21"/>
      <c r="B284" s="120" t="s">
        <v>154</v>
      </c>
      <c r="C284" s="157"/>
      <c r="D284" s="299">
        <v>222</v>
      </c>
      <c r="E284" s="26" t="s">
        <v>182</v>
      </c>
      <c r="F284" s="59">
        <v>4100</v>
      </c>
      <c r="G284" s="57">
        <f>F284/1050</f>
        <v>3.9047619047619047</v>
      </c>
      <c r="H284" s="58">
        <f>F284/15.5</f>
        <v>264.51612903225805</v>
      </c>
      <c r="I284" s="92"/>
      <c r="J284" s="46">
        <f t="shared" si="7"/>
        <v>0</v>
      </c>
    </row>
    <row r="285" spans="1:18" ht="105" customHeight="1">
      <c r="A285" s="21"/>
      <c r="B285" s="120" t="s">
        <v>155</v>
      </c>
      <c r="C285" s="157"/>
      <c r="D285" s="299">
        <v>243</v>
      </c>
      <c r="E285" s="26" t="s">
        <v>184</v>
      </c>
      <c r="F285" s="59">
        <v>16900</v>
      </c>
      <c r="G285" s="57">
        <f>F285/1050</f>
        <v>16.095238095238095</v>
      </c>
      <c r="H285" s="58">
        <f>F285/15.5</f>
        <v>1090.3225806451612</v>
      </c>
      <c r="I285" s="92"/>
      <c r="J285" s="46">
        <f t="shared" si="7"/>
        <v>0</v>
      </c>
    </row>
    <row r="286" spans="1:18" ht="105" customHeight="1">
      <c r="A286" s="21"/>
      <c r="B286" s="120" t="s">
        <v>166</v>
      </c>
      <c r="C286" s="157"/>
      <c r="D286" s="299">
        <v>256</v>
      </c>
      <c r="E286" s="26" t="s">
        <v>185</v>
      </c>
      <c r="F286" s="59">
        <v>5000</v>
      </c>
      <c r="G286" s="57">
        <f>F286/1050</f>
        <v>4.7619047619047619</v>
      </c>
      <c r="H286" s="58">
        <f>F286/15.5</f>
        <v>322.58064516129031</v>
      </c>
      <c r="I286" s="92"/>
      <c r="J286" s="46">
        <f t="shared" si="7"/>
        <v>0</v>
      </c>
    </row>
    <row r="287" spans="1:18" ht="105" customHeight="1">
      <c r="A287" s="21"/>
      <c r="B287" s="120" t="s">
        <v>167</v>
      </c>
      <c r="C287" s="157"/>
      <c r="D287" s="299">
        <v>256</v>
      </c>
      <c r="E287" s="26" t="s">
        <v>186</v>
      </c>
      <c r="F287" s="59">
        <v>5000</v>
      </c>
      <c r="G287" s="57">
        <f>F287/1050</f>
        <v>4.7619047619047619</v>
      </c>
      <c r="H287" s="58">
        <f>F287/15.5</f>
        <v>322.58064516129031</v>
      </c>
      <c r="I287" s="92"/>
      <c r="J287" s="46">
        <f t="shared" si="7"/>
        <v>0</v>
      </c>
    </row>
    <row r="288" spans="1:18" ht="105" customHeight="1">
      <c r="A288" s="21"/>
      <c r="B288" s="120" t="s">
        <v>151</v>
      </c>
      <c r="C288" s="157"/>
      <c r="D288" s="299">
        <v>256</v>
      </c>
      <c r="E288" s="26" t="s">
        <v>187</v>
      </c>
      <c r="F288" s="59">
        <v>5000</v>
      </c>
      <c r="G288" s="57">
        <f>F288/1050</f>
        <v>4.7619047619047619</v>
      </c>
      <c r="H288" s="58">
        <f>F288/15.5</f>
        <v>322.58064516129031</v>
      </c>
      <c r="I288" s="92"/>
      <c r="J288" s="46">
        <f t="shared" si="7"/>
        <v>0</v>
      </c>
    </row>
    <row r="289" spans="1:10" ht="105" customHeight="1">
      <c r="A289" s="21"/>
      <c r="B289" s="120" t="s">
        <v>168</v>
      </c>
      <c r="C289" s="157"/>
      <c r="D289" s="299">
        <v>256</v>
      </c>
      <c r="E289" s="26" t="s">
        <v>188</v>
      </c>
      <c r="F289" s="59">
        <v>5000</v>
      </c>
      <c r="G289" s="57">
        <f>F289/1050</f>
        <v>4.7619047619047619</v>
      </c>
      <c r="H289" s="58">
        <f>F289/15.5</f>
        <v>322.58064516129031</v>
      </c>
      <c r="I289" s="92"/>
      <c r="J289" s="46">
        <f t="shared" si="7"/>
        <v>0</v>
      </c>
    </row>
    <row r="290" spans="1:10" ht="105" customHeight="1">
      <c r="A290" s="21"/>
      <c r="B290" s="120" t="s">
        <v>169</v>
      </c>
      <c r="C290" s="157"/>
      <c r="D290" s="299">
        <v>256</v>
      </c>
      <c r="E290" s="26" t="s">
        <v>189</v>
      </c>
      <c r="F290" s="59">
        <v>5000</v>
      </c>
      <c r="G290" s="57">
        <f>F290/1050</f>
        <v>4.7619047619047619</v>
      </c>
      <c r="H290" s="58">
        <f>F290/15.5</f>
        <v>322.58064516129031</v>
      </c>
      <c r="I290" s="92"/>
      <c r="J290" s="46">
        <f t="shared" si="7"/>
        <v>0</v>
      </c>
    </row>
    <row r="291" spans="1:10" ht="105" customHeight="1">
      <c r="A291" s="1"/>
      <c r="B291" s="119"/>
      <c r="C291" s="197"/>
      <c r="D291" s="20"/>
      <c r="E291" s="14" t="s">
        <v>3415</v>
      </c>
      <c r="F291" s="265"/>
      <c r="G291" s="169">
        <f>F291/1050</f>
        <v>0</v>
      </c>
      <c r="H291" s="170">
        <f>F291/15.5</f>
        <v>0</v>
      </c>
      <c r="I291" s="92"/>
      <c r="J291" s="46">
        <f t="shared" si="7"/>
        <v>0</v>
      </c>
    </row>
    <row r="292" spans="1:10" ht="105" customHeight="1">
      <c r="A292" s="44"/>
      <c r="B292" s="13" t="s">
        <v>3077</v>
      </c>
      <c r="C292" s="166"/>
      <c r="D292" s="168">
        <v>125</v>
      </c>
      <c r="E292" s="27" t="s">
        <v>3078</v>
      </c>
      <c r="F292" s="96">
        <v>10400</v>
      </c>
      <c r="G292" s="57">
        <f>F292/1050</f>
        <v>9.9047619047619051</v>
      </c>
      <c r="H292" s="58">
        <f>F292/15.5</f>
        <v>670.9677419354839</v>
      </c>
      <c r="I292" s="92"/>
      <c r="J292" s="46">
        <f t="shared" si="7"/>
        <v>0</v>
      </c>
    </row>
    <row r="293" spans="1:10" ht="105" customHeight="1">
      <c r="A293" s="44"/>
      <c r="B293" s="123" t="s">
        <v>3013</v>
      </c>
      <c r="D293" s="95">
        <v>125</v>
      </c>
      <c r="E293" s="27" t="s">
        <v>3079</v>
      </c>
      <c r="F293" s="96">
        <v>10400</v>
      </c>
      <c r="G293" s="57">
        <f>F293/1050</f>
        <v>9.9047619047619051</v>
      </c>
      <c r="H293" s="58">
        <f>F293/15.5</f>
        <v>670.9677419354839</v>
      </c>
      <c r="I293" s="92"/>
      <c r="J293" s="46">
        <f t="shared" si="7"/>
        <v>0</v>
      </c>
    </row>
    <row r="294" spans="1:10" ht="105" customHeight="1">
      <c r="A294" s="44"/>
      <c r="B294" s="123" t="s">
        <v>3080</v>
      </c>
      <c r="D294" s="95">
        <v>125</v>
      </c>
      <c r="E294" s="27" t="s">
        <v>3081</v>
      </c>
      <c r="F294" s="96">
        <v>10400</v>
      </c>
      <c r="G294" s="57">
        <f>F294/1050</f>
        <v>9.9047619047619051</v>
      </c>
      <c r="H294" s="58">
        <f>F294/15.5</f>
        <v>670.9677419354839</v>
      </c>
      <c r="I294" s="92"/>
      <c r="J294" s="46">
        <f t="shared" si="7"/>
        <v>0</v>
      </c>
    </row>
    <row r="295" spans="1:10" ht="105" customHeight="1">
      <c r="A295" s="44"/>
      <c r="B295" s="123" t="s">
        <v>195</v>
      </c>
      <c r="D295" s="95">
        <v>180</v>
      </c>
      <c r="E295" s="27" t="s">
        <v>206</v>
      </c>
      <c r="F295" s="63">
        <v>8050</v>
      </c>
      <c r="G295" s="57">
        <f>F295/1050</f>
        <v>7.666666666666667</v>
      </c>
      <c r="H295" s="58">
        <f>F295/15.5</f>
        <v>519.35483870967744</v>
      </c>
      <c r="I295" s="92"/>
      <c r="J295" s="46">
        <f>H295*I295</f>
        <v>0</v>
      </c>
    </row>
    <row r="296" spans="1:10" ht="105" customHeight="1">
      <c r="A296" s="44"/>
      <c r="B296" s="123" t="s">
        <v>3082</v>
      </c>
      <c r="D296" s="95">
        <v>176</v>
      </c>
      <c r="E296" s="27" t="s">
        <v>3083</v>
      </c>
      <c r="F296" s="96">
        <v>8050</v>
      </c>
      <c r="G296" s="57">
        <f>F296/1050</f>
        <v>7.666666666666667</v>
      </c>
      <c r="H296" s="58">
        <f>F296/15.5</f>
        <v>519.35483870967744</v>
      </c>
      <c r="I296" s="92"/>
      <c r="J296" s="46">
        <f t="shared" si="7"/>
        <v>0</v>
      </c>
    </row>
    <row r="297" spans="1:10" ht="105" customHeight="1">
      <c r="A297" s="44"/>
      <c r="B297" s="123" t="s">
        <v>3014</v>
      </c>
      <c r="D297" s="95">
        <v>176</v>
      </c>
      <c r="E297" s="27" t="s">
        <v>3084</v>
      </c>
      <c r="F297" s="96">
        <v>8050</v>
      </c>
      <c r="G297" s="57">
        <f>F297/1050</f>
        <v>7.666666666666667</v>
      </c>
      <c r="H297" s="58">
        <f>F297/15.5</f>
        <v>519.35483870967744</v>
      </c>
      <c r="I297" s="92"/>
      <c r="J297" s="46">
        <f t="shared" si="7"/>
        <v>0</v>
      </c>
    </row>
    <row r="298" spans="1:10" ht="105" customHeight="1">
      <c r="A298" s="44"/>
      <c r="B298" s="123" t="s">
        <v>3190</v>
      </c>
      <c r="D298" s="95">
        <v>176</v>
      </c>
      <c r="E298" s="27" t="s">
        <v>3191</v>
      </c>
      <c r="F298" s="96">
        <v>8050</v>
      </c>
      <c r="G298" s="57">
        <f>F298/1050</f>
        <v>7.666666666666667</v>
      </c>
      <c r="H298" s="58">
        <f>F298/15.5</f>
        <v>519.35483870967744</v>
      </c>
      <c r="I298" s="92"/>
      <c r="J298" s="46">
        <f t="shared" si="7"/>
        <v>0</v>
      </c>
    </row>
    <row r="299" spans="1:10" ht="105" customHeight="1">
      <c r="A299" s="44"/>
      <c r="B299" s="123" t="s">
        <v>198</v>
      </c>
      <c r="D299" s="95">
        <v>362</v>
      </c>
      <c r="E299" s="27" t="s">
        <v>199</v>
      </c>
      <c r="F299" s="96">
        <v>10500</v>
      </c>
      <c r="G299" s="57">
        <f>F299/1050</f>
        <v>10</v>
      </c>
      <c r="H299" s="58">
        <f>F299/15.5</f>
        <v>677.41935483870964</v>
      </c>
      <c r="I299" s="92"/>
      <c r="J299" s="46">
        <f t="shared" si="7"/>
        <v>0</v>
      </c>
    </row>
    <row r="300" spans="1:10" ht="105" customHeight="1">
      <c r="A300" s="44"/>
      <c r="B300" s="123" t="s">
        <v>351</v>
      </c>
      <c r="D300" s="95">
        <v>362</v>
      </c>
      <c r="E300" s="27" t="s">
        <v>200</v>
      </c>
      <c r="F300" s="96">
        <v>10500</v>
      </c>
      <c r="G300" s="57">
        <f>F300/1050</f>
        <v>10</v>
      </c>
      <c r="H300" s="58">
        <f>F300/15.5</f>
        <v>677.41935483870964</v>
      </c>
      <c r="I300" s="92"/>
      <c r="J300" s="46">
        <f t="shared" si="7"/>
        <v>0</v>
      </c>
    </row>
    <row r="301" spans="1:10" ht="105" customHeight="1">
      <c r="A301" s="44"/>
      <c r="B301" s="123" t="s">
        <v>197</v>
      </c>
      <c r="D301" s="95">
        <v>362</v>
      </c>
      <c r="E301" s="27" t="s">
        <v>201</v>
      </c>
      <c r="F301" s="63">
        <v>10500</v>
      </c>
      <c r="G301" s="57">
        <f>F301/1050</f>
        <v>10</v>
      </c>
      <c r="H301" s="58">
        <f>F301/15.5</f>
        <v>677.41935483870964</v>
      </c>
      <c r="I301" s="92"/>
      <c r="J301" s="46">
        <f t="shared" si="7"/>
        <v>0</v>
      </c>
    </row>
    <row r="302" spans="1:10" ht="105" customHeight="1">
      <c r="A302" s="44"/>
      <c r="B302" s="123" t="s">
        <v>352</v>
      </c>
      <c r="D302" s="95">
        <v>362</v>
      </c>
      <c r="E302" s="27" t="s">
        <v>202</v>
      </c>
      <c r="F302" s="63">
        <v>10500</v>
      </c>
      <c r="G302" s="57">
        <f>F302/1050</f>
        <v>10</v>
      </c>
      <c r="H302" s="58">
        <f>F302/15.5</f>
        <v>677.41935483870964</v>
      </c>
      <c r="I302" s="92"/>
      <c r="J302" s="46">
        <f t="shared" si="7"/>
        <v>0</v>
      </c>
    </row>
    <row r="303" spans="1:10" ht="105" customHeight="1">
      <c r="A303" s="44"/>
      <c r="B303" s="123" t="s">
        <v>353</v>
      </c>
      <c r="D303" s="95">
        <v>390</v>
      </c>
      <c r="E303" s="27" t="s">
        <v>203</v>
      </c>
      <c r="F303" s="63">
        <v>10500</v>
      </c>
      <c r="G303" s="57">
        <f>F303/1050</f>
        <v>10</v>
      </c>
      <c r="H303" s="58">
        <f>F303/15.5</f>
        <v>677.41935483870964</v>
      </c>
      <c r="I303" s="92"/>
      <c r="J303" s="46">
        <f t="shared" si="7"/>
        <v>0</v>
      </c>
    </row>
    <row r="304" spans="1:10" ht="105" customHeight="1">
      <c r="A304" s="44"/>
      <c r="B304" s="123" t="s">
        <v>196</v>
      </c>
      <c r="D304" s="95">
        <v>362</v>
      </c>
      <c r="E304" s="27" t="s">
        <v>204</v>
      </c>
      <c r="F304" s="63">
        <v>10500</v>
      </c>
      <c r="G304" s="57">
        <f>F304/1050</f>
        <v>10</v>
      </c>
      <c r="H304" s="58">
        <f>F304/15.5</f>
        <v>677.41935483870964</v>
      </c>
      <c r="I304" s="92"/>
      <c r="J304" s="46">
        <f t="shared" si="7"/>
        <v>0</v>
      </c>
    </row>
    <row r="305" spans="1:10" ht="105" customHeight="1">
      <c r="A305" s="44"/>
      <c r="B305" s="123" t="s">
        <v>194</v>
      </c>
      <c r="D305" s="95">
        <v>362</v>
      </c>
      <c r="E305" s="27" t="s">
        <v>205</v>
      </c>
      <c r="F305" s="63">
        <v>10500</v>
      </c>
      <c r="G305" s="57">
        <f>F305/1050</f>
        <v>10</v>
      </c>
      <c r="H305" s="58">
        <f>F305/15.5</f>
        <v>677.41935483870964</v>
      </c>
      <c r="I305" s="92"/>
      <c r="J305" s="46">
        <f t="shared" si="7"/>
        <v>0</v>
      </c>
    </row>
    <row r="306" spans="1:10" ht="105" customHeight="1">
      <c r="A306" s="1"/>
      <c r="B306" s="119"/>
      <c r="C306" s="197"/>
      <c r="D306" s="20"/>
      <c r="E306" s="14" t="s">
        <v>3416</v>
      </c>
      <c r="F306" s="265"/>
      <c r="G306" s="169">
        <f>F306/1050</f>
        <v>0</v>
      </c>
      <c r="H306" s="170">
        <f>F306/15.5</f>
        <v>0</v>
      </c>
      <c r="I306" s="92"/>
      <c r="J306" s="46">
        <f t="shared" si="7"/>
        <v>0</v>
      </c>
    </row>
    <row r="307" spans="1:10" ht="105" customHeight="1">
      <c r="A307" s="44"/>
      <c r="B307" s="286" t="s">
        <v>339</v>
      </c>
      <c r="C307" s="306"/>
      <c r="D307" s="23">
        <v>370</v>
      </c>
      <c r="E307" s="26" t="s">
        <v>207</v>
      </c>
      <c r="F307" s="63">
        <v>2100</v>
      </c>
      <c r="G307" s="57">
        <f>F307/1050</f>
        <v>2</v>
      </c>
      <c r="H307" s="58">
        <f>F307/15.5</f>
        <v>135.48387096774192</v>
      </c>
      <c r="I307" s="92"/>
      <c r="J307" s="46">
        <f t="shared" si="7"/>
        <v>0</v>
      </c>
    </row>
    <row r="308" spans="1:10" ht="105" customHeight="1">
      <c r="A308" s="44"/>
      <c r="B308" s="286" t="s">
        <v>340</v>
      </c>
      <c r="C308" s="306"/>
      <c r="D308" s="23">
        <v>370</v>
      </c>
      <c r="E308" s="26" t="s">
        <v>208</v>
      </c>
      <c r="F308" s="63">
        <v>2100</v>
      </c>
      <c r="G308" s="57">
        <f>F308/1050</f>
        <v>2</v>
      </c>
      <c r="H308" s="58">
        <f>F308/15.5</f>
        <v>135.48387096774192</v>
      </c>
      <c r="I308" s="92"/>
      <c r="J308" s="46">
        <f t="shared" si="7"/>
        <v>0</v>
      </c>
    </row>
    <row r="309" spans="1:10" ht="105" customHeight="1">
      <c r="A309" s="44"/>
      <c r="B309" s="286" t="s">
        <v>341</v>
      </c>
      <c r="C309" s="306"/>
      <c r="D309" s="23">
        <v>370</v>
      </c>
      <c r="E309" s="26" t="s">
        <v>209</v>
      </c>
      <c r="F309" s="63">
        <v>2100</v>
      </c>
      <c r="G309" s="57">
        <f>F309/1050</f>
        <v>2</v>
      </c>
      <c r="H309" s="58">
        <f>F309/15.5</f>
        <v>135.48387096774192</v>
      </c>
      <c r="I309" s="92"/>
      <c r="J309" s="46">
        <f t="shared" si="7"/>
        <v>0</v>
      </c>
    </row>
    <row r="310" spans="1:10" ht="105" customHeight="1">
      <c r="A310" s="44"/>
      <c r="B310" s="286" t="s">
        <v>342</v>
      </c>
      <c r="C310" s="306"/>
      <c r="D310" s="23">
        <v>370</v>
      </c>
      <c r="E310" s="26" t="s">
        <v>210</v>
      </c>
      <c r="F310" s="63">
        <v>2100</v>
      </c>
      <c r="G310" s="57">
        <f>F310/1050</f>
        <v>2</v>
      </c>
      <c r="H310" s="58">
        <f>F310/15.5</f>
        <v>135.48387096774192</v>
      </c>
      <c r="I310" s="92"/>
      <c r="J310" s="46">
        <f t="shared" si="7"/>
        <v>0</v>
      </c>
    </row>
    <row r="311" spans="1:10" ht="105" customHeight="1">
      <c r="A311" s="44"/>
      <c r="B311" s="287" t="s">
        <v>343</v>
      </c>
      <c r="C311" s="306"/>
      <c r="D311" s="23">
        <v>370</v>
      </c>
      <c r="E311" s="26" t="s">
        <v>211</v>
      </c>
      <c r="F311" s="63">
        <v>2100</v>
      </c>
      <c r="G311" s="57">
        <f>F311/1050</f>
        <v>2</v>
      </c>
      <c r="H311" s="58">
        <f>F311/15.5</f>
        <v>135.48387096774192</v>
      </c>
      <c r="I311" s="92"/>
      <c r="J311" s="46">
        <f t="shared" si="7"/>
        <v>0</v>
      </c>
    </row>
    <row r="312" spans="1:10" ht="105" customHeight="1">
      <c r="A312" s="44"/>
      <c r="B312" s="287" t="s">
        <v>344</v>
      </c>
      <c r="C312" s="306"/>
      <c r="D312" s="23">
        <v>370</v>
      </c>
      <c r="E312" s="26" t="s">
        <v>212</v>
      </c>
      <c r="F312" s="63">
        <v>2100</v>
      </c>
      <c r="G312" s="57">
        <f>F312/1050</f>
        <v>2</v>
      </c>
      <c r="H312" s="58">
        <f>F312/15.5</f>
        <v>135.48387096774192</v>
      </c>
      <c r="I312" s="92"/>
      <c r="J312" s="46">
        <f t="shared" si="7"/>
        <v>0</v>
      </c>
    </row>
    <row r="313" spans="1:10" ht="105" customHeight="1">
      <c r="A313" s="44"/>
      <c r="B313" s="287" t="s">
        <v>345</v>
      </c>
      <c r="C313" s="306"/>
      <c r="D313" s="23">
        <v>370</v>
      </c>
      <c r="E313" s="26" t="s">
        <v>213</v>
      </c>
      <c r="F313" s="63">
        <v>2100</v>
      </c>
      <c r="G313" s="57">
        <f>F313/1050</f>
        <v>2</v>
      </c>
      <c r="H313" s="58">
        <f>F313/15.5</f>
        <v>135.48387096774192</v>
      </c>
      <c r="I313" s="92"/>
      <c r="J313" s="46">
        <f t="shared" si="7"/>
        <v>0</v>
      </c>
    </row>
    <row r="314" spans="1:10" ht="105" customHeight="1">
      <c r="A314" s="44"/>
      <c r="B314" s="287" t="s">
        <v>346</v>
      </c>
      <c r="C314" s="306"/>
      <c r="D314" s="23">
        <v>370</v>
      </c>
      <c r="E314" s="26" t="s">
        <v>214</v>
      </c>
      <c r="F314" s="63">
        <v>2100</v>
      </c>
      <c r="G314" s="57">
        <f>F314/1050</f>
        <v>2</v>
      </c>
      <c r="H314" s="58">
        <f>F314/15.5</f>
        <v>135.48387096774192</v>
      </c>
      <c r="I314" s="92"/>
      <c r="J314" s="46">
        <f t="shared" si="7"/>
        <v>0</v>
      </c>
    </row>
    <row r="315" spans="1:10" ht="105" customHeight="1">
      <c r="A315" s="44"/>
      <c r="B315" s="287" t="s">
        <v>347</v>
      </c>
      <c r="C315" s="306"/>
      <c r="D315" s="23">
        <v>370</v>
      </c>
      <c r="E315" s="26" t="s">
        <v>215</v>
      </c>
      <c r="F315" s="63">
        <v>2100</v>
      </c>
      <c r="G315" s="57">
        <f>F315/1050</f>
        <v>2</v>
      </c>
      <c r="H315" s="58">
        <f>F315/15.5</f>
        <v>135.48387096774192</v>
      </c>
      <c r="I315" s="92"/>
      <c r="J315" s="46">
        <f t="shared" si="7"/>
        <v>0</v>
      </c>
    </row>
    <row r="316" spans="1:10" ht="105" customHeight="1">
      <c r="A316" s="44"/>
      <c r="B316" s="287" t="s">
        <v>348</v>
      </c>
      <c r="C316" s="306"/>
      <c r="D316" s="23">
        <v>370</v>
      </c>
      <c r="E316" s="26" t="s">
        <v>216</v>
      </c>
      <c r="F316" s="63">
        <v>2100</v>
      </c>
      <c r="G316" s="57">
        <f>F316/1050</f>
        <v>2</v>
      </c>
      <c r="H316" s="58">
        <f>F316/15.5</f>
        <v>135.48387096774192</v>
      </c>
      <c r="I316" s="92"/>
      <c r="J316" s="46">
        <f t="shared" si="7"/>
        <v>0</v>
      </c>
    </row>
    <row r="317" spans="1:10" ht="105" customHeight="1">
      <c r="A317" s="44"/>
      <c r="B317" s="287" t="s">
        <v>349</v>
      </c>
      <c r="C317" s="306"/>
      <c r="D317" s="23">
        <v>370</v>
      </c>
      <c r="E317" s="26" t="s">
        <v>217</v>
      </c>
      <c r="F317" s="63">
        <v>2100</v>
      </c>
      <c r="G317" s="57">
        <f>F317/1050</f>
        <v>2</v>
      </c>
      <c r="H317" s="58">
        <f>F317/15.5</f>
        <v>135.48387096774192</v>
      </c>
      <c r="I317" s="92"/>
      <c r="J317" s="46">
        <f t="shared" si="7"/>
        <v>0</v>
      </c>
    </row>
    <row r="318" spans="1:10" ht="105" customHeight="1">
      <c r="A318" s="44"/>
      <c r="B318" s="287" t="s">
        <v>350</v>
      </c>
      <c r="C318" s="306"/>
      <c r="D318" s="23">
        <v>370</v>
      </c>
      <c r="E318" s="26" t="s">
        <v>218</v>
      </c>
      <c r="F318" s="63">
        <v>2100</v>
      </c>
      <c r="G318" s="57">
        <f>F318/1050</f>
        <v>2</v>
      </c>
      <c r="H318" s="58">
        <f>F318/15.5</f>
        <v>135.48387096774192</v>
      </c>
      <c r="I318" s="92"/>
      <c r="J318" s="46">
        <f t="shared" si="7"/>
        <v>0</v>
      </c>
    </row>
    <row r="319" spans="1:10" ht="105" customHeight="1">
      <c r="A319" s="44"/>
      <c r="B319" s="124" t="s">
        <v>2304</v>
      </c>
      <c r="C319" s="306"/>
      <c r="D319" s="23">
        <v>380</v>
      </c>
      <c r="E319" s="26" t="s">
        <v>1096</v>
      </c>
      <c r="F319" s="63">
        <v>2100</v>
      </c>
      <c r="G319" s="57">
        <f>F319/1050</f>
        <v>2</v>
      </c>
      <c r="H319" s="58">
        <f>F319/15.5</f>
        <v>135.48387096774192</v>
      </c>
      <c r="I319" s="92"/>
      <c r="J319" s="46">
        <f t="shared" si="7"/>
        <v>0</v>
      </c>
    </row>
    <row r="320" spans="1:10" ht="105" customHeight="1">
      <c r="A320" s="44"/>
      <c r="B320" s="124" t="s">
        <v>1486</v>
      </c>
      <c r="C320" s="306"/>
      <c r="D320" s="23">
        <v>380</v>
      </c>
      <c r="E320" s="26" t="s">
        <v>1097</v>
      </c>
      <c r="F320" s="63">
        <v>2100</v>
      </c>
      <c r="G320" s="57">
        <f>F320/1050</f>
        <v>2</v>
      </c>
      <c r="H320" s="58">
        <f>F320/15.5</f>
        <v>135.48387096774192</v>
      </c>
      <c r="I320" s="92"/>
      <c r="J320" s="46">
        <f t="shared" si="7"/>
        <v>0</v>
      </c>
    </row>
    <row r="321" spans="1:10" ht="105" customHeight="1">
      <c r="A321" s="44"/>
      <c r="B321" s="124" t="s">
        <v>1487</v>
      </c>
      <c r="C321" s="306"/>
      <c r="D321" s="23">
        <v>380</v>
      </c>
      <c r="E321" s="26" t="s">
        <v>1101</v>
      </c>
      <c r="F321" s="63">
        <v>2100</v>
      </c>
      <c r="G321" s="57">
        <f>F321/1050</f>
        <v>2</v>
      </c>
      <c r="H321" s="58">
        <f>F321/15.5</f>
        <v>135.48387096774192</v>
      </c>
      <c r="I321" s="92"/>
      <c r="J321" s="46">
        <f t="shared" si="7"/>
        <v>0</v>
      </c>
    </row>
    <row r="322" spans="1:10" ht="105" customHeight="1">
      <c r="A322" s="44"/>
      <c r="B322" s="124" t="s">
        <v>1488</v>
      </c>
      <c r="C322" s="306"/>
      <c r="D322" s="23">
        <v>380</v>
      </c>
      <c r="E322" s="26" t="s">
        <v>1098</v>
      </c>
      <c r="F322" s="63">
        <v>2100</v>
      </c>
      <c r="G322" s="57">
        <f>F322/1050</f>
        <v>2</v>
      </c>
      <c r="H322" s="58">
        <f>F322/15.5</f>
        <v>135.48387096774192</v>
      </c>
      <c r="I322" s="92"/>
      <c r="J322" s="46">
        <f t="shared" si="7"/>
        <v>0</v>
      </c>
    </row>
    <row r="323" spans="1:10" ht="105" customHeight="1">
      <c r="A323" s="44"/>
      <c r="B323" s="124" t="s">
        <v>1489</v>
      </c>
      <c r="C323" s="306"/>
      <c r="D323" s="23">
        <v>380</v>
      </c>
      <c r="E323" s="26" t="s">
        <v>1099</v>
      </c>
      <c r="F323" s="63">
        <v>2100</v>
      </c>
      <c r="G323" s="57">
        <f>F323/1050</f>
        <v>2</v>
      </c>
      <c r="H323" s="58">
        <f>F323/15.5</f>
        <v>135.48387096774192</v>
      </c>
      <c r="I323" s="92"/>
      <c r="J323" s="46">
        <f t="shared" si="7"/>
        <v>0</v>
      </c>
    </row>
    <row r="324" spans="1:10" ht="105" customHeight="1">
      <c r="A324" s="44"/>
      <c r="B324" s="124" t="s">
        <v>1490</v>
      </c>
      <c r="C324" s="306"/>
      <c r="D324" s="23">
        <v>380</v>
      </c>
      <c r="E324" s="26" t="s">
        <v>1100</v>
      </c>
      <c r="F324" s="63">
        <v>2100</v>
      </c>
      <c r="G324" s="57">
        <f>F324/1050</f>
        <v>2</v>
      </c>
      <c r="H324" s="58">
        <f>F324/15.5</f>
        <v>135.48387096774192</v>
      </c>
      <c r="I324" s="92"/>
      <c r="J324" s="46">
        <f t="shared" si="7"/>
        <v>0</v>
      </c>
    </row>
    <row r="325" spans="1:10" ht="105" customHeight="1">
      <c r="A325" s="44"/>
      <c r="B325" s="124" t="s">
        <v>1491</v>
      </c>
      <c r="C325" s="306"/>
      <c r="D325" s="23">
        <v>380</v>
      </c>
      <c r="E325" s="26" t="s">
        <v>1102</v>
      </c>
      <c r="F325" s="63">
        <v>2100</v>
      </c>
      <c r="G325" s="57">
        <f>F325/1050</f>
        <v>2</v>
      </c>
      <c r="H325" s="58">
        <f>F325/15.5</f>
        <v>135.48387096774192</v>
      </c>
      <c r="I325" s="92"/>
      <c r="J325" s="46">
        <f t="shared" ref="J325:J425" si="8">H325*I325</f>
        <v>0</v>
      </c>
    </row>
    <row r="326" spans="1:10" ht="105" customHeight="1">
      <c r="A326" s="44"/>
      <c r="B326" s="124" t="s">
        <v>1492</v>
      </c>
      <c r="C326" s="306"/>
      <c r="D326" s="23">
        <v>380</v>
      </c>
      <c r="E326" s="26" t="s">
        <v>1103</v>
      </c>
      <c r="F326" s="63">
        <v>2100</v>
      </c>
      <c r="G326" s="57">
        <f>F326/1050</f>
        <v>2</v>
      </c>
      <c r="H326" s="58">
        <f>F326/15.5</f>
        <v>135.48387096774192</v>
      </c>
      <c r="I326" s="92"/>
      <c r="J326" s="46">
        <f t="shared" si="8"/>
        <v>0</v>
      </c>
    </row>
    <row r="327" spans="1:10" ht="105" customHeight="1">
      <c r="A327" s="24"/>
      <c r="B327" s="124" t="s">
        <v>721</v>
      </c>
      <c r="C327" s="306"/>
      <c r="D327" s="23">
        <v>432</v>
      </c>
      <c r="E327" s="26" t="s">
        <v>792</v>
      </c>
      <c r="F327" s="63">
        <v>2100</v>
      </c>
      <c r="G327" s="57">
        <f>F327/1050</f>
        <v>2</v>
      </c>
      <c r="H327" s="58">
        <f>F327/15.5</f>
        <v>135.48387096774192</v>
      </c>
      <c r="I327" s="92"/>
      <c r="J327" s="46">
        <f t="shared" si="8"/>
        <v>0</v>
      </c>
    </row>
    <row r="328" spans="1:10" ht="105" customHeight="1">
      <c r="A328" s="24"/>
      <c r="B328" s="124" t="s">
        <v>722</v>
      </c>
      <c r="C328" s="306"/>
      <c r="D328" s="23">
        <v>423</v>
      </c>
      <c r="E328" s="26" t="s">
        <v>793</v>
      </c>
      <c r="F328" s="63">
        <v>2100</v>
      </c>
      <c r="G328" s="57">
        <f>F328/1050</f>
        <v>2</v>
      </c>
      <c r="H328" s="58">
        <f>F328/15.5</f>
        <v>135.48387096774192</v>
      </c>
      <c r="I328" s="92"/>
      <c r="J328" s="46">
        <f t="shared" si="8"/>
        <v>0</v>
      </c>
    </row>
    <row r="329" spans="1:10" ht="105" customHeight="1">
      <c r="A329" s="24"/>
      <c r="B329" s="124" t="s">
        <v>1608</v>
      </c>
      <c r="C329" s="306"/>
      <c r="D329" s="23">
        <v>400</v>
      </c>
      <c r="E329" s="26" t="s">
        <v>794</v>
      </c>
      <c r="F329" s="63">
        <v>2100</v>
      </c>
      <c r="G329" s="57">
        <f>F329/1050</f>
        <v>2</v>
      </c>
      <c r="H329" s="58">
        <f>F329/15.5</f>
        <v>135.48387096774192</v>
      </c>
      <c r="I329" s="92"/>
      <c r="J329" s="46">
        <f t="shared" si="8"/>
        <v>0</v>
      </c>
    </row>
    <row r="330" spans="1:10" ht="105" customHeight="1">
      <c r="A330" s="24"/>
      <c r="B330" s="124" t="s">
        <v>723</v>
      </c>
      <c r="C330" s="306"/>
      <c r="D330" s="23">
        <v>400</v>
      </c>
      <c r="E330" s="26" t="s">
        <v>795</v>
      </c>
      <c r="F330" s="63">
        <v>2100</v>
      </c>
      <c r="G330" s="57">
        <f>F330/1050</f>
        <v>2</v>
      </c>
      <c r="H330" s="58">
        <f>F330/15.5</f>
        <v>135.48387096774192</v>
      </c>
      <c r="I330" s="92"/>
      <c r="J330" s="46">
        <f t="shared" si="8"/>
        <v>0</v>
      </c>
    </row>
    <row r="331" spans="1:10" ht="105" customHeight="1">
      <c r="A331" s="24"/>
      <c r="B331" s="124" t="s">
        <v>724</v>
      </c>
      <c r="C331" s="306"/>
      <c r="D331" s="23">
        <v>193</v>
      </c>
      <c r="E331" s="26" t="s">
        <v>796</v>
      </c>
      <c r="F331" s="63">
        <v>2100</v>
      </c>
      <c r="G331" s="57">
        <f>F331/1050</f>
        <v>2</v>
      </c>
      <c r="H331" s="58">
        <f>F331/15.5</f>
        <v>135.48387096774192</v>
      </c>
      <c r="I331" s="92"/>
      <c r="J331" s="46">
        <f t="shared" si="8"/>
        <v>0</v>
      </c>
    </row>
    <row r="332" spans="1:10" ht="105" customHeight="1">
      <c r="A332" s="24"/>
      <c r="B332" s="124" t="s">
        <v>725</v>
      </c>
      <c r="C332" s="306"/>
      <c r="D332" s="23">
        <v>224</v>
      </c>
      <c r="E332" s="26" t="s">
        <v>800</v>
      </c>
      <c r="F332" s="63">
        <v>4300</v>
      </c>
      <c r="G332" s="57">
        <f>F332/1050</f>
        <v>4.0952380952380949</v>
      </c>
      <c r="H332" s="58">
        <f>F332/15.5</f>
        <v>277.41935483870969</v>
      </c>
      <c r="I332" s="92"/>
      <c r="J332" s="46">
        <f t="shared" si="8"/>
        <v>0</v>
      </c>
    </row>
    <row r="333" spans="1:10" ht="105" customHeight="1">
      <c r="A333" s="24"/>
      <c r="B333" s="124" t="s">
        <v>726</v>
      </c>
      <c r="C333" s="306"/>
      <c r="D333" s="23">
        <v>229</v>
      </c>
      <c r="E333" s="26" t="s">
        <v>799</v>
      </c>
      <c r="F333" s="63">
        <v>4300</v>
      </c>
      <c r="G333" s="57">
        <f>F333/1050</f>
        <v>4.0952380952380949</v>
      </c>
      <c r="H333" s="58">
        <f>F333/15.5</f>
        <v>277.41935483870969</v>
      </c>
      <c r="I333" s="92"/>
      <c r="J333" s="46">
        <f t="shared" si="8"/>
        <v>0</v>
      </c>
    </row>
    <row r="334" spans="1:10" ht="105" customHeight="1">
      <c r="A334" s="24"/>
      <c r="B334" s="124" t="s">
        <v>727</v>
      </c>
      <c r="C334" s="306"/>
      <c r="D334" s="23">
        <v>231</v>
      </c>
      <c r="E334" s="26" t="s">
        <v>798</v>
      </c>
      <c r="F334" s="63">
        <v>3950</v>
      </c>
      <c r="G334" s="57">
        <f>F334/1050</f>
        <v>3.7619047619047619</v>
      </c>
      <c r="H334" s="58">
        <f>F334/15.5</f>
        <v>254.83870967741936</v>
      </c>
      <c r="I334" s="92"/>
      <c r="J334" s="46">
        <f t="shared" si="8"/>
        <v>0</v>
      </c>
    </row>
    <row r="335" spans="1:10" ht="105" customHeight="1">
      <c r="A335" s="24"/>
      <c r="B335" s="124" t="s">
        <v>728</v>
      </c>
      <c r="C335" s="306"/>
      <c r="D335" s="23">
        <v>221</v>
      </c>
      <c r="E335" s="26" t="s">
        <v>797</v>
      </c>
      <c r="F335" s="63">
        <v>3950</v>
      </c>
      <c r="G335" s="57">
        <f>F335/1050</f>
        <v>3.7619047619047619</v>
      </c>
      <c r="H335" s="58">
        <f>F335/15.5</f>
        <v>254.83870967741936</v>
      </c>
      <c r="I335" s="92"/>
      <c r="J335" s="46">
        <f t="shared" si="8"/>
        <v>0</v>
      </c>
    </row>
    <row r="336" spans="1:10" ht="105" customHeight="1">
      <c r="A336" s="24"/>
      <c r="B336" s="124" t="s">
        <v>888</v>
      </c>
      <c r="C336" s="306"/>
      <c r="D336" s="23">
        <v>174</v>
      </c>
      <c r="E336" s="26" t="s">
        <v>889</v>
      </c>
      <c r="F336" s="63">
        <v>2650</v>
      </c>
      <c r="G336" s="57">
        <f>F336/1050</f>
        <v>2.5238095238095237</v>
      </c>
      <c r="H336" s="58">
        <f>F336/15.5</f>
        <v>170.96774193548387</v>
      </c>
      <c r="I336" s="92"/>
      <c r="J336" s="46">
        <f t="shared" si="8"/>
        <v>0</v>
      </c>
    </row>
    <row r="337" spans="1:10" ht="105" customHeight="1">
      <c r="A337" s="24"/>
      <c r="B337" s="124" t="s">
        <v>729</v>
      </c>
      <c r="C337" s="306"/>
      <c r="D337" s="23">
        <v>173</v>
      </c>
      <c r="E337" s="26" t="s">
        <v>801</v>
      </c>
      <c r="F337" s="63">
        <v>2650</v>
      </c>
      <c r="G337" s="57">
        <f>F337/1050</f>
        <v>2.5238095238095237</v>
      </c>
      <c r="H337" s="58">
        <f>F337/15.5</f>
        <v>170.96774193548387</v>
      </c>
      <c r="I337" s="92"/>
      <c r="J337" s="46">
        <f t="shared" si="8"/>
        <v>0</v>
      </c>
    </row>
    <row r="338" spans="1:10" ht="105" customHeight="1">
      <c r="A338" s="24"/>
      <c r="B338" s="124" t="s">
        <v>730</v>
      </c>
      <c r="C338" s="306"/>
      <c r="D338" s="23">
        <v>175</v>
      </c>
      <c r="E338" s="26" t="s">
        <v>802</v>
      </c>
      <c r="F338" s="63">
        <v>2650</v>
      </c>
      <c r="G338" s="57">
        <f>F338/1050</f>
        <v>2.5238095238095237</v>
      </c>
      <c r="H338" s="58">
        <f>F338/15.5</f>
        <v>170.96774193548387</v>
      </c>
      <c r="I338" s="92"/>
      <c r="J338" s="46">
        <f t="shared" si="8"/>
        <v>0</v>
      </c>
    </row>
    <row r="339" spans="1:10" ht="105" customHeight="1">
      <c r="A339" s="24"/>
      <c r="B339" s="124" t="s">
        <v>731</v>
      </c>
      <c r="C339" s="306"/>
      <c r="D339" s="23">
        <v>70</v>
      </c>
      <c r="E339" s="26" t="s">
        <v>803</v>
      </c>
      <c r="F339" s="63">
        <v>3400</v>
      </c>
      <c r="G339" s="57">
        <f>F339/1050</f>
        <v>3.2380952380952381</v>
      </c>
      <c r="H339" s="58">
        <f>F339/15.5</f>
        <v>219.35483870967741</v>
      </c>
      <c r="I339" s="92"/>
      <c r="J339" s="46">
        <f t="shared" si="8"/>
        <v>0</v>
      </c>
    </row>
    <row r="340" spans="1:10" ht="105" customHeight="1">
      <c r="A340" s="24"/>
      <c r="B340" s="125" t="s">
        <v>752</v>
      </c>
      <c r="C340" s="307"/>
      <c r="D340" s="23">
        <v>70</v>
      </c>
      <c r="E340" s="26" t="s">
        <v>906</v>
      </c>
      <c r="F340" s="63">
        <v>2550</v>
      </c>
      <c r="G340" s="57">
        <f>F340/1050</f>
        <v>2.4285714285714284</v>
      </c>
      <c r="H340" s="58">
        <f>F340/15.5</f>
        <v>164.51612903225808</v>
      </c>
      <c r="I340" s="92"/>
      <c r="J340" s="46">
        <f>H340*I340</f>
        <v>0</v>
      </c>
    </row>
    <row r="341" spans="1:10" ht="105" customHeight="1">
      <c r="A341" s="24"/>
      <c r="B341" s="124" t="s">
        <v>732</v>
      </c>
      <c r="C341" s="306"/>
      <c r="D341" s="23">
        <v>73</v>
      </c>
      <c r="E341" s="26" t="s">
        <v>804</v>
      </c>
      <c r="F341" s="63">
        <v>3400</v>
      </c>
      <c r="G341" s="57">
        <f>F341/1050</f>
        <v>3.2380952380952381</v>
      </c>
      <c r="H341" s="58">
        <f>F341/15.5</f>
        <v>219.35483870967741</v>
      </c>
      <c r="I341" s="92"/>
      <c r="J341" s="46">
        <f t="shared" si="8"/>
        <v>0</v>
      </c>
    </row>
    <row r="342" spans="1:10" ht="105" customHeight="1">
      <c r="A342" s="24"/>
      <c r="B342" s="124" t="s">
        <v>733</v>
      </c>
      <c r="C342" s="306"/>
      <c r="D342" s="23">
        <v>70</v>
      </c>
      <c r="E342" s="26" t="s">
        <v>805</v>
      </c>
      <c r="F342" s="63">
        <v>3050</v>
      </c>
      <c r="G342" s="57">
        <f>F342/1050</f>
        <v>2.9047619047619047</v>
      </c>
      <c r="H342" s="58">
        <f>F342/15.5</f>
        <v>196.7741935483871</v>
      </c>
      <c r="I342" s="92"/>
      <c r="J342" s="46">
        <f t="shared" si="8"/>
        <v>0</v>
      </c>
    </row>
    <row r="343" spans="1:10" ht="105" customHeight="1">
      <c r="A343" s="24"/>
      <c r="B343" s="124" t="s">
        <v>734</v>
      </c>
      <c r="C343" s="306"/>
      <c r="D343" s="23">
        <v>70</v>
      </c>
      <c r="E343" s="26" t="s">
        <v>806</v>
      </c>
      <c r="F343" s="63">
        <v>3400</v>
      </c>
      <c r="G343" s="57">
        <f>F343/1050</f>
        <v>3.2380952380952381</v>
      </c>
      <c r="H343" s="58">
        <f>F343/15.5</f>
        <v>219.35483870967741</v>
      </c>
      <c r="I343" s="92"/>
      <c r="J343" s="46">
        <f t="shared" si="8"/>
        <v>0</v>
      </c>
    </row>
    <row r="344" spans="1:10" ht="105" customHeight="1">
      <c r="A344" s="24"/>
      <c r="B344" s="124" t="s">
        <v>735</v>
      </c>
      <c r="C344" s="306"/>
      <c r="D344" s="23">
        <v>119</v>
      </c>
      <c r="E344" s="26" t="s">
        <v>890</v>
      </c>
      <c r="F344" s="63">
        <v>1000</v>
      </c>
      <c r="G344" s="57">
        <f>F344/1050</f>
        <v>0.95238095238095233</v>
      </c>
      <c r="H344" s="58">
        <f>F344/15.5</f>
        <v>64.516129032258064</v>
      </c>
      <c r="I344" s="92"/>
      <c r="J344" s="46">
        <f t="shared" si="8"/>
        <v>0</v>
      </c>
    </row>
    <row r="345" spans="1:10" ht="83.4" customHeight="1">
      <c r="A345" s="25"/>
      <c r="B345" s="124" t="s">
        <v>736</v>
      </c>
      <c r="C345" s="306"/>
      <c r="D345" s="23">
        <v>119</v>
      </c>
      <c r="E345" s="26" t="s">
        <v>891</v>
      </c>
      <c r="F345" s="63">
        <v>1000</v>
      </c>
      <c r="G345" s="57">
        <f>F345/1050</f>
        <v>0.95238095238095233</v>
      </c>
      <c r="H345" s="58">
        <f>F345/15.5</f>
        <v>64.516129032258064</v>
      </c>
      <c r="I345" s="92"/>
      <c r="J345" s="46">
        <f t="shared" si="8"/>
        <v>0</v>
      </c>
    </row>
    <row r="346" spans="1:10" ht="105" customHeight="1">
      <c r="A346" s="24"/>
      <c r="B346" s="124" t="s">
        <v>737</v>
      </c>
      <c r="C346" s="306"/>
      <c r="D346" s="23">
        <v>119</v>
      </c>
      <c r="E346" s="26" t="s">
        <v>892</v>
      </c>
      <c r="F346" s="63">
        <v>1000</v>
      </c>
      <c r="G346" s="57">
        <f>F346/1050</f>
        <v>0.95238095238095233</v>
      </c>
      <c r="H346" s="58">
        <f>F346/15.5</f>
        <v>64.516129032258064</v>
      </c>
      <c r="I346" s="92"/>
      <c r="J346" s="46">
        <f t="shared" si="8"/>
        <v>0</v>
      </c>
    </row>
    <row r="347" spans="1:10" ht="105" customHeight="1">
      <c r="A347" s="24"/>
      <c r="B347" s="124" t="s">
        <v>738</v>
      </c>
      <c r="C347" s="306"/>
      <c r="D347" s="23">
        <v>119</v>
      </c>
      <c r="E347" s="26" t="s">
        <v>893</v>
      </c>
      <c r="F347" s="63">
        <v>1000</v>
      </c>
      <c r="G347" s="57">
        <f>F347/1050</f>
        <v>0.95238095238095233</v>
      </c>
      <c r="H347" s="58">
        <f>F347/15.5</f>
        <v>64.516129032258064</v>
      </c>
      <c r="I347" s="92"/>
      <c r="J347" s="46">
        <f t="shared" si="8"/>
        <v>0</v>
      </c>
    </row>
    <row r="348" spans="1:10" ht="105" customHeight="1">
      <c r="A348" s="24"/>
      <c r="B348" s="124" t="s">
        <v>739</v>
      </c>
      <c r="C348" s="306"/>
      <c r="D348" s="23">
        <v>231</v>
      </c>
      <c r="E348" s="26" t="s">
        <v>894</v>
      </c>
      <c r="F348" s="63">
        <v>2900</v>
      </c>
      <c r="G348" s="57">
        <f>F348/1050</f>
        <v>2.7619047619047619</v>
      </c>
      <c r="H348" s="58">
        <f>F348/15.5</f>
        <v>187.09677419354838</v>
      </c>
      <c r="I348" s="92"/>
      <c r="J348" s="46">
        <f t="shared" si="8"/>
        <v>0</v>
      </c>
    </row>
    <row r="349" spans="1:10" ht="105" customHeight="1">
      <c r="A349" s="24"/>
      <c r="B349" s="124" t="s">
        <v>740</v>
      </c>
      <c r="C349" s="306"/>
      <c r="D349" s="23">
        <v>231</v>
      </c>
      <c r="E349" s="26" t="s">
        <v>913</v>
      </c>
      <c r="F349" s="63">
        <v>2900</v>
      </c>
      <c r="G349" s="57">
        <f>F349/1050</f>
        <v>2.7619047619047619</v>
      </c>
      <c r="H349" s="58">
        <f>F349/15.5</f>
        <v>187.09677419354838</v>
      </c>
      <c r="I349" s="92"/>
      <c r="J349" s="46">
        <f t="shared" si="8"/>
        <v>0</v>
      </c>
    </row>
    <row r="350" spans="1:10" ht="105" customHeight="1">
      <c r="A350" s="24"/>
      <c r="B350" s="124" t="s">
        <v>741</v>
      </c>
      <c r="C350" s="306"/>
      <c r="D350" s="23">
        <v>231</v>
      </c>
      <c r="E350" s="26" t="s">
        <v>895</v>
      </c>
      <c r="F350" s="63">
        <v>2900</v>
      </c>
      <c r="G350" s="57">
        <f>F350/1050</f>
        <v>2.7619047619047619</v>
      </c>
      <c r="H350" s="58">
        <f>F350/15.5</f>
        <v>187.09677419354838</v>
      </c>
      <c r="I350" s="92"/>
      <c r="J350" s="46">
        <f t="shared" si="8"/>
        <v>0</v>
      </c>
    </row>
    <row r="351" spans="1:10" ht="105" customHeight="1">
      <c r="A351" s="24"/>
      <c r="B351" s="124" t="s">
        <v>742</v>
      </c>
      <c r="C351" s="306"/>
      <c r="D351" s="23">
        <v>231</v>
      </c>
      <c r="E351" s="26" t="s">
        <v>896</v>
      </c>
      <c r="F351" s="63">
        <v>2900</v>
      </c>
      <c r="G351" s="57">
        <f>F351/1050</f>
        <v>2.7619047619047619</v>
      </c>
      <c r="H351" s="58">
        <f>F351/15.5</f>
        <v>187.09677419354838</v>
      </c>
      <c r="I351" s="92"/>
      <c r="J351" s="46">
        <f t="shared" si="8"/>
        <v>0</v>
      </c>
    </row>
    <row r="352" spans="1:10" ht="105" customHeight="1">
      <c r="A352" s="24"/>
      <c r="B352" s="124" t="s">
        <v>743</v>
      </c>
      <c r="C352" s="306"/>
      <c r="D352" s="23">
        <v>231</v>
      </c>
      <c r="E352" s="26" t="s">
        <v>897</v>
      </c>
      <c r="F352" s="63">
        <v>2900</v>
      </c>
      <c r="G352" s="57">
        <f>F352/1050</f>
        <v>2.7619047619047619</v>
      </c>
      <c r="H352" s="58">
        <f>F352/15.5</f>
        <v>187.09677419354838</v>
      </c>
      <c r="I352" s="92"/>
      <c r="J352" s="46">
        <f t="shared" si="8"/>
        <v>0</v>
      </c>
    </row>
    <row r="353" spans="1:10" ht="105" customHeight="1">
      <c r="A353" s="24"/>
      <c r="B353" s="124" t="s">
        <v>744</v>
      </c>
      <c r="C353" s="306"/>
      <c r="D353" s="23">
        <v>231</v>
      </c>
      <c r="E353" s="26" t="s">
        <v>898</v>
      </c>
      <c r="F353" s="63">
        <v>2900</v>
      </c>
      <c r="G353" s="57">
        <f>F353/1050</f>
        <v>2.7619047619047619</v>
      </c>
      <c r="H353" s="58">
        <f>F353/15.5</f>
        <v>187.09677419354838</v>
      </c>
      <c r="I353" s="92"/>
      <c r="J353" s="46">
        <f t="shared" si="8"/>
        <v>0</v>
      </c>
    </row>
    <row r="354" spans="1:10" ht="105" customHeight="1">
      <c r="A354" s="24"/>
      <c r="B354" s="124" t="s">
        <v>745</v>
      </c>
      <c r="C354" s="306"/>
      <c r="D354" s="23">
        <v>231</v>
      </c>
      <c r="E354" s="26" t="s">
        <v>899</v>
      </c>
      <c r="F354" s="63">
        <v>2900</v>
      </c>
      <c r="G354" s="57">
        <f>F354/1050</f>
        <v>2.7619047619047619</v>
      </c>
      <c r="H354" s="58">
        <f>F354/15.5</f>
        <v>187.09677419354838</v>
      </c>
      <c r="I354" s="92"/>
      <c r="J354" s="46">
        <f t="shared" si="8"/>
        <v>0</v>
      </c>
    </row>
    <row r="355" spans="1:10" ht="105" customHeight="1">
      <c r="A355" s="24"/>
      <c r="B355" s="124" t="s">
        <v>746</v>
      </c>
      <c r="C355" s="306"/>
      <c r="D355" s="23">
        <v>35</v>
      </c>
      <c r="E355" s="26" t="s">
        <v>900</v>
      </c>
      <c r="F355" s="63">
        <v>2000</v>
      </c>
      <c r="G355" s="57">
        <f>F355/1050</f>
        <v>1.9047619047619047</v>
      </c>
      <c r="H355" s="58">
        <f>F355/15.5</f>
        <v>129.03225806451613</v>
      </c>
      <c r="I355" s="92"/>
      <c r="J355" s="46">
        <f t="shared" si="8"/>
        <v>0</v>
      </c>
    </row>
    <row r="356" spans="1:10" ht="105" customHeight="1">
      <c r="A356" s="24"/>
      <c r="B356" s="124" t="s">
        <v>747</v>
      </c>
      <c r="C356" s="306"/>
      <c r="D356" s="23">
        <v>35</v>
      </c>
      <c r="E356" s="26" t="s">
        <v>901</v>
      </c>
      <c r="F356" s="63">
        <v>2000</v>
      </c>
      <c r="G356" s="57">
        <f>F356/1050</f>
        <v>1.9047619047619047</v>
      </c>
      <c r="H356" s="58">
        <f>F356/15.5</f>
        <v>129.03225806451613</v>
      </c>
      <c r="I356" s="92"/>
      <c r="J356" s="46">
        <f t="shared" si="8"/>
        <v>0</v>
      </c>
    </row>
    <row r="357" spans="1:10" ht="105" customHeight="1">
      <c r="A357" s="24"/>
      <c r="B357" s="124" t="s">
        <v>748</v>
      </c>
      <c r="C357" s="306"/>
      <c r="D357" s="23">
        <v>35</v>
      </c>
      <c r="E357" s="26" t="s">
        <v>902</v>
      </c>
      <c r="F357" s="63">
        <v>2000</v>
      </c>
      <c r="G357" s="57">
        <f>F357/1050</f>
        <v>1.9047619047619047</v>
      </c>
      <c r="H357" s="58">
        <f>F357/15.5</f>
        <v>129.03225806451613</v>
      </c>
      <c r="I357" s="92"/>
      <c r="J357" s="46">
        <f t="shared" si="8"/>
        <v>0</v>
      </c>
    </row>
    <row r="358" spans="1:10" ht="105" customHeight="1">
      <c r="A358" s="24"/>
      <c r="B358" s="125" t="s">
        <v>749</v>
      </c>
      <c r="C358" s="307"/>
      <c r="D358" s="23">
        <v>188</v>
      </c>
      <c r="E358" s="26" t="s">
        <v>905</v>
      </c>
      <c r="F358" s="63">
        <v>4000</v>
      </c>
      <c r="G358" s="57">
        <f>F358/1050</f>
        <v>3.8095238095238093</v>
      </c>
      <c r="H358" s="58">
        <f>F358/15.5</f>
        <v>258.06451612903226</v>
      </c>
      <c r="I358" s="92"/>
      <c r="J358" s="46">
        <f t="shared" si="8"/>
        <v>0</v>
      </c>
    </row>
    <row r="359" spans="1:10" ht="105" customHeight="1">
      <c r="A359" s="24"/>
      <c r="B359" s="125" t="s">
        <v>750</v>
      </c>
      <c r="C359" s="307"/>
      <c r="D359" s="23">
        <v>188</v>
      </c>
      <c r="E359" s="26" t="s">
        <v>903</v>
      </c>
      <c r="F359" s="63">
        <v>4000</v>
      </c>
      <c r="G359" s="57">
        <f>F359/1050</f>
        <v>3.8095238095238093</v>
      </c>
      <c r="H359" s="58">
        <f>F359/15.5</f>
        <v>258.06451612903226</v>
      </c>
      <c r="I359" s="92"/>
      <c r="J359" s="46">
        <f t="shared" si="8"/>
        <v>0</v>
      </c>
    </row>
    <row r="360" spans="1:10" ht="105" customHeight="1">
      <c r="A360" s="24"/>
      <c r="B360" s="125" t="s">
        <v>751</v>
      </c>
      <c r="C360" s="307"/>
      <c r="D360" s="23">
        <v>188</v>
      </c>
      <c r="E360" s="26" t="s">
        <v>904</v>
      </c>
      <c r="F360" s="63">
        <v>4000</v>
      </c>
      <c r="G360" s="57">
        <f>F360/1050</f>
        <v>3.8095238095238093</v>
      </c>
      <c r="H360" s="58">
        <f>F360/15.5</f>
        <v>258.06451612903226</v>
      </c>
      <c r="I360" s="92"/>
      <c r="J360" s="46">
        <f t="shared" si="8"/>
        <v>0</v>
      </c>
    </row>
    <row r="361" spans="1:10" ht="105" customHeight="1">
      <c r="A361" s="24"/>
      <c r="B361" s="123" t="s">
        <v>907</v>
      </c>
      <c r="D361" s="23">
        <v>223</v>
      </c>
      <c r="E361" s="26" t="s">
        <v>908</v>
      </c>
      <c r="F361" s="64">
        <v>2300</v>
      </c>
      <c r="G361" s="57">
        <f>F361/1050</f>
        <v>2.1904761904761907</v>
      </c>
      <c r="H361" s="58">
        <f>F361/15.5</f>
        <v>148.38709677419354</v>
      </c>
      <c r="I361" s="92"/>
      <c r="J361" s="46">
        <f t="shared" si="8"/>
        <v>0</v>
      </c>
    </row>
    <row r="362" spans="1:10" ht="105" customHeight="1">
      <c r="A362" s="24"/>
      <c r="B362" s="126" t="s">
        <v>753</v>
      </c>
      <c r="C362" s="157"/>
      <c r="D362" s="23">
        <v>223</v>
      </c>
      <c r="E362" s="26" t="s">
        <v>909</v>
      </c>
      <c r="F362" s="53">
        <v>2300</v>
      </c>
      <c r="G362" s="57">
        <f>F362/1050</f>
        <v>2.1904761904761907</v>
      </c>
      <c r="H362" s="58">
        <f>F362/15.5</f>
        <v>148.38709677419354</v>
      </c>
      <c r="I362" s="92"/>
      <c r="J362" s="46">
        <f t="shared" si="8"/>
        <v>0</v>
      </c>
    </row>
    <row r="363" spans="1:10" ht="105" customHeight="1">
      <c r="A363" s="24"/>
      <c r="B363" s="123" t="s">
        <v>754</v>
      </c>
      <c r="D363" s="23">
        <v>223</v>
      </c>
      <c r="E363" s="26" t="s">
        <v>910</v>
      </c>
      <c r="F363" s="53">
        <v>2300</v>
      </c>
      <c r="G363" s="57">
        <f>F363/1050</f>
        <v>2.1904761904761907</v>
      </c>
      <c r="H363" s="58">
        <f>F363/15.5</f>
        <v>148.38709677419354</v>
      </c>
      <c r="I363" s="92"/>
      <c r="J363" s="46">
        <f t="shared" si="8"/>
        <v>0</v>
      </c>
    </row>
    <row r="364" spans="1:10" ht="105" customHeight="1">
      <c r="A364" s="24"/>
      <c r="B364" s="123" t="s">
        <v>755</v>
      </c>
      <c r="D364" s="23">
        <v>223</v>
      </c>
      <c r="E364" s="26" t="s">
        <v>911</v>
      </c>
      <c r="F364" s="53">
        <v>2300</v>
      </c>
      <c r="G364" s="57">
        <f>F364/1050</f>
        <v>2.1904761904761907</v>
      </c>
      <c r="H364" s="58">
        <f>F364/15.5</f>
        <v>148.38709677419354</v>
      </c>
      <c r="I364" s="92"/>
      <c r="J364" s="46">
        <f t="shared" si="8"/>
        <v>0</v>
      </c>
    </row>
    <row r="365" spans="1:10" ht="105" customHeight="1">
      <c r="A365" s="24"/>
      <c r="B365" s="123" t="s">
        <v>756</v>
      </c>
      <c r="D365" s="23">
        <v>223</v>
      </c>
      <c r="E365" s="26" t="s">
        <v>912</v>
      </c>
      <c r="F365" s="53">
        <v>2300</v>
      </c>
      <c r="G365" s="57">
        <f>F365/1050</f>
        <v>2.1904761904761907</v>
      </c>
      <c r="H365" s="58">
        <f>F365/15.5</f>
        <v>148.38709677419354</v>
      </c>
      <c r="I365" s="92"/>
      <c r="J365" s="46">
        <f t="shared" si="8"/>
        <v>0</v>
      </c>
    </row>
    <row r="366" spans="1:10" ht="105" customHeight="1">
      <c r="A366" s="1"/>
      <c r="B366" s="119"/>
      <c r="C366" s="197"/>
      <c r="D366" s="20"/>
      <c r="E366" s="14" t="s">
        <v>3417</v>
      </c>
      <c r="F366" s="265"/>
      <c r="G366" s="169">
        <f>F366/1050</f>
        <v>0</v>
      </c>
      <c r="H366" s="170">
        <f>F366/15.5</f>
        <v>0</v>
      </c>
      <c r="I366" s="92"/>
      <c r="J366" s="46">
        <f t="shared" si="8"/>
        <v>0</v>
      </c>
    </row>
    <row r="367" spans="1:10" ht="105" customHeight="1">
      <c r="A367" s="44"/>
      <c r="B367" s="288" t="s">
        <v>2133</v>
      </c>
      <c r="C367" s="308"/>
      <c r="D367" s="23"/>
      <c r="E367" s="26" t="s">
        <v>1956</v>
      </c>
      <c r="F367" s="65">
        <v>11700</v>
      </c>
      <c r="G367" s="57">
        <f>F367/1050</f>
        <v>11.142857142857142</v>
      </c>
      <c r="H367" s="58">
        <f>F367/15.5</f>
        <v>754.83870967741939</v>
      </c>
      <c r="I367" s="92"/>
      <c r="J367" s="46">
        <f>H367*I367</f>
        <v>0</v>
      </c>
    </row>
    <row r="368" spans="1:10" ht="105" customHeight="1">
      <c r="A368" s="44"/>
      <c r="B368" s="127" t="s">
        <v>2138</v>
      </c>
      <c r="C368" s="308"/>
      <c r="D368" s="23"/>
      <c r="E368" s="26" t="s">
        <v>2120</v>
      </c>
      <c r="F368" s="66">
        <v>7600</v>
      </c>
      <c r="G368" s="57">
        <f>F368/1050</f>
        <v>7.2380952380952381</v>
      </c>
      <c r="H368" s="58">
        <f>F368/15.5</f>
        <v>490.32258064516128</v>
      </c>
      <c r="I368" s="92"/>
      <c r="J368" s="46">
        <f>H368*I368</f>
        <v>0</v>
      </c>
    </row>
    <row r="369" spans="1:10" ht="105" customHeight="1">
      <c r="A369" s="44"/>
      <c r="B369" s="127" t="s">
        <v>2130</v>
      </c>
      <c r="C369" s="308"/>
      <c r="D369" s="23"/>
      <c r="E369" s="26" t="s">
        <v>2168</v>
      </c>
      <c r="F369" s="66">
        <v>9000</v>
      </c>
      <c r="G369" s="57">
        <f>F369/1050</f>
        <v>8.5714285714285712</v>
      </c>
      <c r="H369" s="58">
        <f>F369/15.5</f>
        <v>580.64516129032256</v>
      </c>
      <c r="I369" s="92"/>
      <c r="J369" s="46">
        <f>H369*I369</f>
        <v>0</v>
      </c>
    </row>
    <row r="370" spans="1:10" ht="105" customHeight="1">
      <c r="A370" s="44"/>
      <c r="B370" s="127" t="s">
        <v>2169</v>
      </c>
      <c r="C370" s="308"/>
      <c r="D370" s="23"/>
      <c r="E370" s="26" t="s">
        <v>2170</v>
      </c>
      <c r="F370" s="66">
        <v>9800</v>
      </c>
      <c r="G370" s="57">
        <f>F370/1050</f>
        <v>9.3333333333333339</v>
      </c>
      <c r="H370" s="58">
        <f>F370/15.5</f>
        <v>632.25806451612902</v>
      </c>
      <c r="I370" s="92"/>
      <c r="J370" s="46">
        <f>H370*I370</f>
        <v>0</v>
      </c>
    </row>
    <row r="371" spans="1:10" ht="105" customHeight="1">
      <c r="A371" s="44"/>
      <c r="B371" s="288" t="s">
        <v>219</v>
      </c>
      <c r="C371" s="308"/>
      <c r="D371" s="23">
        <v>160</v>
      </c>
      <c r="E371" s="26" t="s">
        <v>254</v>
      </c>
      <c r="F371" s="65">
        <v>5100</v>
      </c>
      <c r="G371" s="57">
        <f>F371/1050</f>
        <v>4.8571428571428568</v>
      </c>
      <c r="H371" s="58">
        <f>F371/15.5</f>
        <v>329.03225806451616</v>
      </c>
      <c r="I371" s="92"/>
      <c r="J371" s="46">
        <f t="shared" si="8"/>
        <v>0</v>
      </c>
    </row>
    <row r="372" spans="1:10" ht="105" customHeight="1">
      <c r="A372" s="44"/>
      <c r="B372" s="288" t="s">
        <v>253</v>
      </c>
      <c r="C372" s="308"/>
      <c r="D372" s="23">
        <v>230</v>
      </c>
      <c r="E372" s="26" t="s">
        <v>288</v>
      </c>
      <c r="F372" s="66">
        <v>4600</v>
      </c>
      <c r="G372" s="57">
        <f>F372/1050</f>
        <v>4.3809523809523814</v>
      </c>
      <c r="H372" s="58">
        <f>F372/15.5</f>
        <v>296.77419354838707</v>
      </c>
      <c r="I372" s="92"/>
      <c r="J372" s="46">
        <f>H372*I372</f>
        <v>0</v>
      </c>
    </row>
    <row r="373" spans="1:10" ht="105" customHeight="1">
      <c r="A373" s="44"/>
      <c r="B373" s="127" t="s">
        <v>2139</v>
      </c>
      <c r="C373" s="308"/>
      <c r="D373" s="23"/>
      <c r="E373" s="26" t="s">
        <v>2122</v>
      </c>
      <c r="F373" s="66">
        <v>12400</v>
      </c>
      <c r="G373" s="57">
        <f>F373/1050</f>
        <v>11.80952380952381</v>
      </c>
      <c r="H373" s="58">
        <f>F373/15.5</f>
        <v>800</v>
      </c>
      <c r="I373" s="92"/>
      <c r="J373" s="46">
        <f>H373*I373</f>
        <v>0</v>
      </c>
    </row>
    <row r="374" spans="1:10" ht="105" customHeight="1">
      <c r="A374" s="44"/>
      <c r="B374" s="288" t="s">
        <v>220</v>
      </c>
      <c r="C374" s="308"/>
      <c r="D374" s="23">
        <v>165</v>
      </c>
      <c r="E374" s="26" t="s">
        <v>255</v>
      </c>
      <c r="F374" s="65">
        <v>9270</v>
      </c>
      <c r="G374" s="57">
        <f>F374/1050</f>
        <v>8.8285714285714292</v>
      </c>
      <c r="H374" s="58">
        <f>F374/15.5</f>
        <v>598.06451612903231</v>
      </c>
      <c r="I374" s="92"/>
      <c r="J374" s="46">
        <f t="shared" si="8"/>
        <v>0</v>
      </c>
    </row>
    <row r="375" spans="1:10" ht="105" customHeight="1">
      <c r="A375" s="44"/>
      <c r="B375" s="288" t="s">
        <v>221</v>
      </c>
      <c r="C375" s="308"/>
      <c r="D375" s="23">
        <v>165</v>
      </c>
      <c r="E375" s="26" t="s">
        <v>256</v>
      </c>
      <c r="F375" s="65">
        <v>9270</v>
      </c>
      <c r="G375" s="57">
        <f>F375/1050</f>
        <v>8.8285714285714292</v>
      </c>
      <c r="H375" s="58">
        <f>F375/15.5</f>
        <v>598.06451612903231</v>
      </c>
      <c r="I375" s="92"/>
      <c r="J375" s="46">
        <f t="shared" si="8"/>
        <v>0</v>
      </c>
    </row>
    <row r="376" spans="1:10" ht="105" customHeight="1">
      <c r="A376" s="44"/>
      <c r="B376" s="288" t="s">
        <v>222</v>
      </c>
      <c r="C376" s="308"/>
      <c r="D376" s="23">
        <v>165</v>
      </c>
      <c r="E376" s="26" t="s">
        <v>257</v>
      </c>
      <c r="F376" s="65">
        <v>7990</v>
      </c>
      <c r="G376" s="57">
        <f>F376/1050</f>
        <v>7.6095238095238091</v>
      </c>
      <c r="H376" s="58">
        <f>F376/15.5</f>
        <v>515.48387096774195</v>
      </c>
      <c r="I376" s="92"/>
      <c r="J376" s="46">
        <f t="shared" si="8"/>
        <v>0</v>
      </c>
    </row>
    <row r="377" spans="1:10" ht="105" customHeight="1">
      <c r="A377" s="44"/>
      <c r="B377" s="288" t="s">
        <v>225</v>
      </c>
      <c r="C377" s="308"/>
      <c r="D377" s="23">
        <v>165</v>
      </c>
      <c r="E377" s="26" t="s">
        <v>260</v>
      </c>
      <c r="F377" s="65">
        <v>9270</v>
      </c>
      <c r="G377" s="57">
        <f>F377/1050</f>
        <v>8.8285714285714292</v>
      </c>
      <c r="H377" s="58">
        <f>F377/15.5</f>
        <v>598.06451612903231</v>
      </c>
      <c r="I377" s="92"/>
      <c r="J377" s="46">
        <f t="shared" ref="J377:J394" si="9">H377*I377</f>
        <v>0</v>
      </c>
    </row>
    <row r="378" spans="1:10" ht="105" customHeight="1">
      <c r="A378" s="44"/>
      <c r="B378" s="288" t="s">
        <v>226</v>
      </c>
      <c r="C378" s="308"/>
      <c r="D378" s="23">
        <v>165</v>
      </c>
      <c r="E378" s="26" t="s">
        <v>261</v>
      </c>
      <c r="F378" s="65">
        <v>7460</v>
      </c>
      <c r="G378" s="57">
        <f>F378/1050</f>
        <v>7.1047619047619044</v>
      </c>
      <c r="H378" s="58">
        <f>F378/15.5</f>
        <v>481.29032258064518</v>
      </c>
      <c r="I378" s="92"/>
      <c r="J378" s="46">
        <f t="shared" si="9"/>
        <v>0</v>
      </c>
    </row>
    <row r="379" spans="1:10" ht="105" customHeight="1">
      <c r="A379" s="44"/>
      <c r="B379" s="288" t="s">
        <v>227</v>
      </c>
      <c r="C379" s="308"/>
      <c r="D379" s="23">
        <v>165</v>
      </c>
      <c r="E379" s="26" t="s">
        <v>262</v>
      </c>
      <c r="F379" s="65">
        <v>9700</v>
      </c>
      <c r="G379" s="57">
        <f>F379/1050</f>
        <v>9.2380952380952372</v>
      </c>
      <c r="H379" s="58">
        <f>F379/15.5</f>
        <v>625.80645161290317</v>
      </c>
      <c r="I379" s="92"/>
      <c r="J379" s="46">
        <f t="shared" si="9"/>
        <v>0</v>
      </c>
    </row>
    <row r="380" spans="1:10" ht="105" customHeight="1">
      <c r="A380" s="44"/>
      <c r="B380" s="288" t="s">
        <v>228</v>
      </c>
      <c r="C380" s="308"/>
      <c r="D380" s="23">
        <v>185</v>
      </c>
      <c r="E380" s="26" t="s">
        <v>263</v>
      </c>
      <c r="F380" s="65">
        <v>6500</v>
      </c>
      <c r="G380" s="57">
        <f>F380/1050</f>
        <v>6.1904761904761907</v>
      </c>
      <c r="H380" s="58">
        <f>F380/15.5</f>
        <v>419.35483870967744</v>
      </c>
      <c r="I380" s="92"/>
      <c r="J380" s="46">
        <f t="shared" si="9"/>
        <v>0</v>
      </c>
    </row>
    <row r="381" spans="1:10" ht="105" customHeight="1">
      <c r="A381" s="44"/>
      <c r="B381" s="128" t="s">
        <v>2195</v>
      </c>
      <c r="C381" s="308"/>
      <c r="D381" s="23"/>
      <c r="E381" s="26" t="s">
        <v>2194</v>
      </c>
      <c r="F381" s="66">
        <v>9000</v>
      </c>
      <c r="G381" s="57">
        <f>F381/1050</f>
        <v>8.5714285714285712</v>
      </c>
      <c r="H381" s="58">
        <f>F381/15.5</f>
        <v>580.64516129032256</v>
      </c>
      <c r="I381" s="92"/>
      <c r="J381" s="46">
        <f t="shared" si="9"/>
        <v>0</v>
      </c>
    </row>
    <row r="382" spans="1:10" ht="105" customHeight="1">
      <c r="A382" s="44"/>
      <c r="B382" s="128" t="s">
        <v>2197</v>
      </c>
      <c r="C382" s="308"/>
      <c r="D382" s="23"/>
      <c r="E382" s="26" t="s">
        <v>2196</v>
      </c>
      <c r="F382" s="66">
        <v>9400</v>
      </c>
      <c r="G382" s="57">
        <f>F382/1050</f>
        <v>8.9523809523809526</v>
      </c>
      <c r="H382" s="58">
        <f>F382/15.5</f>
        <v>606.45161290322585</v>
      </c>
      <c r="I382" s="92"/>
      <c r="J382" s="46">
        <f t="shared" si="9"/>
        <v>0</v>
      </c>
    </row>
    <row r="383" spans="1:10" ht="105" customHeight="1">
      <c r="A383" s="44"/>
      <c r="B383" s="128" t="s">
        <v>2221</v>
      </c>
      <c r="C383" s="308"/>
      <c r="D383" s="23"/>
      <c r="E383" s="26" t="s">
        <v>2198</v>
      </c>
      <c r="F383" s="66">
        <v>11200</v>
      </c>
      <c r="G383" s="57">
        <f>F383/1050</f>
        <v>10.666666666666666</v>
      </c>
      <c r="H383" s="58">
        <f>F383/15.5</f>
        <v>722.58064516129036</v>
      </c>
      <c r="I383" s="92"/>
      <c r="J383" s="46">
        <f t="shared" si="9"/>
        <v>0</v>
      </c>
    </row>
    <row r="384" spans="1:10" ht="105" customHeight="1">
      <c r="A384" s="44"/>
      <c r="B384" s="288" t="s">
        <v>247</v>
      </c>
      <c r="C384" s="308"/>
      <c r="D384" s="23">
        <v>165</v>
      </c>
      <c r="E384" s="26" t="s">
        <v>282</v>
      </c>
      <c r="F384" s="65">
        <v>7690</v>
      </c>
      <c r="G384" s="57">
        <f>F384/1050</f>
        <v>7.3238095238095235</v>
      </c>
      <c r="H384" s="58">
        <f>F384/15.5</f>
        <v>496.12903225806451</v>
      </c>
      <c r="I384" s="92"/>
      <c r="J384" s="46">
        <f t="shared" si="9"/>
        <v>0</v>
      </c>
    </row>
    <row r="385" spans="1:10" ht="105" customHeight="1">
      <c r="A385" s="44"/>
      <c r="B385" s="288" t="s">
        <v>248</v>
      </c>
      <c r="C385" s="308"/>
      <c r="D385" s="23">
        <v>165</v>
      </c>
      <c r="E385" s="26" t="s">
        <v>283</v>
      </c>
      <c r="F385" s="65">
        <v>8140</v>
      </c>
      <c r="G385" s="57">
        <f>F385/1050</f>
        <v>7.7523809523809524</v>
      </c>
      <c r="H385" s="58">
        <f>F385/15.5</f>
        <v>525.16129032258061</v>
      </c>
      <c r="I385" s="92"/>
      <c r="J385" s="46">
        <f t="shared" si="9"/>
        <v>0</v>
      </c>
    </row>
    <row r="386" spans="1:10" ht="105" customHeight="1">
      <c r="A386" s="44"/>
      <c r="B386" s="128" t="s">
        <v>2201</v>
      </c>
      <c r="C386" s="308"/>
      <c r="D386" s="23"/>
      <c r="E386" s="26" t="s">
        <v>2200</v>
      </c>
      <c r="F386" s="66">
        <v>10800</v>
      </c>
      <c r="G386" s="57">
        <f>F386/1050</f>
        <v>10.285714285714286</v>
      </c>
      <c r="H386" s="58">
        <f>F386/15.5</f>
        <v>696.77419354838707</v>
      </c>
      <c r="I386" s="92"/>
      <c r="J386" s="46">
        <f t="shared" si="9"/>
        <v>0</v>
      </c>
    </row>
    <row r="387" spans="1:10" ht="105" customHeight="1">
      <c r="A387" s="44"/>
      <c r="B387" s="128" t="s">
        <v>2205</v>
      </c>
      <c r="C387" s="308"/>
      <c r="D387" s="44"/>
      <c r="E387" s="26" t="s">
        <v>2204</v>
      </c>
      <c r="F387" s="66">
        <v>9000</v>
      </c>
      <c r="G387" s="57">
        <f>F387/1050</f>
        <v>8.5714285714285712</v>
      </c>
      <c r="H387" s="58">
        <f>F387/15.5</f>
        <v>580.64516129032256</v>
      </c>
      <c r="I387" s="92"/>
      <c r="J387" s="46">
        <f t="shared" si="9"/>
        <v>0</v>
      </c>
    </row>
    <row r="388" spans="1:10" ht="105" customHeight="1">
      <c r="A388" s="44"/>
      <c r="B388" s="127" t="s">
        <v>2137</v>
      </c>
      <c r="C388" s="308"/>
      <c r="D388" s="23"/>
      <c r="E388" s="26" t="s">
        <v>2121</v>
      </c>
      <c r="F388" s="66">
        <v>9900</v>
      </c>
      <c r="G388" s="57">
        <f>F388/1050</f>
        <v>9.4285714285714288</v>
      </c>
      <c r="H388" s="58">
        <f>F388/15.5</f>
        <v>638.70967741935488</v>
      </c>
      <c r="I388" s="92"/>
      <c r="J388" s="46">
        <f t="shared" si="9"/>
        <v>0</v>
      </c>
    </row>
    <row r="389" spans="1:10" ht="105" customHeight="1">
      <c r="A389" s="44"/>
      <c r="B389" s="128" t="s">
        <v>2207</v>
      </c>
      <c r="C389" s="308"/>
      <c r="D389" s="23"/>
      <c r="E389" s="26" t="s">
        <v>2206</v>
      </c>
      <c r="F389" s="66">
        <v>9000</v>
      </c>
      <c r="G389" s="57">
        <f>F389/1050</f>
        <v>8.5714285714285712</v>
      </c>
      <c r="H389" s="58">
        <f>F389/15.5</f>
        <v>580.64516129032256</v>
      </c>
      <c r="I389" s="92"/>
      <c r="J389" s="46">
        <f t="shared" si="9"/>
        <v>0</v>
      </c>
    </row>
    <row r="390" spans="1:10" ht="105" customHeight="1">
      <c r="A390" s="44"/>
      <c r="B390" s="128" t="s">
        <v>2209</v>
      </c>
      <c r="C390" s="308"/>
      <c r="D390" s="23"/>
      <c r="E390" s="26" t="s">
        <v>2210</v>
      </c>
      <c r="F390" s="66">
        <v>6900</v>
      </c>
      <c r="G390" s="57">
        <f>F390/1050</f>
        <v>6.5714285714285712</v>
      </c>
      <c r="H390" s="58">
        <f>F390/15.5</f>
        <v>445.16129032258067</v>
      </c>
      <c r="I390" s="92"/>
      <c r="J390" s="46">
        <f t="shared" si="9"/>
        <v>0</v>
      </c>
    </row>
    <row r="391" spans="1:10" ht="105" customHeight="1">
      <c r="A391" s="44"/>
      <c r="B391" s="288" t="s">
        <v>249</v>
      </c>
      <c r="C391" s="308"/>
      <c r="D391" s="23">
        <v>75</v>
      </c>
      <c r="E391" s="26" t="s">
        <v>284</v>
      </c>
      <c r="F391" s="65">
        <v>5650</v>
      </c>
      <c r="G391" s="57">
        <f>F391/1050</f>
        <v>5.3809523809523814</v>
      </c>
      <c r="H391" s="58">
        <f>F391/15.5</f>
        <v>364.51612903225805</v>
      </c>
      <c r="I391" s="92"/>
      <c r="J391" s="46">
        <f t="shared" si="9"/>
        <v>0</v>
      </c>
    </row>
    <row r="392" spans="1:10" ht="105" customHeight="1">
      <c r="A392" s="44"/>
      <c r="B392" s="127" t="s">
        <v>2161</v>
      </c>
      <c r="C392" s="166"/>
      <c r="D392" s="23"/>
      <c r="E392" s="26" t="s">
        <v>2162</v>
      </c>
      <c r="F392" s="66">
        <v>9000</v>
      </c>
      <c r="G392" s="57">
        <f>F392/1050</f>
        <v>8.5714285714285712</v>
      </c>
      <c r="H392" s="58">
        <f>F392/15.5</f>
        <v>580.64516129032256</v>
      </c>
      <c r="I392" s="92"/>
      <c r="J392" s="46">
        <f t="shared" si="9"/>
        <v>0</v>
      </c>
    </row>
    <row r="393" spans="1:10" ht="105" customHeight="1">
      <c r="A393" s="44"/>
      <c r="B393" s="127" t="s">
        <v>2127</v>
      </c>
      <c r="C393" s="308"/>
      <c r="D393" s="23"/>
      <c r="E393" s="26" t="s">
        <v>2163</v>
      </c>
      <c r="F393" s="66">
        <v>9800</v>
      </c>
      <c r="G393" s="57">
        <f>F393/1050</f>
        <v>9.3333333333333339</v>
      </c>
      <c r="H393" s="58">
        <f>F393/15.5</f>
        <v>632.25806451612902</v>
      </c>
      <c r="I393" s="92"/>
      <c r="J393" s="46">
        <f t="shared" si="9"/>
        <v>0</v>
      </c>
    </row>
    <row r="394" spans="1:10" ht="105" customHeight="1">
      <c r="A394" s="44"/>
      <c r="B394" s="127" t="s">
        <v>2128</v>
      </c>
      <c r="C394" s="308"/>
      <c r="D394" s="23"/>
      <c r="E394" s="26" t="s">
        <v>2164</v>
      </c>
      <c r="F394" s="66">
        <v>12500</v>
      </c>
      <c r="G394" s="57">
        <f>F394/1050</f>
        <v>11.904761904761905</v>
      </c>
      <c r="H394" s="58">
        <f>F394/15.5</f>
        <v>806.45161290322585</v>
      </c>
      <c r="I394" s="92"/>
      <c r="J394" s="46">
        <f t="shared" si="9"/>
        <v>0</v>
      </c>
    </row>
    <row r="395" spans="1:10" ht="105" customHeight="1">
      <c r="A395" s="44"/>
      <c r="B395" s="288" t="s">
        <v>223</v>
      </c>
      <c r="C395" s="308"/>
      <c r="D395" s="23">
        <v>165</v>
      </c>
      <c r="E395" s="26" t="s">
        <v>258</v>
      </c>
      <c r="F395" s="65">
        <v>7300</v>
      </c>
      <c r="G395" s="57">
        <f>F395/1050</f>
        <v>6.9523809523809526</v>
      </c>
      <c r="H395" s="58">
        <f>F395/15.5</f>
        <v>470.96774193548384</v>
      </c>
      <c r="I395" s="92"/>
      <c r="J395" s="46">
        <f t="shared" si="8"/>
        <v>0</v>
      </c>
    </row>
    <row r="396" spans="1:10" ht="105" customHeight="1">
      <c r="A396" s="44"/>
      <c r="B396" s="288" t="s">
        <v>224</v>
      </c>
      <c r="C396" s="308"/>
      <c r="D396" s="23">
        <v>165</v>
      </c>
      <c r="E396" s="26" t="s">
        <v>259</v>
      </c>
      <c r="F396" s="65">
        <v>7690</v>
      </c>
      <c r="G396" s="57">
        <f>F396/1050</f>
        <v>7.3238095238095235</v>
      </c>
      <c r="H396" s="58">
        <f>F396/15.5</f>
        <v>496.12903225806451</v>
      </c>
      <c r="I396" s="92"/>
      <c r="J396" s="46">
        <f t="shared" si="8"/>
        <v>0</v>
      </c>
    </row>
    <row r="397" spans="1:10" ht="105" customHeight="1">
      <c r="A397" s="44"/>
      <c r="B397" s="128" t="s">
        <v>2189</v>
      </c>
      <c r="C397" s="308"/>
      <c r="D397" s="23"/>
      <c r="E397" s="26" t="s">
        <v>2188</v>
      </c>
      <c r="F397" s="66">
        <v>8600</v>
      </c>
      <c r="G397" s="57">
        <f>F397/1050</f>
        <v>8.1904761904761898</v>
      </c>
      <c r="H397" s="58">
        <f>F397/15.5</f>
        <v>554.83870967741939</v>
      </c>
      <c r="I397" s="92"/>
      <c r="J397" s="46">
        <f>H397*I397</f>
        <v>0</v>
      </c>
    </row>
    <row r="398" spans="1:10" ht="105" customHeight="1">
      <c r="A398" s="44"/>
      <c r="B398" s="128" t="s">
        <v>2191</v>
      </c>
      <c r="C398" s="308"/>
      <c r="D398" s="23"/>
      <c r="E398" s="26" t="s">
        <v>2190</v>
      </c>
      <c r="F398" s="66">
        <v>9000</v>
      </c>
      <c r="G398" s="57">
        <f>F398/1050</f>
        <v>8.5714285714285712</v>
      </c>
      <c r="H398" s="58">
        <f>F398/15.5</f>
        <v>580.64516129032256</v>
      </c>
      <c r="I398" s="92"/>
      <c r="J398" s="46">
        <f>H398*I398</f>
        <v>0</v>
      </c>
    </row>
    <row r="399" spans="1:10" ht="105" customHeight="1">
      <c r="A399" s="44"/>
      <c r="B399" s="128" t="s">
        <v>2193</v>
      </c>
      <c r="C399" s="308"/>
      <c r="D399" s="23"/>
      <c r="E399" s="26" t="s">
        <v>2192</v>
      </c>
      <c r="F399" s="66">
        <v>10800</v>
      </c>
      <c r="G399" s="57">
        <f>F399/1050</f>
        <v>10.285714285714286</v>
      </c>
      <c r="H399" s="58">
        <f>F399/15.5</f>
        <v>696.77419354838707</v>
      </c>
      <c r="I399" s="92"/>
      <c r="J399" s="46">
        <f>H399*I399</f>
        <v>0</v>
      </c>
    </row>
    <row r="400" spans="1:10" ht="105" customHeight="1">
      <c r="A400" s="44"/>
      <c r="B400" s="288" t="s">
        <v>230</v>
      </c>
      <c r="C400" s="308"/>
      <c r="D400" s="23">
        <v>170</v>
      </c>
      <c r="E400" s="26" t="s">
        <v>265</v>
      </c>
      <c r="F400" s="65">
        <v>8930</v>
      </c>
      <c r="G400" s="57">
        <f>F400/1050</f>
        <v>8.5047619047619047</v>
      </c>
      <c r="H400" s="58">
        <f>F400/15.5</f>
        <v>576.12903225806451</v>
      </c>
      <c r="I400" s="92"/>
      <c r="J400" s="46">
        <f t="shared" si="8"/>
        <v>0</v>
      </c>
    </row>
    <row r="401" spans="1:10" ht="105" customHeight="1">
      <c r="A401" s="44"/>
      <c r="B401" s="288" t="s">
        <v>235</v>
      </c>
      <c r="C401" s="308"/>
      <c r="D401" s="23">
        <v>150</v>
      </c>
      <c r="E401" s="26" t="s">
        <v>270</v>
      </c>
      <c r="F401" s="65">
        <v>8700</v>
      </c>
      <c r="G401" s="57">
        <f>F401/1050</f>
        <v>8.2857142857142865</v>
      </c>
      <c r="H401" s="58">
        <f>F401/15.5</f>
        <v>561.29032258064512</v>
      </c>
      <c r="I401" s="92"/>
      <c r="J401" s="46">
        <f t="shared" ref="J401:J410" si="10">H401*I401</f>
        <v>0</v>
      </c>
    </row>
    <row r="402" spans="1:10" ht="105" customHeight="1">
      <c r="A402" s="44"/>
      <c r="B402" s="288" t="s">
        <v>236</v>
      </c>
      <c r="C402" s="308"/>
      <c r="D402" s="23">
        <v>195</v>
      </c>
      <c r="E402" s="26" t="s">
        <v>271</v>
      </c>
      <c r="F402" s="65">
        <v>6300</v>
      </c>
      <c r="G402" s="57">
        <f>F402/1050</f>
        <v>6</v>
      </c>
      <c r="H402" s="58">
        <f>F402/15.5</f>
        <v>406.45161290322579</v>
      </c>
      <c r="I402" s="92"/>
      <c r="J402" s="46">
        <f t="shared" si="10"/>
        <v>0</v>
      </c>
    </row>
    <row r="403" spans="1:10" ht="105" customHeight="1">
      <c r="A403" s="44"/>
      <c r="B403" s="288" t="s">
        <v>244</v>
      </c>
      <c r="C403" s="308"/>
      <c r="D403" s="23">
        <v>110</v>
      </c>
      <c r="E403" s="26" t="s">
        <v>279</v>
      </c>
      <c r="F403" s="65">
        <v>8930</v>
      </c>
      <c r="G403" s="57">
        <f>F403/1050</f>
        <v>8.5047619047619047</v>
      </c>
      <c r="H403" s="58">
        <f>F403/15.5</f>
        <v>576.12903225806451</v>
      </c>
      <c r="I403" s="92"/>
      <c r="J403" s="46">
        <f t="shared" si="10"/>
        <v>0</v>
      </c>
    </row>
    <row r="404" spans="1:10" ht="105" customHeight="1">
      <c r="A404" s="44"/>
      <c r="B404" s="129" t="s">
        <v>2142</v>
      </c>
      <c r="C404" s="308"/>
      <c r="D404" s="23"/>
      <c r="E404" s="26" t="s">
        <v>2125</v>
      </c>
      <c r="F404" s="66">
        <v>9100</v>
      </c>
      <c r="G404" s="57">
        <f>F404/1050</f>
        <v>8.6666666666666661</v>
      </c>
      <c r="H404" s="58">
        <f>F404/15.5</f>
        <v>587.09677419354841</v>
      </c>
      <c r="I404" s="92"/>
      <c r="J404" s="46">
        <f t="shared" si="10"/>
        <v>0</v>
      </c>
    </row>
    <row r="405" spans="1:10" ht="105" customHeight="1">
      <c r="A405" s="44"/>
      <c r="B405" s="127" t="s">
        <v>2143</v>
      </c>
      <c r="C405" s="308"/>
      <c r="D405" s="23"/>
      <c r="E405" s="26" t="s">
        <v>2126</v>
      </c>
      <c r="F405" s="66">
        <v>9100</v>
      </c>
      <c r="G405" s="57">
        <f>F405/1050</f>
        <v>8.6666666666666661</v>
      </c>
      <c r="H405" s="58">
        <f>F405/15.5</f>
        <v>587.09677419354841</v>
      </c>
      <c r="I405" s="92"/>
      <c r="J405" s="46">
        <f t="shared" si="10"/>
        <v>0</v>
      </c>
    </row>
    <row r="406" spans="1:10" ht="105" customHeight="1">
      <c r="A406" s="44"/>
      <c r="B406" s="288" t="s">
        <v>245</v>
      </c>
      <c r="C406" s="308"/>
      <c r="D406" s="23">
        <v>150</v>
      </c>
      <c r="E406" s="26" t="s">
        <v>280</v>
      </c>
      <c r="F406" s="65">
        <v>8000</v>
      </c>
      <c r="G406" s="57">
        <f>F406/1050</f>
        <v>7.6190476190476186</v>
      </c>
      <c r="H406" s="58">
        <f>F406/15.5</f>
        <v>516.12903225806451</v>
      </c>
      <c r="I406" s="92"/>
      <c r="J406" s="46">
        <f t="shared" si="10"/>
        <v>0</v>
      </c>
    </row>
    <row r="407" spans="1:10" ht="105" customHeight="1">
      <c r="A407" s="44"/>
      <c r="B407" s="288" t="s">
        <v>237</v>
      </c>
      <c r="C407" s="308"/>
      <c r="D407" s="23">
        <v>305</v>
      </c>
      <c r="E407" s="26" t="s">
        <v>272</v>
      </c>
      <c r="F407" s="65">
        <v>4600</v>
      </c>
      <c r="G407" s="57">
        <f>F407/1050</f>
        <v>4.3809523809523814</v>
      </c>
      <c r="H407" s="58">
        <f>F407/15.5</f>
        <v>296.77419354838707</v>
      </c>
      <c r="I407" s="92"/>
      <c r="J407" s="46">
        <f t="shared" si="10"/>
        <v>0</v>
      </c>
    </row>
    <row r="408" spans="1:10" ht="105" customHeight="1">
      <c r="A408" s="44"/>
      <c r="B408" s="288" t="s">
        <v>250</v>
      </c>
      <c r="C408" s="308"/>
      <c r="D408" s="23">
        <v>380</v>
      </c>
      <c r="E408" s="26" t="s">
        <v>285</v>
      </c>
      <c r="F408" s="65">
        <v>13500</v>
      </c>
      <c r="G408" s="57">
        <f>F408/1050</f>
        <v>12.857142857142858</v>
      </c>
      <c r="H408" s="58">
        <f>F408/15.5</f>
        <v>870.9677419354839</v>
      </c>
      <c r="I408" s="92"/>
      <c r="J408" s="46">
        <f t="shared" si="10"/>
        <v>0</v>
      </c>
    </row>
    <row r="409" spans="1:10" ht="105" customHeight="1">
      <c r="A409" s="44"/>
      <c r="B409" s="127" t="s">
        <v>2140</v>
      </c>
      <c r="C409" s="308"/>
      <c r="D409" s="23"/>
      <c r="E409" s="26" t="s">
        <v>2123</v>
      </c>
      <c r="F409" s="66">
        <v>14500</v>
      </c>
      <c r="G409" s="57">
        <f>F409/1050</f>
        <v>13.80952380952381</v>
      </c>
      <c r="H409" s="58">
        <f>F409/15.5</f>
        <v>935.48387096774195</v>
      </c>
      <c r="I409" s="92"/>
      <c r="J409" s="46">
        <f t="shared" si="10"/>
        <v>0</v>
      </c>
    </row>
    <row r="410" spans="1:10" ht="105" customHeight="1">
      <c r="A410" s="44"/>
      <c r="B410" s="288" t="s">
        <v>240</v>
      </c>
      <c r="C410" s="308"/>
      <c r="D410" s="23">
        <v>125</v>
      </c>
      <c r="E410" s="26" t="s">
        <v>275</v>
      </c>
      <c r="F410" s="65">
        <v>7300</v>
      </c>
      <c r="G410" s="57">
        <f>F410/1050</f>
        <v>6.9523809523809526</v>
      </c>
      <c r="H410" s="58">
        <f>F410/15.5</f>
        <v>470.96774193548384</v>
      </c>
      <c r="I410" s="92"/>
      <c r="J410" s="46">
        <f t="shared" si="10"/>
        <v>0</v>
      </c>
    </row>
    <row r="411" spans="1:10" ht="105" customHeight="1">
      <c r="A411" s="44"/>
      <c r="B411" s="288" t="s">
        <v>231</v>
      </c>
      <c r="C411" s="308"/>
      <c r="D411" s="23">
        <v>125</v>
      </c>
      <c r="E411" s="26" t="s">
        <v>266</v>
      </c>
      <c r="F411" s="65">
        <v>6700</v>
      </c>
      <c r="G411" s="57">
        <f>F411/1050</f>
        <v>6.3809523809523814</v>
      </c>
      <c r="H411" s="58">
        <f>F411/15.5</f>
        <v>432.25806451612902</v>
      </c>
      <c r="I411" s="92"/>
      <c r="J411" s="46">
        <f t="shared" si="8"/>
        <v>0</v>
      </c>
    </row>
    <row r="412" spans="1:10" ht="105" customHeight="1">
      <c r="A412" s="44"/>
      <c r="B412" s="288" t="s">
        <v>232</v>
      </c>
      <c r="C412" s="308"/>
      <c r="D412" s="23">
        <v>125</v>
      </c>
      <c r="E412" s="26" t="s">
        <v>267</v>
      </c>
      <c r="F412" s="65">
        <v>6400</v>
      </c>
      <c r="G412" s="57">
        <f>F412/1050</f>
        <v>6.0952380952380949</v>
      </c>
      <c r="H412" s="58">
        <f>F412/15.5</f>
        <v>412.90322580645159</v>
      </c>
      <c r="I412" s="92"/>
      <c r="J412" s="46">
        <f t="shared" si="8"/>
        <v>0</v>
      </c>
    </row>
    <row r="413" spans="1:10" ht="105" customHeight="1">
      <c r="A413" s="44"/>
      <c r="B413" s="288" t="s">
        <v>233</v>
      </c>
      <c r="C413" s="308"/>
      <c r="D413" s="23">
        <v>125</v>
      </c>
      <c r="E413" s="26" t="s">
        <v>268</v>
      </c>
      <c r="F413" s="65">
        <v>7100</v>
      </c>
      <c r="G413" s="57">
        <f>F413/1050</f>
        <v>6.7619047619047619</v>
      </c>
      <c r="H413" s="58">
        <f>F413/15.5</f>
        <v>458.06451612903226</v>
      </c>
      <c r="I413" s="92"/>
      <c r="J413" s="46">
        <f t="shared" si="8"/>
        <v>0</v>
      </c>
    </row>
    <row r="414" spans="1:10" ht="105" customHeight="1">
      <c r="A414" s="44"/>
      <c r="B414" s="288" t="s">
        <v>234</v>
      </c>
      <c r="C414" s="308"/>
      <c r="D414" s="23">
        <v>125</v>
      </c>
      <c r="E414" s="26" t="s">
        <v>269</v>
      </c>
      <c r="F414" s="65">
        <v>6600</v>
      </c>
      <c r="G414" s="57">
        <f>F414/1050</f>
        <v>6.2857142857142856</v>
      </c>
      <c r="H414" s="58">
        <f>F414/15.5</f>
        <v>425.80645161290323</v>
      </c>
      <c r="I414" s="92"/>
      <c r="J414" s="46">
        <f t="shared" si="8"/>
        <v>0</v>
      </c>
    </row>
    <row r="415" spans="1:10" ht="105" customHeight="1">
      <c r="A415" s="44"/>
      <c r="B415" s="288" t="s">
        <v>2132</v>
      </c>
      <c r="C415" s="308"/>
      <c r="D415" s="23">
        <v>125</v>
      </c>
      <c r="E415" s="26" t="s">
        <v>1955</v>
      </c>
      <c r="F415" s="65">
        <v>9800</v>
      </c>
      <c r="G415" s="57">
        <f>F415/1050</f>
        <v>9.3333333333333339</v>
      </c>
      <c r="H415" s="58">
        <f>F415/15.5</f>
        <v>632.25806451612902</v>
      </c>
      <c r="I415" s="92"/>
      <c r="J415" s="46">
        <f t="shared" ref="J415:J424" si="11">H415*I415</f>
        <v>0</v>
      </c>
    </row>
    <row r="416" spans="1:10" ht="105" customHeight="1">
      <c r="A416" s="44"/>
      <c r="B416" s="128" t="s">
        <v>2215</v>
      </c>
      <c r="C416" s="308"/>
      <c r="D416" s="23"/>
      <c r="E416" s="26" t="s">
        <v>2216</v>
      </c>
      <c r="F416" s="66">
        <v>8000</v>
      </c>
      <c r="G416" s="57">
        <f>F416/1050</f>
        <v>7.6190476190476186</v>
      </c>
      <c r="H416" s="58">
        <f>F416/15.5</f>
        <v>516.12903225806451</v>
      </c>
      <c r="I416" s="92"/>
      <c r="J416" s="46">
        <f t="shared" si="11"/>
        <v>0</v>
      </c>
    </row>
    <row r="417" spans="1:10" ht="105" customHeight="1">
      <c r="A417" s="44"/>
      <c r="B417" s="127" t="s">
        <v>2159</v>
      </c>
      <c r="C417" s="308"/>
      <c r="D417" s="23"/>
      <c r="E417" s="26" t="s">
        <v>2160</v>
      </c>
      <c r="F417" s="66">
        <v>9000</v>
      </c>
      <c r="G417" s="57">
        <f>F417/1050</f>
        <v>8.5714285714285712</v>
      </c>
      <c r="H417" s="58">
        <f>F417/15.5</f>
        <v>580.64516129032256</v>
      </c>
      <c r="I417" s="92"/>
      <c r="J417" s="46">
        <f t="shared" si="11"/>
        <v>0</v>
      </c>
    </row>
    <row r="418" spans="1:10" ht="105" customHeight="1">
      <c r="A418" s="44"/>
      <c r="B418" s="127" t="s">
        <v>2179</v>
      </c>
      <c r="C418" s="308"/>
      <c r="D418" s="23"/>
      <c r="E418" s="26" t="s">
        <v>2180</v>
      </c>
      <c r="F418" s="66">
        <v>11500</v>
      </c>
      <c r="G418" s="57">
        <f>F418/1050</f>
        <v>10.952380952380953</v>
      </c>
      <c r="H418" s="58">
        <f>F418/15.5</f>
        <v>741.93548387096769</v>
      </c>
      <c r="I418" s="92"/>
      <c r="J418" s="46">
        <f t="shared" si="11"/>
        <v>0</v>
      </c>
    </row>
    <row r="419" spans="1:10" ht="105" customHeight="1">
      <c r="A419" s="44"/>
      <c r="B419" s="128" t="s">
        <v>2218</v>
      </c>
      <c r="C419" s="308"/>
      <c r="D419" s="23"/>
      <c r="E419" s="26" t="s">
        <v>2217</v>
      </c>
      <c r="F419" s="66">
        <v>8000</v>
      </c>
      <c r="G419" s="57">
        <f>F419/1050</f>
        <v>7.6190476190476186</v>
      </c>
      <c r="H419" s="58">
        <f>F419/15.5</f>
        <v>516.12903225806451</v>
      </c>
      <c r="I419" s="92"/>
      <c r="J419" s="46">
        <f t="shared" si="11"/>
        <v>0</v>
      </c>
    </row>
    <row r="420" spans="1:10" ht="105" customHeight="1">
      <c r="A420" s="44"/>
      <c r="B420" s="127" t="s">
        <v>2212</v>
      </c>
      <c r="C420" s="308"/>
      <c r="D420" s="23"/>
      <c r="E420" s="26" t="s">
        <v>2211</v>
      </c>
      <c r="F420" s="66">
        <v>8600</v>
      </c>
      <c r="G420" s="57">
        <f>F420/1050</f>
        <v>8.1904761904761898</v>
      </c>
      <c r="H420" s="58">
        <f>F420/15.5</f>
        <v>554.83870967741939</v>
      </c>
      <c r="I420" s="92"/>
      <c r="J420" s="46">
        <f t="shared" si="11"/>
        <v>0</v>
      </c>
    </row>
    <row r="421" spans="1:10" ht="105" customHeight="1">
      <c r="A421" s="44"/>
      <c r="B421" s="128" t="s">
        <v>2222</v>
      </c>
      <c r="C421" s="308"/>
      <c r="D421" s="23"/>
      <c r="E421" s="26" t="s">
        <v>2199</v>
      </c>
      <c r="F421" s="66">
        <v>6900</v>
      </c>
      <c r="G421" s="57">
        <f>F421/1050</f>
        <v>6.5714285714285712</v>
      </c>
      <c r="H421" s="58">
        <f>F421/15.5</f>
        <v>445.16129032258067</v>
      </c>
      <c r="I421" s="92"/>
      <c r="J421" s="46">
        <f t="shared" si="11"/>
        <v>0</v>
      </c>
    </row>
    <row r="422" spans="1:10" ht="105" customHeight="1">
      <c r="A422" s="44"/>
      <c r="B422" s="127" t="s">
        <v>2131</v>
      </c>
      <c r="C422" s="308"/>
      <c r="D422" s="23"/>
      <c r="E422" s="26" t="s">
        <v>2178</v>
      </c>
      <c r="F422" s="66">
        <v>9000</v>
      </c>
      <c r="G422" s="57">
        <f>F422/1050</f>
        <v>8.5714285714285712</v>
      </c>
      <c r="H422" s="58">
        <f>F422/15.5</f>
        <v>580.64516129032256</v>
      </c>
      <c r="I422" s="92"/>
      <c r="J422" s="46">
        <f t="shared" si="11"/>
        <v>0</v>
      </c>
    </row>
    <row r="423" spans="1:10" ht="105" customHeight="1">
      <c r="A423" s="44"/>
      <c r="B423" s="288" t="s">
        <v>229</v>
      </c>
      <c r="C423" s="308"/>
      <c r="D423" s="23">
        <v>190</v>
      </c>
      <c r="E423" s="26" t="s">
        <v>264</v>
      </c>
      <c r="F423" s="65">
        <v>7700</v>
      </c>
      <c r="G423" s="57">
        <f>F423/1050</f>
        <v>7.333333333333333</v>
      </c>
      <c r="H423" s="58">
        <f>F423/15.5</f>
        <v>496.77419354838707</v>
      </c>
      <c r="I423" s="92"/>
      <c r="J423" s="46">
        <f t="shared" si="11"/>
        <v>0</v>
      </c>
    </row>
    <row r="424" spans="1:10" ht="105" customHeight="1">
      <c r="A424" s="44"/>
      <c r="B424" s="127" t="s">
        <v>2141</v>
      </c>
      <c r="C424" s="308"/>
      <c r="D424" s="23"/>
      <c r="E424" s="26" t="s">
        <v>2124</v>
      </c>
      <c r="F424" s="66">
        <v>4600</v>
      </c>
      <c r="G424" s="57">
        <f>F424/1050</f>
        <v>4.3809523809523814</v>
      </c>
      <c r="H424" s="58">
        <f>F424/15.5</f>
        <v>296.77419354838707</v>
      </c>
      <c r="I424" s="92"/>
      <c r="J424" s="46">
        <f t="shared" si="11"/>
        <v>0</v>
      </c>
    </row>
    <row r="425" spans="1:10" ht="105" customHeight="1">
      <c r="A425" s="44"/>
      <c r="B425" s="288" t="s">
        <v>239</v>
      </c>
      <c r="C425" s="308"/>
      <c r="D425" s="23">
        <v>50</v>
      </c>
      <c r="E425" s="26" t="s">
        <v>274</v>
      </c>
      <c r="F425" s="65">
        <v>5990</v>
      </c>
      <c r="G425" s="57">
        <f>F425/1050</f>
        <v>5.7047619047619049</v>
      </c>
      <c r="H425" s="58">
        <f>F425/15.5</f>
        <v>386.45161290322579</v>
      </c>
      <c r="I425" s="92"/>
      <c r="J425" s="46">
        <f t="shared" si="8"/>
        <v>0</v>
      </c>
    </row>
    <row r="426" spans="1:10" ht="92.4" customHeight="1">
      <c r="A426" s="44"/>
      <c r="B426" s="288" t="s">
        <v>241</v>
      </c>
      <c r="C426" s="308"/>
      <c r="D426" s="23">
        <v>50</v>
      </c>
      <c r="E426" s="26" t="s">
        <v>276</v>
      </c>
      <c r="F426" s="65">
        <v>5200</v>
      </c>
      <c r="G426" s="57">
        <f>F426/1050</f>
        <v>4.9523809523809526</v>
      </c>
      <c r="H426" s="58">
        <f>F426/15.5</f>
        <v>335.48387096774195</v>
      </c>
      <c r="I426" s="92"/>
      <c r="J426" s="46">
        <f t="shared" ref="J426:J457" si="12">H426*I426</f>
        <v>0</v>
      </c>
    </row>
    <row r="427" spans="1:10" ht="105" customHeight="1">
      <c r="A427" s="44"/>
      <c r="B427" s="288" t="s">
        <v>242</v>
      </c>
      <c r="C427" s="308"/>
      <c r="D427" s="23">
        <v>75</v>
      </c>
      <c r="E427" s="26" t="s">
        <v>277</v>
      </c>
      <c r="F427" s="65">
        <v>4300</v>
      </c>
      <c r="G427" s="57">
        <f>F427/1050</f>
        <v>4.0952380952380949</v>
      </c>
      <c r="H427" s="58">
        <f>F427/15.5</f>
        <v>277.41935483870969</v>
      </c>
      <c r="I427" s="92"/>
      <c r="J427" s="46">
        <f t="shared" si="12"/>
        <v>0</v>
      </c>
    </row>
    <row r="428" spans="1:10" ht="105" customHeight="1">
      <c r="A428" s="44"/>
      <c r="B428" s="288" t="s">
        <v>243</v>
      </c>
      <c r="C428" s="308"/>
      <c r="D428" s="23">
        <v>140</v>
      </c>
      <c r="E428" s="26" t="s">
        <v>278</v>
      </c>
      <c r="F428" s="65">
        <v>4190</v>
      </c>
      <c r="G428" s="57">
        <f>F428/1050</f>
        <v>3.9904761904761905</v>
      </c>
      <c r="H428" s="58">
        <f>F428/15.5</f>
        <v>270.32258064516128</v>
      </c>
      <c r="I428" s="92"/>
      <c r="J428" s="46">
        <f t="shared" si="12"/>
        <v>0</v>
      </c>
    </row>
    <row r="429" spans="1:10" ht="105" customHeight="1">
      <c r="A429" s="44"/>
      <c r="B429" s="288" t="s">
        <v>246</v>
      </c>
      <c r="C429" s="308"/>
      <c r="D429" s="23">
        <v>155</v>
      </c>
      <c r="E429" s="26" t="s">
        <v>281</v>
      </c>
      <c r="F429" s="65">
        <v>5990</v>
      </c>
      <c r="G429" s="57">
        <f>F429/1050</f>
        <v>5.7047619047619049</v>
      </c>
      <c r="H429" s="58">
        <f>F429/15.5</f>
        <v>386.45161290322579</v>
      </c>
      <c r="I429" s="92"/>
      <c r="J429" s="46">
        <f t="shared" si="12"/>
        <v>0</v>
      </c>
    </row>
    <row r="430" spans="1:10" ht="105" customHeight="1">
      <c r="A430" s="44"/>
      <c r="B430" s="288" t="s">
        <v>252</v>
      </c>
      <c r="C430" s="308"/>
      <c r="D430" s="23">
        <v>360</v>
      </c>
      <c r="E430" s="26" t="s">
        <v>287</v>
      </c>
      <c r="F430" s="65">
        <v>9900</v>
      </c>
      <c r="G430" s="57">
        <f>F430/1050</f>
        <v>9.4285714285714288</v>
      </c>
      <c r="H430" s="58">
        <f>F430/15.5</f>
        <v>638.70967741935488</v>
      </c>
      <c r="I430" s="92"/>
      <c r="J430" s="46">
        <f t="shared" si="12"/>
        <v>0</v>
      </c>
    </row>
    <row r="431" spans="1:10" ht="105" customHeight="1">
      <c r="A431" s="44"/>
      <c r="B431" s="288" t="s">
        <v>238</v>
      </c>
      <c r="C431" s="308"/>
      <c r="D431" s="23">
        <v>370</v>
      </c>
      <c r="E431" s="26" t="s">
        <v>273</v>
      </c>
      <c r="F431" s="65">
        <v>8300</v>
      </c>
      <c r="G431" s="57">
        <f>F431/1050</f>
        <v>7.9047619047619051</v>
      </c>
      <c r="H431" s="58">
        <f>F431/15.5</f>
        <v>535.48387096774195</v>
      </c>
      <c r="I431" s="92"/>
      <c r="J431" s="46">
        <f>H431*I431</f>
        <v>0</v>
      </c>
    </row>
    <row r="432" spans="1:10" ht="105" customHeight="1">
      <c r="A432" s="44"/>
      <c r="B432" s="127" t="s">
        <v>1493</v>
      </c>
      <c r="C432" s="308"/>
      <c r="D432" s="23"/>
      <c r="E432" s="26" t="s">
        <v>1054</v>
      </c>
      <c r="F432" s="66">
        <v>5600</v>
      </c>
      <c r="G432" s="57">
        <f>F432/1050</f>
        <v>5.333333333333333</v>
      </c>
      <c r="H432" s="58">
        <f>F432/15.5</f>
        <v>361.29032258064518</v>
      </c>
      <c r="I432" s="92"/>
      <c r="J432" s="46">
        <f t="shared" si="12"/>
        <v>0</v>
      </c>
    </row>
    <row r="433" spans="1:10" ht="105" customHeight="1">
      <c r="A433" s="44"/>
      <c r="B433" s="127" t="s">
        <v>1494</v>
      </c>
      <c r="C433" s="308"/>
      <c r="D433" s="23"/>
      <c r="E433" s="26" t="s">
        <v>1058</v>
      </c>
      <c r="F433" s="66">
        <v>5600</v>
      </c>
      <c r="G433" s="57">
        <f>F433/1050</f>
        <v>5.333333333333333</v>
      </c>
      <c r="H433" s="58">
        <f>F433/15.5</f>
        <v>361.29032258064518</v>
      </c>
      <c r="I433" s="92"/>
      <c r="J433" s="46">
        <f t="shared" si="12"/>
        <v>0</v>
      </c>
    </row>
    <row r="434" spans="1:10" ht="105" customHeight="1">
      <c r="A434" s="44"/>
      <c r="B434" s="127" t="s">
        <v>1495</v>
      </c>
      <c r="C434" s="308"/>
      <c r="D434" s="23"/>
      <c r="E434" s="26" t="s">
        <v>1056</v>
      </c>
      <c r="F434" s="66">
        <v>5600</v>
      </c>
      <c r="G434" s="57">
        <f>F434/1050</f>
        <v>5.333333333333333</v>
      </c>
      <c r="H434" s="58">
        <f>F434/15.5</f>
        <v>361.29032258064518</v>
      </c>
      <c r="I434" s="92"/>
      <c r="J434" s="46">
        <f t="shared" si="12"/>
        <v>0</v>
      </c>
    </row>
    <row r="435" spans="1:10" ht="105" customHeight="1">
      <c r="A435" s="44"/>
      <c r="B435" s="127" t="s">
        <v>1496</v>
      </c>
      <c r="C435" s="308"/>
      <c r="D435" s="23"/>
      <c r="E435" s="26" t="s">
        <v>1057</v>
      </c>
      <c r="F435" s="66">
        <v>5600</v>
      </c>
      <c r="G435" s="57">
        <f>F435/1050</f>
        <v>5.333333333333333</v>
      </c>
      <c r="H435" s="58">
        <f>F435/15.5</f>
        <v>361.29032258064518</v>
      </c>
      <c r="I435" s="92"/>
      <c r="J435" s="46">
        <f t="shared" si="12"/>
        <v>0</v>
      </c>
    </row>
    <row r="436" spans="1:10" ht="105" customHeight="1">
      <c r="A436" s="44"/>
      <c r="B436" s="127" t="s">
        <v>935</v>
      </c>
      <c r="C436" s="308"/>
      <c r="D436" s="23"/>
      <c r="E436" s="26" t="s">
        <v>1055</v>
      </c>
      <c r="F436" s="66">
        <v>5600</v>
      </c>
      <c r="G436" s="57">
        <f>F436/1050</f>
        <v>5.333333333333333</v>
      </c>
      <c r="H436" s="58">
        <f>F436/15.5</f>
        <v>361.29032258064518</v>
      </c>
      <c r="I436" s="92"/>
      <c r="J436" s="46">
        <f t="shared" si="12"/>
        <v>0</v>
      </c>
    </row>
    <row r="437" spans="1:10" ht="105" customHeight="1">
      <c r="A437" s="44"/>
      <c r="B437" s="127" t="s">
        <v>1497</v>
      </c>
      <c r="C437" s="308"/>
      <c r="D437" s="23"/>
      <c r="E437" s="26" t="s">
        <v>1059</v>
      </c>
      <c r="F437" s="66">
        <v>5600</v>
      </c>
      <c r="G437" s="57">
        <f>F437/1050</f>
        <v>5.333333333333333</v>
      </c>
      <c r="H437" s="58">
        <f>F437/15.5</f>
        <v>361.29032258064518</v>
      </c>
      <c r="I437" s="92"/>
      <c r="J437" s="46">
        <f t="shared" si="12"/>
        <v>0</v>
      </c>
    </row>
    <row r="438" spans="1:10" ht="105" customHeight="1">
      <c r="A438" s="44"/>
      <c r="B438" s="127" t="s">
        <v>1498</v>
      </c>
      <c r="C438" s="308"/>
      <c r="D438" s="23"/>
      <c r="E438" s="26" t="s">
        <v>1060</v>
      </c>
      <c r="F438" s="66">
        <v>5600</v>
      </c>
      <c r="G438" s="57">
        <f>F438/1050</f>
        <v>5.333333333333333</v>
      </c>
      <c r="H438" s="58">
        <f>F438/15.5</f>
        <v>361.29032258064518</v>
      </c>
      <c r="I438" s="92"/>
      <c r="J438" s="46">
        <f t="shared" si="12"/>
        <v>0</v>
      </c>
    </row>
    <row r="439" spans="1:10" ht="105" customHeight="1">
      <c r="A439" s="44"/>
      <c r="B439" s="127" t="s">
        <v>1499</v>
      </c>
      <c r="C439" s="308"/>
      <c r="D439" s="23"/>
      <c r="E439" s="26" t="s">
        <v>1057</v>
      </c>
      <c r="F439" s="66">
        <v>5600</v>
      </c>
      <c r="G439" s="57">
        <f>F439/1050</f>
        <v>5.333333333333333</v>
      </c>
      <c r="H439" s="58">
        <f>F439/15.5</f>
        <v>361.29032258064518</v>
      </c>
      <c r="I439" s="92"/>
      <c r="J439" s="46">
        <f t="shared" si="12"/>
        <v>0</v>
      </c>
    </row>
    <row r="440" spans="1:10" ht="105" customHeight="1">
      <c r="A440" s="44"/>
      <c r="B440" s="127" t="s">
        <v>1500</v>
      </c>
      <c r="C440" s="308"/>
      <c r="D440" s="23"/>
      <c r="E440" s="26" t="s">
        <v>1061</v>
      </c>
      <c r="F440" s="66">
        <v>5600</v>
      </c>
      <c r="G440" s="57">
        <f>F440/1050</f>
        <v>5.333333333333333</v>
      </c>
      <c r="H440" s="58">
        <f>F440/15.5</f>
        <v>361.29032258064518</v>
      </c>
      <c r="I440" s="92"/>
      <c r="J440" s="46">
        <f t="shared" si="12"/>
        <v>0</v>
      </c>
    </row>
    <row r="441" spans="1:10" ht="105" customHeight="1">
      <c r="A441" s="44"/>
      <c r="B441" s="127" t="s">
        <v>1501</v>
      </c>
      <c r="C441" s="308"/>
      <c r="D441" s="23"/>
      <c r="E441" s="26" t="s">
        <v>1062</v>
      </c>
      <c r="F441" s="66">
        <v>5600</v>
      </c>
      <c r="G441" s="57">
        <f>F441/1050</f>
        <v>5.333333333333333</v>
      </c>
      <c r="H441" s="58">
        <f>F441/15.5</f>
        <v>361.29032258064518</v>
      </c>
      <c r="I441" s="92"/>
      <c r="J441" s="46">
        <f t="shared" si="12"/>
        <v>0</v>
      </c>
    </row>
    <row r="442" spans="1:10" ht="105" customHeight="1">
      <c r="A442" s="44"/>
      <c r="B442" s="127" t="s">
        <v>2219</v>
      </c>
      <c r="C442" s="308"/>
      <c r="D442" s="23"/>
      <c r="E442" s="26" t="s">
        <v>2220</v>
      </c>
      <c r="F442" s="66">
        <v>14700</v>
      </c>
      <c r="G442" s="57">
        <f>F442/1050</f>
        <v>14</v>
      </c>
      <c r="H442" s="58">
        <f>F442/15.5</f>
        <v>948.38709677419354</v>
      </c>
      <c r="I442" s="92"/>
      <c r="J442" s="46">
        <f t="shared" ref="J442:J455" si="13">H442*I442</f>
        <v>0</v>
      </c>
    </row>
    <row r="443" spans="1:10" ht="105" customHeight="1">
      <c r="A443" s="44"/>
      <c r="B443" s="127" t="s">
        <v>2187</v>
      </c>
      <c r="C443" s="308"/>
      <c r="D443" s="23"/>
      <c r="E443" s="26" t="s">
        <v>2116</v>
      </c>
      <c r="F443" s="66">
        <v>14700</v>
      </c>
      <c r="G443" s="57">
        <f>F443/1050</f>
        <v>14</v>
      </c>
      <c r="H443" s="58">
        <f>F443/15.5</f>
        <v>948.38709677419354</v>
      </c>
      <c r="I443" s="92"/>
      <c r="J443" s="46">
        <f t="shared" si="13"/>
        <v>0</v>
      </c>
    </row>
    <row r="444" spans="1:10" ht="105" customHeight="1">
      <c r="A444" s="44"/>
      <c r="B444" s="127" t="s">
        <v>2134</v>
      </c>
      <c r="C444" s="308"/>
      <c r="D444" s="23"/>
      <c r="E444" s="26" t="s">
        <v>2117</v>
      </c>
      <c r="F444" s="66">
        <v>14700</v>
      </c>
      <c r="G444" s="57">
        <f>F444/1050</f>
        <v>14</v>
      </c>
      <c r="H444" s="58">
        <f>F444/15.5</f>
        <v>948.38709677419354</v>
      </c>
      <c r="I444" s="92"/>
      <c r="J444" s="46">
        <f t="shared" si="13"/>
        <v>0</v>
      </c>
    </row>
    <row r="445" spans="1:10" ht="105" customHeight="1">
      <c r="A445" s="44"/>
      <c r="B445" s="127" t="s">
        <v>2135</v>
      </c>
      <c r="C445" s="308"/>
      <c r="D445" s="23"/>
      <c r="E445" s="26" t="s">
        <v>2118</v>
      </c>
      <c r="F445" s="66">
        <v>5000</v>
      </c>
      <c r="G445" s="57">
        <f>F445/1050</f>
        <v>4.7619047619047619</v>
      </c>
      <c r="H445" s="58">
        <f>F445/15.5</f>
        <v>322.58064516129031</v>
      </c>
      <c r="I445" s="92"/>
      <c r="J445" s="46">
        <f t="shared" si="13"/>
        <v>0</v>
      </c>
    </row>
    <row r="446" spans="1:10" ht="105" customHeight="1">
      <c r="A446" s="44"/>
      <c r="B446" s="127" t="s">
        <v>2136</v>
      </c>
      <c r="C446" s="308"/>
      <c r="D446" s="23"/>
      <c r="E446" s="26" t="s">
        <v>2119</v>
      </c>
      <c r="F446" s="66">
        <v>5000</v>
      </c>
      <c r="G446" s="57">
        <f>F446/1050</f>
        <v>4.7619047619047619</v>
      </c>
      <c r="H446" s="58">
        <f>F446/15.5</f>
        <v>322.58064516129031</v>
      </c>
      <c r="I446" s="92"/>
      <c r="J446" s="46">
        <f t="shared" si="13"/>
        <v>0</v>
      </c>
    </row>
    <row r="447" spans="1:10" ht="105" customHeight="1">
      <c r="A447" s="44"/>
      <c r="B447" s="128" t="s">
        <v>2202</v>
      </c>
      <c r="C447" s="308"/>
      <c r="D447" s="23"/>
      <c r="E447" s="26" t="s">
        <v>2203</v>
      </c>
      <c r="F447" s="66">
        <v>9000</v>
      </c>
      <c r="G447" s="57">
        <f>F447/1050</f>
        <v>8.5714285714285712</v>
      </c>
      <c r="H447" s="58">
        <f>F447/15.5</f>
        <v>580.64516129032256</v>
      </c>
      <c r="I447" s="92"/>
      <c r="J447" s="46">
        <f t="shared" si="13"/>
        <v>0</v>
      </c>
    </row>
    <row r="448" spans="1:10" ht="105" customHeight="1">
      <c r="A448" s="44"/>
      <c r="B448" s="128" t="s">
        <v>3177</v>
      </c>
      <c r="C448" s="308"/>
      <c r="D448" s="23"/>
      <c r="E448" s="26" t="s">
        <v>2208</v>
      </c>
      <c r="F448" s="66">
        <v>7500</v>
      </c>
      <c r="G448" s="57">
        <f>F448/1050</f>
        <v>7.1428571428571432</v>
      </c>
      <c r="H448" s="58">
        <f>F448/15.5</f>
        <v>483.87096774193549</v>
      </c>
      <c r="I448" s="92"/>
      <c r="J448" s="46">
        <f t="shared" si="13"/>
        <v>0</v>
      </c>
    </row>
    <row r="449" spans="1:10" ht="105" customHeight="1">
      <c r="A449" s="44"/>
      <c r="B449" s="127" t="s">
        <v>2277</v>
      </c>
      <c r="C449" s="308"/>
      <c r="D449" s="23"/>
      <c r="E449" s="26" t="s">
        <v>2175</v>
      </c>
      <c r="F449" s="66">
        <v>8200</v>
      </c>
      <c r="G449" s="57">
        <f>F449/1050</f>
        <v>7.8095238095238093</v>
      </c>
      <c r="H449" s="58">
        <f>F449/15.5</f>
        <v>529.0322580645161</v>
      </c>
      <c r="I449" s="92"/>
      <c r="J449" s="46">
        <f t="shared" si="13"/>
        <v>0</v>
      </c>
    </row>
    <row r="450" spans="1:10" ht="105" customHeight="1">
      <c r="A450" s="44"/>
      <c r="B450" s="127" t="s">
        <v>2176</v>
      </c>
      <c r="C450" s="308"/>
      <c r="D450" s="23"/>
      <c r="E450" s="26" t="s">
        <v>2177</v>
      </c>
      <c r="F450" s="66">
        <v>2300</v>
      </c>
      <c r="G450" s="57">
        <f>F450/1050</f>
        <v>2.1904761904761907</v>
      </c>
      <c r="H450" s="58">
        <f>F450/15.5</f>
        <v>148.38709677419354</v>
      </c>
      <c r="I450" s="92"/>
      <c r="J450" s="46">
        <f t="shared" si="13"/>
        <v>0</v>
      </c>
    </row>
    <row r="451" spans="1:10" ht="105" customHeight="1">
      <c r="A451" s="44"/>
      <c r="B451" s="128" t="s">
        <v>2213</v>
      </c>
      <c r="C451" s="308"/>
      <c r="D451" s="23"/>
      <c r="E451" s="26" t="s">
        <v>2214</v>
      </c>
      <c r="F451" s="66">
        <v>7300</v>
      </c>
      <c r="G451" s="57">
        <f>F451/1050</f>
        <v>6.9523809523809526</v>
      </c>
      <c r="H451" s="58">
        <f>F451/15.5</f>
        <v>470.96774193548384</v>
      </c>
      <c r="I451" s="92"/>
      <c r="J451" s="46">
        <f t="shared" si="13"/>
        <v>0</v>
      </c>
    </row>
    <row r="452" spans="1:10" ht="105" customHeight="1">
      <c r="A452" s="44"/>
      <c r="B452" s="127" t="s">
        <v>2165</v>
      </c>
      <c r="C452" s="308"/>
      <c r="D452" s="23"/>
      <c r="E452" s="26" t="s">
        <v>2166</v>
      </c>
      <c r="F452" s="66">
        <v>16900</v>
      </c>
      <c r="G452" s="57">
        <f>F452/1050</f>
        <v>16.095238095238095</v>
      </c>
      <c r="H452" s="58">
        <f>F452/15.5</f>
        <v>1090.3225806451612</v>
      </c>
      <c r="I452" s="92"/>
      <c r="J452" s="46">
        <f t="shared" si="13"/>
        <v>0</v>
      </c>
    </row>
    <row r="453" spans="1:10" ht="105" customHeight="1">
      <c r="A453" s="44"/>
      <c r="B453" s="127" t="s">
        <v>2129</v>
      </c>
      <c r="C453" s="308"/>
      <c r="D453" s="23"/>
      <c r="E453" s="26" t="s">
        <v>2167</v>
      </c>
      <c r="F453" s="66">
        <v>2300</v>
      </c>
      <c r="G453" s="57">
        <f>F453/1050</f>
        <v>2.1904761904761907</v>
      </c>
      <c r="H453" s="58">
        <f>F453/15.5</f>
        <v>148.38709677419354</v>
      </c>
      <c r="I453" s="92"/>
      <c r="J453" s="46">
        <f t="shared" si="13"/>
        <v>0</v>
      </c>
    </row>
    <row r="454" spans="1:10" ht="105" customHeight="1">
      <c r="A454" s="44"/>
      <c r="B454" s="288" t="s">
        <v>251</v>
      </c>
      <c r="C454" s="308"/>
      <c r="D454" s="23">
        <v>195</v>
      </c>
      <c r="E454" s="26" t="s">
        <v>286</v>
      </c>
      <c r="F454" s="65">
        <v>7300</v>
      </c>
      <c r="G454" s="57">
        <f>F454/1050</f>
        <v>6.9523809523809526</v>
      </c>
      <c r="H454" s="58">
        <f>F454/15.5</f>
        <v>470.96774193548384</v>
      </c>
      <c r="I454" s="92"/>
      <c r="J454" s="46">
        <f t="shared" si="13"/>
        <v>0</v>
      </c>
    </row>
    <row r="455" spans="1:10" ht="105" customHeight="1">
      <c r="A455" s="44"/>
      <c r="B455" s="127" t="s">
        <v>2171</v>
      </c>
      <c r="C455" s="308"/>
      <c r="D455" s="23"/>
      <c r="E455" s="26" t="s">
        <v>2172</v>
      </c>
      <c r="F455" s="66">
        <v>16300</v>
      </c>
      <c r="G455" s="57">
        <f>F455/1050</f>
        <v>15.523809523809524</v>
      </c>
      <c r="H455" s="58">
        <f>F455/15.5</f>
        <v>1051.6129032258063</v>
      </c>
      <c r="I455" s="92"/>
      <c r="J455" s="46">
        <f t="shared" si="13"/>
        <v>0</v>
      </c>
    </row>
    <row r="456" spans="1:10" ht="105" customHeight="1">
      <c r="A456" s="44"/>
      <c r="B456" s="128" t="s">
        <v>2224</v>
      </c>
      <c r="C456" s="308"/>
      <c r="D456" s="23"/>
      <c r="E456" s="26" t="s">
        <v>2225</v>
      </c>
      <c r="F456" s="66">
        <v>6900</v>
      </c>
      <c r="G456" s="57">
        <f>F456/1050</f>
        <v>6.5714285714285712</v>
      </c>
      <c r="H456" s="58">
        <f>F456/15.5</f>
        <v>445.16129032258067</v>
      </c>
      <c r="I456" s="92"/>
      <c r="J456" s="46">
        <f t="shared" si="12"/>
        <v>0</v>
      </c>
    </row>
    <row r="457" spans="1:10" ht="105" customHeight="1">
      <c r="A457" s="44"/>
      <c r="B457" s="128" t="s">
        <v>2223</v>
      </c>
      <c r="C457" s="308"/>
      <c r="D457" s="23"/>
      <c r="E457" s="26" t="s">
        <v>2226</v>
      </c>
      <c r="F457" s="66">
        <v>10800</v>
      </c>
      <c r="G457" s="57">
        <f>F457/1050</f>
        <v>10.285714285714286</v>
      </c>
      <c r="H457" s="58">
        <f>F457/15.5</f>
        <v>696.77419354838707</v>
      </c>
      <c r="I457" s="92"/>
      <c r="J457" s="46">
        <f t="shared" si="12"/>
        <v>0</v>
      </c>
    </row>
    <row r="458" spans="1:10" ht="105" customHeight="1">
      <c r="A458" s="44"/>
      <c r="B458" s="127" t="s">
        <v>2173</v>
      </c>
      <c r="C458" s="308"/>
      <c r="D458" s="23"/>
      <c r="E458" s="26" t="s">
        <v>2174</v>
      </c>
      <c r="F458" s="66">
        <v>9000</v>
      </c>
      <c r="G458" s="57">
        <f>F458/1050</f>
        <v>8.5714285714285712</v>
      </c>
      <c r="H458" s="58">
        <f>F458/15.5</f>
        <v>580.64516129032256</v>
      </c>
      <c r="I458" s="92"/>
      <c r="J458" s="46">
        <f t="shared" ref="J458:J527" si="14">H458*I458</f>
        <v>0</v>
      </c>
    </row>
    <row r="459" spans="1:10" ht="105" customHeight="1">
      <c r="A459" s="44"/>
      <c r="B459" s="127" t="s">
        <v>2181</v>
      </c>
      <c r="C459" s="308"/>
      <c r="D459" s="23"/>
      <c r="E459" s="26" t="s">
        <v>2182</v>
      </c>
      <c r="F459" s="66">
        <v>15900</v>
      </c>
      <c r="G459" s="57">
        <f>F459/1050</f>
        <v>15.142857142857142</v>
      </c>
      <c r="H459" s="58">
        <f>F459/15.5</f>
        <v>1025.8064516129032</v>
      </c>
      <c r="I459" s="92"/>
      <c r="J459" s="46">
        <f t="shared" si="14"/>
        <v>0</v>
      </c>
    </row>
    <row r="460" spans="1:10" ht="105" customHeight="1">
      <c r="A460" s="44"/>
      <c r="B460" s="127" t="s">
        <v>2183</v>
      </c>
      <c r="C460" s="308"/>
      <c r="D460" s="23"/>
      <c r="E460" s="26" t="s">
        <v>2184</v>
      </c>
      <c r="F460" s="66">
        <v>7100</v>
      </c>
      <c r="G460" s="57">
        <f>F460/1050</f>
        <v>6.7619047619047619</v>
      </c>
      <c r="H460" s="58">
        <f>F460/15.5</f>
        <v>458.06451612903226</v>
      </c>
      <c r="I460" s="92"/>
      <c r="J460" s="46">
        <f t="shared" si="14"/>
        <v>0</v>
      </c>
    </row>
    <row r="461" spans="1:10" ht="105" customHeight="1">
      <c r="A461" s="44"/>
      <c r="B461" s="127" t="s">
        <v>2185</v>
      </c>
      <c r="C461" s="308"/>
      <c r="D461" s="23"/>
      <c r="E461" s="26" t="s">
        <v>2186</v>
      </c>
      <c r="F461" s="66">
        <v>8200</v>
      </c>
      <c r="G461" s="57">
        <f>F461/1050</f>
        <v>7.8095238095238093</v>
      </c>
      <c r="H461" s="58">
        <f>F461/15.5</f>
        <v>529.0322580645161</v>
      </c>
      <c r="I461" s="92"/>
      <c r="J461" s="46">
        <f t="shared" si="14"/>
        <v>0</v>
      </c>
    </row>
    <row r="462" spans="1:10" ht="105" customHeight="1">
      <c r="A462" s="1"/>
      <c r="B462" s="119"/>
      <c r="C462" s="197"/>
      <c r="D462" s="20"/>
      <c r="E462" s="14" t="s">
        <v>3418</v>
      </c>
      <c r="F462" s="67"/>
      <c r="G462" s="169">
        <f>F462/1050</f>
        <v>0</v>
      </c>
      <c r="H462" s="170">
        <f>F462/15.5</f>
        <v>0</v>
      </c>
      <c r="I462" s="92"/>
      <c r="J462" s="46">
        <f t="shared" si="14"/>
        <v>0</v>
      </c>
    </row>
    <row r="463" spans="1:10" ht="105" customHeight="1">
      <c r="A463" s="44"/>
      <c r="B463" s="12" t="s">
        <v>4007</v>
      </c>
      <c r="C463" s="232"/>
      <c r="D463" s="44"/>
      <c r="E463" s="85" t="s">
        <v>4010</v>
      </c>
      <c r="F463" s="66">
        <v>8060</v>
      </c>
      <c r="G463" s="57">
        <f>F463/1050</f>
        <v>7.6761904761904765</v>
      </c>
      <c r="H463" s="58">
        <f>F463/15.5</f>
        <v>520</v>
      </c>
      <c r="I463" s="92"/>
      <c r="J463" s="46">
        <f t="shared" si="14"/>
        <v>0</v>
      </c>
    </row>
    <row r="464" spans="1:10" ht="105" customHeight="1">
      <c r="A464" s="44"/>
      <c r="B464" s="13" t="s">
        <v>4006</v>
      </c>
      <c r="C464" s="334"/>
      <c r="D464" s="300"/>
      <c r="E464" s="26" t="s">
        <v>3994</v>
      </c>
      <c r="F464" s="66">
        <v>8060</v>
      </c>
      <c r="G464" s="57">
        <f>F464/1050</f>
        <v>7.6761904761904765</v>
      </c>
      <c r="H464" s="58">
        <f>F464/15.5</f>
        <v>520</v>
      </c>
      <c r="I464" s="92"/>
      <c r="J464" s="46">
        <f t="shared" ref="J464:J470" si="15">H464*I464</f>
        <v>0</v>
      </c>
    </row>
    <row r="465" spans="1:10" ht="105" customHeight="1">
      <c r="A465" s="44"/>
      <c r="B465" s="13" t="s">
        <v>4008</v>
      </c>
      <c r="C465" s="334"/>
      <c r="D465" s="300"/>
      <c r="E465" s="26" t="s">
        <v>4009</v>
      </c>
      <c r="F465" s="66">
        <v>8060</v>
      </c>
      <c r="G465" s="57">
        <f>F465/1050</f>
        <v>7.6761904761904765</v>
      </c>
      <c r="H465" s="58">
        <f>F465/15.5</f>
        <v>520</v>
      </c>
      <c r="I465" s="92"/>
      <c r="J465" s="46">
        <f t="shared" si="15"/>
        <v>0</v>
      </c>
    </row>
    <row r="466" spans="1:10" ht="111.6" customHeight="1">
      <c r="A466" s="44"/>
      <c r="B466" s="13" t="s">
        <v>3995</v>
      </c>
      <c r="C466" s="334"/>
      <c r="D466" s="300"/>
      <c r="E466" s="26" t="s">
        <v>3996</v>
      </c>
      <c r="F466" s="66">
        <v>7550</v>
      </c>
      <c r="G466" s="57">
        <f>F466/1050</f>
        <v>7.1904761904761907</v>
      </c>
      <c r="H466" s="58">
        <f>F466/15.5</f>
        <v>487.09677419354841</v>
      </c>
      <c r="I466" s="92"/>
      <c r="J466" s="46">
        <f t="shared" si="15"/>
        <v>0</v>
      </c>
    </row>
    <row r="467" spans="1:10" ht="105" customHeight="1">
      <c r="A467" s="44"/>
      <c r="B467" s="13" t="s">
        <v>3997</v>
      </c>
      <c r="C467" s="334"/>
      <c r="D467" s="300"/>
      <c r="E467" s="26" t="s">
        <v>3998</v>
      </c>
      <c r="F467" s="66">
        <v>7550</v>
      </c>
      <c r="G467" s="57">
        <f>F467/1050</f>
        <v>7.1904761904761907</v>
      </c>
      <c r="H467" s="58">
        <f>F467/15.5</f>
        <v>487.09677419354841</v>
      </c>
      <c r="I467" s="92"/>
      <c r="J467" s="46">
        <f t="shared" si="15"/>
        <v>0</v>
      </c>
    </row>
    <row r="468" spans="1:10" ht="105" customHeight="1">
      <c r="A468" s="44"/>
      <c r="B468" s="13" t="s">
        <v>3999</v>
      </c>
      <c r="C468" s="334"/>
      <c r="D468" s="300"/>
      <c r="E468" s="26" t="s">
        <v>4000</v>
      </c>
      <c r="F468" s="66">
        <v>7550</v>
      </c>
      <c r="G468" s="57">
        <f>F468/1050</f>
        <v>7.1904761904761907</v>
      </c>
      <c r="H468" s="58">
        <f>F468/15.5</f>
        <v>487.09677419354841</v>
      </c>
      <c r="I468" s="92"/>
      <c r="J468" s="46">
        <f t="shared" si="15"/>
        <v>0</v>
      </c>
    </row>
    <row r="469" spans="1:10" ht="105" customHeight="1">
      <c r="A469" s="44"/>
      <c r="B469" s="13" t="s">
        <v>4001</v>
      </c>
      <c r="C469" s="334"/>
      <c r="D469" s="300"/>
      <c r="E469" s="26" t="s">
        <v>4002</v>
      </c>
      <c r="F469" s="66">
        <v>7550</v>
      </c>
      <c r="G469" s="57">
        <f>F469/1050</f>
        <v>7.1904761904761907</v>
      </c>
      <c r="H469" s="58">
        <f>F469/15.5</f>
        <v>487.09677419354841</v>
      </c>
      <c r="I469" s="92"/>
      <c r="J469" s="46">
        <f t="shared" si="15"/>
        <v>0</v>
      </c>
    </row>
    <row r="470" spans="1:10" ht="105" customHeight="1">
      <c r="A470" s="44"/>
      <c r="B470" s="13" t="s">
        <v>2815</v>
      </c>
      <c r="C470" s="156"/>
      <c r="D470" s="300">
        <v>168</v>
      </c>
      <c r="E470" s="26" t="s">
        <v>2816</v>
      </c>
      <c r="F470" s="66">
        <v>9100</v>
      </c>
      <c r="G470" s="57">
        <f>F470/1050</f>
        <v>8.6666666666666661</v>
      </c>
      <c r="H470" s="58">
        <f>F470/15.5</f>
        <v>587.09677419354841</v>
      </c>
      <c r="I470" s="92"/>
      <c r="J470" s="46">
        <f t="shared" si="15"/>
        <v>0</v>
      </c>
    </row>
    <row r="471" spans="1:10" ht="105" customHeight="1">
      <c r="A471" s="44"/>
      <c r="B471" s="13" t="s">
        <v>2817</v>
      </c>
      <c r="C471" s="156"/>
      <c r="D471" s="300">
        <v>168</v>
      </c>
      <c r="E471" s="26" t="s">
        <v>2818</v>
      </c>
      <c r="F471" s="66">
        <v>9100</v>
      </c>
      <c r="G471" s="57">
        <f>F471/1050</f>
        <v>8.6666666666666661</v>
      </c>
      <c r="H471" s="58">
        <f>F471/15.5</f>
        <v>587.09677419354841</v>
      </c>
      <c r="I471" s="92"/>
      <c r="J471" s="46">
        <f t="shared" si="14"/>
        <v>0</v>
      </c>
    </row>
    <row r="472" spans="1:10" ht="105" customHeight="1">
      <c r="A472" s="44"/>
      <c r="B472" s="13" t="s">
        <v>2777</v>
      </c>
      <c r="C472" s="156"/>
      <c r="D472" s="300">
        <v>168</v>
      </c>
      <c r="E472" s="26" t="s">
        <v>2819</v>
      </c>
      <c r="F472" s="66">
        <v>9100</v>
      </c>
      <c r="G472" s="57">
        <f>F472/1050</f>
        <v>8.6666666666666661</v>
      </c>
      <c r="H472" s="58">
        <f>F472/15.5</f>
        <v>587.09677419354841</v>
      </c>
      <c r="I472" s="92"/>
      <c r="J472" s="46">
        <f t="shared" si="14"/>
        <v>0</v>
      </c>
    </row>
    <row r="473" spans="1:10" ht="105" customHeight="1">
      <c r="A473" s="44"/>
      <c r="B473" s="13" t="s">
        <v>2778</v>
      </c>
      <c r="C473" s="156"/>
      <c r="D473" s="300">
        <v>168</v>
      </c>
      <c r="E473" s="26" t="s">
        <v>2820</v>
      </c>
      <c r="F473" s="66">
        <v>9100</v>
      </c>
      <c r="G473" s="57">
        <f>F473/1050</f>
        <v>8.6666666666666661</v>
      </c>
      <c r="H473" s="58">
        <f>F473/15.5</f>
        <v>587.09677419354841</v>
      </c>
      <c r="I473" s="92"/>
      <c r="J473" s="46">
        <f t="shared" si="14"/>
        <v>0</v>
      </c>
    </row>
    <row r="474" spans="1:10" ht="105" customHeight="1">
      <c r="A474" s="44"/>
      <c r="B474" s="13" t="s">
        <v>316</v>
      </c>
      <c r="C474" s="156"/>
      <c r="D474" s="300">
        <v>450</v>
      </c>
      <c r="E474" s="26" t="s">
        <v>338</v>
      </c>
      <c r="F474" s="66">
        <v>8100</v>
      </c>
      <c r="G474" s="57">
        <f>F474/1050</f>
        <v>7.7142857142857144</v>
      </c>
      <c r="H474" s="58">
        <f>F474/15.5</f>
        <v>522.58064516129036</v>
      </c>
      <c r="I474" s="92"/>
      <c r="J474" s="46">
        <f>H474*I474</f>
        <v>0</v>
      </c>
    </row>
    <row r="475" spans="1:10" ht="105" customHeight="1">
      <c r="A475" s="44"/>
      <c r="B475" s="13" t="s">
        <v>2822</v>
      </c>
      <c r="C475" s="156"/>
      <c r="D475" s="300"/>
      <c r="E475" s="26" t="s">
        <v>2821</v>
      </c>
      <c r="F475" s="66">
        <v>8100</v>
      </c>
      <c r="G475" s="57">
        <f>F475/1050</f>
        <v>7.7142857142857144</v>
      </c>
      <c r="H475" s="58">
        <f>F475/15.5</f>
        <v>522.58064516129036</v>
      </c>
      <c r="I475" s="92"/>
      <c r="J475" s="46">
        <f t="shared" si="14"/>
        <v>0</v>
      </c>
    </row>
    <row r="476" spans="1:10" ht="105" customHeight="1">
      <c r="A476" s="44"/>
      <c r="B476" s="13" t="s">
        <v>317</v>
      </c>
      <c r="C476" s="156"/>
      <c r="D476" s="300">
        <v>450</v>
      </c>
      <c r="E476" s="26" t="s">
        <v>292</v>
      </c>
      <c r="F476" s="66">
        <v>11800</v>
      </c>
      <c r="G476" s="57">
        <f>F476/1050</f>
        <v>11.238095238095237</v>
      </c>
      <c r="H476" s="58">
        <f>F476/15.5</f>
        <v>761.29032258064512</v>
      </c>
      <c r="I476" s="92"/>
      <c r="J476" s="46">
        <f t="shared" si="14"/>
        <v>0</v>
      </c>
    </row>
    <row r="477" spans="1:10" ht="105" customHeight="1">
      <c r="A477" s="44"/>
      <c r="B477" s="13" t="s">
        <v>318</v>
      </c>
      <c r="C477" s="156"/>
      <c r="D477" s="300">
        <v>450</v>
      </c>
      <c r="E477" s="26" t="s">
        <v>293</v>
      </c>
      <c r="F477" s="66">
        <v>8100</v>
      </c>
      <c r="G477" s="57">
        <f>F477/1050</f>
        <v>7.7142857142857144</v>
      </c>
      <c r="H477" s="58">
        <f>F477/15.5</f>
        <v>522.58064516129036</v>
      </c>
      <c r="I477" s="92"/>
      <c r="J477" s="46">
        <f t="shared" si="14"/>
        <v>0</v>
      </c>
    </row>
    <row r="478" spans="1:10" ht="105" customHeight="1">
      <c r="A478" s="44"/>
      <c r="B478" s="13" t="s">
        <v>321</v>
      </c>
      <c r="C478" s="156"/>
      <c r="D478" s="300">
        <v>450</v>
      </c>
      <c r="E478" s="26" t="s">
        <v>297</v>
      </c>
      <c r="F478" s="66">
        <v>11800</v>
      </c>
      <c r="G478" s="57">
        <f>F478/1050</f>
        <v>11.238095238095237</v>
      </c>
      <c r="H478" s="58">
        <f>F478/15.5</f>
        <v>761.29032258064512</v>
      </c>
      <c r="I478" s="92"/>
      <c r="J478" s="46">
        <f t="shared" ref="J478:J488" si="16">H478*I478</f>
        <v>0</v>
      </c>
    </row>
    <row r="479" spans="1:10" ht="105" customHeight="1">
      <c r="A479" s="44"/>
      <c r="B479" s="13" t="s">
        <v>322</v>
      </c>
      <c r="C479" s="156"/>
      <c r="D479" s="300">
        <v>450</v>
      </c>
      <c r="E479" s="26" t="s">
        <v>298</v>
      </c>
      <c r="F479" s="66">
        <v>8100</v>
      </c>
      <c r="G479" s="57">
        <f>F479/1050</f>
        <v>7.7142857142857144</v>
      </c>
      <c r="H479" s="58">
        <f>F479/15.5</f>
        <v>522.58064516129036</v>
      </c>
      <c r="I479" s="92"/>
      <c r="J479" s="46">
        <f t="shared" si="16"/>
        <v>0</v>
      </c>
    </row>
    <row r="480" spans="1:10" ht="105" customHeight="1">
      <c r="A480" s="44"/>
      <c r="B480" s="13" t="s">
        <v>324</v>
      </c>
      <c r="C480" s="156"/>
      <c r="D480" s="300">
        <v>450</v>
      </c>
      <c r="E480" s="26" t="s">
        <v>301</v>
      </c>
      <c r="F480" s="66">
        <v>8100</v>
      </c>
      <c r="G480" s="57">
        <f>F480/1050</f>
        <v>7.7142857142857144</v>
      </c>
      <c r="H480" s="58">
        <f>F480/15.5</f>
        <v>522.58064516129036</v>
      </c>
      <c r="I480" s="92"/>
      <c r="J480" s="46">
        <f t="shared" si="16"/>
        <v>0</v>
      </c>
    </row>
    <row r="481" spans="1:10" ht="105" customHeight="1">
      <c r="A481" s="44"/>
      <c r="B481" s="13" t="s">
        <v>325</v>
      </c>
      <c r="C481" s="156"/>
      <c r="D481" s="300">
        <v>450</v>
      </c>
      <c r="E481" s="26" t="s">
        <v>302</v>
      </c>
      <c r="F481" s="66">
        <v>8100</v>
      </c>
      <c r="G481" s="57">
        <f>F481/1050</f>
        <v>7.7142857142857144</v>
      </c>
      <c r="H481" s="58">
        <f>F481/15.5</f>
        <v>522.58064516129036</v>
      </c>
      <c r="I481" s="92"/>
      <c r="J481" s="46">
        <f t="shared" si="16"/>
        <v>0</v>
      </c>
    </row>
    <row r="482" spans="1:10" ht="105" customHeight="1">
      <c r="A482" s="44"/>
      <c r="B482" s="13" t="s">
        <v>326</v>
      </c>
      <c r="C482" s="156"/>
      <c r="D482" s="300">
        <v>450</v>
      </c>
      <c r="E482" s="26" t="s">
        <v>303</v>
      </c>
      <c r="F482" s="66">
        <v>8100</v>
      </c>
      <c r="G482" s="57">
        <f>F482/1050</f>
        <v>7.7142857142857144</v>
      </c>
      <c r="H482" s="58">
        <f>F482/15.5</f>
        <v>522.58064516129036</v>
      </c>
      <c r="I482" s="92"/>
      <c r="J482" s="46">
        <f t="shared" si="16"/>
        <v>0</v>
      </c>
    </row>
    <row r="483" spans="1:10" ht="105" customHeight="1">
      <c r="A483" s="44"/>
      <c r="B483" s="123" t="s">
        <v>2601</v>
      </c>
      <c r="C483" s="156"/>
      <c r="D483" s="23"/>
      <c r="E483" s="26" t="s">
        <v>2602</v>
      </c>
      <c r="F483" s="94">
        <v>8100</v>
      </c>
      <c r="G483" s="57">
        <f>F483/1050</f>
        <v>7.7142857142857144</v>
      </c>
      <c r="H483" s="58">
        <f>F483/15.5</f>
        <v>522.58064516129036</v>
      </c>
      <c r="I483" s="92"/>
      <c r="J483" s="46">
        <f t="shared" si="16"/>
        <v>0</v>
      </c>
    </row>
    <row r="484" spans="1:10" ht="105" customHeight="1">
      <c r="A484" s="44"/>
      <c r="B484" s="123" t="s">
        <v>1510</v>
      </c>
      <c r="C484" s="156"/>
      <c r="D484" s="23"/>
      <c r="E484" s="26" t="s">
        <v>2603</v>
      </c>
      <c r="F484" s="94">
        <v>8100</v>
      </c>
      <c r="G484" s="57">
        <f>F484/1050</f>
        <v>7.7142857142857144</v>
      </c>
      <c r="H484" s="58">
        <f>F484/15.5</f>
        <v>522.58064516129036</v>
      </c>
      <c r="I484" s="92"/>
      <c r="J484" s="46">
        <f t="shared" si="16"/>
        <v>0</v>
      </c>
    </row>
    <row r="485" spans="1:10" ht="105" customHeight="1">
      <c r="A485" s="44"/>
      <c r="B485" s="123" t="s">
        <v>1511</v>
      </c>
      <c r="C485" s="156"/>
      <c r="D485" s="23"/>
      <c r="E485" s="26" t="s">
        <v>2604</v>
      </c>
      <c r="F485" s="94">
        <v>8100</v>
      </c>
      <c r="G485" s="57">
        <f>F485/1050</f>
        <v>7.7142857142857144</v>
      </c>
      <c r="H485" s="58">
        <f>F485/15.5</f>
        <v>522.58064516129036</v>
      </c>
      <c r="I485" s="92"/>
      <c r="J485" s="46">
        <f t="shared" si="16"/>
        <v>0</v>
      </c>
    </row>
    <row r="486" spans="1:10" ht="105" customHeight="1">
      <c r="A486" s="30"/>
      <c r="B486" s="130" t="s">
        <v>1612</v>
      </c>
      <c r="D486" s="301">
        <v>443</v>
      </c>
      <c r="E486" s="172" t="s">
        <v>1613</v>
      </c>
      <c r="F486" s="94">
        <v>8100</v>
      </c>
      <c r="G486" s="57">
        <f>F486/1050</f>
        <v>7.7142857142857144</v>
      </c>
      <c r="H486" s="58">
        <f>F486/15.5</f>
        <v>522.58064516129036</v>
      </c>
      <c r="I486" s="92"/>
      <c r="J486" s="46">
        <f t="shared" si="16"/>
        <v>0</v>
      </c>
    </row>
    <row r="487" spans="1:10" ht="105" customHeight="1">
      <c r="A487" s="31"/>
      <c r="B487" s="130" t="s">
        <v>1614</v>
      </c>
      <c r="D487" s="301">
        <v>520</v>
      </c>
      <c r="E487" s="172" t="s">
        <v>1615</v>
      </c>
      <c r="F487" s="94">
        <v>8100</v>
      </c>
      <c r="G487" s="57">
        <f>F487/1050</f>
        <v>7.7142857142857144</v>
      </c>
      <c r="H487" s="58">
        <f>F487/15.5</f>
        <v>522.58064516129036</v>
      </c>
      <c r="I487" s="92"/>
      <c r="J487" s="46">
        <f t="shared" si="16"/>
        <v>0</v>
      </c>
    </row>
    <row r="488" spans="1:10" ht="105" customHeight="1">
      <c r="A488" s="4"/>
      <c r="B488" s="130" t="s">
        <v>1616</v>
      </c>
      <c r="D488" s="301">
        <v>518</v>
      </c>
      <c r="E488" s="172" t="s">
        <v>1617</v>
      </c>
      <c r="F488" s="94">
        <v>8100</v>
      </c>
      <c r="G488" s="57">
        <f>F488/1050</f>
        <v>7.7142857142857144</v>
      </c>
      <c r="H488" s="58">
        <f>F488/15.5</f>
        <v>522.58064516129036</v>
      </c>
      <c r="I488" s="92"/>
      <c r="J488" s="46">
        <f t="shared" si="16"/>
        <v>0</v>
      </c>
    </row>
    <row r="489" spans="1:10" ht="105" customHeight="1">
      <c r="A489" s="44"/>
      <c r="B489" s="13" t="s">
        <v>320</v>
      </c>
      <c r="C489" s="156"/>
      <c r="D489" s="300">
        <v>450</v>
      </c>
      <c r="E489" s="26" t="s">
        <v>296</v>
      </c>
      <c r="F489" s="66">
        <v>8100</v>
      </c>
      <c r="G489" s="57">
        <f>F489/1050</f>
        <v>7.7142857142857144</v>
      </c>
      <c r="H489" s="58">
        <f>F489/15.5</f>
        <v>522.58064516129036</v>
      </c>
      <c r="I489" s="92"/>
      <c r="J489" s="46">
        <f t="shared" si="14"/>
        <v>0</v>
      </c>
    </row>
    <row r="490" spans="1:10" ht="105" customHeight="1">
      <c r="A490" s="44"/>
      <c r="B490" s="13" t="s">
        <v>330</v>
      </c>
      <c r="C490" s="156"/>
      <c r="D490" s="23">
        <v>450</v>
      </c>
      <c r="E490" s="26" t="s">
        <v>307</v>
      </c>
      <c r="F490" s="66">
        <v>8100</v>
      </c>
      <c r="G490" s="57">
        <f>F490/1050</f>
        <v>7.7142857142857144</v>
      </c>
      <c r="H490" s="58">
        <f>F490/15.5</f>
        <v>522.58064516129036</v>
      </c>
      <c r="I490" s="92"/>
      <c r="J490" s="46">
        <f>H490*I490</f>
        <v>0</v>
      </c>
    </row>
    <row r="491" spans="1:10" ht="105" customHeight="1">
      <c r="A491" s="44"/>
      <c r="B491" s="13" t="s">
        <v>319</v>
      </c>
      <c r="C491" s="156"/>
      <c r="D491" s="300">
        <v>450</v>
      </c>
      <c r="E491" s="26" t="s">
        <v>295</v>
      </c>
      <c r="F491" s="66">
        <v>8100</v>
      </c>
      <c r="G491" s="57">
        <f>F491/1050</f>
        <v>7.7142857142857144</v>
      </c>
      <c r="H491" s="58">
        <f>F491/15.5</f>
        <v>522.58064516129036</v>
      </c>
      <c r="I491" s="92"/>
      <c r="J491" s="46">
        <f>H491*I491</f>
        <v>0</v>
      </c>
    </row>
    <row r="492" spans="1:10" ht="105" customHeight="1">
      <c r="A492" s="30"/>
      <c r="B492" s="130" t="s">
        <v>3250</v>
      </c>
      <c r="D492" s="301">
        <v>382</v>
      </c>
      <c r="E492" s="172" t="s">
        <v>1611</v>
      </c>
      <c r="F492" s="94">
        <v>17160</v>
      </c>
      <c r="G492" s="57">
        <f>F492/1050</f>
        <v>16.342857142857142</v>
      </c>
      <c r="H492" s="58">
        <f>F492/15.5</f>
        <v>1107.0967741935483</v>
      </c>
      <c r="I492" s="92"/>
      <c r="J492" s="46">
        <f>H492*I492</f>
        <v>0</v>
      </c>
    </row>
    <row r="493" spans="1:10" ht="105" customHeight="1">
      <c r="A493" s="44"/>
      <c r="B493" s="130" t="s">
        <v>3495</v>
      </c>
      <c r="D493" s="301">
        <v>385</v>
      </c>
      <c r="E493" s="172" t="s">
        <v>3496</v>
      </c>
      <c r="F493" s="94">
        <v>17160</v>
      </c>
      <c r="G493" s="57">
        <f>F493/1050</f>
        <v>16.342857142857142</v>
      </c>
      <c r="H493" s="58">
        <f>F493/15.5</f>
        <v>1107.0967741935483</v>
      </c>
      <c r="I493" s="92"/>
      <c r="J493" s="46">
        <f>H493*I493</f>
        <v>0</v>
      </c>
    </row>
    <row r="494" spans="1:10" ht="105" customHeight="1">
      <c r="A494" s="44"/>
      <c r="B494" s="130" t="s">
        <v>3495</v>
      </c>
      <c r="D494" s="301">
        <v>385</v>
      </c>
      <c r="E494" s="172" t="s">
        <v>3496</v>
      </c>
      <c r="F494" s="94">
        <v>17160</v>
      </c>
      <c r="G494" s="57">
        <f>F494/1050</f>
        <v>16.342857142857142</v>
      </c>
      <c r="H494" s="58">
        <f>F494/15.5</f>
        <v>1107.0967741935483</v>
      </c>
      <c r="I494" s="92"/>
      <c r="J494" s="46">
        <f>H494*I494</f>
        <v>0</v>
      </c>
    </row>
    <row r="495" spans="1:10" ht="105" customHeight="1">
      <c r="A495" s="44"/>
      <c r="B495" s="13" t="s">
        <v>323</v>
      </c>
      <c r="C495" s="156"/>
      <c r="D495" s="300">
        <v>450</v>
      </c>
      <c r="E495" s="26" t="s">
        <v>299</v>
      </c>
      <c r="F495" s="66">
        <v>8100</v>
      </c>
      <c r="G495" s="57">
        <f>F495/1050</f>
        <v>7.7142857142857144</v>
      </c>
      <c r="H495" s="58">
        <f>F495/15.5</f>
        <v>522.58064516129036</v>
      </c>
      <c r="I495" s="92"/>
      <c r="J495" s="46">
        <f t="shared" si="14"/>
        <v>0</v>
      </c>
    </row>
    <row r="496" spans="1:10" ht="105" customHeight="1">
      <c r="A496" s="44"/>
      <c r="B496" s="13" t="s">
        <v>290</v>
      </c>
      <c r="C496" s="156"/>
      <c r="D496" s="300">
        <v>450</v>
      </c>
      <c r="E496" s="26" t="s">
        <v>300</v>
      </c>
      <c r="F496" s="66">
        <v>8100</v>
      </c>
      <c r="G496" s="57">
        <f>F496/1050</f>
        <v>7.7142857142857144</v>
      </c>
      <c r="H496" s="58">
        <f>F496/15.5</f>
        <v>522.58064516129036</v>
      </c>
      <c r="I496" s="92"/>
      <c r="J496" s="46">
        <f t="shared" si="14"/>
        <v>0</v>
      </c>
    </row>
    <row r="497" spans="1:10" ht="105" customHeight="1">
      <c r="A497" s="44"/>
      <c r="B497" s="13" t="s">
        <v>289</v>
      </c>
      <c r="C497" s="156"/>
      <c r="D497" s="300">
        <v>450</v>
      </c>
      <c r="E497" s="26" t="s">
        <v>294</v>
      </c>
      <c r="F497" s="66">
        <v>8100</v>
      </c>
      <c r="G497" s="57">
        <f>F497/1050</f>
        <v>7.7142857142857144</v>
      </c>
      <c r="H497" s="58">
        <f>F497/15.5</f>
        <v>522.58064516129036</v>
      </c>
      <c r="I497" s="92"/>
      <c r="J497" s="46">
        <f>H497*I497</f>
        <v>0</v>
      </c>
    </row>
    <row r="498" spans="1:10" ht="105" customHeight="1">
      <c r="A498" s="44"/>
      <c r="B498" s="13" t="s">
        <v>331</v>
      </c>
      <c r="C498" s="156"/>
      <c r="D498" s="23">
        <v>450</v>
      </c>
      <c r="E498" s="26" t="s">
        <v>308</v>
      </c>
      <c r="F498" s="66">
        <v>8600</v>
      </c>
      <c r="G498" s="57">
        <f>F498/1050</f>
        <v>8.1904761904761898</v>
      </c>
      <c r="H498" s="58">
        <f>F498/15.5</f>
        <v>554.83870967741939</v>
      </c>
      <c r="I498" s="92"/>
      <c r="J498" s="46">
        <f t="shared" si="14"/>
        <v>0</v>
      </c>
    </row>
    <row r="499" spans="1:10" ht="105" customHeight="1">
      <c r="A499" s="44"/>
      <c r="B499" s="13" t="s">
        <v>291</v>
      </c>
      <c r="C499" s="156"/>
      <c r="D499" s="23">
        <v>450</v>
      </c>
      <c r="E499" s="26" t="s">
        <v>309</v>
      </c>
      <c r="F499" s="66">
        <v>8600</v>
      </c>
      <c r="G499" s="57">
        <f>F499/1050</f>
        <v>8.1904761904761898</v>
      </c>
      <c r="H499" s="58">
        <f>F499/15.5</f>
        <v>554.83870967741939</v>
      </c>
      <c r="I499" s="92"/>
      <c r="J499" s="46">
        <f t="shared" si="14"/>
        <v>0</v>
      </c>
    </row>
    <row r="500" spans="1:10" ht="105" customHeight="1">
      <c r="A500" s="44"/>
      <c r="B500" s="13" t="s">
        <v>332</v>
      </c>
      <c r="C500" s="156"/>
      <c r="D500" s="23">
        <v>450</v>
      </c>
      <c r="E500" s="26" t="s">
        <v>310</v>
      </c>
      <c r="F500" s="66">
        <v>8600</v>
      </c>
      <c r="G500" s="57">
        <f>F500/1050</f>
        <v>8.1904761904761898</v>
      </c>
      <c r="H500" s="58">
        <f>F500/15.5</f>
        <v>554.83870967741939</v>
      </c>
      <c r="I500" s="92"/>
      <c r="J500" s="46">
        <f t="shared" si="14"/>
        <v>0</v>
      </c>
    </row>
    <row r="501" spans="1:10" ht="105" customHeight="1">
      <c r="A501" s="44"/>
      <c r="B501" s="13" t="s">
        <v>333</v>
      </c>
      <c r="C501" s="156"/>
      <c r="D501" s="23">
        <v>450</v>
      </c>
      <c r="E501" s="26" t="s">
        <v>311</v>
      </c>
      <c r="F501" s="66">
        <v>8600</v>
      </c>
      <c r="G501" s="57">
        <f>F501/1050</f>
        <v>8.1904761904761898</v>
      </c>
      <c r="H501" s="58">
        <f>F501/15.5</f>
        <v>554.83870967741939</v>
      </c>
      <c r="I501" s="92"/>
      <c r="J501" s="46">
        <f t="shared" si="14"/>
        <v>0</v>
      </c>
    </row>
    <row r="502" spans="1:10" ht="105" customHeight="1">
      <c r="A502" s="44"/>
      <c r="B502" s="13" t="s">
        <v>329</v>
      </c>
      <c r="C502" s="156"/>
      <c r="D502" s="23">
        <v>450</v>
      </c>
      <c r="E502" s="26" t="s">
        <v>306</v>
      </c>
      <c r="F502" s="66">
        <v>8100</v>
      </c>
      <c r="G502" s="57">
        <f>F502/1050</f>
        <v>7.7142857142857144</v>
      </c>
      <c r="H502" s="58">
        <f>F502/15.5</f>
        <v>522.58064516129036</v>
      </c>
      <c r="I502" s="92"/>
      <c r="J502" s="46">
        <f>H502*I502</f>
        <v>0</v>
      </c>
    </row>
    <row r="503" spans="1:10" ht="109.95" customHeight="1">
      <c r="A503" s="30"/>
      <c r="B503" s="130" t="s">
        <v>1620</v>
      </c>
      <c r="D503" s="75">
        <v>90.8</v>
      </c>
      <c r="E503" s="172" t="s">
        <v>1621</v>
      </c>
      <c r="F503" s="94">
        <v>11800</v>
      </c>
      <c r="G503" s="57">
        <f>F503/1050</f>
        <v>11.238095238095237</v>
      </c>
      <c r="H503" s="58">
        <f>F503/15.5</f>
        <v>761.29032258064512</v>
      </c>
      <c r="I503" s="92"/>
      <c r="J503" s="46">
        <f>H503*I503</f>
        <v>0</v>
      </c>
    </row>
    <row r="504" spans="1:10" ht="105" customHeight="1">
      <c r="A504" s="90"/>
      <c r="B504" s="130" t="s">
        <v>1659</v>
      </c>
      <c r="D504" s="76">
        <v>195</v>
      </c>
      <c r="E504" s="172" t="s">
        <v>1660</v>
      </c>
      <c r="F504" s="94">
        <v>6500</v>
      </c>
      <c r="G504" s="57">
        <f>F504/1050</f>
        <v>6.1904761904761907</v>
      </c>
      <c r="H504" s="58">
        <f>F504/15.5</f>
        <v>419.35483870967744</v>
      </c>
      <c r="I504" s="92"/>
      <c r="J504" s="46">
        <f>H504*I504</f>
        <v>0</v>
      </c>
    </row>
    <row r="505" spans="1:10" ht="105" customHeight="1">
      <c r="A505" s="44"/>
      <c r="B505" s="13" t="s">
        <v>334</v>
      </c>
      <c r="C505" s="156"/>
      <c r="D505" s="23">
        <v>195</v>
      </c>
      <c r="E505" s="26" t="s">
        <v>312</v>
      </c>
      <c r="F505" s="66">
        <v>6500</v>
      </c>
      <c r="G505" s="57">
        <f>F505/1050</f>
        <v>6.1904761904761907</v>
      </c>
      <c r="H505" s="58">
        <f>F505/15.5</f>
        <v>419.35483870967744</v>
      </c>
      <c r="I505" s="92"/>
      <c r="J505" s="46">
        <f t="shared" si="14"/>
        <v>0</v>
      </c>
    </row>
    <row r="506" spans="1:10" ht="105" customHeight="1">
      <c r="A506" s="44"/>
      <c r="B506" s="13" t="s">
        <v>335</v>
      </c>
      <c r="C506" s="156"/>
      <c r="D506" s="23">
        <v>195</v>
      </c>
      <c r="E506" s="26" t="s">
        <v>313</v>
      </c>
      <c r="F506" s="66">
        <v>6500</v>
      </c>
      <c r="G506" s="57">
        <f>F506/1050</f>
        <v>6.1904761904761907</v>
      </c>
      <c r="H506" s="58">
        <f>F506/15.5</f>
        <v>419.35483870967744</v>
      </c>
      <c r="I506" s="92"/>
      <c r="J506" s="46">
        <f>H506*I506</f>
        <v>0</v>
      </c>
    </row>
    <row r="507" spans="1:10" ht="105" customHeight="1">
      <c r="A507" s="44"/>
      <c r="B507" s="13" t="s">
        <v>337</v>
      </c>
      <c r="C507" s="156"/>
      <c r="D507" s="23">
        <v>62</v>
      </c>
      <c r="E507" s="26" t="s">
        <v>315</v>
      </c>
      <c r="F507" s="66">
        <v>6500</v>
      </c>
      <c r="G507" s="57">
        <f>F507/1050</f>
        <v>6.1904761904761907</v>
      </c>
      <c r="H507" s="58">
        <f>F507/15.5</f>
        <v>419.35483870967744</v>
      </c>
      <c r="I507" s="92"/>
      <c r="J507" s="46">
        <f>H507*I507</f>
        <v>0</v>
      </c>
    </row>
    <row r="508" spans="1:10" ht="105" customHeight="1">
      <c r="A508" s="44"/>
      <c r="B508" s="13" t="s">
        <v>336</v>
      </c>
      <c r="C508" s="156"/>
      <c r="D508" s="23">
        <v>62</v>
      </c>
      <c r="E508" s="26" t="s">
        <v>314</v>
      </c>
      <c r="F508" s="66">
        <v>6500</v>
      </c>
      <c r="G508" s="57">
        <f>F508/1050</f>
        <v>6.1904761904761907</v>
      </c>
      <c r="H508" s="58">
        <f>F508/15.5</f>
        <v>419.35483870967744</v>
      </c>
      <c r="I508" s="92"/>
      <c r="J508" s="46">
        <f>H508*I508</f>
        <v>0</v>
      </c>
    </row>
    <row r="509" spans="1:10" ht="105" customHeight="1">
      <c r="A509" s="44"/>
      <c r="B509" s="123" t="s">
        <v>2605</v>
      </c>
      <c r="C509" s="156"/>
      <c r="D509" s="23"/>
      <c r="E509" s="26" t="s">
        <v>2606</v>
      </c>
      <c r="F509" s="94">
        <v>9550</v>
      </c>
      <c r="G509" s="57">
        <f>F509/1050</f>
        <v>9.0952380952380949</v>
      </c>
      <c r="H509" s="58">
        <f>F509/15.5</f>
        <v>616.12903225806451</v>
      </c>
      <c r="I509" s="92"/>
      <c r="J509" s="46">
        <f t="shared" si="14"/>
        <v>0</v>
      </c>
    </row>
    <row r="510" spans="1:10" ht="105" customHeight="1">
      <c r="A510" s="44"/>
      <c r="B510" s="123" t="s">
        <v>2607</v>
      </c>
      <c r="C510" s="156"/>
      <c r="D510" s="23"/>
      <c r="E510" s="26" t="s">
        <v>2608</v>
      </c>
      <c r="F510" s="94">
        <v>9550</v>
      </c>
      <c r="G510" s="57">
        <f>F510/1050</f>
        <v>9.0952380952380949</v>
      </c>
      <c r="H510" s="58">
        <f>F510/15.5</f>
        <v>616.12903225806451</v>
      </c>
      <c r="I510" s="92"/>
      <c r="J510" s="46">
        <f t="shared" si="14"/>
        <v>0</v>
      </c>
    </row>
    <row r="511" spans="1:10" ht="105" customHeight="1">
      <c r="A511" s="77"/>
      <c r="B511" s="130" t="s">
        <v>1618</v>
      </c>
      <c r="D511" s="75">
        <v>173</v>
      </c>
      <c r="E511" s="172" t="s">
        <v>1619</v>
      </c>
      <c r="F511" s="94">
        <v>7400</v>
      </c>
      <c r="G511" s="57">
        <f>F511/1050</f>
        <v>7.0476190476190474</v>
      </c>
      <c r="H511" s="58">
        <f>F511/15.5</f>
        <v>477.41935483870969</v>
      </c>
      <c r="I511" s="92"/>
      <c r="J511" s="46">
        <f t="shared" si="14"/>
        <v>0</v>
      </c>
    </row>
    <row r="512" spans="1:10" ht="105" customHeight="1">
      <c r="A512" s="44"/>
      <c r="B512" s="13" t="s">
        <v>327</v>
      </c>
      <c r="C512" s="156"/>
      <c r="D512" s="300">
        <v>200</v>
      </c>
      <c r="E512" s="26" t="s">
        <v>304</v>
      </c>
      <c r="F512" s="66">
        <v>7400</v>
      </c>
      <c r="G512" s="57">
        <f>F512/1050</f>
        <v>7.0476190476190474</v>
      </c>
      <c r="H512" s="58">
        <f>F512/15.5</f>
        <v>477.41935483870969</v>
      </c>
      <c r="I512" s="92"/>
      <c r="J512" s="46">
        <f>H512*I512</f>
        <v>0</v>
      </c>
    </row>
    <row r="513" spans="1:10" ht="105" customHeight="1">
      <c r="A513" s="44"/>
      <c r="B513" s="13" t="s">
        <v>328</v>
      </c>
      <c r="C513" s="156"/>
      <c r="D513" s="300">
        <v>200</v>
      </c>
      <c r="E513" s="26" t="s">
        <v>305</v>
      </c>
      <c r="F513" s="66">
        <v>7400</v>
      </c>
      <c r="G513" s="57">
        <f>F513/1050</f>
        <v>7.0476190476190474</v>
      </c>
      <c r="H513" s="58">
        <f>F513/15.5</f>
        <v>477.41935483870969</v>
      </c>
      <c r="I513" s="92"/>
      <c r="J513" s="46">
        <f>H513*I513</f>
        <v>0</v>
      </c>
    </row>
    <row r="514" spans="1:10" ht="105" customHeight="1">
      <c r="A514" s="44"/>
      <c r="B514" s="13" t="s">
        <v>4013</v>
      </c>
      <c r="C514" s="334"/>
      <c r="D514" s="335">
        <v>60</v>
      </c>
      <c r="E514" s="26" t="s">
        <v>4014</v>
      </c>
      <c r="F514" s="94">
        <v>7000</v>
      </c>
      <c r="G514" s="57">
        <f>F514/1050</f>
        <v>6.666666666666667</v>
      </c>
      <c r="H514" s="58">
        <f>F514/15.5</f>
        <v>451.61290322580646</v>
      </c>
      <c r="I514" s="92"/>
      <c r="J514" s="46">
        <f t="shared" ref="J514" si="17">H514*I514</f>
        <v>0</v>
      </c>
    </row>
    <row r="515" spans="1:10" ht="105" customHeight="1">
      <c r="A515" s="31"/>
      <c r="B515" s="130" t="s">
        <v>4003</v>
      </c>
      <c r="D515" s="76">
        <v>59.2</v>
      </c>
      <c r="E515" s="172" t="s">
        <v>1622</v>
      </c>
      <c r="F515" s="94">
        <v>7000</v>
      </c>
      <c r="G515" s="57">
        <f>F515/1050</f>
        <v>6.666666666666667</v>
      </c>
      <c r="H515" s="58">
        <f>F515/15.5</f>
        <v>451.61290322580646</v>
      </c>
      <c r="I515" s="92"/>
      <c r="J515" s="46">
        <f t="shared" si="14"/>
        <v>0</v>
      </c>
    </row>
    <row r="516" spans="1:10" ht="105" customHeight="1">
      <c r="A516" s="31"/>
      <c r="B516" s="130" t="s">
        <v>1623</v>
      </c>
      <c r="D516" s="76">
        <v>59.2</v>
      </c>
      <c r="E516" s="172" t="s">
        <v>1624</v>
      </c>
      <c r="F516" s="94">
        <v>7000</v>
      </c>
      <c r="G516" s="57">
        <f>F516/1050</f>
        <v>6.666666666666667</v>
      </c>
      <c r="H516" s="58">
        <f>F516/15.5</f>
        <v>451.61290322580646</v>
      </c>
      <c r="I516" s="92"/>
      <c r="J516" s="46">
        <f t="shared" si="14"/>
        <v>0</v>
      </c>
    </row>
    <row r="517" spans="1:10" ht="105" customHeight="1">
      <c r="A517" s="31"/>
      <c r="B517" s="130" t="s">
        <v>3434</v>
      </c>
      <c r="D517" s="76">
        <v>138</v>
      </c>
      <c r="E517" s="172" t="s">
        <v>1625</v>
      </c>
      <c r="F517" s="94">
        <v>12900</v>
      </c>
      <c r="G517" s="57">
        <f>F517/1050</f>
        <v>12.285714285714286</v>
      </c>
      <c r="H517" s="58">
        <f>F517/15.5</f>
        <v>832.25806451612902</v>
      </c>
      <c r="I517" s="92"/>
      <c r="J517" s="46">
        <f t="shared" si="14"/>
        <v>0</v>
      </c>
    </row>
    <row r="518" spans="1:10" ht="105" customHeight="1">
      <c r="A518" s="31"/>
      <c r="B518" s="130" t="s">
        <v>1626</v>
      </c>
      <c r="D518" s="76">
        <v>141</v>
      </c>
      <c r="E518" s="172" t="s">
        <v>1627</v>
      </c>
      <c r="F518" s="94">
        <v>25400</v>
      </c>
      <c r="G518" s="57">
        <f>F518/1050</f>
        <v>24.19047619047619</v>
      </c>
      <c r="H518" s="58">
        <f>F518/15.5</f>
        <v>1638.7096774193549</v>
      </c>
      <c r="I518" s="92"/>
      <c r="J518" s="46">
        <f t="shared" si="14"/>
        <v>0</v>
      </c>
    </row>
    <row r="519" spans="1:10" ht="105" customHeight="1">
      <c r="A519" s="31"/>
      <c r="B519" s="130" t="s">
        <v>1628</v>
      </c>
      <c r="D519" s="76" t="s">
        <v>1629</v>
      </c>
      <c r="E519" s="172" t="s">
        <v>1630</v>
      </c>
      <c r="F519" s="94">
        <v>25400</v>
      </c>
      <c r="G519" s="57">
        <f>F519/1050</f>
        <v>24.19047619047619</v>
      </c>
      <c r="H519" s="58">
        <f>F519/15.5</f>
        <v>1638.7096774193549</v>
      </c>
      <c r="I519" s="92"/>
      <c r="J519" s="46">
        <f t="shared" si="14"/>
        <v>0</v>
      </c>
    </row>
    <row r="520" spans="1:10" ht="105" customHeight="1">
      <c r="A520" s="44"/>
      <c r="B520" s="130" t="s">
        <v>4011</v>
      </c>
      <c r="C520" s="326"/>
      <c r="D520" s="76">
        <v>684</v>
      </c>
      <c r="E520" s="172" t="s">
        <v>4012</v>
      </c>
      <c r="F520" s="94">
        <v>7500</v>
      </c>
      <c r="G520" s="57">
        <f>F520/1050</f>
        <v>7.1428571428571432</v>
      </c>
      <c r="H520" s="58">
        <f>F520/15.5</f>
        <v>483.87096774193549</v>
      </c>
      <c r="I520" s="92"/>
      <c r="J520" s="46">
        <f t="shared" si="14"/>
        <v>0</v>
      </c>
    </row>
    <row r="521" spans="1:10" ht="105" customHeight="1">
      <c r="A521" s="44"/>
      <c r="B521" s="130" t="s">
        <v>4004</v>
      </c>
      <c r="C521" s="326"/>
      <c r="D521" s="76">
        <v>589</v>
      </c>
      <c r="E521" s="172" t="s">
        <v>4005</v>
      </c>
      <c r="F521" s="94">
        <v>7150</v>
      </c>
      <c r="G521" s="57">
        <f>F521/1050</f>
        <v>6.8095238095238093</v>
      </c>
      <c r="H521" s="58">
        <f>F521/15.5</f>
        <v>461.29032258064518</v>
      </c>
      <c r="I521" s="92"/>
      <c r="J521" s="46">
        <f t="shared" ref="J521" si="18">H521*I521</f>
        <v>0</v>
      </c>
    </row>
    <row r="522" spans="1:10" ht="105" customHeight="1">
      <c r="A522" s="31"/>
      <c r="B522" s="130" t="s">
        <v>1631</v>
      </c>
      <c r="D522" s="76">
        <v>571</v>
      </c>
      <c r="E522" s="172" t="s">
        <v>1632</v>
      </c>
      <c r="F522" s="94">
        <v>6300</v>
      </c>
      <c r="G522" s="57">
        <f>F522/1050</f>
        <v>6</v>
      </c>
      <c r="H522" s="58">
        <f>F522/15.5</f>
        <v>406.45161290322579</v>
      </c>
      <c r="I522" s="92"/>
      <c r="J522" s="46">
        <f t="shared" si="14"/>
        <v>0</v>
      </c>
    </row>
    <row r="523" spans="1:10" ht="105" customHeight="1">
      <c r="A523" s="31"/>
      <c r="B523" s="130" t="s">
        <v>1633</v>
      </c>
      <c r="D523" s="76">
        <v>571</v>
      </c>
      <c r="E523" s="172" t="s">
        <v>1634</v>
      </c>
      <c r="F523" s="94">
        <v>6300</v>
      </c>
      <c r="G523" s="57">
        <f>F523/1050</f>
        <v>6</v>
      </c>
      <c r="H523" s="58">
        <f>F523/15.5</f>
        <v>406.45161290322579</v>
      </c>
      <c r="I523" s="92"/>
      <c r="J523" s="46">
        <f t="shared" si="14"/>
        <v>0</v>
      </c>
    </row>
    <row r="524" spans="1:10" ht="105" customHeight="1">
      <c r="A524" s="31"/>
      <c r="B524" s="130" t="s">
        <v>1635</v>
      </c>
      <c r="D524" s="76">
        <v>255</v>
      </c>
      <c r="E524" s="172" t="s">
        <v>1636</v>
      </c>
      <c r="F524" s="94">
        <v>11050</v>
      </c>
      <c r="G524" s="57">
        <f>F524/1050</f>
        <v>10.523809523809524</v>
      </c>
      <c r="H524" s="58">
        <f>F524/15.5</f>
        <v>712.90322580645159</v>
      </c>
      <c r="I524" s="92"/>
      <c r="J524" s="46">
        <f t="shared" si="14"/>
        <v>0</v>
      </c>
    </row>
    <row r="525" spans="1:10" ht="113.4" customHeight="1">
      <c r="A525" s="31"/>
      <c r="B525" s="130" t="s">
        <v>1637</v>
      </c>
      <c r="D525" s="76">
        <v>192</v>
      </c>
      <c r="E525" s="172" t="s">
        <v>1638</v>
      </c>
      <c r="F525" s="94">
        <v>6760</v>
      </c>
      <c r="G525" s="57">
        <f>F525/1050</f>
        <v>6.4380952380952383</v>
      </c>
      <c r="H525" s="58">
        <f>F525/15.5</f>
        <v>436.12903225806451</v>
      </c>
      <c r="I525" s="92"/>
      <c r="J525" s="46">
        <f t="shared" si="14"/>
        <v>0</v>
      </c>
    </row>
    <row r="526" spans="1:10" ht="105" customHeight="1">
      <c r="A526" s="31"/>
      <c r="B526" s="130" t="s">
        <v>1639</v>
      </c>
      <c r="D526" s="76">
        <v>138</v>
      </c>
      <c r="E526" s="172" t="s">
        <v>1640</v>
      </c>
      <c r="F526" s="94">
        <v>7550</v>
      </c>
      <c r="G526" s="57">
        <f>F526/1050</f>
        <v>7.1904761904761907</v>
      </c>
      <c r="H526" s="58">
        <f>F526/15.5</f>
        <v>487.09677419354841</v>
      </c>
      <c r="I526" s="92"/>
      <c r="J526" s="46">
        <f t="shared" si="14"/>
        <v>0</v>
      </c>
    </row>
    <row r="527" spans="1:10" ht="105" customHeight="1">
      <c r="A527" s="31"/>
      <c r="B527" s="130" t="s">
        <v>1641</v>
      </c>
      <c r="D527" s="76">
        <v>140</v>
      </c>
      <c r="E527" s="172" t="s">
        <v>1642</v>
      </c>
      <c r="F527" s="94">
        <v>7550</v>
      </c>
      <c r="G527" s="57">
        <f>F527/1050</f>
        <v>7.1904761904761907</v>
      </c>
      <c r="H527" s="58">
        <f>F527/15.5</f>
        <v>487.09677419354841</v>
      </c>
      <c r="I527" s="92"/>
      <c r="J527" s="46">
        <f t="shared" si="14"/>
        <v>0</v>
      </c>
    </row>
    <row r="528" spans="1:10" ht="105" customHeight="1">
      <c r="A528" s="31"/>
      <c r="B528" s="130" t="s">
        <v>1643</v>
      </c>
      <c r="D528" s="76">
        <v>139</v>
      </c>
      <c r="E528" s="172" t="s">
        <v>1644</v>
      </c>
      <c r="F528" s="94">
        <v>7550</v>
      </c>
      <c r="G528" s="57">
        <f>F528/1050</f>
        <v>7.1904761904761907</v>
      </c>
      <c r="H528" s="58">
        <f>F528/15.5</f>
        <v>487.09677419354841</v>
      </c>
      <c r="I528" s="92"/>
      <c r="J528" s="46">
        <f t="shared" ref="J528:J642" si="19">H528*I528</f>
        <v>0</v>
      </c>
    </row>
    <row r="529" spans="1:10" ht="105" customHeight="1">
      <c r="A529" s="31"/>
      <c r="B529" s="130" t="s">
        <v>1645</v>
      </c>
      <c r="D529" s="76">
        <v>189</v>
      </c>
      <c r="E529" s="172" t="s">
        <v>1646</v>
      </c>
      <c r="F529" s="94">
        <v>4500</v>
      </c>
      <c r="G529" s="57">
        <f>F529/1050</f>
        <v>4.2857142857142856</v>
      </c>
      <c r="H529" s="58">
        <f>F529/15.5</f>
        <v>290.32258064516128</v>
      </c>
      <c r="I529" s="92"/>
      <c r="J529" s="46">
        <f t="shared" si="19"/>
        <v>0</v>
      </c>
    </row>
    <row r="530" spans="1:10" ht="105" customHeight="1">
      <c r="A530" s="31"/>
      <c r="B530" s="130" t="s">
        <v>1647</v>
      </c>
      <c r="D530" s="76">
        <v>189</v>
      </c>
      <c r="E530" s="172" t="s">
        <v>1648</v>
      </c>
      <c r="F530" s="94">
        <v>4500</v>
      </c>
      <c r="G530" s="57">
        <f>F530/1050</f>
        <v>4.2857142857142856</v>
      </c>
      <c r="H530" s="58">
        <f>F530/15.5</f>
        <v>290.32258064516128</v>
      </c>
      <c r="I530" s="92"/>
      <c r="J530" s="46">
        <f t="shared" si="19"/>
        <v>0</v>
      </c>
    </row>
    <row r="531" spans="1:10" ht="105" customHeight="1">
      <c r="A531" s="30"/>
      <c r="B531" s="130" t="s">
        <v>1649</v>
      </c>
      <c r="D531" s="76">
        <v>189</v>
      </c>
      <c r="E531" s="172" t="s">
        <v>1650</v>
      </c>
      <c r="F531" s="94">
        <v>4500</v>
      </c>
      <c r="G531" s="57">
        <f>F531/1050</f>
        <v>4.2857142857142856</v>
      </c>
      <c r="H531" s="58">
        <f>F531/15.5</f>
        <v>290.32258064516128</v>
      </c>
      <c r="I531" s="92"/>
      <c r="J531" s="46">
        <f t="shared" si="19"/>
        <v>0</v>
      </c>
    </row>
    <row r="532" spans="1:10" ht="105" customHeight="1">
      <c r="A532" s="90"/>
      <c r="B532" s="130" t="s">
        <v>1651</v>
      </c>
      <c r="D532" s="76">
        <v>189</v>
      </c>
      <c r="E532" s="172" t="s">
        <v>1652</v>
      </c>
      <c r="F532" s="94">
        <v>4500</v>
      </c>
      <c r="G532" s="57">
        <f>F532/1050</f>
        <v>4.2857142857142856</v>
      </c>
      <c r="H532" s="58">
        <f>F532/15.5</f>
        <v>290.32258064516128</v>
      </c>
      <c r="I532" s="92"/>
      <c r="J532" s="46">
        <f t="shared" si="19"/>
        <v>0</v>
      </c>
    </row>
    <row r="533" spans="1:10" ht="105" customHeight="1">
      <c r="A533" s="90"/>
      <c r="B533" s="130" t="s">
        <v>1653</v>
      </c>
      <c r="D533" s="76">
        <v>189</v>
      </c>
      <c r="E533" s="172" t="s">
        <v>1654</v>
      </c>
      <c r="F533" s="94">
        <v>4500</v>
      </c>
      <c r="G533" s="57">
        <f>F533/1050</f>
        <v>4.2857142857142856</v>
      </c>
      <c r="H533" s="58">
        <f>F533/15.5</f>
        <v>290.32258064516128</v>
      </c>
      <c r="I533" s="92"/>
      <c r="J533" s="46">
        <f t="shared" si="19"/>
        <v>0</v>
      </c>
    </row>
    <row r="534" spans="1:10" ht="105" customHeight="1">
      <c r="A534" s="90"/>
      <c r="B534" s="130" t="s">
        <v>1655</v>
      </c>
      <c r="D534" s="76">
        <v>157</v>
      </c>
      <c r="E534" s="172" t="s">
        <v>1656</v>
      </c>
      <c r="F534" s="94">
        <v>21100</v>
      </c>
      <c r="G534" s="57">
        <f>F534/1050</f>
        <v>20.095238095238095</v>
      </c>
      <c r="H534" s="58">
        <f>F534/15.5</f>
        <v>1361.2903225806451</v>
      </c>
      <c r="I534" s="92"/>
      <c r="J534" s="46">
        <f t="shared" si="19"/>
        <v>0</v>
      </c>
    </row>
    <row r="535" spans="1:10" ht="105" customHeight="1">
      <c r="A535" s="90"/>
      <c r="B535" s="130" t="s">
        <v>1657</v>
      </c>
      <c r="D535" s="76">
        <v>145</v>
      </c>
      <c r="E535" s="172" t="s">
        <v>1658</v>
      </c>
      <c r="F535" s="94">
        <v>21100</v>
      </c>
      <c r="G535" s="57">
        <f>F535/1050</f>
        <v>20.095238095238095</v>
      </c>
      <c r="H535" s="58">
        <f>F535/15.5</f>
        <v>1361.2903225806451</v>
      </c>
      <c r="I535" s="92"/>
      <c r="J535" s="46">
        <f t="shared" si="19"/>
        <v>0</v>
      </c>
    </row>
    <row r="536" spans="1:10" ht="105" customHeight="1">
      <c r="A536" s="1"/>
      <c r="B536" s="119"/>
      <c r="C536" s="197"/>
      <c r="D536" s="20"/>
      <c r="E536" s="199" t="s">
        <v>3420</v>
      </c>
      <c r="F536" s="265"/>
      <c r="G536" s="169">
        <f>F536/1050</f>
        <v>0</v>
      </c>
      <c r="H536" s="170">
        <f>F536/15.5</f>
        <v>0</v>
      </c>
      <c r="I536" s="92"/>
      <c r="J536" s="46">
        <f t="shared" si="19"/>
        <v>0</v>
      </c>
    </row>
    <row r="537" spans="1:10" ht="105" customHeight="1">
      <c r="A537" s="323"/>
      <c r="B537" s="275" t="s">
        <v>3952</v>
      </c>
      <c r="C537" s="324"/>
      <c r="D537" s="275">
        <v>84</v>
      </c>
      <c r="E537" s="222" t="s">
        <v>4015</v>
      </c>
      <c r="F537" s="94">
        <v>3700</v>
      </c>
      <c r="G537" s="57">
        <f>F537/1050</f>
        <v>3.5238095238095237</v>
      </c>
      <c r="H537" s="58">
        <f>F537/15.5</f>
        <v>238.70967741935485</v>
      </c>
      <c r="I537" s="92"/>
      <c r="J537" s="46">
        <f t="shared" si="19"/>
        <v>0</v>
      </c>
    </row>
    <row r="538" spans="1:10" ht="105" customHeight="1">
      <c r="A538" s="323"/>
      <c r="B538" s="275" t="s">
        <v>3964</v>
      </c>
      <c r="C538" s="324"/>
      <c r="D538" s="275">
        <v>228</v>
      </c>
      <c r="E538" s="222" t="s">
        <v>4016</v>
      </c>
      <c r="F538" s="94">
        <v>3900</v>
      </c>
      <c r="G538" s="57">
        <f>F538/1050</f>
        <v>3.7142857142857144</v>
      </c>
      <c r="H538" s="58">
        <f>F538/15.5</f>
        <v>251.61290322580646</v>
      </c>
      <c r="I538" s="92"/>
      <c r="J538" s="46">
        <f t="shared" ref="J538:J552" si="20">H538*I538</f>
        <v>0</v>
      </c>
    </row>
    <row r="539" spans="1:10" ht="105" customHeight="1">
      <c r="A539" s="44"/>
      <c r="B539" s="275" t="s">
        <v>3953</v>
      </c>
      <c r="C539" s="324"/>
      <c r="D539" s="275">
        <v>338</v>
      </c>
      <c r="E539" s="222" t="s">
        <v>4017</v>
      </c>
      <c r="F539" s="94">
        <v>7150</v>
      </c>
      <c r="G539" s="57">
        <f>F539/1050</f>
        <v>6.8095238095238093</v>
      </c>
      <c r="H539" s="58">
        <f>F539/15.5</f>
        <v>461.29032258064518</v>
      </c>
      <c r="I539" s="92"/>
      <c r="J539" s="46">
        <f t="shared" si="20"/>
        <v>0</v>
      </c>
    </row>
    <row r="540" spans="1:10" ht="105" customHeight="1">
      <c r="A540" s="44"/>
      <c r="B540" s="275" t="s">
        <v>3965</v>
      </c>
      <c r="C540" s="324"/>
      <c r="D540" s="275">
        <v>338</v>
      </c>
      <c r="E540" s="222" t="s">
        <v>4018</v>
      </c>
      <c r="F540" s="94">
        <v>7150</v>
      </c>
      <c r="G540" s="57">
        <f>F540/1050</f>
        <v>6.8095238095238093</v>
      </c>
      <c r="H540" s="58">
        <f>F540/15.5</f>
        <v>461.29032258064518</v>
      </c>
      <c r="I540" s="92"/>
      <c r="J540" s="46">
        <f t="shared" ref="J540" si="21">H540*I540</f>
        <v>0</v>
      </c>
    </row>
    <row r="541" spans="1:10" ht="105" customHeight="1">
      <c r="A541" s="44"/>
      <c r="B541" s="275" t="s">
        <v>3954</v>
      </c>
      <c r="C541" s="324"/>
      <c r="D541" s="275">
        <v>88</v>
      </c>
      <c r="E541" s="222" t="s">
        <v>4019</v>
      </c>
      <c r="F541" s="94">
        <v>4200</v>
      </c>
      <c r="G541" s="57">
        <f>F541/1050</f>
        <v>4</v>
      </c>
      <c r="H541" s="58">
        <f>F541/15.5</f>
        <v>270.96774193548384</v>
      </c>
      <c r="I541" s="92"/>
      <c r="J541" s="46">
        <f t="shared" si="20"/>
        <v>0</v>
      </c>
    </row>
    <row r="542" spans="1:10" ht="105" customHeight="1">
      <c r="A542" s="44"/>
      <c r="B542" s="275" t="s">
        <v>3966</v>
      </c>
      <c r="C542" s="324"/>
      <c r="D542" s="275">
        <v>232</v>
      </c>
      <c r="E542" s="222" t="s">
        <v>4020</v>
      </c>
      <c r="F542" s="94">
        <v>9100</v>
      </c>
      <c r="G542" s="57">
        <f>F542/1050</f>
        <v>8.6666666666666661</v>
      </c>
      <c r="H542" s="58">
        <f>F542/15.5</f>
        <v>587.09677419354841</v>
      </c>
      <c r="I542" s="92"/>
      <c r="J542" s="46">
        <f t="shared" si="20"/>
        <v>0</v>
      </c>
    </row>
    <row r="543" spans="1:10" ht="105" customHeight="1">
      <c r="A543" s="44"/>
      <c r="B543" s="275" t="s">
        <v>4021</v>
      </c>
      <c r="C543" s="324"/>
      <c r="D543" s="275">
        <v>220</v>
      </c>
      <c r="E543" s="222" t="s">
        <v>4022</v>
      </c>
      <c r="F543" s="94">
        <v>6500</v>
      </c>
      <c r="G543" s="57">
        <f>F543/1050</f>
        <v>6.1904761904761907</v>
      </c>
      <c r="H543" s="58">
        <f>F543/15.5</f>
        <v>419.35483870967744</v>
      </c>
      <c r="I543" s="92"/>
      <c r="J543" s="46">
        <f t="shared" si="20"/>
        <v>0</v>
      </c>
    </row>
    <row r="544" spans="1:10" ht="105" customHeight="1">
      <c r="A544" s="44"/>
      <c r="B544" s="275" t="s">
        <v>4039</v>
      </c>
      <c r="C544" s="324"/>
      <c r="D544" s="275">
        <v>331</v>
      </c>
      <c r="E544" s="222" t="s">
        <v>4028</v>
      </c>
      <c r="F544" s="94">
        <v>8100</v>
      </c>
      <c r="G544" s="57">
        <f>F544/1050</f>
        <v>7.7142857142857144</v>
      </c>
      <c r="H544" s="58">
        <f>F544/15.5</f>
        <v>522.58064516129036</v>
      </c>
      <c r="I544" s="92"/>
      <c r="J544" s="46">
        <f t="shared" si="20"/>
        <v>0</v>
      </c>
    </row>
    <row r="545" spans="1:10" ht="105" customHeight="1">
      <c r="A545" s="44"/>
      <c r="B545" s="275" t="s">
        <v>4029</v>
      </c>
      <c r="C545" s="324"/>
      <c r="D545" s="275">
        <v>328</v>
      </c>
      <c r="E545" s="222" t="s">
        <v>4030</v>
      </c>
      <c r="F545" s="94">
        <v>8100</v>
      </c>
      <c r="G545" s="57">
        <f>F545/1050</f>
        <v>7.7142857142857144</v>
      </c>
      <c r="H545" s="58">
        <f>F545/15.5</f>
        <v>522.58064516129036</v>
      </c>
      <c r="I545" s="92"/>
      <c r="J545" s="46">
        <f t="shared" si="20"/>
        <v>0</v>
      </c>
    </row>
    <row r="546" spans="1:10" ht="105" customHeight="1">
      <c r="A546" s="44"/>
      <c r="B546" s="275" t="s">
        <v>4031</v>
      </c>
      <c r="C546" s="324"/>
      <c r="D546" s="275">
        <v>205</v>
      </c>
      <c r="E546" s="222" t="s">
        <v>4032</v>
      </c>
      <c r="F546" s="94">
        <v>8100</v>
      </c>
      <c r="G546" s="57">
        <f>F546/1050</f>
        <v>7.7142857142857144</v>
      </c>
      <c r="H546" s="58">
        <f>F546/15.5</f>
        <v>522.58064516129036</v>
      </c>
      <c r="I546" s="92"/>
      <c r="J546" s="46">
        <f t="shared" si="20"/>
        <v>0</v>
      </c>
    </row>
    <row r="547" spans="1:10" ht="105" customHeight="1">
      <c r="A547" s="44"/>
      <c r="B547" s="275" t="s">
        <v>4033</v>
      </c>
      <c r="C547" s="324"/>
      <c r="D547" s="275">
        <v>303</v>
      </c>
      <c r="E547" s="222" t="s">
        <v>4034</v>
      </c>
      <c r="F547" s="94">
        <v>8500</v>
      </c>
      <c r="G547" s="57">
        <f>F547/1050</f>
        <v>8.0952380952380949</v>
      </c>
      <c r="H547" s="58">
        <f>F547/15.5</f>
        <v>548.38709677419354</v>
      </c>
      <c r="I547" s="92"/>
      <c r="J547" s="46">
        <f t="shared" si="20"/>
        <v>0</v>
      </c>
    </row>
    <row r="548" spans="1:10" ht="105" customHeight="1">
      <c r="A548" s="44"/>
      <c r="B548" s="275" t="s">
        <v>4040</v>
      </c>
      <c r="C548" s="324"/>
      <c r="D548" s="275">
        <v>303</v>
      </c>
      <c r="E548" s="222" t="s">
        <v>4036</v>
      </c>
      <c r="F548" s="94">
        <v>8500</v>
      </c>
      <c r="G548" s="57">
        <f>F548/1050</f>
        <v>8.0952380952380949</v>
      </c>
      <c r="H548" s="58">
        <f>F548/15.5</f>
        <v>548.38709677419354</v>
      </c>
      <c r="I548" s="92"/>
      <c r="J548" s="46">
        <f t="shared" si="20"/>
        <v>0</v>
      </c>
    </row>
    <row r="549" spans="1:10" ht="105" customHeight="1">
      <c r="A549" s="44"/>
      <c r="B549" s="275" t="s">
        <v>3967</v>
      </c>
      <c r="C549" s="324"/>
      <c r="D549" s="275">
        <v>303</v>
      </c>
      <c r="E549" s="222" t="s">
        <v>4035</v>
      </c>
      <c r="F549" s="94">
        <v>8500</v>
      </c>
      <c r="G549" s="57">
        <f>F549/1050</f>
        <v>8.0952380952380949</v>
      </c>
      <c r="H549" s="58">
        <f>F549/15.5</f>
        <v>548.38709677419354</v>
      </c>
      <c r="I549" s="92"/>
      <c r="J549" s="46">
        <f t="shared" si="20"/>
        <v>0</v>
      </c>
    </row>
    <row r="550" spans="1:10" ht="105" customHeight="1">
      <c r="A550" s="44"/>
      <c r="B550" s="275" t="s">
        <v>4037</v>
      </c>
      <c r="C550" s="324"/>
      <c r="D550" s="275">
        <v>27</v>
      </c>
      <c r="E550" s="222" t="s">
        <v>4038</v>
      </c>
      <c r="F550" s="94">
        <v>3900</v>
      </c>
      <c r="G550" s="57">
        <f>F550/1050</f>
        <v>3.7142857142857144</v>
      </c>
      <c r="H550" s="58">
        <f>F550/15.5</f>
        <v>251.61290322580646</v>
      </c>
      <c r="I550" s="92"/>
      <c r="J550" s="46">
        <f t="shared" si="20"/>
        <v>0</v>
      </c>
    </row>
    <row r="551" spans="1:10" ht="105" customHeight="1">
      <c r="A551" s="44"/>
      <c r="B551" s="275" t="s">
        <v>3968</v>
      </c>
      <c r="C551" s="324"/>
      <c r="D551" s="275">
        <v>340</v>
      </c>
      <c r="E551" s="222" t="s">
        <v>4041</v>
      </c>
      <c r="F551" s="94">
        <v>5850</v>
      </c>
      <c r="G551" s="57">
        <f>F551/1050</f>
        <v>5.5714285714285712</v>
      </c>
      <c r="H551" s="58">
        <f>F551/15.5</f>
        <v>377.41935483870969</v>
      </c>
      <c r="I551" s="92"/>
      <c r="J551" s="46">
        <f t="shared" si="20"/>
        <v>0</v>
      </c>
    </row>
    <row r="552" spans="1:10" ht="105" customHeight="1">
      <c r="A552" s="44"/>
      <c r="B552" s="275" t="s">
        <v>3969</v>
      </c>
      <c r="C552" s="324"/>
      <c r="D552" s="275">
        <v>222</v>
      </c>
      <c r="E552" s="325" t="s">
        <v>3955</v>
      </c>
      <c r="F552" s="94">
        <v>3700</v>
      </c>
      <c r="G552" s="57">
        <f>F552/1050</f>
        <v>3.5238095238095237</v>
      </c>
      <c r="H552" s="58">
        <f>F552/15.5</f>
        <v>238.70967741935485</v>
      </c>
      <c r="I552" s="92"/>
      <c r="J552" s="46">
        <f t="shared" si="20"/>
        <v>0</v>
      </c>
    </row>
    <row r="553" spans="1:10" ht="124.8" customHeight="1">
      <c r="A553" s="44"/>
      <c r="B553" s="275" t="s">
        <v>3970</v>
      </c>
      <c r="C553" s="324"/>
      <c r="D553" s="275">
        <v>235</v>
      </c>
      <c r="E553" s="325" t="s">
        <v>4023</v>
      </c>
      <c r="F553" s="94">
        <v>6500</v>
      </c>
      <c r="G553" s="57">
        <f>F553/1050</f>
        <v>6.1904761904761907</v>
      </c>
      <c r="H553" s="58">
        <f>F553/15.5</f>
        <v>419.35483870967744</v>
      </c>
      <c r="I553" s="92"/>
      <c r="J553" s="46">
        <f t="shared" ref="J553:J557" si="22">H553*I553</f>
        <v>0</v>
      </c>
    </row>
    <row r="554" spans="1:10" ht="105" customHeight="1">
      <c r="A554" s="44"/>
      <c r="B554" s="275" t="s">
        <v>3971</v>
      </c>
      <c r="C554" s="324"/>
      <c r="D554" s="275">
        <v>222</v>
      </c>
      <c r="E554" s="325" t="s">
        <v>3956</v>
      </c>
      <c r="F554" s="94">
        <v>6500</v>
      </c>
      <c r="G554" s="57">
        <f>F554/1050</f>
        <v>6.1904761904761907</v>
      </c>
      <c r="H554" s="58">
        <f>F554/15.5</f>
        <v>419.35483870967744</v>
      </c>
      <c r="I554" s="92"/>
      <c r="J554" s="46">
        <f t="shared" si="22"/>
        <v>0</v>
      </c>
    </row>
    <row r="555" spans="1:10" ht="105" customHeight="1">
      <c r="A555" s="44"/>
      <c r="B555" s="275" t="s">
        <v>3957</v>
      </c>
      <c r="C555" s="324"/>
      <c r="D555" s="275">
        <v>222</v>
      </c>
      <c r="E555" s="325" t="s">
        <v>4024</v>
      </c>
      <c r="F555" s="94">
        <v>6500</v>
      </c>
      <c r="G555" s="57">
        <f>F555/1050</f>
        <v>6.1904761904761907</v>
      </c>
      <c r="H555" s="58">
        <f>F555/15.5</f>
        <v>419.35483870967744</v>
      </c>
      <c r="I555" s="92"/>
      <c r="J555" s="46">
        <f t="shared" si="22"/>
        <v>0</v>
      </c>
    </row>
    <row r="556" spans="1:10" ht="127.8" customHeight="1">
      <c r="A556" s="44"/>
      <c r="B556" s="275" t="s">
        <v>4042</v>
      </c>
      <c r="C556" s="324"/>
      <c r="D556" s="275">
        <v>202</v>
      </c>
      <c r="E556" s="325" t="s">
        <v>4043</v>
      </c>
      <c r="F556" s="94">
        <v>3900</v>
      </c>
      <c r="G556" s="57">
        <f>F556/1050</f>
        <v>3.7142857142857144</v>
      </c>
      <c r="H556" s="58">
        <f>F556/15.5</f>
        <v>251.61290322580646</v>
      </c>
      <c r="I556" s="92"/>
      <c r="J556" s="46">
        <f t="shared" si="22"/>
        <v>0</v>
      </c>
    </row>
    <row r="557" spans="1:10" ht="105" customHeight="1">
      <c r="A557" s="44"/>
      <c r="B557" s="275" t="s">
        <v>3972</v>
      </c>
      <c r="C557" s="324"/>
      <c r="D557" s="275">
        <v>172</v>
      </c>
      <c r="E557" s="325" t="s">
        <v>3958</v>
      </c>
      <c r="F557" s="94">
        <v>7550</v>
      </c>
      <c r="G557" s="57">
        <f>F557/1050</f>
        <v>7.1904761904761907</v>
      </c>
      <c r="H557" s="58">
        <f>F557/15.5</f>
        <v>487.09677419354841</v>
      </c>
      <c r="I557" s="92"/>
      <c r="J557" s="46">
        <f t="shared" si="22"/>
        <v>0</v>
      </c>
    </row>
    <row r="558" spans="1:10" ht="105" customHeight="1">
      <c r="A558" s="44"/>
      <c r="B558" s="130" t="s">
        <v>2479</v>
      </c>
      <c r="C558" s="166"/>
      <c r="D558" s="76">
        <v>294</v>
      </c>
      <c r="E558" s="27" t="s">
        <v>2612</v>
      </c>
      <c r="F558" s="94">
        <v>3700</v>
      </c>
      <c r="G558" s="57">
        <f>F558/1050</f>
        <v>3.5238095238095237</v>
      </c>
      <c r="H558" s="58">
        <f>F558/15.5</f>
        <v>238.70967741935485</v>
      </c>
      <c r="I558" s="92"/>
      <c r="J558" s="46">
        <f t="shared" ref="J558" si="23">H558*I558</f>
        <v>0</v>
      </c>
    </row>
    <row r="559" spans="1:10" ht="105" customHeight="1">
      <c r="A559" s="44"/>
      <c r="B559" s="130" t="s">
        <v>2480</v>
      </c>
      <c r="C559" s="166"/>
      <c r="D559" s="76">
        <v>294</v>
      </c>
      <c r="E559" s="27" t="s">
        <v>2611</v>
      </c>
      <c r="F559" s="94">
        <v>3700</v>
      </c>
      <c r="G559" s="57">
        <f>F559/1050</f>
        <v>3.5238095238095237</v>
      </c>
      <c r="H559" s="58">
        <f>F559/15.5</f>
        <v>238.70967741935485</v>
      </c>
      <c r="I559" s="92"/>
      <c r="J559" s="46">
        <f t="shared" si="19"/>
        <v>0</v>
      </c>
    </row>
    <row r="560" spans="1:10" ht="105" customHeight="1">
      <c r="A560" s="44"/>
      <c r="B560" s="130" t="s">
        <v>2481</v>
      </c>
      <c r="C560" s="166"/>
      <c r="D560" s="76">
        <v>294</v>
      </c>
      <c r="E560" s="27" t="s">
        <v>2609</v>
      </c>
      <c r="F560" s="94">
        <v>3700</v>
      </c>
      <c r="G560" s="57">
        <f>F560/1050</f>
        <v>3.5238095238095237</v>
      </c>
      <c r="H560" s="58">
        <f>F560/15.5</f>
        <v>238.70967741935485</v>
      </c>
      <c r="I560" s="92"/>
      <c r="J560" s="46">
        <f t="shared" si="19"/>
        <v>0</v>
      </c>
    </row>
    <row r="561" spans="1:10" ht="105" customHeight="1">
      <c r="A561" s="44"/>
      <c r="B561" s="130" t="s">
        <v>2482</v>
      </c>
      <c r="C561" s="166"/>
      <c r="D561" s="76">
        <v>294</v>
      </c>
      <c r="E561" s="27" t="s">
        <v>2610</v>
      </c>
      <c r="F561" s="94">
        <v>3700</v>
      </c>
      <c r="G561" s="57">
        <f>F561/1050</f>
        <v>3.5238095238095237</v>
      </c>
      <c r="H561" s="58">
        <f>F561/15.5</f>
        <v>238.70967741935485</v>
      </c>
      <c r="I561" s="92"/>
      <c r="J561" s="46">
        <f t="shared" si="19"/>
        <v>0</v>
      </c>
    </row>
    <row r="562" spans="1:10" ht="105" customHeight="1">
      <c r="A562" s="44"/>
      <c r="B562" s="130" t="s">
        <v>2613</v>
      </c>
      <c r="C562" s="166"/>
      <c r="D562" s="76">
        <v>294</v>
      </c>
      <c r="E562" s="27" t="s">
        <v>2823</v>
      </c>
      <c r="F562" s="94">
        <v>3700</v>
      </c>
      <c r="G562" s="57">
        <f>F562/1050</f>
        <v>3.5238095238095237</v>
      </c>
      <c r="H562" s="58">
        <f>F562/15.5</f>
        <v>238.70967741935485</v>
      </c>
      <c r="I562" s="92"/>
      <c r="J562" s="46">
        <f t="shared" si="19"/>
        <v>0</v>
      </c>
    </row>
    <row r="563" spans="1:10" ht="105" customHeight="1">
      <c r="A563" s="44"/>
      <c r="B563" s="130" t="s">
        <v>2483</v>
      </c>
      <c r="C563" s="166"/>
      <c r="D563" s="76">
        <v>294</v>
      </c>
      <c r="E563" s="27" t="s">
        <v>2824</v>
      </c>
      <c r="F563" s="94">
        <v>3700</v>
      </c>
      <c r="G563" s="57">
        <f>F563/1050</f>
        <v>3.5238095238095237</v>
      </c>
      <c r="H563" s="58">
        <f>F563/15.5</f>
        <v>238.70967741935485</v>
      </c>
      <c r="I563" s="92"/>
      <c r="J563" s="46">
        <f t="shared" si="19"/>
        <v>0</v>
      </c>
    </row>
    <row r="564" spans="1:10" ht="105" customHeight="1">
      <c r="A564" s="44"/>
      <c r="B564" s="130" t="s">
        <v>2484</v>
      </c>
      <c r="C564" s="166"/>
      <c r="D564" s="76">
        <v>294</v>
      </c>
      <c r="E564" s="27" t="s">
        <v>2825</v>
      </c>
      <c r="F564" s="94">
        <v>3700</v>
      </c>
      <c r="G564" s="57">
        <f>F564/1050</f>
        <v>3.5238095238095237</v>
      </c>
      <c r="H564" s="58">
        <f>F564/15.5</f>
        <v>238.70967741935485</v>
      </c>
      <c r="I564" s="92"/>
      <c r="J564" s="46">
        <f t="shared" si="19"/>
        <v>0</v>
      </c>
    </row>
    <row r="565" spans="1:10" ht="105" customHeight="1">
      <c r="A565" s="44"/>
      <c r="B565" s="130" t="s">
        <v>2485</v>
      </c>
      <c r="C565" s="166"/>
      <c r="D565" s="76">
        <v>294</v>
      </c>
      <c r="E565" s="27" t="s">
        <v>2826</v>
      </c>
      <c r="F565" s="94">
        <v>3700</v>
      </c>
      <c r="G565" s="57">
        <f>F565/1050</f>
        <v>3.5238095238095237</v>
      </c>
      <c r="H565" s="58">
        <f>F565/15.5</f>
        <v>238.70967741935485</v>
      </c>
      <c r="I565" s="92"/>
      <c r="J565" s="46">
        <f t="shared" si="19"/>
        <v>0</v>
      </c>
    </row>
    <row r="566" spans="1:10" ht="105" customHeight="1">
      <c r="A566" s="44"/>
      <c r="B566" s="123" t="s">
        <v>417</v>
      </c>
      <c r="D566" s="88">
        <v>292</v>
      </c>
      <c r="E566" s="27" t="s">
        <v>1069</v>
      </c>
      <c r="F566" s="68">
        <v>3600</v>
      </c>
      <c r="G566" s="57">
        <f>F566/1050</f>
        <v>3.4285714285714284</v>
      </c>
      <c r="H566" s="58">
        <f>F566/15.5</f>
        <v>232.25806451612902</v>
      </c>
      <c r="I566" s="92"/>
      <c r="J566" s="46">
        <f t="shared" ref="J566:J580" si="24">H566*I566</f>
        <v>0</v>
      </c>
    </row>
    <row r="567" spans="1:10" ht="105" customHeight="1">
      <c r="A567" s="44"/>
      <c r="B567" s="123" t="s">
        <v>418</v>
      </c>
      <c r="D567" s="88">
        <v>292</v>
      </c>
      <c r="E567" s="27" t="s">
        <v>483</v>
      </c>
      <c r="F567" s="68">
        <v>3600</v>
      </c>
      <c r="G567" s="57">
        <f>F567/1050</f>
        <v>3.4285714285714284</v>
      </c>
      <c r="H567" s="58">
        <f>F567/15.5</f>
        <v>232.25806451612902</v>
      </c>
      <c r="I567" s="92"/>
      <c r="J567" s="46">
        <f t="shared" si="24"/>
        <v>0</v>
      </c>
    </row>
    <row r="568" spans="1:10" ht="105" customHeight="1">
      <c r="A568" s="44"/>
      <c r="B568" s="123" t="s">
        <v>368</v>
      </c>
      <c r="D568" s="88">
        <v>292</v>
      </c>
      <c r="E568" s="27" t="s">
        <v>484</v>
      </c>
      <c r="F568" s="68">
        <v>3600</v>
      </c>
      <c r="G568" s="57">
        <f>F568/1050</f>
        <v>3.4285714285714284</v>
      </c>
      <c r="H568" s="58">
        <f>F568/15.5</f>
        <v>232.25806451612902</v>
      </c>
      <c r="I568" s="92"/>
      <c r="J568" s="46">
        <f t="shared" si="24"/>
        <v>0</v>
      </c>
    </row>
    <row r="569" spans="1:10" ht="105" customHeight="1">
      <c r="A569" s="44"/>
      <c r="B569" s="123" t="s">
        <v>419</v>
      </c>
      <c r="D569" s="88">
        <v>292</v>
      </c>
      <c r="E569" s="27" t="s">
        <v>485</v>
      </c>
      <c r="F569" s="68">
        <v>3600</v>
      </c>
      <c r="G569" s="57">
        <f>F569/1050</f>
        <v>3.4285714285714284</v>
      </c>
      <c r="H569" s="58">
        <f>F569/15.5</f>
        <v>232.25806451612902</v>
      </c>
      <c r="I569" s="92"/>
      <c r="J569" s="46">
        <f t="shared" si="24"/>
        <v>0</v>
      </c>
    </row>
    <row r="570" spans="1:10" ht="105" customHeight="1">
      <c r="A570" s="44"/>
      <c r="B570" s="123" t="s">
        <v>420</v>
      </c>
      <c r="D570" s="88">
        <v>292</v>
      </c>
      <c r="E570" s="27" t="s">
        <v>486</v>
      </c>
      <c r="F570" s="68">
        <v>3600</v>
      </c>
      <c r="G570" s="57">
        <f>F570/1050</f>
        <v>3.4285714285714284</v>
      </c>
      <c r="H570" s="58">
        <f>F570/15.5</f>
        <v>232.25806451612902</v>
      </c>
      <c r="I570" s="92"/>
      <c r="J570" s="46">
        <f t="shared" si="24"/>
        <v>0</v>
      </c>
    </row>
    <row r="571" spans="1:10" ht="105" customHeight="1">
      <c r="A571" s="44"/>
      <c r="B571" s="123" t="s">
        <v>421</v>
      </c>
      <c r="D571" s="88">
        <v>292</v>
      </c>
      <c r="E571" s="27" t="s">
        <v>487</v>
      </c>
      <c r="F571" s="68">
        <v>3600</v>
      </c>
      <c r="G571" s="57">
        <f>F571/1050</f>
        <v>3.4285714285714284</v>
      </c>
      <c r="H571" s="58">
        <f>F571/15.5</f>
        <v>232.25806451612902</v>
      </c>
      <c r="I571" s="92"/>
      <c r="J571" s="46">
        <f t="shared" si="24"/>
        <v>0</v>
      </c>
    </row>
    <row r="572" spans="1:10" ht="105" customHeight="1">
      <c r="A572" s="44"/>
      <c r="B572" s="123" t="s">
        <v>422</v>
      </c>
      <c r="D572" s="88">
        <v>292</v>
      </c>
      <c r="E572" s="27" t="s">
        <v>488</v>
      </c>
      <c r="F572" s="68">
        <v>3600</v>
      </c>
      <c r="G572" s="57">
        <f>F572/1050</f>
        <v>3.4285714285714284</v>
      </c>
      <c r="H572" s="58">
        <f>F572/15.5</f>
        <v>232.25806451612902</v>
      </c>
      <c r="I572" s="92"/>
      <c r="J572" s="46">
        <f t="shared" si="24"/>
        <v>0</v>
      </c>
    </row>
    <row r="573" spans="1:10" ht="105" customHeight="1">
      <c r="A573" s="44"/>
      <c r="B573" s="123" t="s">
        <v>423</v>
      </c>
      <c r="D573" s="88">
        <v>292</v>
      </c>
      <c r="E573" s="27" t="s">
        <v>489</v>
      </c>
      <c r="F573" s="68">
        <v>3600</v>
      </c>
      <c r="G573" s="57">
        <f>F573/1050</f>
        <v>3.4285714285714284</v>
      </c>
      <c r="H573" s="58">
        <f>F573/15.5</f>
        <v>232.25806451612902</v>
      </c>
      <c r="I573" s="92"/>
      <c r="J573" s="46">
        <f t="shared" si="24"/>
        <v>0</v>
      </c>
    </row>
    <row r="574" spans="1:10" ht="105" customHeight="1">
      <c r="A574" s="44"/>
      <c r="B574" s="123" t="s">
        <v>424</v>
      </c>
      <c r="D574" s="88">
        <v>292</v>
      </c>
      <c r="E574" s="27" t="s">
        <v>490</v>
      </c>
      <c r="F574" s="68">
        <v>3600</v>
      </c>
      <c r="G574" s="57">
        <f>F574/1050</f>
        <v>3.4285714285714284</v>
      </c>
      <c r="H574" s="58">
        <f>F574/15.5</f>
        <v>232.25806451612902</v>
      </c>
      <c r="I574" s="92"/>
      <c r="J574" s="46">
        <f t="shared" si="24"/>
        <v>0</v>
      </c>
    </row>
    <row r="575" spans="1:10" ht="105" customHeight="1">
      <c r="A575" s="44"/>
      <c r="B575" s="123" t="s">
        <v>425</v>
      </c>
      <c r="D575" s="88">
        <v>292</v>
      </c>
      <c r="E575" s="27" t="s">
        <v>491</v>
      </c>
      <c r="F575" s="68">
        <v>3600</v>
      </c>
      <c r="G575" s="57">
        <f>F575/1050</f>
        <v>3.4285714285714284</v>
      </c>
      <c r="H575" s="58">
        <f>F575/15.5</f>
        <v>232.25806451612902</v>
      </c>
      <c r="I575" s="92"/>
      <c r="J575" s="46">
        <f t="shared" si="24"/>
        <v>0</v>
      </c>
    </row>
    <row r="576" spans="1:10" ht="105" customHeight="1">
      <c r="A576" s="44"/>
      <c r="B576" s="123" t="s">
        <v>426</v>
      </c>
      <c r="D576" s="88">
        <v>292</v>
      </c>
      <c r="E576" s="27" t="s">
        <v>492</v>
      </c>
      <c r="F576" s="68">
        <v>3600</v>
      </c>
      <c r="G576" s="57">
        <f>F576/1050</f>
        <v>3.4285714285714284</v>
      </c>
      <c r="H576" s="58">
        <f>F576/15.5</f>
        <v>232.25806451612902</v>
      </c>
      <c r="I576" s="92"/>
      <c r="J576" s="46">
        <f t="shared" si="24"/>
        <v>0</v>
      </c>
    </row>
    <row r="577" spans="1:10" ht="105" customHeight="1">
      <c r="A577" s="44"/>
      <c r="B577" s="123" t="s">
        <v>427</v>
      </c>
      <c r="D577" s="88">
        <v>292</v>
      </c>
      <c r="E577" s="27" t="s">
        <v>493</v>
      </c>
      <c r="F577" s="68">
        <v>3600</v>
      </c>
      <c r="G577" s="57">
        <f>F577/1050</f>
        <v>3.4285714285714284</v>
      </c>
      <c r="H577" s="58">
        <f>F577/15.5</f>
        <v>232.25806451612902</v>
      </c>
      <c r="I577" s="92"/>
      <c r="J577" s="46">
        <f t="shared" si="24"/>
        <v>0</v>
      </c>
    </row>
    <row r="578" spans="1:10" ht="105" customHeight="1">
      <c r="A578" s="44"/>
      <c r="B578" s="123" t="s">
        <v>428</v>
      </c>
      <c r="D578" s="88">
        <v>292</v>
      </c>
      <c r="E578" s="27" t="s">
        <v>494</v>
      </c>
      <c r="F578" s="68">
        <v>3600</v>
      </c>
      <c r="G578" s="57">
        <f>F578/1050</f>
        <v>3.4285714285714284</v>
      </c>
      <c r="H578" s="58">
        <f>F578/15.5</f>
        <v>232.25806451612902</v>
      </c>
      <c r="I578" s="92"/>
      <c r="J578" s="46">
        <f t="shared" si="24"/>
        <v>0</v>
      </c>
    </row>
    <row r="579" spans="1:10" ht="105" customHeight="1">
      <c r="A579" s="44"/>
      <c r="B579" s="123" t="s">
        <v>429</v>
      </c>
      <c r="D579" s="88">
        <v>292</v>
      </c>
      <c r="E579" s="27" t="s">
        <v>495</v>
      </c>
      <c r="F579" s="68">
        <v>3600</v>
      </c>
      <c r="G579" s="57">
        <f>F579/1050</f>
        <v>3.4285714285714284</v>
      </c>
      <c r="H579" s="58">
        <f>F579/15.5</f>
        <v>232.25806451612902</v>
      </c>
      <c r="I579" s="92"/>
      <c r="J579" s="46">
        <f t="shared" si="24"/>
        <v>0</v>
      </c>
    </row>
    <row r="580" spans="1:10" ht="105" customHeight="1">
      <c r="A580" s="44"/>
      <c r="B580" s="123" t="s">
        <v>1078</v>
      </c>
      <c r="D580" s="88">
        <v>380</v>
      </c>
      <c r="E580" s="27" t="s">
        <v>1079</v>
      </c>
      <c r="F580" s="68">
        <v>7500</v>
      </c>
      <c r="G580" s="57">
        <f>F580/1050</f>
        <v>7.1428571428571432</v>
      </c>
      <c r="H580" s="58">
        <f>F580/15.5</f>
        <v>483.87096774193549</v>
      </c>
      <c r="I580" s="92"/>
      <c r="J580" s="46">
        <f t="shared" si="24"/>
        <v>0</v>
      </c>
    </row>
    <row r="581" spans="1:10" ht="105" customHeight="1">
      <c r="A581" s="44"/>
      <c r="B581" s="130" t="s">
        <v>2827</v>
      </c>
      <c r="C581" s="166"/>
      <c r="D581" s="76">
        <v>300</v>
      </c>
      <c r="E581" s="27" t="s">
        <v>2828</v>
      </c>
      <c r="F581" s="94">
        <v>7200</v>
      </c>
      <c r="G581" s="57">
        <f>F581/1050</f>
        <v>6.8571428571428568</v>
      </c>
      <c r="H581" s="58">
        <f>F581/15.5</f>
        <v>464.51612903225805</v>
      </c>
      <c r="I581" s="92"/>
      <c r="J581" s="46">
        <f t="shared" si="19"/>
        <v>0</v>
      </c>
    </row>
    <row r="582" spans="1:10" ht="105" customHeight="1">
      <c r="A582" s="44"/>
      <c r="B582" s="130" t="s">
        <v>2829</v>
      </c>
      <c r="C582" s="166"/>
      <c r="D582" s="76">
        <v>300</v>
      </c>
      <c r="E582" s="27" t="s">
        <v>2831</v>
      </c>
      <c r="F582" s="94">
        <v>7200</v>
      </c>
      <c r="G582" s="57">
        <f>F582/1050</f>
        <v>6.8571428571428568</v>
      </c>
      <c r="H582" s="58">
        <f>F582/15.5</f>
        <v>464.51612903225805</v>
      </c>
      <c r="I582" s="92"/>
      <c r="J582" s="46">
        <f t="shared" si="19"/>
        <v>0</v>
      </c>
    </row>
    <row r="583" spans="1:10" ht="105" customHeight="1">
      <c r="A583" s="44"/>
      <c r="B583" s="130" t="s">
        <v>2830</v>
      </c>
      <c r="C583" s="166"/>
      <c r="D583" s="76">
        <v>300</v>
      </c>
      <c r="E583" s="27" t="s">
        <v>2832</v>
      </c>
      <c r="F583" s="94">
        <v>7200</v>
      </c>
      <c r="G583" s="57">
        <f>F583/1050</f>
        <v>6.8571428571428568</v>
      </c>
      <c r="H583" s="58">
        <f>F583/15.5</f>
        <v>464.51612903225805</v>
      </c>
      <c r="I583" s="92"/>
      <c r="J583" s="46">
        <f t="shared" si="19"/>
        <v>0</v>
      </c>
    </row>
    <row r="584" spans="1:10" ht="105" customHeight="1">
      <c r="A584" s="139"/>
      <c r="B584" s="289" t="s">
        <v>2852</v>
      </c>
      <c r="D584" s="302">
        <v>300</v>
      </c>
      <c r="E584" s="140" t="s">
        <v>2853</v>
      </c>
      <c r="F584" s="141">
        <v>7200</v>
      </c>
      <c r="G584" s="57">
        <f>F584/1050</f>
        <v>6.8571428571428568</v>
      </c>
      <c r="H584" s="58">
        <f>F584/15.5</f>
        <v>464.51612903225805</v>
      </c>
      <c r="I584" s="142"/>
      <c r="J584" s="143">
        <f>H584*I584</f>
        <v>0</v>
      </c>
    </row>
    <row r="585" spans="1:10" ht="105" customHeight="1">
      <c r="A585" s="44"/>
      <c r="B585" s="130" t="s">
        <v>2842</v>
      </c>
      <c r="C585" s="166"/>
      <c r="D585" s="150">
        <v>153</v>
      </c>
      <c r="E585" s="27" t="s">
        <v>2843</v>
      </c>
      <c r="F585" s="94">
        <v>3900</v>
      </c>
      <c r="G585" s="57">
        <f>F585/1050</f>
        <v>3.7142857142857144</v>
      </c>
      <c r="H585" s="58">
        <f>F585/15.5</f>
        <v>251.61290322580646</v>
      </c>
      <c r="I585" s="92"/>
      <c r="J585" s="46">
        <f>H585*I585</f>
        <v>0</v>
      </c>
    </row>
    <row r="586" spans="1:10" ht="105" customHeight="1">
      <c r="A586" s="44"/>
      <c r="B586" s="130" t="s">
        <v>2833</v>
      </c>
      <c r="C586" s="166"/>
      <c r="D586" s="76"/>
      <c r="E586" s="27" t="s">
        <v>2834</v>
      </c>
      <c r="F586" s="94">
        <v>5850</v>
      </c>
      <c r="G586" s="57">
        <f>F586/1050</f>
        <v>5.5714285714285712</v>
      </c>
      <c r="H586" s="58">
        <f>F586/15.5</f>
        <v>377.41935483870969</v>
      </c>
      <c r="I586" s="92"/>
      <c r="J586" s="46">
        <f t="shared" si="19"/>
        <v>0</v>
      </c>
    </row>
    <row r="587" spans="1:10" ht="105" customHeight="1">
      <c r="A587" s="44"/>
      <c r="B587" s="130" t="s">
        <v>2835</v>
      </c>
      <c r="C587" s="166"/>
      <c r="D587" s="76">
        <v>242</v>
      </c>
      <c r="E587" s="27" t="s">
        <v>2836</v>
      </c>
      <c r="F587" s="94">
        <v>7150</v>
      </c>
      <c r="G587" s="57">
        <f>F587/1050</f>
        <v>6.8095238095238093</v>
      </c>
      <c r="H587" s="58">
        <f>F587/15.5</f>
        <v>461.29032258064518</v>
      </c>
      <c r="I587" s="92"/>
      <c r="J587" s="46">
        <f t="shared" si="19"/>
        <v>0</v>
      </c>
    </row>
    <row r="588" spans="1:10" ht="105" customHeight="1">
      <c r="A588" s="44"/>
      <c r="B588" s="130" t="s">
        <v>2840</v>
      </c>
      <c r="C588" s="166"/>
      <c r="D588" s="150">
        <v>242</v>
      </c>
      <c r="E588" s="27" t="s">
        <v>2841</v>
      </c>
      <c r="F588" s="94">
        <v>7150</v>
      </c>
      <c r="G588" s="57">
        <f>F588/1050</f>
        <v>6.8095238095238093</v>
      </c>
      <c r="H588" s="58">
        <f>F588/15.5</f>
        <v>461.29032258064518</v>
      </c>
      <c r="I588" s="92"/>
      <c r="J588" s="46">
        <f>H588*I588</f>
        <v>0</v>
      </c>
    </row>
    <row r="589" spans="1:10" ht="135" customHeight="1">
      <c r="A589" s="44"/>
      <c r="B589" s="130" t="s">
        <v>2837</v>
      </c>
      <c r="C589" s="166"/>
      <c r="D589" s="150">
        <v>65</v>
      </c>
      <c r="E589" s="27" t="s">
        <v>2838</v>
      </c>
      <c r="F589" s="94">
        <v>7150</v>
      </c>
      <c r="G589" s="57">
        <f>F589/1050</f>
        <v>6.8095238095238093</v>
      </c>
      <c r="H589" s="58">
        <f>F589/15.5</f>
        <v>461.29032258064518</v>
      </c>
      <c r="I589" s="92"/>
      <c r="J589" s="46">
        <f t="shared" si="19"/>
        <v>0</v>
      </c>
    </row>
    <row r="590" spans="1:10" ht="105" customHeight="1">
      <c r="A590" s="44"/>
      <c r="B590" s="130" t="s">
        <v>2525</v>
      </c>
      <c r="C590" s="166"/>
      <c r="D590" s="150">
        <v>260</v>
      </c>
      <c r="E590" s="27" t="s">
        <v>2839</v>
      </c>
      <c r="F590" s="94">
        <v>9100</v>
      </c>
      <c r="G590" s="57">
        <f>F590/1050</f>
        <v>8.6666666666666661</v>
      </c>
      <c r="H590" s="58">
        <f>F590/15.5</f>
        <v>587.09677419354841</v>
      </c>
      <c r="I590" s="92"/>
      <c r="J590" s="46">
        <f t="shared" si="19"/>
        <v>0</v>
      </c>
    </row>
    <row r="591" spans="1:10" ht="105" customHeight="1">
      <c r="A591" s="44"/>
      <c r="B591" s="130" t="s">
        <v>2486</v>
      </c>
      <c r="C591" s="166"/>
      <c r="D591" s="150">
        <v>118</v>
      </c>
      <c r="E591" s="27" t="s">
        <v>2844</v>
      </c>
      <c r="F591" s="94">
        <v>6800</v>
      </c>
      <c r="G591" s="57">
        <f>F591/1050</f>
        <v>6.4761904761904763</v>
      </c>
      <c r="H591" s="58">
        <f>F591/15.5</f>
        <v>438.70967741935482</v>
      </c>
      <c r="I591" s="92"/>
      <c r="J591" s="46">
        <f t="shared" si="19"/>
        <v>0</v>
      </c>
    </row>
    <row r="592" spans="1:10" ht="105" customHeight="1">
      <c r="A592" s="44"/>
      <c r="B592" s="130" t="s">
        <v>2847</v>
      </c>
      <c r="C592" s="166"/>
      <c r="D592" s="150">
        <v>270</v>
      </c>
      <c r="E592" s="27" t="s">
        <v>2848</v>
      </c>
      <c r="F592" s="94">
        <v>8850</v>
      </c>
      <c r="G592" s="57">
        <f>F592/1050</f>
        <v>8.4285714285714288</v>
      </c>
      <c r="H592" s="58">
        <f>F592/15.5</f>
        <v>570.9677419354839</v>
      </c>
      <c r="I592" s="92"/>
      <c r="J592" s="46">
        <f t="shared" si="19"/>
        <v>0</v>
      </c>
    </row>
    <row r="593" spans="1:10" ht="105" customHeight="1">
      <c r="A593" s="44"/>
      <c r="B593" s="130" t="s">
        <v>2845</v>
      </c>
      <c r="C593" s="166"/>
      <c r="D593" s="150">
        <v>339</v>
      </c>
      <c r="E593" s="27" t="s">
        <v>2846</v>
      </c>
      <c r="F593" s="94">
        <v>7050</v>
      </c>
      <c r="G593" s="57">
        <f>F593/1050</f>
        <v>6.7142857142857144</v>
      </c>
      <c r="H593" s="58">
        <f>F593/15.5</f>
        <v>454.83870967741933</v>
      </c>
      <c r="I593" s="92"/>
      <c r="J593" s="46">
        <f t="shared" si="19"/>
        <v>0</v>
      </c>
    </row>
    <row r="594" spans="1:10" ht="105" customHeight="1">
      <c r="A594" s="44"/>
      <c r="B594" s="130" t="s">
        <v>2524</v>
      </c>
      <c r="C594" s="166"/>
      <c r="D594" s="150">
        <v>115</v>
      </c>
      <c r="E594" s="27" t="s">
        <v>2849</v>
      </c>
      <c r="F594" s="94">
        <v>6800</v>
      </c>
      <c r="G594" s="57">
        <f>F594/1050</f>
        <v>6.4761904761904763</v>
      </c>
      <c r="H594" s="58">
        <f>F594/15.5</f>
        <v>438.70967741935482</v>
      </c>
      <c r="I594" s="92"/>
      <c r="J594" s="46">
        <f t="shared" si="19"/>
        <v>0</v>
      </c>
    </row>
    <row r="595" spans="1:10" ht="105" customHeight="1">
      <c r="A595" s="44"/>
      <c r="B595" s="130" t="s">
        <v>2850</v>
      </c>
      <c r="C595" s="166"/>
      <c r="D595" s="150">
        <v>680</v>
      </c>
      <c r="E595" s="27" t="s">
        <v>2851</v>
      </c>
      <c r="F595" s="94">
        <v>5850</v>
      </c>
      <c r="G595" s="57">
        <f>F595/1050</f>
        <v>5.5714285714285712</v>
      </c>
      <c r="H595" s="58">
        <f>F595/15.5</f>
        <v>377.41935483870969</v>
      </c>
      <c r="I595" s="92"/>
      <c r="J595" s="46">
        <f t="shared" si="19"/>
        <v>0</v>
      </c>
    </row>
    <row r="596" spans="1:10" ht="105" customHeight="1">
      <c r="A596" s="44"/>
      <c r="B596" s="123" t="s">
        <v>2620</v>
      </c>
      <c r="D596" s="88">
        <v>335</v>
      </c>
      <c r="E596" s="173" t="s">
        <v>2621</v>
      </c>
      <c r="F596" s="94">
        <v>6700</v>
      </c>
      <c r="G596" s="57">
        <f>F596/1050</f>
        <v>6.3809523809523814</v>
      </c>
      <c r="H596" s="58">
        <f>F596/15.5</f>
        <v>432.25806451612902</v>
      </c>
      <c r="I596" s="92"/>
      <c r="J596" s="46">
        <f>H596*I596</f>
        <v>0</v>
      </c>
    </row>
    <row r="597" spans="1:10" ht="105" customHeight="1">
      <c r="A597" s="44"/>
      <c r="B597" s="123" t="s">
        <v>2478</v>
      </c>
      <c r="C597" s="158">
        <v>60</v>
      </c>
      <c r="D597" s="88">
        <v>335</v>
      </c>
      <c r="E597" s="27" t="s">
        <v>430</v>
      </c>
      <c r="F597" s="68">
        <v>6100</v>
      </c>
      <c r="G597" s="57">
        <f>F597/1050</f>
        <v>5.8095238095238093</v>
      </c>
      <c r="H597" s="58">
        <f>F597/15.5</f>
        <v>393.54838709677421</v>
      </c>
      <c r="I597" s="92"/>
      <c r="J597" s="46">
        <f t="shared" si="19"/>
        <v>0</v>
      </c>
    </row>
    <row r="598" spans="1:10" ht="105" customHeight="1">
      <c r="A598" s="44"/>
      <c r="B598" s="123" t="s">
        <v>369</v>
      </c>
      <c r="C598" s="158">
        <v>60</v>
      </c>
      <c r="D598" s="88">
        <v>335</v>
      </c>
      <c r="E598" s="27" t="s">
        <v>431</v>
      </c>
      <c r="F598" s="68">
        <v>6100</v>
      </c>
      <c r="G598" s="57">
        <f>F598/1050</f>
        <v>5.8095238095238093</v>
      </c>
      <c r="H598" s="58">
        <f>F598/15.5</f>
        <v>393.54838709677421</v>
      </c>
      <c r="I598" s="92"/>
      <c r="J598" s="46">
        <f t="shared" si="19"/>
        <v>0</v>
      </c>
    </row>
    <row r="599" spans="1:10" ht="105" customHeight="1">
      <c r="A599" s="44"/>
      <c r="B599" s="123" t="s">
        <v>370</v>
      </c>
      <c r="C599" s="158">
        <v>60</v>
      </c>
      <c r="D599" s="88">
        <v>335</v>
      </c>
      <c r="E599" s="27" t="s">
        <v>433</v>
      </c>
      <c r="F599" s="68">
        <v>6100</v>
      </c>
      <c r="G599" s="57">
        <f>F599/1050</f>
        <v>5.8095238095238093</v>
      </c>
      <c r="H599" s="58">
        <f>F599/15.5</f>
        <v>393.54838709677421</v>
      </c>
      <c r="I599" s="92"/>
      <c r="J599" s="46">
        <f>H599*I599</f>
        <v>0</v>
      </c>
    </row>
    <row r="600" spans="1:10" ht="105" customHeight="1">
      <c r="A600" s="44"/>
      <c r="B600" s="123" t="s">
        <v>373</v>
      </c>
      <c r="D600" s="88">
        <v>335</v>
      </c>
      <c r="E600" s="27" t="s">
        <v>436</v>
      </c>
      <c r="F600" s="68">
        <v>6100</v>
      </c>
      <c r="G600" s="57">
        <f>F600/1050</f>
        <v>5.8095238095238093</v>
      </c>
      <c r="H600" s="58">
        <f>F600/15.5</f>
        <v>393.54838709677421</v>
      </c>
      <c r="I600" s="92"/>
      <c r="J600" s="46">
        <f>H600*I600</f>
        <v>0</v>
      </c>
    </row>
    <row r="601" spans="1:10" ht="105" customHeight="1">
      <c r="A601" s="44"/>
      <c r="B601" s="123" t="s">
        <v>362</v>
      </c>
      <c r="C601" s="158">
        <v>60</v>
      </c>
      <c r="D601" s="88">
        <v>335</v>
      </c>
      <c r="E601" s="27" t="s">
        <v>432</v>
      </c>
      <c r="F601" s="68">
        <v>6100</v>
      </c>
      <c r="G601" s="57">
        <f>F601/1050</f>
        <v>5.8095238095238093</v>
      </c>
      <c r="H601" s="58">
        <f>F601/15.5</f>
        <v>393.54838709677421</v>
      </c>
      <c r="I601" s="92"/>
      <c r="J601" s="46">
        <f t="shared" si="19"/>
        <v>0</v>
      </c>
    </row>
    <row r="602" spans="1:10" ht="105" customHeight="1">
      <c r="A602" s="44"/>
      <c r="B602" s="123" t="s">
        <v>372</v>
      </c>
      <c r="D602" s="88">
        <v>180</v>
      </c>
      <c r="E602" s="27" t="s">
        <v>435</v>
      </c>
      <c r="F602" s="68">
        <v>5000</v>
      </c>
      <c r="G602" s="57">
        <f>F602/1050</f>
        <v>4.7619047619047619</v>
      </c>
      <c r="H602" s="58">
        <f>F602/15.5</f>
        <v>322.58064516129031</v>
      </c>
      <c r="I602" s="92"/>
      <c r="J602" s="46">
        <f t="shared" si="19"/>
        <v>0</v>
      </c>
    </row>
    <row r="603" spans="1:10" ht="140.4" customHeight="1">
      <c r="A603" s="44"/>
      <c r="B603" s="123" t="s">
        <v>2854</v>
      </c>
      <c r="D603" s="88"/>
      <c r="E603" s="27" t="s">
        <v>2855</v>
      </c>
      <c r="F603" s="68">
        <v>4450</v>
      </c>
      <c r="G603" s="57">
        <f>F603/1050</f>
        <v>4.2380952380952381</v>
      </c>
      <c r="H603" s="58">
        <f>F603/15.5</f>
        <v>287.09677419354841</v>
      </c>
      <c r="I603" s="92"/>
      <c r="J603" s="46">
        <f>H603*I603</f>
        <v>0</v>
      </c>
    </row>
    <row r="604" spans="1:10" ht="105" customHeight="1">
      <c r="A604" s="44"/>
      <c r="B604" s="123" t="s">
        <v>400</v>
      </c>
      <c r="D604" s="88">
        <v>381</v>
      </c>
      <c r="E604" s="27" t="s">
        <v>465</v>
      </c>
      <c r="F604" s="68">
        <v>5200</v>
      </c>
      <c r="G604" s="57">
        <f>F604/1050</f>
        <v>4.9523809523809526</v>
      </c>
      <c r="H604" s="58">
        <f>F604/15.5</f>
        <v>335.48387096774195</v>
      </c>
      <c r="I604" s="92"/>
      <c r="J604" s="46">
        <f>H604*I604</f>
        <v>0</v>
      </c>
    </row>
    <row r="605" spans="1:10" ht="105" customHeight="1">
      <c r="A605" s="44"/>
      <c r="B605" s="123" t="s">
        <v>401</v>
      </c>
      <c r="D605" s="88">
        <v>384</v>
      </c>
      <c r="E605" s="27" t="s">
        <v>466</v>
      </c>
      <c r="F605" s="68">
        <v>5200</v>
      </c>
      <c r="G605" s="57">
        <f>F605/1050</f>
        <v>4.9523809523809526</v>
      </c>
      <c r="H605" s="58">
        <f>F605/15.5</f>
        <v>335.48387096774195</v>
      </c>
      <c r="I605" s="92"/>
      <c r="J605" s="46">
        <f>H605*I605</f>
        <v>0</v>
      </c>
    </row>
    <row r="606" spans="1:10" ht="105" customHeight="1">
      <c r="A606" s="44"/>
      <c r="B606" s="123" t="s">
        <v>374</v>
      </c>
      <c r="D606" s="88">
        <v>185</v>
      </c>
      <c r="E606" s="27" t="s">
        <v>437</v>
      </c>
      <c r="F606" s="68">
        <v>4000</v>
      </c>
      <c r="G606" s="57">
        <f>F606/1050</f>
        <v>3.8095238095238093</v>
      </c>
      <c r="H606" s="58">
        <f>F606/15.5</f>
        <v>258.06451612903226</v>
      </c>
      <c r="I606" s="92"/>
      <c r="J606" s="46">
        <f t="shared" si="19"/>
        <v>0</v>
      </c>
    </row>
    <row r="607" spans="1:10" ht="105" customHeight="1">
      <c r="A607" s="44"/>
      <c r="B607" s="123" t="s">
        <v>405</v>
      </c>
      <c r="D607" s="88">
        <v>225</v>
      </c>
      <c r="E607" s="27" t="s">
        <v>470</v>
      </c>
      <c r="F607" s="68">
        <v>3700</v>
      </c>
      <c r="G607" s="57">
        <f>F607/1050</f>
        <v>3.5238095238095237</v>
      </c>
      <c r="H607" s="58">
        <f>F607/15.5</f>
        <v>238.70967741935485</v>
      </c>
      <c r="I607" s="92"/>
      <c r="J607" s="46">
        <f>H607*I607</f>
        <v>0</v>
      </c>
    </row>
    <row r="608" spans="1:10" ht="105" customHeight="1">
      <c r="A608" s="44"/>
      <c r="B608" s="123" t="s">
        <v>367</v>
      </c>
      <c r="D608" s="88">
        <v>225</v>
      </c>
      <c r="E608" s="27" t="s">
        <v>471</v>
      </c>
      <c r="F608" s="68">
        <v>3700</v>
      </c>
      <c r="G608" s="57">
        <f>F608/1050</f>
        <v>3.5238095238095237</v>
      </c>
      <c r="H608" s="58">
        <f>F608/15.5</f>
        <v>238.70967741935485</v>
      </c>
      <c r="I608" s="92"/>
      <c r="J608" s="46">
        <f>H608*I608</f>
        <v>0</v>
      </c>
    </row>
    <row r="609" spans="1:10" ht="105" customHeight="1">
      <c r="A609" s="44"/>
      <c r="B609" s="123" t="s">
        <v>1047</v>
      </c>
      <c r="D609" s="88">
        <v>384</v>
      </c>
      <c r="E609" s="27" t="s">
        <v>1049</v>
      </c>
      <c r="F609" s="68">
        <v>6500</v>
      </c>
      <c r="G609" s="57">
        <f>F609/1050</f>
        <v>6.1904761904761907</v>
      </c>
      <c r="H609" s="58">
        <f>F609/15.5</f>
        <v>419.35483870967744</v>
      </c>
      <c r="I609" s="92"/>
      <c r="J609" s="46">
        <f t="shared" si="19"/>
        <v>0</v>
      </c>
    </row>
    <row r="610" spans="1:10" ht="105" customHeight="1">
      <c r="A610" s="44"/>
      <c r="B610" s="123" t="s">
        <v>1048</v>
      </c>
      <c r="D610" s="88">
        <v>384</v>
      </c>
      <c r="E610" s="27" t="s">
        <v>1046</v>
      </c>
      <c r="F610" s="68">
        <v>6500</v>
      </c>
      <c r="G610" s="57">
        <f>F610/1050</f>
        <v>6.1904761904761907</v>
      </c>
      <c r="H610" s="58">
        <f>F610/15.5</f>
        <v>419.35483870967744</v>
      </c>
      <c r="I610" s="92"/>
      <c r="J610" s="46">
        <f t="shared" si="19"/>
        <v>0</v>
      </c>
    </row>
    <row r="611" spans="1:10" ht="105" customHeight="1">
      <c r="A611" s="44"/>
      <c r="B611" s="123" t="s">
        <v>2624</v>
      </c>
      <c r="D611" s="88"/>
      <c r="E611" s="173" t="s">
        <v>2625</v>
      </c>
      <c r="F611" s="94">
        <v>8200</v>
      </c>
      <c r="G611" s="57">
        <f>F611/1050</f>
        <v>7.8095238095238093</v>
      </c>
      <c r="H611" s="58">
        <f>F611/15.5</f>
        <v>529.0322580645161</v>
      </c>
      <c r="I611" s="92"/>
      <c r="J611" s="46">
        <f>H611*I611</f>
        <v>0</v>
      </c>
    </row>
    <row r="612" spans="1:10" ht="105" customHeight="1">
      <c r="A612" s="44"/>
      <c r="B612" s="123" t="s">
        <v>399</v>
      </c>
      <c r="D612" s="88">
        <v>371</v>
      </c>
      <c r="E612" s="27" t="s">
        <v>464</v>
      </c>
      <c r="F612" s="68">
        <v>5300</v>
      </c>
      <c r="G612" s="57">
        <f>F612/1050</f>
        <v>5.0476190476190474</v>
      </c>
      <c r="H612" s="58">
        <f>F612/15.5</f>
        <v>341.93548387096774</v>
      </c>
      <c r="I612" s="92"/>
      <c r="J612" s="46">
        <f>H612*I612</f>
        <v>0</v>
      </c>
    </row>
    <row r="613" spans="1:10" ht="105" customHeight="1">
      <c r="A613" s="44"/>
      <c r="B613" s="123" t="s">
        <v>376</v>
      </c>
      <c r="D613" s="88">
        <v>373</v>
      </c>
      <c r="E613" s="27" t="s">
        <v>439</v>
      </c>
      <c r="F613" s="68">
        <v>4800</v>
      </c>
      <c r="G613" s="57">
        <f>F613/1050</f>
        <v>4.5714285714285712</v>
      </c>
      <c r="H613" s="58">
        <f>F613/15.5</f>
        <v>309.67741935483872</v>
      </c>
      <c r="I613" s="92"/>
      <c r="J613" s="46">
        <f t="shared" si="19"/>
        <v>0</v>
      </c>
    </row>
    <row r="614" spans="1:10" ht="105" customHeight="1">
      <c r="A614" s="44"/>
      <c r="B614" s="123" t="s">
        <v>389</v>
      </c>
      <c r="D614" s="88">
        <v>121</v>
      </c>
      <c r="E614" s="27" t="s">
        <v>453</v>
      </c>
      <c r="F614" s="68">
        <v>2800</v>
      </c>
      <c r="G614" s="57">
        <f>F614/1050</f>
        <v>2.6666666666666665</v>
      </c>
      <c r="H614" s="58">
        <f>F614/15.5</f>
        <v>180.64516129032259</v>
      </c>
      <c r="I614" s="92"/>
      <c r="J614" s="46">
        <f>H614*I614</f>
        <v>0</v>
      </c>
    </row>
    <row r="615" spans="1:10" ht="105" customHeight="1">
      <c r="A615" s="44"/>
      <c r="B615" s="123" t="s">
        <v>363</v>
      </c>
      <c r="D615" s="88">
        <v>73</v>
      </c>
      <c r="E615" s="27" t="s">
        <v>440</v>
      </c>
      <c r="F615" s="68">
        <v>3900</v>
      </c>
      <c r="G615" s="57">
        <f>F615/1050</f>
        <v>3.7142857142857144</v>
      </c>
      <c r="H615" s="58">
        <f>F615/15.5</f>
        <v>251.61290322580646</v>
      </c>
      <c r="I615" s="92"/>
      <c r="J615" s="46">
        <f t="shared" si="19"/>
        <v>0</v>
      </c>
    </row>
    <row r="616" spans="1:10" ht="105" customHeight="1">
      <c r="A616" s="44"/>
      <c r="B616" s="123" t="s">
        <v>371</v>
      </c>
      <c r="C616" s="158">
        <v>50</v>
      </c>
      <c r="D616" s="88">
        <v>398</v>
      </c>
      <c r="E616" s="27" t="s">
        <v>434</v>
      </c>
      <c r="F616" s="68">
        <v>5000</v>
      </c>
      <c r="G616" s="57">
        <f>F616/1050</f>
        <v>4.7619047619047619</v>
      </c>
      <c r="H616" s="58">
        <f>F616/15.5</f>
        <v>322.58064516129031</v>
      </c>
      <c r="I616" s="92"/>
      <c r="J616" s="46">
        <f>H616*I616</f>
        <v>0</v>
      </c>
    </row>
    <row r="617" spans="1:10" ht="105" customHeight="1">
      <c r="A617" s="44"/>
      <c r="B617" s="123" t="s">
        <v>365</v>
      </c>
      <c r="D617" s="88">
        <v>73</v>
      </c>
      <c r="E617" s="27" t="s">
        <v>460</v>
      </c>
      <c r="F617" s="68">
        <v>4300</v>
      </c>
      <c r="G617" s="57">
        <f>F617/1050</f>
        <v>4.0952380952380949</v>
      </c>
      <c r="H617" s="58">
        <f>F617/15.5</f>
        <v>277.41935483870969</v>
      </c>
      <c r="I617" s="92"/>
      <c r="J617" s="46">
        <f>H617*I617</f>
        <v>0</v>
      </c>
    </row>
    <row r="618" spans="1:10" ht="105" customHeight="1">
      <c r="A618" s="44"/>
      <c r="B618" s="123" t="s">
        <v>366</v>
      </c>
      <c r="D618" s="88">
        <v>242</v>
      </c>
      <c r="E618" s="27" t="s">
        <v>461</v>
      </c>
      <c r="F618" s="68">
        <v>4300</v>
      </c>
      <c r="G618" s="57">
        <f>F618/1050</f>
        <v>4.0952380952380949</v>
      </c>
      <c r="H618" s="58">
        <f>F618/15.5</f>
        <v>277.41935483870969</v>
      </c>
      <c r="I618" s="92"/>
      <c r="J618" s="46">
        <f>H618*I618</f>
        <v>0</v>
      </c>
    </row>
    <row r="619" spans="1:10" ht="105" customHeight="1">
      <c r="A619" s="44"/>
      <c r="B619" s="123" t="s">
        <v>397</v>
      </c>
      <c r="D619" s="88">
        <v>242</v>
      </c>
      <c r="E619" s="27" t="s">
        <v>462</v>
      </c>
      <c r="F619" s="68">
        <v>4500</v>
      </c>
      <c r="G619" s="57">
        <f>F619/1050</f>
        <v>4.2857142857142856</v>
      </c>
      <c r="H619" s="58">
        <f>F619/15.5</f>
        <v>290.32258064516128</v>
      </c>
      <c r="I619" s="92"/>
      <c r="J619" s="46">
        <f>H619*I619</f>
        <v>0</v>
      </c>
    </row>
    <row r="620" spans="1:10" ht="105" customHeight="1">
      <c r="A620" s="44"/>
      <c r="B620" s="123" t="s">
        <v>398</v>
      </c>
      <c r="D620" s="88">
        <v>418</v>
      </c>
      <c r="E620" s="27" t="s">
        <v>463</v>
      </c>
      <c r="F620" s="68">
        <v>5500</v>
      </c>
      <c r="G620" s="57">
        <f>F620/1050</f>
        <v>5.2380952380952381</v>
      </c>
      <c r="H620" s="58">
        <f>F620/15.5</f>
        <v>354.83870967741933</v>
      </c>
      <c r="I620" s="92"/>
      <c r="J620" s="46">
        <f>H620*I620</f>
        <v>0</v>
      </c>
    </row>
    <row r="621" spans="1:10" ht="105" customHeight="1">
      <c r="A621" s="44"/>
      <c r="B621" s="123" t="s">
        <v>377</v>
      </c>
      <c r="D621" s="88">
        <v>228</v>
      </c>
      <c r="E621" s="27" t="s">
        <v>441</v>
      </c>
      <c r="F621" s="68">
        <v>4600</v>
      </c>
      <c r="G621" s="57">
        <f>F621/1050</f>
        <v>4.3809523809523814</v>
      </c>
      <c r="H621" s="58">
        <f>F621/15.5</f>
        <v>296.77419354838707</v>
      </c>
      <c r="I621" s="92"/>
      <c r="J621" s="46">
        <f t="shared" si="19"/>
        <v>0</v>
      </c>
    </row>
    <row r="622" spans="1:10" ht="105" customHeight="1">
      <c r="A622" s="44"/>
      <c r="B622" s="123" t="s">
        <v>380</v>
      </c>
      <c r="D622" s="88">
        <v>155</v>
      </c>
      <c r="E622" s="27" t="s">
        <v>444</v>
      </c>
      <c r="F622" s="68">
        <v>3400</v>
      </c>
      <c r="G622" s="57">
        <f>F622/1050</f>
        <v>3.2380952380952381</v>
      </c>
      <c r="H622" s="58">
        <f>F622/15.5</f>
        <v>219.35483870967741</v>
      </c>
      <c r="I622" s="92"/>
      <c r="J622" s="46">
        <f t="shared" si="19"/>
        <v>0</v>
      </c>
    </row>
    <row r="623" spans="1:10" ht="105" customHeight="1">
      <c r="A623" s="44"/>
      <c r="B623" s="123" t="s">
        <v>381</v>
      </c>
      <c r="D623" s="88">
        <v>155</v>
      </c>
      <c r="E623" s="27" t="s">
        <v>445</v>
      </c>
      <c r="F623" s="68">
        <v>3400</v>
      </c>
      <c r="G623" s="57">
        <f>F623/1050</f>
        <v>3.2380952380952381</v>
      </c>
      <c r="H623" s="58">
        <f>F623/15.5</f>
        <v>219.35483870967741</v>
      </c>
      <c r="I623" s="92"/>
      <c r="J623" s="46">
        <f t="shared" si="19"/>
        <v>0</v>
      </c>
    </row>
    <row r="624" spans="1:10" ht="105" customHeight="1">
      <c r="A624" s="44"/>
      <c r="B624" s="123" t="s">
        <v>382</v>
      </c>
      <c r="D624" s="88">
        <v>155</v>
      </c>
      <c r="E624" s="27" t="s">
        <v>446</v>
      </c>
      <c r="F624" s="68">
        <v>3400</v>
      </c>
      <c r="G624" s="57">
        <f>F624/1050</f>
        <v>3.2380952380952381</v>
      </c>
      <c r="H624" s="58">
        <f>F624/15.5</f>
        <v>219.35483870967741</v>
      </c>
      <c r="I624" s="92"/>
      <c r="J624" s="46">
        <f t="shared" si="19"/>
        <v>0</v>
      </c>
    </row>
    <row r="625" spans="1:10" ht="105" customHeight="1">
      <c r="A625" s="44"/>
      <c r="B625" s="123" t="s">
        <v>383</v>
      </c>
      <c r="D625" s="88">
        <v>155</v>
      </c>
      <c r="E625" s="27" t="s">
        <v>447</v>
      </c>
      <c r="F625" s="68">
        <v>3400</v>
      </c>
      <c r="G625" s="57">
        <f>F625/1050</f>
        <v>3.2380952380952381</v>
      </c>
      <c r="H625" s="58">
        <f>F625/15.5</f>
        <v>219.35483870967741</v>
      </c>
      <c r="I625" s="92"/>
      <c r="J625" s="46">
        <f t="shared" si="19"/>
        <v>0</v>
      </c>
    </row>
    <row r="626" spans="1:10" ht="105" customHeight="1">
      <c r="A626" s="44"/>
      <c r="B626" s="123" t="s">
        <v>375</v>
      </c>
      <c r="D626" s="88">
        <v>73</v>
      </c>
      <c r="E626" s="27" t="s">
        <v>438</v>
      </c>
      <c r="F626" s="68">
        <v>3700</v>
      </c>
      <c r="G626" s="57">
        <f>F626/1050</f>
        <v>3.5238095238095237</v>
      </c>
      <c r="H626" s="58">
        <f>F626/15.5</f>
        <v>238.70967741935485</v>
      </c>
      <c r="I626" s="92"/>
      <c r="J626" s="46">
        <f>H626*I626</f>
        <v>0</v>
      </c>
    </row>
    <row r="627" spans="1:10" ht="105" customHeight="1">
      <c r="A627" s="44"/>
      <c r="B627" s="123" t="s">
        <v>2626</v>
      </c>
      <c r="D627" s="88"/>
      <c r="E627" s="173" t="s">
        <v>2627</v>
      </c>
      <c r="F627" s="94">
        <v>4000</v>
      </c>
      <c r="G627" s="57">
        <f>F627/1050</f>
        <v>3.8095238095238093</v>
      </c>
      <c r="H627" s="58">
        <f>F627/15.5</f>
        <v>258.06451612903226</v>
      </c>
      <c r="I627" s="92"/>
      <c r="J627" s="46">
        <f>H627*I627</f>
        <v>0</v>
      </c>
    </row>
    <row r="628" spans="1:10" ht="105" customHeight="1">
      <c r="A628" s="44"/>
      <c r="B628" s="123" t="s">
        <v>384</v>
      </c>
      <c r="D628" s="88">
        <v>96</v>
      </c>
      <c r="E628" s="27" t="s">
        <v>448</v>
      </c>
      <c r="F628" s="68">
        <v>3200</v>
      </c>
      <c r="G628" s="57">
        <f>F628/1050</f>
        <v>3.0476190476190474</v>
      </c>
      <c r="H628" s="58">
        <f>F628/15.5</f>
        <v>206.45161290322579</v>
      </c>
      <c r="I628" s="92"/>
      <c r="J628" s="46">
        <f t="shared" si="19"/>
        <v>0</v>
      </c>
    </row>
    <row r="629" spans="1:10" ht="105" customHeight="1">
      <c r="A629" s="44"/>
      <c r="B629" s="123" t="s">
        <v>385</v>
      </c>
      <c r="D629" s="88">
        <v>310</v>
      </c>
      <c r="E629" s="27" t="s">
        <v>449</v>
      </c>
      <c r="F629" s="68">
        <v>7500</v>
      </c>
      <c r="G629" s="57">
        <f>F629/1050</f>
        <v>7.1428571428571432</v>
      </c>
      <c r="H629" s="58">
        <f>F629/15.5</f>
        <v>483.87096774193549</v>
      </c>
      <c r="I629" s="92"/>
      <c r="J629" s="46">
        <f t="shared" si="19"/>
        <v>0</v>
      </c>
    </row>
    <row r="630" spans="1:10" ht="105" customHeight="1">
      <c r="A630" s="44"/>
      <c r="B630" s="123" t="s">
        <v>2616</v>
      </c>
      <c r="C630" s="166"/>
      <c r="D630" s="91"/>
      <c r="E630" s="27" t="s">
        <v>2617</v>
      </c>
      <c r="F630" s="94">
        <v>6500</v>
      </c>
      <c r="G630" s="57">
        <f>F630/1050</f>
        <v>6.1904761904761907</v>
      </c>
      <c r="H630" s="58">
        <f>F630/15.5</f>
        <v>419.35483870967744</v>
      </c>
      <c r="I630" s="92"/>
      <c r="J630" s="46">
        <f>H630*I630</f>
        <v>0</v>
      </c>
    </row>
    <row r="631" spans="1:10" ht="105" customHeight="1">
      <c r="A631" s="44"/>
      <c r="B631" s="126" t="s">
        <v>1072</v>
      </c>
      <c r="C631" s="157"/>
      <c r="D631" s="88">
        <v>271</v>
      </c>
      <c r="E631" s="27" t="s">
        <v>1073</v>
      </c>
      <c r="F631" s="68">
        <v>12000</v>
      </c>
      <c r="G631" s="57">
        <f>F631/1050</f>
        <v>11.428571428571429</v>
      </c>
      <c r="H631" s="58">
        <f>F631/15.5</f>
        <v>774.19354838709683</v>
      </c>
      <c r="I631" s="92"/>
      <c r="J631" s="46">
        <f>H631*I631</f>
        <v>0</v>
      </c>
    </row>
    <row r="632" spans="1:10" ht="105" customHeight="1">
      <c r="A632" s="44"/>
      <c r="B632" s="126" t="s">
        <v>1074</v>
      </c>
      <c r="C632" s="157"/>
      <c r="D632" s="88">
        <v>189</v>
      </c>
      <c r="E632" s="27" t="s">
        <v>1075</v>
      </c>
      <c r="F632" s="68">
        <v>7000</v>
      </c>
      <c r="G632" s="57">
        <f>F632/1050</f>
        <v>6.666666666666667</v>
      </c>
      <c r="H632" s="58">
        <f>F632/15.5</f>
        <v>451.61290322580646</v>
      </c>
      <c r="I632" s="92"/>
      <c r="J632" s="46">
        <f>H632*I632</f>
        <v>0</v>
      </c>
    </row>
    <row r="633" spans="1:10" ht="105" customHeight="1">
      <c r="A633" s="44"/>
      <c r="B633" s="123" t="s">
        <v>387</v>
      </c>
      <c r="D633" s="88">
        <v>202</v>
      </c>
      <c r="E633" s="27" t="s">
        <v>451</v>
      </c>
      <c r="F633" s="68">
        <v>7100</v>
      </c>
      <c r="G633" s="57">
        <f>F633/1050</f>
        <v>6.7619047619047619</v>
      </c>
      <c r="H633" s="58">
        <f>F633/15.5</f>
        <v>458.06451612903226</v>
      </c>
      <c r="I633" s="92"/>
      <c r="J633" s="46">
        <f t="shared" si="19"/>
        <v>0</v>
      </c>
    </row>
    <row r="634" spans="1:10" ht="105" customHeight="1">
      <c r="A634" s="44"/>
      <c r="B634" s="123" t="s">
        <v>386</v>
      </c>
      <c r="D634" s="88">
        <v>202</v>
      </c>
      <c r="E634" s="27" t="s">
        <v>450</v>
      </c>
      <c r="F634" s="68">
        <v>7100</v>
      </c>
      <c r="G634" s="57">
        <f>F634/1050</f>
        <v>6.7619047619047619</v>
      </c>
      <c r="H634" s="58">
        <f>F634/15.5</f>
        <v>458.06451612903226</v>
      </c>
      <c r="I634" s="92"/>
      <c r="J634" s="46">
        <f>H634*I634</f>
        <v>0</v>
      </c>
    </row>
    <row r="635" spans="1:10" ht="105" customHeight="1">
      <c r="A635" s="44"/>
      <c r="B635" s="123" t="s">
        <v>364</v>
      </c>
      <c r="D635" s="88">
        <v>94</v>
      </c>
      <c r="E635" s="27" t="s">
        <v>458</v>
      </c>
      <c r="F635" s="68">
        <v>6400</v>
      </c>
      <c r="G635" s="57">
        <f>F635/1050</f>
        <v>6.0952380952380949</v>
      </c>
      <c r="H635" s="58">
        <f>F635/15.5</f>
        <v>412.90322580645159</v>
      </c>
      <c r="I635" s="92"/>
      <c r="J635" s="46">
        <f>H635*I635</f>
        <v>0</v>
      </c>
    </row>
    <row r="636" spans="1:10" ht="105" customHeight="1">
      <c r="A636" s="44"/>
      <c r="B636" s="123" t="s">
        <v>394</v>
      </c>
      <c r="D636" s="88">
        <v>228</v>
      </c>
      <c r="E636" s="27" t="s">
        <v>1045</v>
      </c>
      <c r="F636" s="68">
        <v>4300</v>
      </c>
      <c r="G636" s="57">
        <f>F636/1050</f>
        <v>4.0952380952380949</v>
      </c>
      <c r="H636" s="58">
        <f>F636/15.5</f>
        <v>277.41935483870969</v>
      </c>
      <c r="I636" s="92"/>
      <c r="J636" s="46">
        <f>H636*I636</f>
        <v>0</v>
      </c>
    </row>
    <row r="637" spans="1:10" ht="105" customHeight="1">
      <c r="A637" s="44"/>
      <c r="B637" s="123" t="s">
        <v>395</v>
      </c>
      <c r="D637" s="88">
        <v>215</v>
      </c>
      <c r="E637" s="27" t="s">
        <v>1044</v>
      </c>
      <c r="F637" s="68">
        <v>7000</v>
      </c>
      <c r="G637" s="57">
        <f>F637/1050</f>
        <v>6.666666666666667</v>
      </c>
      <c r="H637" s="58">
        <f>F637/15.5</f>
        <v>451.61290322580646</v>
      </c>
      <c r="I637" s="92"/>
      <c r="J637" s="46">
        <f>H637*I637</f>
        <v>0</v>
      </c>
    </row>
    <row r="638" spans="1:10" ht="105" customHeight="1">
      <c r="A638" s="44"/>
      <c r="B638" s="123" t="s">
        <v>396</v>
      </c>
      <c r="D638" s="88">
        <v>150</v>
      </c>
      <c r="E638" s="27" t="s">
        <v>459</v>
      </c>
      <c r="F638" s="68">
        <v>6700</v>
      </c>
      <c r="G638" s="57">
        <f>F638/1050</f>
        <v>6.3809523809523814</v>
      </c>
      <c r="H638" s="58">
        <f>F638/15.5</f>
        <v>432.25806451612902</v>
      </c>
      <c r="I638" s="92"/>
      <c r="J638" s="46">
        <f>H638*I638</f>
        <v>0</v>
      </c>
    </row>
    <row r="639" spans="1:10" ht="105" customHeight="1">
      <c r="A639" s="44"/>
      <c r="B639" s="123" t="s">
        <v>388</v>
      </c>
      <c r="D639" s="88">
        <v>202</v>
      </c>
      <c r="E639" s="27" t="s">
        <v>452</v>
      </c>
      <c r="F639" s="68">
        <v>7600</v>
      </c>
      <c r="G639" s="57">
        <f>F639/1050</f>
        <v>7.2380952380952381</v>
      </c>
      <c r="H639" s="58">
        <f>F639/15.5</f>
        <v>490.32258064516128</v>
      </c>
      <c r="I639" s="92"/>
      <c r="J639" s="46">
        <f t="shared" si="19"/>
        <v>0</v>
      </c>
    </row>
    <row r="640" spans="1:10" ht="105" customHeight="1">
      <c r="A640" s="44"/>
      <c r="B640" s="123" t="s">
        <v>390</v>
      </c>
      <c r="D640" s="88">
        <v>367</v>
      </c>
      <c r="E640" s="27" t="s">
        <v>454</v>
      </c>
      <c r="F640" s="68">
        <v>4000</v>
      </c>
      <c r="G640" s="57">
        <f>F640/1050</f>
        <v>3.8095238095238093</v>
      </c>
      <c r="H640" s="58">
        <f>F640/15.5</f>
        <v>258.06451612903226</v>
      </c>
      <c r="I640" s="92"/>
      <c r="J640" s="46">
        <f t="shared" si="19"/>
        <v>0</v>
      </c>
    </row>
    <row r="641" spans="1:10" ht="105" customHeight="1">
      <c r="A641" s="44"/>
      <c r="B641" s="123" t="s">
        <v>391</v>
      </c>
      <c r="D641" s="88">
        <v>367</v>
      </c>
      <c r="E641" s="27" t="s">
        <v>455</v>
      </c>
      <c r="F641" s="68">
        <v>4000</v>
      </c>
      <c r="G641" s="57">
        <f>F641/1050</f>
        <v>3.8095238095238093</v>
      </c>
      <c r="H641" s="58">
        <f>F641/15.5</f>
        <v>258.06451612903226</v>
      </c>
      <c r="I641" s="92"/>
      <c r="J641" s="46">
        <f t="shared" si="19"/>
        <v>0</v>
      </c>
    </row>
    <row r="642" spans="1:10" ht="105" customHeight="1">
      <c r="A642" s="44"/>
      <c r="B642" s="123" t="s">
        <v>392</v>
      </c>
      <c r="D642" s="88">
        <v>128</v>
      </c>
      <c r="E642" s="27" t="s">
        <v>456</v>
      </c>
      <c r="F642" s="68">
        <v>5700</v>
      </c>
      <c r="G642" s="57">
        <f>F642/1050</f>
        <v>5.4285714285714288</v>
      </c>
      <c r="H642" s="58">
        <f>F642/15.5</f>
        <v>367.74193548387098</v>
      </c>
      <c r="I642" s="92"/>
      <c r="J642" s="46">
        <f t="shared" si="19"/>
        <v>0</v>
      </c>
    </row>
    <row r="643" spans="1:10" ht="105" customHeight="1">
      <c r="A643" s="44"/>
      <c r="B643" s="123" t="s">
        <v>393</v>
      </c>
      <c r="D643" s="88">
        <v>128</v>
      </c>
      <c r="E643" s="27" t="s">
        <v>457</v>
      </c>
      <c r="F643" s="68">
        <v>5700</v>
      </c>
      <c r="G643" s="57">
        <f>F643/1050</f>
        <v>5.4285714285714288</v>
      </c>
      <c r="H643" s="58">
        <f>F643/15.5</f>
        <v>367.74193548387098</v>
      </c>
      <c r="I643" s="92"/>
      <c r="J643" s="46">
        <f t="shared" ref="J643:J683" si="25">H643*I643</f>
        <v>0</v>
      </c>
    </row>
    <row r="644" spans="1:10" ht="105" customHeight="1">
      <c r="A644" s="44"/>
      <c r="B644" s="123" t="s">
        <v>402</v>
      </c>
      <c r="D644" s="88">
        <v>123</v>
      </c>
      <c r="E644" s="27" t="s">
        <v>467</v>
      </c>
      <c r="F644" s="68">
        <v>1800</v>
      </c>
      <c r="G644" s="57">
        <f>F644/1050</f>
        <v>1.7142857142857142</v>
      </c>
      <c r="H644" s="58">
        <f>F644/15.5</f>
        <v>116.12903225806451</v>
      </c>
      <c r="I644" s="92"/>
      <c r="J644" s="46">
        <f t="shared" si="25"/>
        <v>0</v>
      </c>
    </row>
    <row r="645" spans="1:10" ht="105" customHeight="1">
      <c r="A645" s="44"/>
      <c r="B645" s="123" t="s">
        <v>403</v>
      </c>
      <c r="D645" s="88">
        <v>123</v>
      </c>
      <c r="E645" s="27" t="s">
        <v>468</v>
      </c>
      <c r="F645" s="68">
        <v>1800</v>
      </c>
      <c r="G645" s="57">
        <f>F645/1050</f>
        <v>1.7142857142857142</v>
      </c>
      <c r="H645" s="58">
        <f>F645/15.5</f>
        <v>116.12903225806451</v>
      </c>
      <c r="I645" s="92"/>
      <c r="J645" s="46">
        <f t="shared" si="25"/>
        <v>0</v>
      </c>
    </row>
    <row r="646" spans="1:10" ht="105" customHeight="1">
      <c r="A646" s="44"/>
      <c r="B646" s="123" t="s">
        <v>404</v>
      </c>
      <c r="D646" s="88">
        <v>223</v>
      </c>
      <c r="E646" s="27" t="s">
        <v>469</v>
      </c>
      <c r="F646" s="68">
        <v>1800</v>
      </c>
      <c r="G646" s="57">
        <f>F646/1050</f>
        <v>1.7142857142857142</v>
      </c>
      <c r="H646" s="58">
        <f>F646/15.5</f>
        <v>116.12903225806451</v>
      </c>
      <c r="I646" s="92"/>
      <c r="J646" s="46">
        <f t="shared" si="25"/>
        <v>0</v>
      </c>
    </row>
    <row r="647" spans="1:10" ht="105" customHeight="1">
      <c r="A647" s="44"/>
      <c r="B647" s="123" t="s">
        <v>406</v>
      </c>
      <c r="D647" s="88">
        <v>71</v>
      </c>
      <c r="E647" s="27" t="s">
        <v>472</v>
      </c>
      <c r="F647" s="68">
        <v>3700</v>
      </c>
      <c r="G647" s="57">
        <f>F647/1050</f>
        <v>3.5238095238095237</v>
      </c>
      <c r="H647" s="58">
        <f>F647/15.5</f>
        <v>238.70967741935485</v>
      </c>
      <c r="I647" s="92"/>
      <c r="J647" s="46">
        <f t="shared" si="25"/>
        <v>0</v>
      </c>
    </row>
    <row r="648" spans="1:10" ht="105" customHeight="1">
      <c r="A648" s="44"/>
      <c r="B648" s="123" t="s">
        <v>407</v>
      </c>
      <c r="D648" s="88">
        <v>223</v>
      </c>
      <c r="E648" s="27" t="s">
        <v>473</v>
      </c>
      <c r="F648" s="68">
        <v>4100</v>
      </c>
      <c r="G648" s="57">
        <f>F648/1050</f>
        <v>3.9047619047619047</v>
      </c>
      <c r="H648" s="58">
        <f>F648/15.5</f>
        <v>264.51612903225805</v>
      </c>
      <c r="I648" s="92"/>
      <c r="J648" s="46">
        <f t="shared" si="25"/>
        <v>0</v>
      </c>
    </row>
    <row r="649" spans="1:10" ht="105" customHeight="1">
      <c r="A649" s="44"/>
      <c r="B649" s="123" t="s">
        <v>408</v>
      </c>
      <c r="D649" s="88">
        <v>223</v>
      </c>
      <c r="E649" s="27" t="s">
        <v>474</v>
      </c>
      <c r="F649" s="68">
        <v>4100</v>
      </c>
      <c r="G649" s="57">
        <f>F649/1050</f>
        <v>3.9047619047619047</v>
      </c>
      <c r="H649" s="58">
        <f>F649/15.5</f>
        <v>264.51612903225805</v>
      </c>
      <c r="I649" s="92"/>
      <c r="J649" s="46">
        <f t="shared" si="25"/>
        <v>0</v>
      </c>
    </row>
    <row r="650" spans="1:10" ht="105" customHeight="1">
      <c r="A650" s="44"/>
      <c r="B650" s="123" t="s">
        <v>409</v>
      </c>
      <c r="D650" s="88">
        <v>223</v>
      </c>
      <c r="E650" s="27" t="s">
        <v>475</v>
      </c>
      <c r="F650" s="68">
        <v>4100</v>
      </c>
      <c r="G650" s="57">
        <f>F650/1050</f>
        <v>3.9047619047619047</v>
      </c>
      <c r="H650" s="58">
        <f>F650/15.5</f>
        <v>264.51612903225805</v>
      </c>
      <c r="I650" s="92"/>
      <c r="J650" s="46">
        <f t="shared" si="25"/>
        <v>0</v>
      </c>
    </row>
    <row r="651" spans="1:10" ht="105" customHeight="1">
      <c r="A651" s="44"/>
      <c r="B651" s="123" t="s">
        <v>410</v>
      </c>
      <c r="D651" s="88">
        <v>223</v>
      </c>
      <c r="E651" s="27" t="s">
        <v>476</v>
      </c>
      <c r="F651" s="68">
        <v>4100</v>
      </c>
      <c r="G651" s="57">
        <f>F651/1050</f>
        <v>3.9047619047619047</v>
      </c>
      <c r="H651" s="58">
        <f>F651/15.5</f>
        <v>264.51612903225805</v>
      </c>
      <c r="I651" s="92"/>
      <c r="J651" s="46">
        <f t="shared" si="25"/>
        <v>0</v>
      </c>
    </row>
    <row r="652" spans="1:10" ht="105" customHeight="1">
      <c r="A652" s="44"/>
      <c r="B652" s="123" t="s">
        <v>411</v>
      </c>
      <c r="D652" s="88">
        <v>223</v>
      </c>
      <c r="E652" s="27" t="s">
        <v>477</v>
      </c>
      <c r="F652" s="68">
        <v>4100</v>
      </c>
      <c r="G652" s="57">
        <f>F652/1050</f>
        <v>3.9047619047619047</v>
      </c>
      <c r="H652" s="58">
        <f>F652/15.5</f>
        <v>264.51612903225805</v>
      </c>
      <c r="I652" s="92"/>
      <c r="J652" s="46">
        <f t="shared" si="25"/>
        <v>0</v>
      </c>
    </row>
    <row r="653" spans="1:10" ht="105" customHeight="1">
      <c r="A653" s="44"/>
      <c r="B653" s="123" t="s">
        <v>412</v>
      </c>
      <c r="D653" s="88">
        <v>223</v>
      </c>
      <c r="E653" s="27" t="s">
        <v>478</v>
      </c>
      <c r="F653" s="68">
        <v>4100</v>
      </c>
      <c r="G653" s="57">
        <f>F653/1050</f>
        <v>3.9047619047619047</v>
      </c>
      <c r="H653" s="58">
        <f>F653/15.5</f>
        <v>264.51612903225805</v>
      </c>
      <c r="I653" s="92"/>
      <c r="J653" s="46">
        <f t="shared" si="25"/>
        <v>0</v>
      </c>
    </row>
    <row r="654" spans="1:10" ht="105" customHeight="1">
      <c r="A654" s="44"/>
      <c r="B654" s="123" t="s">
        <v>413</v>
      </c>
      <c r="D654" s="88">
        <v>223</v>
      </c>
      <c r="E654" s="27" t="s">
        <v>479</v>
      </c>
      <c r="F654" s="68">
        <v>4100</v>
      </c>
      <c r="G654" s="57">
        <f>F654/1050</f>
        <v>3.9047619047619047</v>
      </c>
      <c r="H654" s="58">
        <f>F654/15.5</f>
        <v>264.51612903225805</v>
      </c>
      <c r="I654" s="92"/>
      <c r="J654" s="46">
        <f t="shared" si="25"/>
        <v>0</v>
      </c>
    </row>
    <row r="655" spans="1:10" ht="105" customHeight="1">
      <c r="A655" s="44"/>
      <c r="B655" s="123" t="s">
        <v>414</v>
      </c>
      <c r="D655" s="88">
        <v>223</v>
      </c>
      <c r="E655" s="27" t="s">
        <v>480</v>
      </c>
      <c r="F655" s="68">
        <v>4100</v>
      </c>
      <c r="G655" s="57">
        <f>F655/1050</f>
        <v>3.9047619047619047</v>
      </c>
      <c r="H655" s="58">
        <f>F655/15.5</f>
        <v>264.51612903225805</v>
      </c>
      <c r="I655" s="92"/>
      <c r="J655" s="46">
        <f t="shared" si="25"/>
        <v>0</v>
      </c>
    </row>
    <row r="656" spans="1:10" ht="105" customHeight="1">
      <c r="A656" s="44"/>
      <c r="B656" s="123" t="s">
        <v>415</v>
      </c>
      <c r="D656" s="88">
        <v>223</v>
      </c>
      <c r="E656" s="27" t="s">
        <v>481</v>
      </c>
      <c r="F656" s="68">
        <v>4100</v>
      </c>
      <c r="G656" s="57">
        <f>F656/1050</f>
        <v>3.9047619047619047</v>
      </c>
      <c r="H656" s="58">
        <f>F656/15.5</f>
        <v>264.51612903225805</v>
      </c>
      <c r="I656" s="92"/>
      <c r="J656" s="46">
        <f t="shared" si="25"/>
        <v>0</v>
      </c>
    </row>
    <row r="657" spans="1:16384" ht="105" customHeight="1">
      <c r="A657" s="44"/>
      <c r="B657" s="123" t="s">
        <v>416</v>
      </c>
      <c r="D657" s="88">
        <v>223</v>
      </c>
      <c r="E657" s="27" t="s">
        <v>482</v>
      </c>
      <c r="F657" s="68">
        <v>4100</v>
      </c>
      <c r="G657" s="57">
        <f>F657/1050</f>
        <v>3.9047619047619047</v>
      </c>
      <c r="H657" s="58">
        <f>F657/15.5</f>
        <v>264.51612903225805</v>
      </c>
      <c r="I657" s="92"/>
      <c r="J657" s="46">
        <f t="shared" si="25"/>
        <v>0</v>
      </c>
    </row>
    <row r="658" spans="1:16384" ht="105" customHeight="1">
      <c r="A658" s="44"/>
      <c r="B658" s="123" t="s">
        <v>2856</v>
      </c>
      <c r="D658" s="88">
        <v>127</v>
      </c>
      <c r="E658" s="27" t="s">
        <v>2857</v>
      </c>
      <c r="F658" s="68">
        <v>2300</v>
      </c>
      <c r="G658" s="57">
        <f>F658/1050</f>
        <v>2.1904761904761907</v>
      </c>
      <c r="H658" s="58">
        <f>F658/15.5</f>
        <v>148.38709677419354</v>
      </c>
      <c r="I658" s="92"/>
      <c r="J658" s="46">
        <f t="shared" si="25"/>
        <v>0</v>
      </c>
    </row>
    <row r="659" spans="1:16384" ht="105" customHeight="1">
      <c r="A659" s="44"/>
      <c r="B659" s="123" t="s">
        <v>1485</v>
      </c>
      <c r="D659" s="88">
        <v>178</v>
      </c>
      <c r="E659" s="173" t="s">
        <v>1484</v>
      </c>
      <c r="F659" s="68">
        <v>2500</v>
      </c>
      <c r="G659" s="57">
        <f>F659/1050</f>
        <v>2.3809523809523809</v>
      </c>
      <c r="H659" s="58">
        <f>F659/15.5</f>
        <v>161.29032258064515</v>
      </c>
      <c r="I659" s="92"/>
      <c r="J659" s="46">
        <f t="shared" ref="J659:J664" si="26">H659*I659</f>
        <v>0</v>
      </c>
    </row>
    <row r="660" spans="1:16384" ht="105" customHeight="1">
      <c r="A660" s="44"/>
      <c r="B660" s="123" t="s">
        <v>2618</v>
      </c>
      <c r="D660" s="88"/>
      <c r="E660" s="173" t="s">
        <v>2619</v>
      </c>
      <c r="F660" s="94">
        <v>2700</v>
      </c>
      <c r="G660" s="57">
        <f>F660/1050</f>
        <v>2.5714285714285716</v>
      </c>
      <c r="H660" s="58">
        <f>F660/15.5</f>
        <v>174.19354838709677</v>
      </c>
      <c r="I660" s="92"/>
      <c r="J660" s="46">
        <f t="shared" si="26"/>
        <v>0</v>
      </c>
    </row>
    <row r="661" spans="1:16384" ht="105" customHeight="1">
      <c r="A661" s="44"/>
      <c r="B661" s="123" t="s">
        <v>378</v>
      </c>
      <c r="D661" s="88">
        <v>230</v>
      </c>
      <c r="E661" s="27" t="s">
        <v>442</v>
      </c>
      <c r="F661" s="68">
        <v>4700</v>
      </c>
      <c r="G661" s="57">
        <f>F661/1050</f>
        <v>4.4761904761904763</v>
      </c>
      <c r="H661" s="58">
        <f>F661/15.5</f>
        <v>303.22580645161293</v>
      </c>
      <c r="I661" s="92"/>
      <c r="J661" s="46">
        <f t="shared" si="26"/>
        <v>0</v>
      </c>
    </row>
    <row r="662" spans="1:16384" ht="105" customHeight="1">
      <c r="A662" s="44"/>
      <c r="B662" s="123" t="s">
        <v>379</v>
      </c>
      <c r="D662" s="88">
        <v>230</v>
      </c>
      <c r="E662" s="27" t="s">
        <v>443</v>
      </c>
      <c r="F662" s="68">
        <v>4700</v>
      </c>
      <c r="G662" s="57">
        <f>F662/1050</f>
        <v>4.4761904761904763</v>
      </c>
      <c r="H662" s="58">
        <f>F662/15.5</f>
        <v>303.22580645161293</v>
      </c>
      <c r="I662" s="92"/>
      <c r="J662" s="46">
        <f t="shared" si="26"/>
        <v>0</v>
      </c>
    </row>
    <row r="663" spans="1:16384" ht="105" customHeight="1">
      <c r="A663" s="44"/>
      <c r="B663" s="126" t="s">
        <v>1052</v>
      </c>
      <c r="C663" s="157"/>
      <c r="D663" s="88">
        <v>148</v>
      </c>
      <c r="E663" s="27" t="s">
        <v>1051</v>
      </c>
      <c r="F663" s="68">
        <v>4900</v>
      </c>
      <c r="G663" s="57">
        <f>F663/1050</f>
        <v>4.666666666666667</v>
      </c>
      <c r="H663" s="58">
        <f>F663/15.5</f>
        <v>316.12903225806451</v>
      </c>
      <c r="I663" s="92"/>
      <c r="J663" s="46">
        <f t="shared" si="26"/>
        <v>0</v>
      </c>
    </row>
    <row r="664" spans="1:16384" ht="105" customHeight="1">
      <c r="A664" s="44"/>
      <c r="B664" s="123" t="s">
        <v>1053</v>
      </c>
      <c r="D664" s="88">
        <v>148</v>
      </c>
      <c r="E664" s="27" t="s">
        <v>1050</v>
      </c>
      <c r="F664" s="68">
        <v>4800</v>
      </c>
      <c r="G664" s="57">
        <f>F664/1050</f>
        <v>4.5714285714285712</v>
      </c>
      <c r="H664" s="58">
        <f>F664/15.5</f>
        <v>309.67741935483872</v>
      </c>
      <c r="I664" s="92"/>
      <c r="J664" s="46">
        <f t="shared" si="26"/>
        <v>0</v>
      </c>
    </row>
    <row r="665" spans="1:16384" ht="105" customHeight="1">
      <c r="A665" s="44"/>
      <c r="B665" s="126" t="s">
        <v>1070</v>
      </c>
      <c r="C665" s="157"/>
      <c r="D665" s="88">
        <v>148</v>
      </c>
      <c r="E665" s="27" t="s">
        <v>1071</v>
      </c>
      <c r="F665" s="68">
        <v>6100</v>
      </c>
      <c r="G665" s="57">
        <f>F665/1050</f>
        <v>5.8095238095238093</v>
      </c>
      <c r="H665" s="58">
        <f>F665/15.5</f>
        <v>393.54838709677421</v>
      </c>
      <c r="I665" s="92"/>
      <c r="J665" s="46">
        <f t="shared" si="25"/>
        <v>0</v>
      </c>
    </row>
    <row r="666" spans="1:16384" ht="105" customHeight="1">
      <c r="A666" s="44"/>
      <c r="B666" s="126" t="s">
        <v>1077</v>
      </c>
      <c r="C666" s="157"/>
      <c r="D666" s="88">
        <v>50</v>
      </c>
      <c r="E666" s="27" t="s">
        <v>1076</v>
      </c>
      <c r="F666" s="68">
        <v>5000</v>
      </c>
      <c r="G666" s="57">
        <f>F666/1050</f>
        <v>4.7619047619047619</v>
      </c>
      <c r="H666" s="58">
        <f>F666/15.5</f>
        <v>322.58064516129031</v>
      </c>
      <c r="I666" s="92"/>
      <c r="J666" s="46">
        <f t="shared" si="25"/>
        <v>0</v>
      </c>
    </row>
    <row r="667" spans="1:16384" ht="105" customHeight="1">
      <c r="A667" s="44"/>
      <c r="B667" s="123" t="s">
        <v>1080</v>
      </c>
      <c r="D667" s="88">
        <v>158</v>
      </c>
      <c r="E667" s="27" t="s">
        <v>1081</v>
      </c>
      <c r="F667" s="68">
        <v>2000</v>
      </c>
      <c r="G667" s="57">
        <f>F667/1050</f>
        <v>1.9047619047619047</v>
      </c>
      <c r="H667" s="58">
        <f>F667/15.5</f>
        <v>129.03225806451613</v>
      </c>
      <c r="I667" s="92"/>
      <c r="J667" s="46">
        <f t="shared" si="25"/>
        <v>0</v>
      </c>
    </row>
    <row r="668" spans="1:16384" ht="123" customHeight="1">
      <c r="A668" s="44"/>
      <c r="B668" s="126" t="s">
        <v>1082</v>
      </c>
      <c r="C668" s="157"/>
      <c r="D668" s="88">
        <v>156</v>
      </c>
      <c r="E668" s="27" t="s">
        <v>1083</v>
      </c>
      <c r="F668" s="68">
        <v>2000</v>
      </c>
      <c r="G668" s="57">
        <f>F668/1050</f>
        <v>1.9047619047619047</v>
      </c>
      <c r="H668" s="58">
        <f>F668/15.5</f>
        <v>129.03225806451613</v>
      </c>
      <c r="I668" s="92"/>
      <c r="J668" s="46">
        <f t="shared" si="25"/>
        <v>0</v>
      </c>
    </row>
    <row r="669" spans="1:16384" ht="105" customHeight="1">
      <c r="A669" s="90"/>
      <c r="B669" s="118" t="s">
        <v>2614</v>
      </c>
      <c r="D669" s="88"/>
      <c r="E669" s="173" t="s">
        <v>2615</v>
      </c>
      <c r="F669" s="94">
        <v>6000</v>
      </c>
      <c r="G669" s="57">
        <f>F669/1050</f>
        <v>5.7142857142857144</v>
      </c>
      <c r="H669" s="58">
        <f>F669/15.5</f>
        <v>387.09677419354841</v>
      </c>
      <c r="I669" s="92"/>
      <c r="J669" s="46">
        <f t="shared" si="25"/>
        <v>0</v>
      </c>
    </row>
    <row r="670" spans="1:16384" ht="105" customHeight="1">
      <c r="A670" s="271"/>
      <c r="B670" s="290" t="s">
        <v>3490</v>
      </c>
      <c r="C670" s="309"/>
      <c r="D670" s="303"/>
      <c r="E670" s="273" t="s">
        <v>3491</v>
      </c>
      <c r="F670" s="94">
        <v>6300</v>
      </c>
      <c r="G670" s="57">
        <f>F670/1050</f>
        <v>6</v>
      </c>
      <c r="H670" s="58">
        <f>F670/15.5</f>
        <v>406.45161290322579</v>
      </c>
      <c r="I670" s="92"/>
      <c r="J670" s="46">
        <f t="shared" ref="J670" si="27">H670*I670</f>
        <v>0</v>
      </c>
      <c r="K670" s="271"/>
      <c r="L670" s="272"/>
      <c r="M670" s="271"/>
      <c r="N670" s="272"/>
      <c r="O670" s="271"/>
      <c r="P670" s="272"/>
      <c r="Q670" s="271"/>
      <c r="R670" s="272"/>
      <c r="S670" s="271"/>
      <c r="T670" s="272"/>
      <c r="U670" s="271"/>
      <c r="V670" s="272"/>
      <c r="W670" s="271"/>
      <c r="X670" s="272"/>
      <c r="Y670" s="271"/>
      <c r="Z670" s="272"/>
      <c r="AA670" s="271"/>
      <c r="AB670" s="272"/>
      <c r="AC670" s="271"/>
      <c r="AD670" s="272"/>
      <c r="AE670" s="271"/>
      <c r="AF670" s="272"/>
      <c r="AG670" s="271"/>
      <c r="AH670" s="272"/>
      <c r="AI670" s="271"/>
      <c r="AJ670" s="272"/>
      <c r="AK670" s="271"/>
      <c r="AL670" s="272"/>
      <c r="AM670" s="271"/>
      <c r="AN670" s="272"/>
      <c r="AO670" s="271"/>
      <c r="AP670" s="272"/>
      <c r="AQ670" s="271"/>
      <c r="AR670" s="272"/>
      <c r="AS670" s="271"/>
      <c r="AT670" s="272"/>
      <c r="AU670" s="271"/>
      <c r="AV670" s="272"/>
      <c r="AW670" s="271"/>
      <c r="AX670" s="272"/>
      <c r="AY670" s="271"/>
      <c r="AZ670" s="272"/>
      <c r="BA670" s="271"/>
      <c r="BB670" s="272"/>
      <c r="BC670" s="271"/>
      <c r="BD670" s="272"/>
      <c r="BE670" s="271"/>
      <c r="BF670" s="272"/>
      <c r="BG670" s="271"/>
      <c r="BH670" s="272"/>
      <c r="BI670" s="271"/>
      <c r="BJ670" s="272"/>
      <c r="BK670" s="271"/>
      <c r="BL670" s="272"/>
      <c r="BM670" s="271"/>
      <c r="BN670" s="272"/>
      <c r="BO670" s="271"/>
      <c r="BP670" s="272"/>
      <c r="BQ670" s="271"/>
      <c r="BR670" s="272"/>
      <c r="BS670" s="271"/>
      <c r="BT670" s="272"/>
      <c r="BU670" s="271"/>
      <c r="BV670" s="272"/>
      <c r="BW670" s="271"/>
      <c r="BX670" s="272"/>
      <c r="BY670" s="271"/>
      <c r="BZ670" s="272"/>
      <c r="CA670" s="271"/>
      <c r="CB670" s="272"/>
      <c r="CC670" s="271"/>
      <c r="CD670" s="272"/>
      <c r="CE670" s="271"/>
      <c r="CF670" s="272"/>
      <c r="CG670" s="271"/>
      <c r="CH670" s="272"/>
      <c r="CI670" s="271"/>
      <c r="CJ670" s="272"/>
      <c r="CK670" s="271"/>
      <c r="CL670" s="272"/>
      <c r="CM670" s="271"/>
      <c r="CN670" s="272"/>
      <c r="CO670" s="271"/>
      <c r="CP670" s="272"/>
      <c r="CQ670" s="271"/>
      <c r="CR670" s="272"/>
      <c r="CS670" s="271"/>
      <c r="CT670" s="272"/>
      <c r="CU670" s="271"/>
      <c r="CV670" s="272"/>
      <c r="CW670" s="271"/>
      <c r="CX670" s="272"/>
      <c r="CY670" s="271"/>
      <c r="CZ670" s="272"/>
      <c r="DA670" s="271"/>
      <c r="DB670" s="272"/>
      <c r="DC670" s="271"/>
      <c r="DD670" s="272"/>
      <c r="DE670" s="271"/>
      <c r="DF670" s="272"/>
      <c r="DG670" s="271"/>
      <c r="DH670" s="272"/>
      <c r="DI670" s="271"/>
      <c r="DJ670" s="272"/>
      <c r="DK670" s="271"/>
      <c r="DL670" s="272"/>
      <c r="DM670" s="271"/>
      <c r="DN670" s="272"/>
      <c r="DO670" s="271"/>
      <c r="DP670" s="272"/>
      <c r="DQ670" s="271"/>
      <c r="DR670" s="272"/>
      <c r="DS670" s="271"/>
      <c r="DT670" s="272"/>
      <c r="DU670" s="271"/>
      <c r="DV670" s="272"/>
      <c r="DW670" s="271"/>
      <c r="DX670" s="272"/>
      <c r="DY670" s="271"/>
      <c r="DZ670" s="272"/>
      <c r="EA670" s="271"/>
      <c r="EB670" s="272"/>
      <c r="EC670" s="271"/>
      <c r="ED670" s="272"/>
      <c r="EE670" s="271"/>
      <c r="EF670" s="272"/>
      <c r="EG670" s="271"/>
      <c r="EH670" s="272"/>
      <c r="EI670" s="271"/>
      <c r="EJ670" s="272"/>
      <c r="EK670" s="271"/>
      <c r="EL670" s="272"/>
      <c r="EM670" s="271"/>
      <c r="EN670" s="272"/>
      <c r="EO670" s="271"/>
      <c r="EP670" s="272"/>
      <c r="EQ670" s="271"/>
      <c r="ER670" s="272"/>
      <c r="ES670" s="271"/>
      <c r="ET670" s="272"/>
      <c r="EU670" s="271"/>
      <c r="EV670" s="272"/>
      <c r="EW670" s="271"/>
      <c r="EX670" s="272"/>
      <c r="EY670" s="271"/>
      <c r="EZ670" s="272"/>
      <c r="FA670" s="271"/>
      <c r="FB670" s="272"/>
      <c r="FC670" s="271"/>
      <c r="FD670" s="272"/>
      <c r="FE670" s="271"/>
      <c r="FF670" s="272"/>
      <c r="FG670" s="271"/>
      <c r="FH670" s="272"/>
      <c r="FI670" s="271"/>
      <c r="FJ670" s="272"/>
      <c r="FK670" s="271"/>
      <c r="FL670" s="272"/>
      <c r="FM670" s="271"/>
      <c r="FN670" s="272"/>
      <c r="FO670" s="271"/>
      <c r="FP670" s="272"/>
      <c r="FQ670" s="271"/>
      <c r="FR670" s="272"/>
      <c r="FS670" s="271"/>
      <c r="FT670" s="272"/>
      <c r="FU670" s="271"/>
      <c r="FV670" s="272"/>
      <c r="FW670" s="271"/>
      <c r="FX670" s="272"/>
      <c r="FY670" s="271"/>
      <c r="FZ670" s="272"/>
      <c r="GA670" s="271"/>
      <c r="GB670" s="272"/>
      <c r="GC670" s="271"/>
      <c r="GD670" s="272"/>
      <c r="GE670" s="271"/>
      <c r="GF670" s="272"/>
      <c r="GG670" s="271"/>
      <c r="GH670" s="272"/>
      <c r="GI670" s="271"/>
      <c r="GJ670" s="272"/>
      <c r="GK670" s="271"/>
      <c r="GL670" s="272"/>
      <c r="GM670" s="271"/>
      <c r="GN670" s="272"/>
      <c r="GO670" s="271"/>
      <c r="GP670" s="272"/>
      <c r="GQ670" s="271"/>
      <c r="GR670" s="272"/>
      <c r="GS670" s="271"/>
      <c r="GT670" s="272"/>
      <c r="GU670" s="271"/>
      <c r="GV670" s="272"/>
      <c r="GW670" s="271"/>
      <c r="GX670" s="272"/>
      <c r="GY670" s="271"/>
      <c r="GZ670" s="272"/>
      <c r="HA670" s="271"/>
      <c r="HB670" s="272"/>
      <c r="HC670" s="271"/>
      <c r="HD670" s="272"/>
      <c r="HE670" s="271"/>
      <c r="HF670" s="272"/>
      <c r="HG670" s="271"/>
      <c r="HH670" s="272"/>
      <c r="HI670" s="271"/>
      <c r="HJ670" s="272"/>
      <c r="HK670" s="271"/>
      <c r="HL670" s="272"/>
      <c r="HM670" s="271"/>
      <c r="HN670" s="272"/>
      <c r="HO670" s="271"/>
      <c r="HP670" s="272"/>
      <c r="HQ670" s="271"/>
      <c r="HR670" s="272"/>
      <c r="HS670" s="271"/>
      <c r="HT670" s="272"/>
      <c r="HU670" s="271"/>
      <c r="HV670" s="272"/>
      <c r="HW670" s="271"/>
      <c r="HX670" s="272"/>
      <c r="HY670" s="271"/>
      <c r="HZ670" s="272"/>
      <c r="IA670" s="271"/>
      <c r="IB670" s="272"/>
      <c r="IC670" s="271"/>
      <c r="ID670" s="272"/>
      <c r="IE670" s="271"/>
      <c r="IF670" s="272"/>
      <c r="IG670" s="271"/>
      <c r="IH670" s="272"/>
      <c r="II670" s="271"/>
      <c r="IJ670" s="272"/>
      <c r="IK670" s="271"/>
      <c r="IL670" s="272"/>
      <c r="IM670" s="271"/>
      <c r="IN670" s="272"/>
      <c r="IO670" s="271"/>
      <c r="IP670" s="272"/>
      <c r="IQ670" s="271"/>
      <c r="IR670" s="272"/>
      <c r="IS670" s="271"/>
      <c r="IT670" s="272"/>
      <c r="IU670" s="271"/>
      <c r="IV670" s="272"/>
      <c r="IW670" s="271"/>
      <c r="IX670" s="272"/>
      <c r="IY670" s="271"/>
      <c r="IZ670" s="272"/>
      <c r="JA670" s="271"/>
      <c r="JB670" s="272"/>
      <c r="JC670" s="271"/>
      <c r="JD670" s="272"/>
      <c r="JE670" s="271"/>
      <c r="JF670" s="272"/>
      <c r="JG670" s="271"/>
      <c r="JH670" s="272"/>
      <c r="JI670" s="271"/>
      <c r="JJ670" s="272"/>
      <c r="JK670" s="271"/>
      <c r="JL670" s="272"/>
      <c r="JM670" s="271"/>
      <c r="JN670" s="272"/>
      <c r="JO670" s="271"/>
      <c r="JP670" s="272"/>
      <c r="JQ670" s="271"/>
      <c r="JR670" s="272"/>
      <c r="JS670" s="271"/>
      <c r="JT670" s="272"/>
      <c r="JU670" s="271"/>
      <c r="JV670" s="272"/>
      <c r="JW670" s="271"/>
      <c r="JX670" s="272"/>
      <c r="JY670" s="271"/>
      <c r="JZ670" s="272"/>
      <c r="KA670" s="271"/>
      <c r="KB670" s="272"/>
      <c r="KC670" s="271"/>
      <c r="KD670" s="272"/>
      <c r="KE670" s="271"/>
      <c r="KF670" s="272"/>
      <c r="KG670" s="271"/>
      <c r="KH670" s="272"/>
      <c r="KI670" s="271"/>
      <c r="KJ670" s="272"/>
      <c r="KK670" s="271"/>
      <c r="KL670" s="272"/>
      <c r="KM670" s="271"/>
      <c r="KN670" s="272"/>
      <c r="KO670" s="271"/>
      <c r="KP670" s="272"/>
      <c r="KQ670" s="271"/>
      <c r="KR670" s="272"/>
      <c r="KS670" s="271"/>
      <c r="KT670" s="272"/>
      <c r="KU670" s="271"/>
      <c r="KV670" s="272"/>
      <c r="KW670" s="271"/>
      <c r="KX670" s="272"/>
      <c r="KY670" s="271"/>
      <c r="KZ670" s="272"/>
      <c r="LA670" s="271"/>
      <c r="LB670" s="272"/>
      <c r="LC670" s="271"/>
      <c r="LD670" s="272"/>
      <c r="LE670" s="271"/>
      <c r="LF670" s="272"/>
      <c r="LG670" s="271"/>
      <c r="LH670" s="272"/>
      <c r="LI670" s="271"/>
      <c r="LJ670" s="272"/>
      <c r="LK670" s="271"/>
      <c r="LL670" s="272"/>
      <c r="LM670" s="271"/>
      <c r="LN670" s="272"/>
      <c r="LO670" s="271"/>
      <c r="LP670" s="272"/>
      <c r="LQ670" s="271"/>
      <c r="LR670" s="272"/>
      <c r="LS670" s="271"/>
      <c r="LT670" s="272"/>
      <c r="LU670" s="271"/>
      <c r="LV670" s="272"/>
      <c r="LW670" s="271"/>
      <c r="LX670" s="272"/>
      <c r="LY670" s="271"/>
      <c r="LZ670" s="272"/>
      <c r="MA670" s="271"/>
      <c r="MB670" s="272"/>
      <c r="MC670" s="271"/>
      <c r="MD670" s="272"/>
      <c r="ME670" s="271"/>
      <c r="MF670" s="272"/>
      <c r="MG670" s="271"/>
      <c r="MH670" s="272"/>
      <c r="MI670" s="271"/>
      <c r="MJ670" s="272"/>
      <c r="MK670" s="271"/>
      <c r="ML670" s="272"/>
      <c r="MM670" s="271"/>
      <c r="MN670" s="272"/>
      <c r="MO670" s="271"/>
      <c r="MP670" s="272"/>
      <c r="MQ670" s="271"/>
      <c r="MR670" s="272"/>
      <c r="MS670" s="271"/>
      <c r="MT670" s="272"/>
      <c r="MU670" s="271"/>
      <c r="MV670" s="272"/>
      <c r="MW670" s="271"/>
      <c r="MX670" s="272"/>
      <c r="MY670" s="271"/>
      <c r="MZ670" s="272"/>
      <c r="NA670" s="271"/>
      <c r="NB670" s="272"/>
      <c r="NC670" s="271"/>
      <c r="ND670" s="272"/>
      <c r="NE670" s="271"/>
      <c r="NF670" s="272"/>
      <c r="NG670" s="271"/>
      <c r="NH670" s="272"/>
      <c r="NI670" s="271"/>
      <c r="NJ670" s="272"/>
      <c r="NK670" s="271"/>
      <c r="NL670" s="272"/>
      <c r="NM670" s="271"/>
      <c r="NN670" s="272"/>
      <c r="NO670" s="271"/>
      <c r="NP670" s="272"/>
      <c r="NQ670" s="271"/>
      <c r="NR670" s="272"/>
      <c r="NS670" s="271"/>
      <c r="NT670" s="272"/>
      <c r="NU670" s="271"/>
      <c r="NV670" s="272"/>
      <c r="NW670" s="271"/>
      <c r="NX670" s="272"/>
      <c r="NY670" s="271"/>
      <c r="NZ670" s="272"/>
      <c r="OA670" s="271"/>
      <c r="OB670" s="272"/>
      <c r="OC670" s="271"/>
      <c r="OD670" s="272"/>
      <c r="OE670" s="271"/>
      <c r="OF670" s="272"/>
      <c r="OG670" s="271"/>
      <c r="OH670" s="272"/>
      <c r="OI670" s="271"/>
      <c r="OJ670" s="272"/>
      <c r="OK670" s="271"/>
      <c r="OL670" s="272"/>
      <c r="OM670" s="271"/>
      <c r="ON670" s="272"/>
      <c r="OO670" s="271"/>
      <c r="OP670" s="272"/>
      <c r="OQ670" s="271"/>
      <c r="OR670" s="272"/>
      <c r="OS670" s="271"/>
      <c r="OT670" s="272"/>
      <c r="OU670" s="271"/>
      <c r="OV670" s="272"/>
      <c r="OW670" s="271"/>
      <c r="OX670" s="272"/>
      <c r="OY670" s="271"/>
      <c r="OZ670" s="272"/>
      <c r="PA670" s="271"/>
      <c r="PB670" s="272"/>
      <c r="PC670" s="271"/>
      <c r="PD670" s="272"/>
      <c r="PE670" s="271"/>
      <c r="PF670" s="272"/>
      <c r="PG670" s="271"/>
      <c r="PH670" s="272"/>
      <c r="PI670" s="271"/>
      <c r="PJ670" s="272"/>
      <c r="PK670" s="271"/>
      <c r="PL670" s="272"/>
      <c r="PM670" s="271"/>
      <c r="PN670" s="272"/>
      <c r="PO670" s="271"/>
      <c r="PP670" s="272"/>
      <c r="PQ670" s="271"/>
      <c r="PR670" s="272"/>
      <c r="PS670" s="271"/>
      <c r="PT670" s="272"/>
      <c r="PU670" s="271"/>
      <c r="PV670" s="272"/>
      <c r="PW670" s="271"/>
      <c r="PX670" s="272"/>
      <c r="PY670" s="271"/>
      <c r="PZ670" s="272"/>
      <c r="QA670" s="271"/>
      <c r="QB670" s="272"/>
      <c r="QC670" s="271"/>
      <c r="QD670" s="272"/>
      <c r="QE670" s="271"/>
      <c r="QF670" s="272"/>
      <c r="QG670" s="271"/>
      <c r="QH670" s="272"/>
      <c r="QI670" s="271"/>
      <c r="QJ670" s="272"/>
      <c r="QK670" s="271"/>
      <c r="QL670" s="272"/>
      <c r="QM670" s="271"/>
      <c r="QN670" s="272"/>
      <c r="QO670" s="271"/>
      <c r="QP670" s="272"/>
      <c r="QQ670" s="271"/>
      <c r="QR670" s="272"/>
      <c r="QS670" s="271"/>
      <c r="QT670" s="272"/>
      <c r="QU670" s="271"/>
      <c r="QV670" s="272"/>
      <c r="QW670" s="271"/>
      <c r="QX670" s="272"/>
      <c r="QY670" s="271"/>
      <c r="QZ670" s="272"/>
      <c r="RA670" s="271"/>
      <c r="RB670" s="272"/>
      <c r="RC670" s="271"/>
      <c r="RD670" s="272"/>
      <c r="RE670" s="271"/>
      <c r="RF670" s="272"/>
      <c r="RG670" s="271"/>
      <c r="RH670" s="272"/>
      <c r="RI670" s="271"/>
      <c r="RJ670" s="272"/>
      <c r="RK670" s="271"/>
      <c r="RL670" s="272"/>
      <c r="RM670" s="271"/>
      <c r="RN670" s="272"/>
      <c r="RO670" s="271"/>
      <c r="RP670" s="272"/>
      <c r="RQ670" s="271"/>
      <c r="RR670" s="272"/>
      <c r="RS670" s="271"/>
      <c r="RT670" s="272"/>
      <c r="RU670" s="271"/>
      <c r="RV670" s="272"/>
      <c r="RW670" s="271"/>
      <c r="RX670" s="272"/>
      <c r="RY670" s="271"/>
      <c r="RZ670" s="272"/>
      <c r="SA670" s="271"/>
      <c r="SB670" s="272"/>
      <c r="SC670" s="271"/>
      <c r="SD670" s="272"/>
      <c r="SE670" s="271"/>
      <c r="SF670" s="272"/>
      <c r="SG670" s="271"/>
      <c r="SH670" s="272"/>
      <c r="SI670" s="271"/>
      <c r="SJ670" s="272"/>
      <c r="SK670" s="271"/>
      <c r="SL670" s="272"/>
      <c r="SM670" s="271"/>
      <c r="SN670" s="272"/>
      <c r="SO670" s="271"/>
      <c r="SP670" s="272"/>
      <c r="SQ670" s="271"/>
      <c r="SR670" s="272"/>
      <c r="SS670" s="271"/>
      <c r="ST670" s="272"/>
      <c r="SU670" s="271"/>
      <c r="SV670" s="272"/>
      <c r="SW670" s="271"/>
      <c r="SX670" s="272"/>
      <c r="SY670" s="271"/>
      <c r="SZ670" s="272"/>
      <c r="TA670" s="271"/>
      <c r="TB670" s="272"/>
      <c r="TC670" s="271"/>
      <c r="TD670" s="272"/>
      <c r="TE670" s="271"/>
      <c r="TF670" s="272"/>
      <c r="TG670" s="271"/>
      <c r="TH670" s="272"/>
      <c r="TI670" s="271"/>
      <c r="TJ670" s="272"/>
      <c r="TK670" s="271"/>
      <c r="TL670" s="272"/>
      <c r="TM670" s="271"/>
      <c r="TN670" s="272"/>
      <c r="TO670" s="271"/>
      <c r="TP670" s="272"/>
      <c r="TQ670" s="271"/>
      <c r="TR670" s="272"/>
      <c r="TS670" s="271"/>
      <c r="TT670" s="272"/>
      <c r="TU670" s="271"/>
      <c r="TV670" s="272"/>
      <c r="TW670" s="271"/>
      <c r="TX670" s="272"/>
      <c r="TY670" s="271"/>
      <c r="TZ670" s="272"/>
      <c r="UA670" s="271"/>
      <c r="UB670" s="272"/>
      <c r="UC670" s="271"/>
      <c r="UD670" s="272"/>
      <c r="UE670" s="271"/>
      <c r="UF670" s="272"/>
      <c r="UG670" s="271"/>
      <c r="UH670" s="272"/>
      <c r="UI670" s="271"/>
      <c r="UJ670" s="272"/>
      <c r="UK670" s="271"/>
      <c r="UL670" s="272"/>
      <c r="UM670" s="271"/>
      <c r="UN670" s="272"/>
      <c r="UO670" s="271"/>
      <c r="UP670" s="272"/>
      <c r="UQ670" s="271"/>
      <c r="UR670" s="272"/>
      <c r="US670" s="271"/>
      <c r="UT670" s="272"/>
      <c r="UU670" s="271"/>
      <c r="UV670" s="272"/>
      <c r="UW670" s="271"/>
      <c r="UX670" s="272"/>
      <c r="UY670" s="271"/>
      <c r="UZ670" s="272"/>
      <c r="VA670" s="271"/>
      <c r="VB670" s="272"/>
      <c r="VC670" s="271"/>
      <c r="VD670" s="272"/>
      <c r="VE670" s="271"/>
      <c r="VF670" s="272"/>
      <c r="VG670" s="271"/>
      <c r="VH670" s="272"/>
      <c r="VI670" s="271"/>
      <c r="VJ670" s="272"/>
      <c r="VK670" s="271"/>
      <c r="VL670" s="272"/>
      <c r="VM670" s="271"/>
      <c r="VN670" s="272"/>
      <c r="VO670" s="271"/>
      <c r="VP670" s="272"/>
      <c r="VQ670" s="271"/>
      <c r="VR670" s="272"/>
      <c r="VS670" s="271"/>
      <c r="VT670" s="272"/>
      <c r="VU670" s="271"/>
      <c r="VV670" s="272"/>
      <c r="VW670" s="271"/>
      <c r="VX670" s="272"/>
      <c r="VY670" s="271"/>
      <c r="VZ670" s="272"/>
      <c r="WA670" s="271"/>
      <c r="WB670" s="272"/>
      <c r="WC670" s="271"/>
      <c r="WD670" s="272"/>
      <c r="WE670" s="271"/>
      <c r="WF670" s="272"/>
      <c r="WG670" s="271"/>
      <c r="WH670" s="272"/>
      <c r="WI670" s="271"/>
      <c r="WJ670" s="272"/>
      <c r="WK670" s="271"/>
      <c r="WL670" s="272"/>
      <c r="WM670" s="271"/>
      <c r="WN670" s="272"/>
      <c r="WO670" s="271"/>
      <c r="WP670" s="272"/>
      <c r="WQ670" s="271"/>
      <c r="WR670" s="272"/>
      <c r="WS670" s="271"/>
      <c r="WT670" s="272"/>
      <c r="WU670" s="271"/>
      <c r="WV670" s="272"/>
      <c r="WW670" s="271"/>
      <c r="WX670" s="272"/>
      <c r="WY670" s="271"/>
      <c r="WZ670" s="272"/>
      <c r="XA670" s="271"/>
      <c r="XB670" s="272"/>
      <c r="XC670" s="271"/>
      <c r="XD670" s="272"/>
      <c r="XE670" s="271"/>
      <c r="XF670" s="272"/>
      <c r="XG670" s="271"/>
      <c r="XH670" s="272"/>
      <c r="XI670" s="271"/>
      <c r="XJ670" s="272"/>
      <c r="XK670" s="271"/>
      <c r="XL670" s="272"/>
      <c r="XM670" s="271"/>
      <c r="XN670" s="272"/>
      <c r="XO670" s="271"/>
      <c r="XP670" s="272"/>
      <c r="XQ670" s="271"/>
      <c r="XR670" s="272"/>
      <c r="XS670" s="271"/>
      <c r="XT670" s="272"/>
      <c r="XU670" s="271"/>
      <c r="XV670" s="272"/>
      <c r="XW670" s="271"/>
      <c r="XX670" s="272"/>
      <c r="XY670" s="271"/>
      <c r="XZ670" s="272"/>
      <c r="YA670" s="271"/>
      <c r="YB670" s="272"/>
      <c r="YC670" s="271"/>
      <c r="YD670" s="272"/>
      <c r="YE670" s="271"/>
      <c r="YF670" s="272"/>
      <c r="YG670" s="271"/>
      <c r="YH670" s="272"/>
      <c r="YI670" s="271"/>
      <c r="YJ670" s="272"/>
      <c r="YK670" s="271"/>
      <c r="YL670" s="272"/>
      <c r="YM670" s="271"/>
      <c r="YN670" s="272"/>
      <c r="YO670" s="271"/>
      <c r="YP670" s="272"/>
      <c r="YQ670" s="271"/>
      <c r="YR670" s="272"/>
      <c r="YS670" s="271"/>
      <c r="YT670" s="272"/>
      <c r="YU670" s="271"/>
      <c r="YV670" s="272"/>
      <c r="YW670" s="271"/>
      <c r="YX670" s="272"/>
      <c r="YY670" s="271"/>
      <c r="YZ670" s="272"/>
      <c r="ZA670" s="271"/>
      <c r="ZB670" s="272"/>
      <c r="ZC670" s="271"/>
      <c r="ZD670" s="272"/>
      <c r="ZE670" s="271"/>
      <c r="ZF670" s="272"/>
      <c r="ZG670" s="271"/>
      <c r="ZH670" s="272"/>
      <c r="ZI670" s="271"/>
      <c r="ZJ670" s="272"/>
      <c r="ZK670" s="271"/>
      <c r="ZL670" s="272"/>
      <c r="ZM670" s="271"/>
      <c r="ZN670" s="272"/>
      <c r="ZO670" s="271"/>
      <c r="ZP670" s="272"/>
      <c r="ZQ670" s="271"/>
      <c r="ZR670" s="272"/>
      <c r="ZS670" s="271"/>
      <c r="ZT670" s="272"/>
      <c r="ZU670" s="271"/>
      <c r="ZV670" s="272"/>
      <c r="ZW670" s="271"/>
      <c r="ZX670" s="272"/>
      <c r="ZY670" s="271"/>
      <c r="ZZ670" s="272"/>
      <c r="AAA670" s="271"/>
      <c r="AAB670" s="272"/>
      <c r="AAC670" s="271"/>
      <c r="AAD670" s="272"/>
      <c r="AAE670" s="271"/>
      <c r="AAF670" s="272"/>
      <c r="AAG670" s="271"/>
      <c r="AAH670" s="272"/>
      <c r="AAI670" s="271"/>
      <c r="AAJ670" s="272"/>
      <c r="AAK670" s="271"/>
      <c r="AAL670" s="272"/>
      <c r="AAM670" s="271"/>
      <c r="AAN670" s="272"/>
      <c r="AAO670" s="271"/>
      <c r="AAP670" s="272"/>
      <c r="AAQ670" s="271"/>
      <c r="AAR670" s="272"/>
      <c r="AAS670" s="271"/>
      <c r="AAT670" s="272"/>
      <c r="AAU670" s="271"/>
      <c r="AAV670" s="272"/>
      <c r="AAW670" s="271"/>
      <c r="AAX670" s="272"/>
      <c r="AAY670" s="271"/>
      <c r="AAZ670" s="272"/>
      <c r="ABA670" s="271"/>
      <c r="ABB670" s="272"/>
      <c r="ABC670" s="271"/>
      <c r="ABD670" s="272"/>
      <c r="ABE670" s="271"/>
      <c r="ABF670" s="272"/>
      <c r="ABG670" s="271"/>
      <c r="ABH670" s="272"/>
      <c r="ABI670" s="271"/>
      <c r="ABJ670" s="272"/>
      <c r="ABK670" s="271"/>
      <c r="ABL670" s="272"/>
      <c r="ABM670" s="271"/>
      <c r="ABN670" s="272"/>
      <c r="ABO670" s="271"/>
      <c r="ABP670" s="272"/>
      <c r="ABQ670" s="271"/>
      <c r="ABR670" s="272"/>
      <c r="ABS670" s="271"/>
      <c r="ABT670" s="272"/>
      <c r="ABU670" s="271"/>
      <c r="ABV670" s="272"/>
      <c r="ABW670" s="271"/>
      <c r="ABX670" s="272"/>
      <c r="ABY670" s="271"/>
      <c r="ABZ670" s="272"/>
      <c r="ACA670" s="271"/>
      <c r="ACB670" s="272"/>
      <c r="ACC670" s="271"/>
      <c r="ACD670" s="272"/>
      <c r="ACE670" s="271"/>
      <c r="ACF670" s="272"/>
      <c r="ACG670" s="271"/>
      <c r="ACH670" s="272"/>
      <c r="ACI670" s="271"/>
      <c r="ACJ670" s="272"/>
      <c r="ACK670" s="271"/>
      <c r="ACL670" s="272"/>
      <c r="ACM670" s="271"/>
      <c r="ACN670" s="272"/>
      <c r="ACO670" s="271"/>
      <c r="ACP670" s="272"/>
      <c r="ACQ670" s="271"/>
      <c r="ACR670" s="272"/>
      <c r="ACS670" s="271"/>
      <c r="ACT670" s="272"/>
      <c r="ACU670" s="271"/>
      <c r="ACV670" s="272"/>
      <c r="ACW670" s="271"/>
      <c r="ACX670" s="272"/>
      <c r="ACY670" s="271"/>
      <c r="ACZ670" s="272"/>
      <c r="ADA670" s="271"/>
      <c r="ADB670" s="272"/>
      <c r="ADC670" s="271"/>
      <c r="ADD670" s="272"/>
      <c r="ADE670" s="271"/>
      <c r="ADF670" s="272"/>
      <c r="ADG670" s="271"/>
      <c r="ADH670" s="272"/>
      <c r="ADI670" s="271"/>
      <c r="ADJ670" s="272"/>
      <c r="ADK670" s="271"/>
      <c r="ADL670" s="272"/>
      <c r="ADM670" s="271"/>
      <c r="ADN670" s="272"/>
      <c r="ADO670" s="271"/>
      <c r="ADP670" s="272"/>
      <c r="ADQ670" s="271"/>
      <c r="ADR670" s="272"/>
      <c r="ADS670" s="271"/>
      <c r="ADT670" s="272"/>
      <c r="ADU670" s="271"/>
      <c r="ADV670" s="272"/>
      <c r="ADW670" s="271"/>
      <c r="ADX670" s="272"/>
      <c r="ADY670" s="271"/>
      <c r="ADZ670" s="272"/>
      <c r="AEA670" s="271"/>
      <c r="AEB670" s="272"/>
      <c r="AEC670" s="271"/>
      <c r="AED670" s="272"/>
      <c r="AEE670" s="271"/>
      <c r="AEF670" s="272"/>
      <c r="AEG670" s="271"/>
      <c r="AEH670" s="272"/>
      <c r="AEI670" s="271"/>
      <c r="AEJ670" s="272"/>
      <c r="AEK670" s="271"/>
      <c r="AEL670" s="272"/>
      <c r="AEM670" s="271"/>
      <c r="AEN670" s="272"/>
      <c r="AEO670" s="271"/>
      <c r="AEP670" s="272"/>
      <c r="AEQ670" s="271"/>
      <c r="AER670" s="272"/>
      <c r="AES670" s="271"/>
      <c r="AET670" s="272"/>
      <c r="AEU670" s="271"/>
      <c r="AEV670" s="272"/>
      <c r="AEW670" s="271"/>
      <c r="AEX670" s="272"/>
      <c r="AEY670" s="271"/>
      <c r="AEZ670" s="272"/>
      <c r="AFA670" s="271"/>
      <c r="AFB670" s="272"/>
      <c r="AFC670" s="271"/>
      <c r="AFD670" s="272"/>
      <c r="AFE670" s="271"/>
      <c r="AFF670" s="272"/>
      <c r="AFG670" s="271"/>
      <c r="AFH670" s="272"/>
      <c r="AFI670" s="271"/>
      <c r="AFJ670" s="272"/>
      <c r="AFK670" s="271"/>
      <c r="AFL670" s="272"/>
      <c r="AFM670" s="271"/>
      <c r="AFN670" s="272"/>
      <c r="AFO670" s="271"/>
      <c r="AFP670" s="272"/>
      <c r="AFQ670" s="271"/>
      <c r="AFR670" s="272"/>
      <c r="AFS670" s="271"/>
      <c r="AFT670" s="272"/>
      <c r="AFU670" s="271"/>
      <c r="AFV670" s="272"/>
      <c r="AFW670" s="271"/>
      <c r="AFX670" s="272"/>
      <c r="AFY670" s="271"/>
      <c r="AFZ670" s="272"/>
      <c r="AGA670" s="271"/>
      <c r="AGB670" s="272"/>
      <c r="AGC670" s="271"/>
      <c r="AGD670" s="272"/>
      <c r="AGE670" s="271"/>
      <c r="AGF670" s="272"/>
      <c r="AGG670" s="271"/>
      <c r="AGH670" s="272"/>
      <c r="AGI670" s="271"/>
      <c r="AGJ670" s="272"/>
      <c r="AGK670" s="271"/>
      <c r="AGL670" s="272"/>
      <c r="AGM670" s="271"/>
      <c r="AGN670" s="272"/>
      <c r="AGO670" s="271"/>
      <c r="AGP670" s="272"/>
      <c r="AGQ670" s="271"/>
      <c r="AGR670" s="272"/>
      <c r="AGS670" s="271"/>
      <c r="AGT670" s="272"/>
      <c r="AGU670" s="271"/>
      <c r="AGV670" s="272"/>
      <c r="AGW670" s="271"/>
      <c r="AGX670" s="272"/>
      <c r="AGY670" s="271"/>
      <c r="AGZ670" s="272"/>
      <c r="AHA670" s="271"/>
      <c r="AHB670" s="272"/>
      <c r="AHC670" s="271"/>
      <c r="AHD670" s="272"/>
      <c r="AHE670" s="271"/>
      <c r="AHF670" s="272"/>
      <c r="AHG670" s="271"/>
      <c r="AHH670" s="272"/>
      <c r="AHI670" s="271"/>
      <c r="AHJ670" s="272"/>
      <c r="AHK670" s="271"/>
      <c r="AHL670" s="272"/>
      <c r="AHM670" s="271"/>
      <c r="AHN670" s="272"/>
      <c r="AHO670" s="271"/>
      <c r="AHP670" s="272"/>
      <c r="AHQ670" s="271"/>
      <c r="AHR670" s="272"/>
      <c r="AHS670" s="271"/>
      <c r="AHT670" s="272"/>
      <c r="AHU670" s="271"/>
      <c r="AHV670" s="272"/>
      <c r="AHW670" s="271"/>
      <c r="AHX670" s="272"/>
      <c r="AHY670" s="271"/>
      <c r="AHZ670" s="272"/>
      <c r="AIA670" s="271"/>
      <c r="AIB670" s="272"/>
      <c r="AIC670" s="271"/>
      <c r="AID670" s="272"/>
      <c r="AIE670" s="271"/>
      <c r="AIF670" s="272"/>
      <c r="AIG670" s="271"/>
      <c r="AIH670" s="272"/>
      <c r="AII670" s="271"/>
      <c r="AIJ670" s="272"/>
      <c r="AIK670" s="271"/>
      <c r="AIL670" s="272"/>
      <c r="AIM670" s="271"/>
      <c r="AIN670" s="272"/>
      <c r="AIO670" s="271"/>
      <c r="AIP670" s="272"/>
      <c r="AIQ670" s="271"/>
      <c r="AIR670" s="272"/>
      <c r="AIS670" s="271"/>
      <c r="AIT670" s="272"/>
      <c r="AIU670" s="271"/>
      <c r="AIV670" s="272"/>
      <c r="AIW670" s="271"/>
      <c r="AIX670" s="272"/>
      <c r="AIY670" s="271"/>
      <c r="AIZ670" s="272"/>
      <c r="AJA670" s="271"/>
      <c r="AJB670" s="272"/>
      <c r="AJC670" s="271"/>
      <c r="AJD670" s="272"/>
      <c r="AJE670" s="271"/>
      <c r="AJF670" s="272"/>
      <c r="AJG670" s="271"/>
      <c r="AJH670" s="272"/>
      <c r="AJI670" s="271"/>
      <c r="AJJ670" s="272"/>
      <c r="AJK670" s="271"/>
      <c r="AJL670" s="272"/>
      <c r="AJM670" s="271"/>
      <c r="AJN670" s="272"/>
      <c r="AJO670" s="271"/>
      <c r="AJP670" s="272"/>
      <c r="AJQ670" s="271"/>
      <c r="AJR670" s="272"/>
      <c r="AJS670" s="271"/>
      <c r="AJT670" s="272"/>
      <c r="AJU670" s="271"/>
      <c r="AJV670" s="272"/>
      <c r="AJW670" s="271"/>
      <c r="AJX670" s="272"/>
      <c r="AJY670" s="271"/>
      <c r="AJZ670" s="272"/>
      <c r="AKA670" s="271"/>
      <c r="AKB670" s="272"/>
      <c r="AKC670" s="271"/>
      <c r="AKD670" s="272"/>
      <c r="AKE670" s="271"/>
      <c r="AKF670" s="272"/>
      <c r="AKG670" s="271"/>
      <c r="AKH670" s="272"/>
      <c r="AKI670" s="271"/>
      <c r="AKJ670" s="272"/>
      <c r="AKK670" s="271"/>
      <c r="AKL670" s="272"/>
      <c r="AKM670" s="271"/>
      <c r="AKN670" s="272"/>
      <c r="AKO670" s="271"/>
      <c r="AKP670" s="272"/>
      <c r="AKQ670" s="271"/>
      <c r="AKR670" s="272"/>
      <c r="AKS670" s="271"/>
      <c r="AKT670" s="272"/>
      <c r="AKU670" s="271"/>
      <c r="AKV670" s="272"/>
      <c r="AKW670" s="271"/>
      <c r="AKX670" s="272"/>
      <c r="AKY670" s="271"/>
      <c r="AKZ670" s="272"/>
      <c r="ALA670" s="271"/>
      <c r="ALB670" s="272"/>
      <c r="ALC670" s="271"/>
      <c r="ALD670" s="272"/>
      <c r="ALE670" s="271"/>
      <c r="ALF670" s="272"/>
      <c r="ALG670" s="271"/>
      <c r="ALH670" s="272"/>
      <c r="ALI670" s="271"/>
      <c r="ALJ670" s="272"/>
      <c r="ALK670" s="271"/>
      <c r="ALL670" s="272"/>
      <c r="ALM670" s="271"/>
      <c r="ALN670" s="272"/>
      <c r="ALO670" s="271"/>
      <c r="ALP670" s="272"/>
      <c r="ALQ670" s="271"/>
      <c r="ALR670" s="272"/>
      <c r="ALS670" s="271"/>
      <c r="ALT670" s="272"/>
      <c r="ALU670" s="271"/>
      <c r="ALV670" s="272"/>
      <c r="ALW670" s="271"/>
      <c r="ALX670" s="272"/>
      <c r="ALY670" s="271"/>
      <c r="ALZ670" s="272"/>
      <c r="AMA670" s="271"/>
      <c r="AMB670" s="272"/>
      <c r="AMC670" s="271"/>
      <c r="AMD670" s="272"/>
      <c r="AME670" s="271"/>
      <c r="AMF670" s="272"/>
      <c r="AMG670" s="271"/>
      <c r="AMH670" s="272"/>
      <c r="AMI670" s="271"/>
      <c r="AMJ670" s="272"/>
      <c r="AMK670" s="271"/>
      <c r="AML670" s="272"/>
      <c r="AMM670" s="271"/>
      <c r="AMN670" s="272"/>
      <c r="AMO670" s="271"/>
      <c r="AMP670" s="272"/>
      <c r="AMQ670" s="271"/>
      <c r="AMR670" s="272"/>
      <c r="AMS670" s="271"/>
      <c r="AMT670" s="272"/>
      <c r="AMU670" s="271"/>
      <c r="AMV670" s="272"/>
      <c r="AMW670" s="271"/>
      <c r="AMX670" s="272"/>
      <c r="AMY670" s="271"/>
      <c r="AMZ670" s="272"/>
      <c r="ANA670" s="271"/>
      <c r="ANB670" s="272"/>
      <c r="ANC670" s="271"/>
      <c r="AND670" s="272"/>
      <c r="ANE670" s="271"/>
      <c r="ANF670" s="272"/>
      <c r="ANG670" s="271"/>
      <c r="ANH670" s="272"/>
      <c r="ANI670" s="271"/>
      <c r="ANJ670" s="272"/>
      <c r="ANK670" s="271"/>
      <c r="ANL670" s="272"/>
      <c r="ANM670" s="271"/>
      <c r="ANN670" s="272"/>
      <c r="ANO670" s="271"/>
      <c r="ANP670" s="272"/>
      <c r="ANQ670" s="271"/>
      <c r="ANR670" s="272"/>
      <c r="ANS670" s="271"/>
      <c r="ANT670" s="272"/>
      <c r="ANU670" s="271"/>
      <c r="ANV670" s="272"/>
      <c r="ANW670" s="271"/>
      <c r="ANX670" s="272"/>
      <c r="ANY670" s="271"/>
      <c r="ANZ670" s="272"/>
      <c r="AOA670" s="271"/>
      <c r="AOB670" s="272"/>
      <c r="AOC670" s="271"/>
      <c r="AOD670" s="272"/>
      <c r="AOE670" s="271"/>
      <c r="AOF670" s="272"/>
      <c r="AOG670" s="271"/>
      <c r="AOH670" s="272"/>
      <c r="AOI670" s="271"/>
      <c r="AOJ670" s="272"/>
      <c r="AOK670" s="271"/>
      <c r="AOL670" s="272"/>
      <c r="AOM670" s="271"/>
      <c r="AON670" s="272"/>
      <c r="AOO670" s="271"/>
      <c r="AOP670" s="272"/>
      <c r="AOQ670" s="271"/>
      <c r="AOR670" s="272"/>
      <c r="AOS670" s="271"/>
      <c r="AOT670" s="272"/>
      <c r="AOU670" s="271"/>
      <c r="AOV670" s="272"/>
      <c r="AOW670" s="271"/>
      <c r="AOX670" s="272"/>
      <c r="AOY670" s="271"/>
      <c r="AOZ670" s="272"/>
      <c r="APA670" s="271"/>
      <c r="APB670" s="272"/>
      <c r="APC670" s="271"/>
      <c r="APD670" s="272"/>
      <c r="APE670" s="271"/>
      <c r="APF670" s="272"/>
      <c r="APG670" s="271"/>
      <c r="APH670" s="272"/>
      <c r="API670" s="271"/>
      <c r="APJ670" s="272"/>
      <c r="APK670" s="271"/>
      <c r="APL670" s="272"/>
      <c r="APM670" s="271"/>
      <c r="APN670" s="272"/>
      <c r="APO670" s="271"/>
      <c r="APP670" s="272"/>
      <c r="APQ670" s="271"/>
      <c r="APR670" s="272"/>
      <c r="APS670" s="271"/>
      <c r="APT670" s="272"/>
      <c r="APU670" s="271"/>
      <c r="APV670" s="272"/>
      <c r="APW670" s="271"/>
      <c r="APX670" s="272"/>
      <c r="APY670" s="271"/>
      <c r="APZ670" s="272"/>
      <c r="AQA670" s="271"/>
      <c r="AQB670" s="272"/>
      <c r="AQC670" s="271"/>
      <c r="AQD670" s="272"/>
      <c r="AQE670" s="271"/>
      <c r="AQF670" s="272"/>
      <c r="AQG670" s="271"/>
      <c r="AQH670" s="272"/>
      <c r="AQI670" s="271"/>
      <c r="AQJ670" s="272"/>
      <c r="AQK670" s="271"/>
      <c r="AQL670" s="272"/>
      <c r="AQM670" s="271"/>
      <c r="AQN670" s="272"/>
      <c r="AQO670" s="271"/>
      <c r="AQP670" s="272"/>
      <c r="AQQ670" s="271"/>
      <c r="AQR670" s="272"/>
      <c r="AQS670" s="271"/>
      <c r="AQT670" s="272"/>
      <c r="AQU670" s="271"/>
      <c r="AQV670" s="272"/>
      <c r="AQW670" s="271"/>
      <c r="AQX670" s="272"/>
      <c r="AQY670" s="271"/>
      <c r="AQZ670" s="272"/>
      <c r="ARA670" s="271"/>
      <c r="ARB670" s="272"/>
      <c r="ARC670" s="271"/>
      <c r="ARD670" s="272"/>
      <c r="ARE670" s="271"/>
      <c r="ARF670" s="272"/>
      <c r="ARG670" s="271"/>
      <c r="ARH670" s="272"/>
      <c r="ARI670" s="271"/>
      <c r="ARJ670" s="272"/>
      <c r="ARK670" s="271"/>
      <c r="ARL670" s="272"/>
      <c r="ARM670" s="271"/>
      <c r="ARN670" s="272"/>
      <c r="ARO670" s="271"/>
      <c r="ARP670" s="272"/>
      <c r="ARQ670" s="271"/>
      <c r="ARR670" s="272"/>
      <c r="ARS670" s="271"/>
      <c r="ART670" s="272"/>
      <c r="ARU670" s="271"/>
      <c r="ARV670" s="272"/>
      <c r="ARW670" s="271"/>
      <c r="ARX670" s="272"/>
      <c r="ARY670" s="271"/>
      <c r="ARZ670" s="272"/>
      <c r="ASA670" s="271"/>
      <c r="ASB670" s="272"/>
      <c r="ASC670" s="271"/>
      <c r="ASD670" s="272"/>
      <c r="ASE670" s="271"/>
      <c r="ASF670" s="272"/>
      <c r="ASG670" s="271"/>
      <c r="ASH670" s="272"/>
      <c r="ASI670" s="271"/>
      <c r="ASJ670" s="272"/>
      <c r="ASK670" s="271"/>
      <c r="ASL670" s="272"/>
      <c r="ASM670" s="271"/>
      <c r="ASN670" s="272"/>
      <c r="ASO670" s="271"/>
      <c r="ASP670" s="272"/>
      <c r="ASQ670" s="271"/>
      <c r="ASR670" s="272"/>
      <c r="ASS670" s="271"/>
      <c r="AST670" s="272"/>
      <c r="ASU670" s="271"/>
      <c r="ASV670" s="272"/>
      <c r="ASW670" s="271"/>
      <c r="ASX670" s="272"/>
      <c r="ASY670" s="271"/>
      <c r="ASZ670" s="272"/>
      <c r="ATA670" s="271"/>
      <c r="ATB670" s="272"/>
      <c r="ATC670" s="271"/>
      <c r="ATD670" s="272"/>
      <c r="ATE670" s="271"/>
      <c r="ATF670" s="272"/>
      <c r="ATG670" s="271"/>
      <c r="ATH670" s="272"/>
      <c r="ATI670" s="271"/>
      <c r="ATJ670" s="272"/>
      <c r="ATK670" s="271"/>
      <c r="ATL670" s="272"/>
      <c r="ATM670" s="271"/>
      <c r="ATN670" s="272"/>
      <c r="ATO670" s="271"/>
      <c r="ATP670" s="272"/>
      <c r="ATQ670" s="271"/>
      <c r="ATR670" s="272"/>
      <c r="ATS670" s="271"/>
      <c r="ATT670" s="272"/>
      <c r="ATU670" s="271"/>
      <c r="ATV670" s="272"/>
      <c r="ATW670" s="271"/>
      <c r="ATX670" s="272"/>
      <c r="ATY670" s="271"/>
      <c r="ATZ670" s="272"/>
      <c r="AUA670" s="271"/>
      <c r="AUB670" s="272"/>
      <c r="AUC670" s="271"/>
      <c r="AUD670" s="272"/>
      <c r="AUE670" s="271"/>
      <c r="AUF670" s="272"/>
      <c r="AUG670" s="271"/>
      <c r="AUH670" s="272"/>
      <c r="AUI670" s="271"/>
      <c r="AUJ670" s="272"/>
      <c r="AUK670" s="271"/>
      <c r="AUL670" s="272"/>
      <c r="AUM670" s="271"/>
      <c r="AUN670" s="272"/>
      <c r="AUO670" s="271"/>
      <c r="AUP670" s="272"/>
      <c r="AUQ670" s="271"/>
      <c r="AUR670" s="272"/>
      <c r="AUS670" s="271"/>
      <c r="AUT670" s="272"/>
      <c r="AUU670" s="271"/>
      <c r="AUV670" s="272"/>
      <c r="AUW670" s="271"/>
      <c r="AUX670" s="272"/>
      <c r="AUY670" s="271"/>
      <c r="AUZ670" s="272"/>
      <c r="AVA670" s="271"/>
      <c r="AVB670" s="272"/>
      <c r="AVC670" s="271"/>
      <c r="AVD670" s="272"/>
      <c r="AVE670" s="271"/>
      <c r="AVF670" s="272"/>
      <c r="AVG670" s="271"/>
      <c r="AVH670" s="272"/>
      <c r="AVI670" s="271"/>
      <c r="AVJ670" s="272"/>
      <c r="AVK670" s="271"/>
      <c r="AVL670" s="272"/>
      <c r="AVM670" s="271"/>
      <c r="AVN670" s="272"/>
      <c r="AVO670" s="271"/>
      <c r="AVP670" s="272"/>
      <c r="AVQ670" s="271"/>
      <c r="AVR670" s="272"/>
      <c r="AVS670" s="271"/>
      <c r="AVT670" s="272"/>
      <c r="AVU670" s="271"/>
      <c r="AVV670" s="272"/>
      <c r="AVW670" s="271"/>
      <c r="AVX670" s="272"/>
      <c r="AVY670" s="271"/>
      <c r="AVZ670" s="272"/>
      <c r="AWA670" s="271"/>
      <c r="AWB670" s="272"/>
      <c r="AWC670" s="271"/>
      <c r="AWD670" s="272"/>
      <c r="AWE670" s="271"/>
      <c r="AWF670" s="272"/>
      <c r="AWG670" s="271"/>
      <c r="AWH670" s="272"/>
      <c r="AWI670" s="271"/>
      <c r="AWJ670" s="272"/>
      <c r="AWK670" s="271"/>
      <c r="AWL670" s="272"/>
      <c r="AWM670" s="271"/>
      <c r="AWN670" s="272"/>
      <c r="AWO670" s="271"/>
      <c r="AWP670" s="272"/>
      <c r="AWQ670" s="271"/>
      <c r="AWR670" s="272"/>
      <c r="AWS670" s="271"/>
      <c r="AWT670" s="272"/>
      <c r="AWU670" s="271"/>
      <c r="AWV670" s="272"/>
      <c r="AWW670" s="271"/>
      <c r="AWX670" s="272"/>
      <c r="AWY670" s="271"/>
      <c r="AWZ670" s="272"/>
      <c r="AXA670" s="271"/>
      <c r="AXB670" s="272"/>
      <c r="AXC670" s="271"/>
      <c r="AXD670" s="272"/>
      <c r="AXE670" s="271"/>
      <c r="AXF670" s="272"/>
      <c r="AXG670" s="271"/>
      <c r="AXH670" s="272"/>
      <c r="AXI670" s="271"/>
      <c r="AXJ670" s="272"/>
      <c r="AXK670" s="271"/>
      <c r="AXL670" s="272"/>
      <c r="AXM670" s="271"/>
      <c r="AXN670" s="272"/>
      <c r="AXO670" s="271"/>
      <c r="AXP670" s="272"/>
      <c r="AXQ670" s="271"/>
      <c r="AXR670" s="272"/>
      <c r="AXS670" s="271"/>
      <c r="AXT670" s="272"/>
      <c r="AXU670" s="271"/>
      <c r="AXV670" s="272"/>
      <c r="AXW670" s="271"/>
      <c r="AXX670" s="272"/>
      <c r="AXY670" s="271"/>
      <c r="AXZ670" s="272"/>
      <c r="AYA670" s="271"/>
      <c r="AYB670" s="272"/>
      <c r="AYC670" s="271"/>
      <c r="AYD670" s="272"/>
      <c r="AYE670" s="271"/>
      <c r="AYF670" s="272"/>
      <c r="AYG670" s="271"/>
      <c r="AYH670" s="272"/>
      <c r="AYI670" s="271"/>
      <c r="AYJ670" s="272"/>
      <c r="AYK670" s="271"/>
      <c r="AYL670" s="272"/>
      <c r="AYM670" s="271"/>
      <c r="AYN670" s="272"/>
      <c r="AYO670" s="271"/>
      <c r="AYP670" s="272"/>
      <c r="AYQ670" s="271"/>
      <c r="AYR670" s="272"/>
      <c r="AYS670" s="271"/>
      <c r="AYT670" s="272"/>
      <c r="AYU670" s="271"/>
      <c r="AYV670" s="272"/>
      <c r="AYW670" s="271"/>
      <c r="AYX670" s="272"/>
      <c r="AYY670" s="271"/>
      <c r="AYZ670" s="272"/>
      <c r="AZA670" s="271"/>
      <c r="AZB670" s="272"/>
      <c r="AZC670" s="271"/>
      <c r="AZD670" s="272"/>
      <c r="AZE670" s="271"/>
      <c r="AZF670" s="272"/>
      <c r="AZG670" s="271"/>
      <c r="AZH670" s="272"/>
      <c r="AZI670" s="271"/>
      <c r="AZJ670" s="272"/>
      <c r="AZK670" s="271"/>
      <c r="AZL670" s="272"/>
      <c r="AZM670" s="271"/>
      <c r="AZN670" s="272"/>
      <c r="AZO670" s="271"/>
      <c r="AZP670" s="272"/>
      <c r="AZQ670" s="271"/>
      <c r="AZR670" s="272"/>
      <c r="AZS670" s="271"/>
      <c r="AZT670" s="272"/>
      <c r="AZU670" s="271"/>
      <c r="AZV670" s="272"/>
      <c r="AZW670" s="271"/>
      <c r="AZX670" s="272"/>
      <c r="AZY670" s="271"/>
      <c r="AZZ670" s="272"/>
      <c r="BAA670" s="271"/>
      <c r="BAB670" s="272"/>
      <c r="BAC670" s="271"/>
      <c r="BAD670" s="272"/>
      <c r="BAE670" s="271"/>
      <c r="BAF670" s="272"/>
      <c r="BAG670" s="271"/>
      <c r="BAH670" s="272"/>
      <c r="BAI670" s="271"/>
      <c r="BAJ670" s="272"/>
      <c r="BAK670" s="271"/>
      <c r="BAL670" s="272"/>
      <c r="BAM670" s="271"/>
      <c r="BAN670" s="272"/>
      <c r="BAO670" s="271"/>
      <c r="BAP670" s="272"/>
      <c r="BAQ670" s="271"/>
      <c r="BAR670" s="272"/>
      <c r="BAS670" s="271"/>
      <c r="BAT670" s="272"/>
      <c r="BAU670" s="271"/>
      <c r="BAV670" s="272"/>
      <c r="BAW670" s="271"/>
      <c r="BAX670" s="272"/>
      <c r="BAY670" s="271"/>
      <c r="BAZ670" s="272"/>
      <c r="BBA670" s="271"/>
      <c r="BBB670" s="272"/>
      <c r="BBC670" s="271"/>
      <c r="BBD670" s="272"/>
      <c r="BBE670" s="271"/>
      <c r="BBF670" s="272"/>
      <c r="BBG670" s="271"/>
      <c r="BBH670" s="272"/>
      <c r="BBI670" s="271"/>
      <c r="BBJ670" s="272"/>
      <c r="BBK670" s="271"/>
      <c r="BBL670" s="272"/>
      <c r="BBM670" s="271"/>
      <c r="BBN670" s="272"/>
      <c r="BBO670" s="271"/>
      <c r="BBP670" s="272"/>
      <c r="BBQ670" s="271"/>
      <c r="BBR670" s="272"/>
      <c r="BBS670" s="271"/>
      <c r="BBT670" s="272"/>
      <c r="BBU670" s="271"/>
      <c r="BBV670" s="272"/>
      <c r="BBW670" s="271"/>
      <c r="BBX670" s="272"/>
      <c r="BBY670" s="271"/>
      <c r="BBZ670" s="272"/>
      <c r="BCA670" s="271"/>
      <c r="BCB670" s="272"/>
      <c r="BCC670" s="271"/>
      <c r="BCD670" s="272"/>
      <c r="BCE670" s="271"/>
      <c r="BCF670" s="272"/>
      <c r="BCG670" s="271"/>
      <c r="BCH670" s="272"/>
      <c r="BCI670" s="271"/>
      <c r="BCJ670" s="272"/>
      <c r="BCK670" s="271"/>
      <c r="BCL670" s="272"/>
      <c r="BCM670" s="271"/>
      <c r="BCN670" s="272"/>
      <c r="BCO670" s="271"/>
      <c r="BCP670" s="272"/>
      <c r="BCQ670" s="271"/>
      <c r="BCR670" s="272"/>
      <c r="BCS670" s="271"/>
      <c r="BCT670" s="272"/>
      <c r="BCU670" s="271"/>
      <c r="BCV670" s="272"/>
      <c r="BCW670" s="271"/>
      <c r="BCX670" s="272"/>
      <c r="BCY670" s="271"/>
      <c r="BCZ670" s="272"/>
      <c r="BDA670" s="271"/>
      <c r="BDB670" s="272"/>
      <c r="BDC670" s="271"/>
      <c r="BDD670" s="272"/>
      <c r="BDE670" s="271"/>
      <c r="BDF670" s="272"/>
      <c r="BDG670" s="271"/>
      <c r="BDH670" s="272"/>
      <c r="BDI670" s="271"/>
      <c r="BDJ670" s="272"/>
      <c r="BDK670" s="271"/>
      <c r="BDL670" s="272"/>
      <c r="BDM670" s="271"/>
      <c r="BDN670" s="272"/>
      <c r="BDO670" s="271"/>
      <c r="BDP670" s="272"/>
      <c r="BDQ670" s="271"/>
      <c r="BDR670" s="272"/>
      <c r="BDS670" s="271"/>
      <c r="BDT670" s="272"/>
      <c r="BDU670" s="271"/>
      <c r="BDV670" s="272"/>
      <c r="BDW670" s="271"/>
      <c r="BDX670" s="272"/>
      <c r="BDY670" s="271"/>
      <c r="BDZ670" s="272"/>
      <c r="BEA670" s="271"/>
      <c r="BEB670" s="272"/>
      <c r="BEC670" s="271"/>
      <c r="BED670" s="272"/>
      <c r="BEE670" s="271"/>
      <c r="BEF670" s="272"/>
      <c r="BEG670" s="271"/>
      <c r="BEH670" s="272"/>
      <c r="BEI670" s="271"/>
      <c r="BEJ670" s="272"/>
      <c r="BEK670" s="271"/>
      <c r="BEL670" s="272"/>
      <c r="BEM670" s="271"/>
      <c r="BEN670" s="272"/>
      <c r="BEO670" s="271"/>
      <c r="BEP670" s="272"/>
      <c r="BEQ670" s="271"/>
      <c r="BER670" s="272"/>
      <c r="BES670" s="271"/>
      <c r="BET670" s="272"/>
      <c r="BEU670" s="271"/>
      <c r="BEV670" s="272"/>
      <c r="BEW670" s="271"/>
      <c r="BEX670" s="272"/>
      <c r="BEY670" s="271"/>
      <c r="BEZ670" s="272"/>
      <c r="BFA670" s="271"/>
      <c r="BFB670" s="272"/>
      <c r="BFC670" s="271"/>
      <c r="BFD670" s="272"/>
      <c r="BFE670" s="271"/>
      <c r="BFF670" s="272"/>
      <c r="BFG670" s="271"/>
      <c r="BFH670" s="272"/>
      <c r="BFI670" s="271"/>
      <c r="BFJ670" s="272"/>
      <c r="BFK670" s="271"/>
      <c r="BFL670" s="272"/>
      <c r="BFM670" s="271"/>
      <c r="BFN670" s="272"/>
      <c r="BFO670" s="271"/>
      <c r="BFP670" s="272"/>
      <c r="BFQ670" s="271"/>
      <c r="BFR670" s="272"/>
      <c r="BFS670" s="271"/>
      <c r="BFT670" s="272"/>
      <c r="BFU670" s="271"/>
      <c r="BFV670" s="272"/>
      <c r="BFW670" s="271"/>
      <c r="BFX670" s="272"/>
      <c r="BFY670" s="271"/>
      <c r="BFZ670" s="272"/>
      <c r="BGA670" s="271"/>
      <c r="BGB670" s="272"/>
      <c r="BGC670" s="271"/>
      <c r="BGD670" s="272"/>
      <c r="BGE670" s="271"/>
      <c r="BGF670" s="272"/>
      <c r="BGG670" s="271"/>
      <c r="BGH670" s="272"/>
      <c r="BGI670" s="271"/>
      <c r="BGJ670" s="272"/>
      <c r="BGK670" s="271"/>
      <c r="BGL670" s="272"/>
      <c r="BGM670" s="271"/>
      <c r="BGN670" s="272"/>
      <c r="BGO670" s="271"/>
      <c r="BGP670" s="272"/>
      <c r="BGQ670" s="271"/>
      <c r="BGR670" s="272"/>
      <c r="BGS670" s="271"/>
      <c r="BGT670" s="272"/>
      <c r="BGU670" s="271"/>
      <c r="BGV670" s="272"/>
      <c r="BGW670" s="271"/>
      <c r="BGX670" s="272"/>
      <c r="BGY670" s="271"/>
      <c r="BGZ670" s="272"/>
      <c r="BHA670" s="271"/>
      <c r="BHB670" s="272"/>
      <c r="BHC670" s="271"/>
      <c r="BHD670" s="272"/>
      <c r="BHE670" s="271"/>
      <c r="BHF670" s="272"/>
      <c r="BHG670" s="271"/>
      <c r="BHH670" s="272"/>
      <c r="BHI670" s="271"/>
      <c r="BHJ670" s="272"/>
      <c r="BHK670" s="271"/>
      <c r="BHL670" s="272"/>
      <c r="BHM670" s="271"/>
      <c r="BHN670" s="272"/>
      <c r="BHO670" s="271"/>
      <c r="BHP670" s="272"/>
      <c r="BHQ670" s="271"/>
      <c r="BHR670" s="272"/>
      <c r="BHS670" s="271"/>
      <c r="BHT670" s="272"/>
      <c r="BHU670" s="271"/>
      <c r="BHV670" s="272"/>
      <c r="BHW670" s="271"/>
      <c r="BHX670" s="272"/>
      <c r="BHY670" s="271"/>
      <c r="BHZ670" s="272"/>
      <c r="BIA670" s="271"/>
      <c r="BIB670" s="272"/>
      <c r="BIC670" s="271"/>
      <c r="BID670" s="272"/>
      <c r="BIE670" s="271"/>
      <c r="BIF670" s="272"/>
      <c r="BIG670" s="271"/>
      <c r="BIH670" s="272"/>
      <c r="BII670" s="271"/>
      <c r="BIJ670" s="272"/>
      <c r="BIK670" s="271"/>
      <c r="BIL670" s="272"/>
      <c r="BIM670" s="271"/>
      <c r="BIN670" s="272"/>
      <c r="BIO670" s="271"/>
      <c r="BIP670" s="272"/>
      <c r="BIQ670" s="271"/>
      <c r="BIR670" s="272"/>
      <c r="BIS670" s="271"/>
      <c r="BIT670" s="272"/>
      <c r="BIU670" s="271"/>
      <c r="BIV670" s="272"/>
      <c r="BIW670" s="271"/>
      <c r="BIX670" s="272"/>
      <c r="BIY670" s="271"/>
      <c r="BIZ670" s="272"/>
      <c r="BJA670" s="271"/>
      <c r="BJB670" s="272"/>
      <c r="BJC670" s="271"/>
      <c r="BJD670" s="272"/>
      <c r="BJE670" s="271"/>
      <c r="BJF670" s="272"/>
      <c r="BJG670" s="271"/>
      <c r="BJH670" s="272"/>
      <c r="BJI670" s="271"/>
      <c r="BJJ670" s="272"/>
      <c r="BJK670" s="271"/>
      <c r="BJL670" s="272"/>
      <c r="BJM670" s="271"/>
      <c r="BJN670" s="272"/>
      <c r="BJO670" s="271"/>
      <c r="BJP670" s="272"/>
      <c r="BJQ670" s="271"/>
      <c r="BJR670" s="272"/>
      <c r="BJS670" s="271"/>
      <c r="BJT670" s="272"/>
      <c r="BJU670" s="271"/>
      <c r="BJV670" s="272"/>
      <c r="BJW670" s="271"/>
      <c r="BJX670" s="272"/>
      <c r="BJY670" s="271"/>
      <c r="BJZ670" s="272"/>
      <c r="BKA670" s="271"/>
      <c r="BKB670" s="272"/>
      <c r="BKC670" s="271"/>
      <c r="BKD670" s="272"/>
      <c r="BKE670" s="271"/>
      <c r="BKF670" s="272"/>
      <c r="BKG670" s="271"/>
      <c r="BKH670" s="272"/>
      <c r="BKI670" s="271"/>
      <c r="BKJ670" s="272"/>
      <c r="BKK670" s="271"/>
      <c r="BKL670" s="272"/>
      <c r="BKM670" s="271"/>
      <c r="BKN670" s="272"/>
      <c r="BKO670" s="271"/>
      <c r="BKP670" s="272"/>
      <c r="BKQ670" s="271"/>
      <c r="BKR670" s="272"/>
      <c r="BKS670" s="271"/>
      <c r="BKT670" s="272"/>
      <c r="BKU670" s="271"/>
      <c r="BKV670" s="272"/>
      <c r="BKW670" s="271"/>
      <c r="BKX670" s="272"/>
      <c r="BKY670" s="271"/>
      <c r="BKZ670" s="272"/>
      <c r="BLA670" s="271"/>
      <c r="BLB670" s="272"/>
      <c r="BLC670" s="271"/>
      <c r="BLD670" s="272"/>
      <c r="BLE670" s="271"/>
      <c r="BLF670" s="272"/>
      <c r="BLG670" s="271"/>
      <c r="BLH670" s="272"/>
      <c r="BLI670" s="271"/>
      <c r="BLJ670" s="272"/>
      <c r="BLK670" s="271"/>
      <c r="BLL670" s="272"/>
      <c r="BLM670" s="271"/>
      <c r="BLN670" s="272"/>
      <c r="BLO670" s="271"/>
      <c r="BLP670" s="272"/>
      <c r="BLQ670" s="271"/>
      <c r="BLR670" s="272"/>
      <c r="BLS670" s="271"/>
      <c r="BLT670" s="272"/>
      <c r="BLU670" s="271"/>
      <c r="BLV670" s="272"/>
      <c r="BLW670" s="271"/>
      <c r="BLX670" s="272"/>
      <c r="BLY670" s="271"/>
      <c r="BLZ670" s="272"/>
      <c r="BMA670" s="271"/>
      <c r="BMB670" s="272"/>
      <c r="BMC670" s="271"/>
      <c r="BMD670" s="272"/>
      <c r="BME670" s="271"/>
      <c r="BMF670" s="272"/>
      <c r="BMG670" s="271"/>
      <c r="BMH670" s="272"/>
      <c r="BMI670" s="271"/>
      <c r="BMJ670" s="272"/>
      <c r="BMK670" s="271"/>
      <c r="BML670" s="272"/>
      <c r="BMM670" s="271"/>
      <c r="BMN670" s="272"/>
      <c r="BMO670" s="271"/>
      <c r="BMP670" s="272"/>
      <c r="BMQ670" s="271"/>
      <c r="BMR670" s="272"/>
      <c r="BMS670" s="271"/>
      <c r="BMT670" s="272"/>
      <c r="BMU670" s="271"/>
      <c r="BMV670" s="272"/>
      <c r="BMW670" s="271"/>
      <c r="BMX670" s="272"/>
      <c r="BMY670" s="271"/>
      <c r="BMZ670" s="272"/>
      <c r="BNA670" s="271"/>
      <c r="BNB670" s="272"/>
      <c r="BNC670" s="271"/>
      <c r="BND670" s="272"/>
      <c r="BNE670" s="271"/>
      <c r="BNF670" s="272"/>
      <c r="BNG670" s="271"/>
      <c r="BNH670" s="272"/>
      <c r="BNI670" s="271"/>
      <c r="BNJ670" s="272"/>
      <c r="BNK670" s="271"/>
      <c r="BNL670" s="272"/>
      <c r="BNM670" s="271"/>
      <c r="BNN670" s="272"/>
      <c r="BNO670" s="271"/>
      <c r="BNP670" s="272"/>
      <c r="BNQ670" s="271"/>
      <c r="BNR670" s="272"/>
      <c r="BNS670" s="271"/>
      <c r="BNT670" s="272"/>
      <c r="BNU670" s="271"/>
      <c r="BNV670" s="272"/>
      <c r="BNW670" s="271"/>
      <c r="BNX670" s="272"/>
      <c r="BNY670" s="271"/>
      <c r="BNZ670" s="272"/>
      <c r="BOA670" s="271"/>
      <c r="BOB670" s="272"/>
      <c r="BOC670" s="271"/>
      <c r="BOD670" s="272"/>
      <c r="BOE670" s="271"/>
      <c r="BOF670" s="272"/>
      <c r="BOG670" s="271"/>
      <c r="BOH670" s="272"/>
      <c r="BOI670" s="271"/>
      <c r="BOJ670" s="272"/>
      <c r="BOK670" s="271"/>
      <c r="BOL670" s="272"/>
      <c r="BOM670" s="271"/>
      <c r="BON670" s="272"/>
      <c r="BOO670" s="271"/>
      <c r="BOP670" s="272"/>
      <c r="BOQ670" s="271"/>
      <c r="BOR670" s="272"/>
      <c r="BOS670" s="271"/>
      <c r="BOT670" s="272"/>
      <c r="BOU670" s="271"/>
      <c r="BOV670" s="272"/>
      <c r="BOW670" s="271"/>
      <c r="BOX670" s="272"/>
      <c r="BOY670" s="271"/>
      <c r="BOZ670" s="272"/>
      <c r="BPA670" s="271"/>
      <c r="BPB670" s="272"/>
      <c r="BPC670" s="271"/>
      <c r="BPD670" s="272"/>
      <c r="BPE670" s="271"/>
      <c r="BPF670" s="272"/>
      <c r="BPG670" s="271"/>
      <c r="BPH670" s="272"/>
      <c r="BPI670" s="271"/>
      <c r="BPJ670" s="272"/>
      <c r="BPK670" s="271"/>
      <c r="BPL670" s="272"/>
      <c r="BPM670" s="271"/>
      <c r="BPN670" s="272"/>
      <c r="BPO670" s="271"/>
      <c r="BPP670" s="272"/>
      <c r="BPQ670" s="271"/>
      <c r="BPR670" s="272"/>
      <c r="BPS670" s="271"/>
      <c r="BPT670" s="272"/>
      <c r="BPU670" s="271"/>
      <c r="BPV670" s="272"/>
      <c r="BPW670" s="271"/>
      <c r="BPX670" s="272"/>
      <c r="BPY670" s="271"/>
      <c r="BPZ670" s="272"/>
      <c r="BQA670" s="271"/>
      <c r="BQB670" s="272"/>
      <c r="BQC670" s="271"/>
      <c r="BQD670" s="272"/>
      <c r="BQE670" s="271"/>
      <c r="BQF670" s="272"/>
      <c r="BQG670" s="271"/>
      <c r="BQH670" s="272"/>
      <c r="BQI670" s="271"/>
      <c r="BQJ670" s="272"/>
      <c r="BQK670" s="271"/>
      <c r="BQL670" s="272"/>
      <c r="BQM670" s="271"/>
      <c r="BQN670" s="272"/>
      <c r="BQO670" s="271"/>
      <c r="BQP670" s="272"/>
      <c r="BQQ670" s="271"/>
      <c r="BQR670" s="272"/>
      <c r="BQS670" s="271"/>
      <c r="BQT670" s="272"/>
      <c r="BQU670" s="271"/>
      <c r="BQV670" s="272"/>
      <c r="BQW670" s="271"/>
      <c r="BQX670" s="272"/>
      <c r="BQY670" s="271"/>
      <c r="BQZ670" s="272"/>
      <c r="BRA670" s="271"/>
      <c r="BRB670" s="272"/>
      <c r="BRC670" s="271"/>
      <c r="BRD670" s="272"/>
      <c r="BRE670" s="271"/>
      <c r="BRF670" s="272"/>
      <c r="BRG670" s="271"/>
      <c r="BRH670" s="272"/>
      <c r="BRI670" s="271"/>
      <c r="BRJ670" s="272"/>
      <c r="BRK670" s="271"/>
      <c r="BRL670" s="272"/>
      <c r="BRM670" s="271"/>
      <c r="BRN670" s="272"/>
      <c r="BRO670" s="271"/>
      <c r="BRP670" s="272"/>
      <c r="BRQ670" s="271"/>
      <c r="BRR670" s="272"/>
      <c r="BRS670" s="271"/>
      <c r="BRT670" s="272"/>
      <c r="BRU670" s="271"/>
      <c r="BRV670" s="272"/>
      <c r="BRW670" s="271"/>
      <c r="BRX670" s="272"/>
      <c r="BRY670" s="271"/>
      <c r="BRZ670" s="272"/>
      <c r="BSA670" s="271"/>
      <c r="BSB670" s="272"/>
      <c r="BSC670" s="271"/>
      <c r="BSD670" s="272"/>
      <c r="BSE670" s="271"/>
      <c r="BSF670" s="272"/>
      <c r="BSG670" s="271"/>
      <c r="BSH670" s="272"/>
      <c r="BSI670" s="271"/>
      <c r="BSJ670" s="272"/>
      <c r="BSK670" s="271"/>
      <c r="BSL670" s="272"/>
      <c r="BSM670" s="271"/>
      <c r="BSN670" s="272"/>
      <c r="BSO670" s="271"/>
      <c r="BSP670" s="272"/>
      <c r="BSQ670" s="271"/>
      <c r="BSR670" s="272"/>
      <c r="BSS670" s="271"/>
      <c r="BST670" s="272"/>
      <c r="BSU670" s="271"/>
      <c r="BSV670" s="272"/>
      <c r="BSW670" s="271"/>
      <c r="BSX670" s="272"/>
      <c r="BSY670" s="271"/>
      <c r="BSZ670" s="272"/>
      <c r="BTA670" s="271"/>
      <c r="BTB670" s="272"/>
      <c r="BTC670" s="271"/>
      <c r="BTD670" s="272"/>
      <c r="BTE670" s="271"/>
      <c r="BTF670" s="272"/>
      <c r="BTG670" s="271"/>
      <c r="BTH670" s="272"/>
      <c r="BTI670" s="271"/>
      <c r="BTJ670" s="272"/>
      <c r="BTK670" s="271"/>
      <c r="BTL670" s="272"/>
      <c r="BTM670" s="271"/>
      <c r="BTN670" s="272"/>
      <c r="BTO670" s="271"/>
      <c r="BTP670" s="272"/>
      <c r="BTQ670" s="271"/>
      <c r="BTR670" s="272"/>
      <c r="BTS670" s="271"/>
      <c r="BTT670" s="272"/>
      <c r="BTU670" s="271"/>
      <c r="BTV670" s="272"/>
      <c r="BTW670" s="271"/>
      <c r="BTX670" s="272"/>
      <c r="BTY670" s="271"/>
      <c r="BTZ670" s="272"/>
      <c r="BUA670" s="271"/>
      <c r="BUB670" s="272"/>
      <c r="BUC670" s="271"/>
      <c r="BUD670" s="272"/>
      <c r="BUE670" s="271"/>
      <c r="BUF670" s="272"/>
      <c r="BUG670" s="271"/>
      <c r="BUH670" s="272"/>
      <c r="BUI670" s="271"/>
      <c r="BUJ670" s="272"/>
      <c r="BUK670" s="271"/>
      <c r="BUL670" s="272"/>
      <c r="BUM670" s="271"/>
      <c r="BUN670" s="272"/>
      <c r="BUO670" s="271"/>
      <c r="BUP670" s="272"/>
      <c r="BUQ670" s="271"/>
      <c r="BUR670" s="272"/>
      <c r="BUS670" s="271"/>
      <c r="BUT670" s="272"/>
      <c r="BUU670" s="271"/>
      <c r="BUV670" s="272"/>
      <c r="BUW670" s="271"/>
      <c r="BUX670" s="272"/>
      <c r="BUY670" s="271"/>
      <c r="BUZ670" s="272"/>
      <c r="BVA670" s="271"/>
      <c r="BVB670" s="272"/>
      <c r="BVC670" s="271"/>
      <c r="BVD670" s="272"/>
      <c r="BVE670" s="271"/>
      <c r="BVF670" s="272"/>
      <c r="BVG670" s="271"/>
      <c r="BVH670" s="272"/>
      <c r="BVI670" s="271"/>
      <c r="BVJ670" s="272"/>
      <c r="BVK670" s="271"/>
      <c r="BVL670" s="272"/>
      <c r="BVM670" s="271"/>
      <c r="BVN670" s="272"/>
      <c r="BVO670" s="271"/>
      <c r="BVP670" s="272"/>
      <c r="BVQ670" s="271"/>
      <c r="BVR670" s="272"/>
      <c r="BVS670" s="271"/>
      <c r="BVT670" s="272"/>
      <c r="BVU670" s="271"/>
      <c r="BVV670" s="272"/>
      <c r="BVW670" s="271"/>
      <c r="BVX670" s="272"/>
      <c r="BVY670" s="271"/>
      <c r="BVZ670" s="272"/>
      <c r="BWA670" s="271"/>
      <c r="BWB670" s="272"/>
      <c r="BWC670" s="271"/>
      <c r="BWD670" s="272"/>
      <c r="BWE670" s="271"/>
      <c r="BWF670" s="272"/>
      <c r="BWG670" s="271"/>
      <c r="BWH670" s="272"/>
      <c r="BWI670" s="271"/>
      <c r="BWJ670" s="272"/>
      <c r="BWK670" s="271"/>
      <c r="BWL670" s="272"/>
      <c r="BWM670" s="271"/>
      <c r="BWN670" s="272"/>
      <c r="BWO670" s="271"/>
      <c r="BWP670" s="272"/>
      <c r="BWQ670" s="271"/>
      <c r="BWR670" s="272"/>
      <c r="BWS670" s="271"/>
      <c r="BWT670" s="272"/>
      <c r="BWU670" s="271"/>
      <c r="BWV670" s="272"/>
      <c r="BWW670" s="271"/>
      <c r="BWX670" s="272"/>
      <c r="BWY670" s="271"/>
      <c r="BWZ670" s="272"/>
      <c r="BXA670" s="271"/>
      <c r="BXB670" s="272"/>
      <c r="BXC670" s="271"/>
      <c r="BXD670" s="272"/>
      <c r="BXE670" s="271"/>
      <c r="BXF670" s="272"/>
      <c r="BXG670" s="271"/>
      <c r="BXH670" s="272"/>
      <c r="BXI670" s="271"/>
      <c r="BXJ670" s="272"/>
      <c r="BXK670" s="271"/>
      <c r="BXL670" s="272"/>
      <c r="BXM670" s="271"/>
      <c r="BXN670" s="272"/>
      <c r="BXO670" s="271"/>
      <c r="BXP670" s="272"/>
      <c r="BXQ670" s="271"/>
      <c r="BXR670" s="272"/>
      <c r="BXS670" s="271"/>
      <c r="BXT670" s="272"/>
      <c r="BXU670" s="271"/>
      <c r="BXV670" s="272"/>
      <c r="BXW670" s="271"/>
      <c r="BXX670" s="272"/>
      <c r="BXY670" s="271"/>
      <c r="BXZ670" s="272"/>
      <c r="BYA670" s="271"/>
      <c r="BYB670" s="272"/>
      <c r="BYC670" s="271"/>
      <c r="BYD670" s="272"/>
      <c r="BYE670" s="271"/>
      <c r="BYF670" s="272"/>
      <c r="BYG670" s="271"/>
      <c r="BYH670" s="272"/>
      <c r="BYI670" s="271"/>
      <c r="BYJ670" s="272"/>
      <c r="BYK670" s="271"/>
      <c r="BYL670" s="272"/>
      <c r="BYM670" s="271"/>
      <c r="BYN670" s="272"/>
      <c r="BYO670" s="271"/>
      <c r="BYP670" s="272"/>
      <c r="BYQ670" s="271"/>
      <c r="BYR670" s="272"/>
      <c r="BYS670" s="271"/>
      <c r="BYT670" s="272"/>
      <c r="BYU670" s="271"/>
      <c r="BYV670" s="272"/>
      <c r="BYW670" s="271"/>
      <c r="BYX670" s="272"/>
      <c r="BYY670" s="271"/>
      <c r="BYZ670" s="272"/>
      <c r="BZA670" s="271"/>
      <c r="BZB670" s="272"/>
      <c r="BZC670" s="271"/>
      <c r="BZD670" s="272"/>
      <c r="BZE670" s="271"/>
      <c r="BZF670" s="272"/>
      <c r="BZG670" s="271"/>
      <c r="BZH670" s="272"/>
      <c r="BZI670" s="271"/>
      <c r="BZJ670" s="272"/>
      <c r="BZK670" s="271"/>
      <c r="BZL670" s="272"/>
      <c r="BZM670" s="271"/>
      <c r="BZN670" s="272"/>
      <c r="BZO670" s="271"/>
      <c r="BZP670" s="272"/>
      <c r="BZQ670" s="271"/>
      <c r="BZR670" s="272"/>
      <c r="BZS670" s="271"/>
      <c r="BZT670" s="272"/>
      <c r="BZU670" s="271"/>
      <c r="BZV670" s="272"/>
      <c r="BZW670" s="271"/>
      <c r="BZX670" s="272"/>
      <c r="BZY670" s="271"/>
      <c r="BZZ670" s="272"/>
      <c r="CAA670" s="271"/>
      <c r="CAB670" s="272"/>
      <c r="CAC670" s="271"/>
      <c r="CAD670" s="272"/>
      <c r="CAE670" s="271"/>
      <c r="CAF670" s="272"/>
      <c r="CAG670" s="271"/>
      <c r="CAH670" s="272"/>
      <c r="CAI670" s="271"/>
      <c r="CAJ670" s="272"/>
      <c r="CAK670" s="271"/>
      <c r="CAL670" s="272"/>
      <c r="CAM670" s="271"/>
      <c r="CAN670" s="272"/>
      <c r="CAO670" s="271"/>
      <c r="CAP670" s="272"/>
      <c r="CAQ670" s="271"/>
      <c r="CAR670" s="272"/>
      <c r="CAS670" s="271"/>
      <c r="CAT670" s="272"/>
      <c r="CAU670" s="271"/>
      <c r="CAV670" s="272"/>
      <c r="CAW670" s="271"/>
      <c r="CAX670" s="272"/>
      <c r="CAY670" s="271"/>
      <c r="CAZ670" s="272"/>
      <c r="CBA670" s="271"/>
      <c r="CBB670" s="272"/>
      <c r="CBC670" s="271"/>
      <c r="CBD670" s="272"/>
      <c r="CBE670" s="271"/>
      <c r="CBF670" s="272"/>
      <c r="CBG670" s="271"/>
      <c r="CBH670" s="272"/>
      <c r="CBI670" s="271"/>
      <c r="CBJ670" s="272"/>
      <c r="CBK670" s="271"/>
      <c r="CBL670" s="272"/>
      <c r="CBM670" s="271"/>
      <c r="CBN670" s="272"/>
      <c r="CBO670" s="271"/>
      <c r="CBP670" s="272"/>
      <c r="CBQ670" s="271"/>
      <c r="CBR670" s="272"/>
      <c r="CBS670" s="271"/>
      <c r="CBT670" s="272"/>
      <c r="CBU670" s="271"/>
      <c r="CBV670" s="272"/>
      <c r="CBW670" s="271"/>
      <c r="CBX670" s="272"/>
      <c r="CBY670" s="271"/>
      <c r="CBZ670" s="272"/>
      <c r="CCA670" s="271"/>
      <c r="CCB670" s="272"/>
      <c r="CCC670" s="271"/>
      <c r="CCD670" s="272"/>
      <c r="CCE670" s="271"/>
      <c r="CCF670" s="272"/>
      <c r="CCG670" s="271"/>
      <c r="CCH670" s="272"/>
      <c r="CCI670" s="271"/>
      <c r="CCJ670" s="272"/>
      <c r="CCK670" s="271"/>
      <c r="CCL670" s="272"/>
      <c r="CCM670" s="271"/>
      <c r="CCN670" s="272"/>
      <c r="CCO670" s="271"/>
      <c r="CCP670" s="272"/>
      <c r="CCQ670" s="271"/>
      <c r="CCR670" s="272"/>
      <c r="CCS670" s="271"/>
      <c r="CCT670" s="272"/>
      <c r="CCU670" s="271"/>
      <c r="CCV670" s="272"/>
      <c r="CCW670" s="271"/>
      <c r="CCX670" s="272"/>
      <c r="CCY670" s="271"/>
      <c r="CCZ670" s="272"/>
      <c r="CDA670" s="271"/>
      <c r="CDB670" s="272"/>
      <c r="CDC670" s="271"/>
      <c r="CDD670" s="272"/>
      <c r="CDE670" s="271"/>
      <c r="CDF670" s="272"/>
      <c r="CDG670" s="271"/>
      <c r="CDH670" s="272"/>
      <c r="CDI670" s="271"/>
      <c r="CDJ670" s="272"/>
      <c r="CDK670" s="271"/>
      <c r="CDL670" s="272"/>
      <c r="CDM670" s="271"/>
      <c r="CDN670" s="272"/>
      <c r="CDO670" s="271"/>
      <c r="CDP670" s="272"/>
      <c r="CDQ670" s="271"/>
      <c r="CDR670" s="272"/>
      <c r="CDS670" s="271"/>
      <c r="CDT670" s="272"/>
      <c r="CDU670" s="271"/>
      <c r="CDV670" s="272"/>
      <c r="CDW670" s="271"/>
      <c r="CDX670" s="272"/>
      <c r="CDY670" s="271"/>
      <c r="CDZ670" s="272"/>
      <c r="CEA670" s="271"/>
      <c r="CEB670" s="272"/>
      <c r="CEC670" s="271"/>
      <c r="CED670" s="272"/>
      <c r="CEE670" s="271"/>
      <c r="CEF670" s="272"/>
      <c r="CEG670" s="271"/>
      <c r="CEH670" s="272"/>
      <c r="CEI670" s="271"/>
      <c r="CEJ670" s="272"/>
      <c r="CEK670" s="271"/>
      <c r="CEL670" s="272"/>
      <c r="CEM670" s="271"/>
      <c r="CEN670" s="272"/>
      <c r="CEO670" s="271"/>
      <c r="CEP670" s="272"/>
      <c r="CEQ670" s="271"/>
      <c r="CER670" s="272"/>
      <c r="CES670" s="271"/>
      <c r="CET670" s="272"/>
      <c r="CEU670" s="271"/>
      <c r="CEV670" s="272"/>
      <c r="CEW670" s="271"/>
      <c r="CEX670" s="272"/>
      <c r="CEY670" s="271"/>
      <c r="CEZ670" s="272"/>
      <c r="CFA670" s="271"/>
      <c r="CFB670" s="272"/>
      <c r="CFC670" s="271"/>
      <c r="CFD670" s="272"/>
      <c r="CFE670" s="271"/>
      <c r="CFF670" s="272"/>
      <c r="CFG670" s="271"/>
      <c r="CFH670" s="272"/>
      <c r="CFI670" s="271"/>
      <c r="CFJ670" s="272"/>
      <c r="CFK670" s="271"/>
      <c r="CFL670" s="272"/>
      <c r="CFM670" s="271"/>
      <c r="CFN670" s="272"/>
      <c r="CFO670" s="271"/>
      <c r="CFP670" s="272"/>
      <c r="CFQ670" s="271"/>
      <c r="CFR670" s="272"/>
      <c r="CFS670" s="271"/>
      <c r="CFT670" s="272"/>
      <c r="CFU670" s="271"/>
      <c r="CFV670" s="272"/>
      <c r="CFW670" s="271"/>
      <c r="CFX670" s="272"/>
      <c r="CFY670" s="271"/>
      <c r="CFZ670" s="272"/>
      <c r="CGA670" s="271"/>
      <c r="CGB670" s="272"/>
      <c r="CGC670" s="271"/>
      <c r="CGD670" s="272"/>
      <c r="CGE670" s="271"/>
      <c r="CGF670" s="272"/>
      <c r="CGG670" s="271"/>
      <c r="CGH670" s="272"/>
      <c r="CGI670" s="271"/>
      <c r="CGJ670" s="272"/>
      <c r="CGK670" s="271"/>
      <c r="CGL670" s="272"/>
      <c r="CGM670" s="271"/>
      <c r="CGN670" s="272"/>
      <c r="CGO670" s="271"/>
      <c r="CGP670" s="272"/>
      <c r="CGQ670" s="271"/>
      <c r="CGR670" s="272"/>
      <c r="CGS670" s="271"/>
      <c r="CGT670" s="272"/>
      <c r="CGU670" s="271"/>
      <c r="CGV670" s="272"/>
      <c r="CGW670" s="271"/>
      <c r="CGX670" s="272"/>
      <c r="CGY670" s="271"/>
      <c r="CGZ670" s="272"/>
      <c r="CHA670" s="271"/>
      <c r="CHB670" s="272"/>
      <c r="CHC670" s="271"/>
      <c r="CHD670" s="272"/>
      <c r="CHE670" s="271"/>
      <c r="CHF670" s="272"/>
      <c r="CHG670" s="271"/>
      <c r="CHH670" s="272"/>
      <c r="CHI670" s="271"/>
      <c r="CHJ670" s="272"/>
      <c r="CHK670" s="271"/>
      <c r="CHL670" s="272"/>
      <c r="CHM670" s="271"/>
      <c r="CHN670" s="272"/>
      <c r="CHO670" s="271"/>
      <c r="CHP670" s="272"/>
      <c r="CHQ670" s="271"/>
      <c r="CHR670" s="272"/>
      <c r="CHS670" s="271"/>
      <c r="CHT670" s="272"/>
      <c r="CHU670" s="271"/>
      <c r="CHV670" s="272"/>
      <c r="CHW670" s="271"/>
      <c r="CHX670" s="272"/>
      <c r="CHY670" s="271"/>
      <c r="CHZ670" s="272"/>
      <c r="CIA670" s="271"/>
      <c r="CIB670" s="272"/>
      <c r="CIC670" s="271"/>
      <c r="CID670" s="272"/>
      <c r="CIE670" s="271"/>
      <c r="CIF670" s="272"/>
      <c r="CIG670" s="271"/>
      <c r="CIH670" s="272"/>
      <c r="CII670" s="271"/>
      <c r="CIJ670" s="272"/>
      <c r="CIK670" s="271"/>
      <c r="CIL670" s="272"/>
      <c r="CIM670" s="271"/>
      <c r="CIN670" s="272"/>
      <c r="CIO670" s="271"/>
      <c r="CIP670" s="272"/>
      <c r="CIQ670" s="271"/>
      <c r="CIR670" s="272"/>
      <c r="CIS670" s="271"/>
      <c r="CIT670" s="272"/>
      <c r="CIU670" s="271"/>
      <c r="CIV670" s="272"/>
      <c r="CIW670" s="271"/>
      <c r="CIX670" s="272"/>
      <c r="CIY670" s="271"/>
      <c r="CIZ670" s="272"/>
      <c r="CJA670" s="271"/>
      <c r="CJB670" s="272"/>
      <c r="CJC670" s="271"/>
      <c r="CJD670" s="272"/>
      <c r="CJE670" s="271"/>
      <c r="CJF670" s="272"/>
      <c r="CJG670" s="271"/>
      <c r="CJH670" s="272"/>
      <c r="CJI670" s="271"/>
      <c r="CJJ670" s="272"/>
      <c r="CJK670" s="271"/>
      <c r="CJL670" s="272"/>
      <c r="CJM670" s="271"/>
      <c r="CJN670" s="272"/>
      <c r="CJO670" s="271"/>
      <c r="CJP670" s="272"/>
      <c r="CJQ670" s="271"/>
      <c r="CJR670" s="272"/>
      <c r="CJS670" s="271"/>
      <c r="CJT670" s="272"/>
      <c r="CJU670" s="271"/>
      <c r="CJV670" s="272"/>
      <c r="CJW670" s="271"/>
      <c r="CJX670" s="272"/>
      <c r="CJY670" s="271"/>
      <c r="CJZ670" s="272"/>
      <c r="CKA670" s="271"/>
      <c r="CKB670" s="272"/>
      <c r="CKC670" s="271"/>
      <c r="CKD670" s="272"/>
      <c r="CKE670" s="271"/>
      <c r="CKF670" s="272"/>
      <c r="CKG670" s="271"/>
      <c r="CKH670" s="272"/>
      <c r="CKI670" s="271"/>
      <c r="CKJ670" s="272"/>
      <c r="CKK670" s="271"/>
      <c r="CKL670" s="272"/>
      <c r="CKM670" s="271"/>
      <c r="CKN670" s="272"/>
      <c r="CKO670" s="271"/>
      <c r="CKP670" s="272"/>
      <c r="CKQ670" s="271"/>
      <c r="CKR670" s="272"/>
      <c r="CKS670" s="271"/>
      <c r="CKT670" s="272"/>
      <c r="CKU670" s="271"/>
      <c r="CKV670" s="272"/>
      <c r="CKW670" s="271"/>
      <c r="CKX670" s="272"/>
      <c r="CKY670" s="271"/>
      <c r="CKZ670" s="272"/>
      <c r="CLA670" s="271"/>
      <c r="CLB670" s="272"/>
      <c r="CLC670" s="271"/>
      <c r="CLD670" s="272"/>
      <c r="CLE670" s="271"/>
      <c r="CLF670" s="272"/>
      <c r="CLG670" s="271"/>
      <c r="CLH670" s="272"/>
      <c r="CLI670" s="271"/>
      <c r="CLJ670" s="272"/>
      <c r="CLK670" s="271"/>
      <c r="CLL670" s="272"/>
      <c r="CLM670" s="271"/>
      <c r="CLN670" s="272"/>
      <c r="CLO670" s="271"/>
      <c r="CLP670" s="272"/>
      <c r="CLQ670" s="271"/>
      <c r="CLR670" s="272"/>
      <c r="CLS670" s="271"/>
      <c r="CLT670" s="272"/>
      <c r="CLU670" s="271"/>
      <c r="CLV670" s="272"/>
      <c r="CLW670" s="271"/>
      <c r="CLX670" s="272"/>
      <c r="CLY670" s="271"/>
      <c r="CLZ670" s="272"/>
      <c r="CMA670" s="271"/>
      <c r="CMB670" s="272"/>
      <c r="CMC670" s="271"/>
      <c r="CMD670" s="272"/>
      <c r="CME670" s="271"/>
      <c r="CMF670" s="272"/>
      <c r="CMG670" s="271"/>
      <c r="CMH670" s="272"/>
      <c r="CMI670" s="271"/>
      <c r="CMJ670" s="272"/>
      <c r="CMK670" s="271"/>
      <c r="CML670" s="272"/>
      <c r="CMM670" s="271"/>
      <c r="CMN670" s="272"/>
      <c r="CMO670" s="271"/>
      <c r="CMP670" s="272"/>
      <c r="CMQ670" s="271"/>
      <c r="CMR670" s="272"/>
      <c r="CMS670" s="271"/>
      <c r="CMT670" s="272"/>
      <c r="CMU670" s="271"/>
      <c r="CMV670" s="272"/>
      <c r="CMW670" s="271"/>
      <c r="CMX670" s="272"/>
      <c r="CMY670" s="271"/>
      <c r="CMZ670" s="272"/>
      <c r="CNA670" s="271"/>
      <c r="CNB670" s="272"/>
      <c r="CNC670" s="271"/>
      <c r="CND670" s="272"/>
      <c r="CNE670" s="271"/>
      <c r="CNF670" s="272"/>
      <c r="CNG670" s="271"/>
      <c r="CNH670" s="272"/>
      <c r="CNI670" s="271"/>
      <c r="CNJ670" s="272"/>
      <c r="CNK670" s="271"/>
      <c r="CNL670" s="272"/>
      <c r="CNM670" s="271"/>
      <c r="CNN670" s="272"/>
      <c r="CNO670" s="271"/>
      <c r="CNP670" s="272"/>
      <c r="CNQ670" s="271"/>
      <c r="CNR670" s="272"/>
      <c r="CNS670" s="271"/>
      <c r="CNT670" s="272"/>
      <c r="CNU670" s="271"/>
      <c r="CNV670" s="272"/>
      <c r="CNW670" s="271"/>
      <c r="CNX670" s="272"/>
      <c r="CNY670" s="271"/>
      <c r="CNZ670" s="272"/>
      <c r="COA670" s="271"/>
      <c r="COB670" s="272"/>
      <c r="COC670" s="271"/>
      <c r="COD670" s="272"/>
      <c r="COE670" s="271"/>
      <c r="COF670" s="272"/>
      <c r="COG670" s="271"/>
      <c r="COH670" s="272"/>
      <c r="COI670" s="271"/>
      <c r="COJ670" s="272"/>
      <c r="COK670" s="271"/>
      <c r="COL670" s="272"/>
      <c r="COM670" s="271"/>
      <c r="CON670" s="272"/>
      <c r="COO670" s="271"/>
      <c r="COP670" s="272"/>
      <c r="COQ670" s="271"/>
      <c r="COR670" s="272"/>
      <c r="COS670" s="271"/>
      <c r="COT670" s="272"/>
      <c r="COU670" s="271"/>
      <c r="COV670" s="272"/>
      <c r="COW670" s="271"/>
      <c r="COX670" s="272"/>
      <c r="COY670" s="271"/>
      <c r="COZ670" s="272"/>
      <c r="CPA670" s="271"/>
      <c r="CPB670" s="272"/>
      <c r="CPC670" s="271"/>
      <c r="CPD670" s="272"/>
      <c r="CPE670" s="271"/>
      <c r="CPF670" s="272"/>
      <c r="CPG670" s="271"/>
      <c r="CPH670" s="272"/>
      <c r="CPI670" s="271"/>
      <c r="CPJ670" s="272"/>
      <c r="CPK670" s="271"/>
      <c r="CPL670" s="272"/>
      <c r="CPM670" s="271"/>
      <c r="CPN670" s="272"/>
      <c r="CPO670" s="271"/>
      <c r="CPP670" s="272"/>
      <c r="CPQ670" s="271"/>
      <c r="CPR670" s="272"/>
      <c r="CPS670" s="271"/>
      <c r="CPT670" s="272"/>
      <c r="CPU670" s="271"/>
      <c r="CPV670" s="272"/>
      <c r="CPW670" s="271"/>
      <c r="CPX670" s="272"/>
      <c r="CPY670" s="271"/>
      <c r="CPZ670" s="272"/>
      <c r="CQA670" s="271"/>
      <c r="CQB670" s="272"/>
      <c r="CQC670" s="271"/>
      <c r="CQD670" s="272"/>
      <c r="CQE670" s="271"/>
      <c r="CQF670" s="272"/>
      <c r="CQG670" s="271"/>
      <c r="CQH670" s="272"/>
      <c r="CQI670" s="271"/>
      <c r="CQJ670" s="272"/>
      <c r="CQK670" s="271"/>
      <c r="CQL670" s="272"/>
      <c r="CQM670" s="271"/>
      <c r="CQN670" s="272"/>
      <c r="CQO670" s="271"/>
      <c r="CQP670" s="272"/>
      <c r="CQQ670" s="271"/>
      <c r="CQR670" s="272"/>
      <c r="CQS670" s="271"/>
      <c r="CQT670" s="272"/>
      <c r="CQU670" s="271"/>
      <c r="CQV670" s="272"/>
      <c r="CQW670" s="271"/>
      <c r="CQX670" s="272"/>
      <c r="CQY670" s="271"/>
      <c r="CQZ670" s="272"/>
      <c r="CRA670" s="271"/>
      <c r="CRB670" s="272"/>
      <c r="CRC670" s="271"/>
      <c r="CRD670" s="272"/>
      <c r="CRE670" s="271"/>
      <c r="CRF670" s="272"/>
      <c r="CRG670" s="271"/>
      <c r="CRH670" s="272"/>
      <c r="CRI670" s="271"/>
      <c r="CRJ670" s="272"/>
      <c r="CRK670" s="271"/>
      <c r="CRL670" s="272"/>
      <c r="CRM670" s="271"/>
      <c r="CRN670" s="272"/>
      <c r="CRO670" s="271"/>
      <c r="CRP670" s="272"/>
      <c r="CRQ670" s="271"/>
      <c r="CRR670" s="272"/>
      <c r="CRS670" s="271"/>
      <c r="CRT670" s="272"/>
      <c r="CRU670" s="271"/>
      <c r="CRV670" s="272"/>
      <c r="CRW670" s="271"/>
      <c r="CRX670" s="272"/>
      <c r="CRY670" s="271"/>
      <c r="CRZ670" s="272"/>
      <c r="CSA670" s="271"/>
      <c r="CSB670" s="272"/>
      <c r="CSC670" s="271"/>
      <c r="CSD670" s="272"/>
      <c r="CSE670" s="271"/>
      <c r="CSF670" s="272"/>
      <c r="CSG670" s="271"/>
      <c r="CSH670" s="272"/>
      <c r="CSI670" s="271"/>
      <c r="CSJ670" s="272"/>
      <c r="CSK670" s="271"/>
      <c r="CSL670" s="272"/>
      <c r="CSM670" s="271"/>
      <c r="CSN670" s="272"/>
      <c r="CSO670" s="271"/>
      <c r="CSP670" s="272"/>
      <c r="CSQ670" s="271"/>
      <c r="CSR670" s="272"/>
      <c r="CSS670" s="271"/>
      <c r="CST670" s="272"/>
      <c r="CSU670" s="271"/>
      <c r="CSV670" s="272"/>
      <c r="CSW670" s="271"/>
      <c r="CSX670" s="272"/>
      <c r="CSY670" s="271"/>
      <c r="CSZ670" s="272"/>
      <c r="CTA670" s="271"/>
      <c r="CTB670" s="272"/>
      <c r="CTC670" s="271"/>
      <c r="CTD670" s="272"/>
      <c r="CTE670" s="271"/>
      <c r="CTF670" s="272"/>
      <c r="CTG670" s="271"/>
      <c r="CTH670" s="272"/>
      <c r="CTI670" s="271"/>
      <c r="CTJ670" s="272"/>
      <c r="CTK670" s="271"/>
      <c r="CTL670" s="272"/>
      <c r="CTM670" s="271"/>
      <c r="CTN670" s="272"/>
      <c r="CTO670" s="271"/>
      <c r="CTP670" s="272"/>
      <c r="CTQ670" s="271"/>
      <c r="CTR670" s="272"/>
      <c r="CTS670" s="271"/>
      <c r="CTT670" s="272"/>
      <c r="CTU670" s="271"/>
      <c r="CTV670" s="272"/>
      <c r="CTW670" s="271"/>
      <c r="CTX670" s="272"/>
      <c r="CTY670" s="271"/>
      <c r="CTZ670" s="272"/>
      <c r="CUA670" s="271"/>
      <c r="CUB670" s="272"/>
      <c r="CUC670" s="271"/>
      <c r="CUD670" s="272"/>
      <c r="CUE670" s="271"/>
      <c r="CUF670" s="272"/>
      <c r="CUG670" s="271"/>
      <c r="CUH670" s="272"/>
      <c r="CUI670" s="271"/>
      <c r="CUJ670" s="272"/>
      <c r="CUK670" s="271"/>
      <c r="CUL670" s="272"/>
      <c r="CUM670" s="271"/>
      <c r="CUN670" s="272"/>
      <c r="CUO670" s="271"/>
      <c r="CUP670" s="272"/>
      <c r="CUQ670" s="271"/>
      <c r="CUR670" s="272"/>
      <c r="CUS670" s="271"/>
      <c r="CUT670" s="272"/>
      <c r="CUU670" s="271"/>
      <c r="CUV670" s="272"/>
      <c r="CUW670" s="271"/>
      <c r="CUX670" s="272"/>
      <c r="CUY670" s="271"/>
      <c r="CUZ670" s="272"/>
      <c r="CVA670" s="271"/>
      <c r="CVB670" s="272"/>
      <c r="CVC670" s="271"/>
      <c r="CVD670" s="272"/>
      <c r="CVE670" s="271"/>
      <c r="CVF670" s="272"/>
      <c r="CVG670" s="271"/>
      <c r="CVH670" s="272"/>
      <c r="CVI670" s="271"/>
      <c r="CVJ670" s="272"/>
      <c r="CVK670" s="271"/>
      <c r="CVL670" s="272"/>
      <c r="CVM670" s="271"/>
      <c r="CVN670" s="272"/>
      <c r="CVO670" s="271"/>
      <c r="CVP670" s="272"/>
      <c r="CVQ670" s="271"/>
      <c r="CVR670" s="272"/>
      <c r="CVS670" s="271"/>
      <c r="CVT670" s="272"/>
      <c r="CVU670" s="271"/>
      <c r="CVV670" s="272"/>
      <c r="CVW670" s="271"/>
      <c r="CVX670" s="272"/>
      <c r="CVY670" s="271"/>
      <c r="CVZ670" s="272"/>
      <c r="CWA670" s="271"/>
      <c r="CWB670" s="272"/>
      <c r="CWC670" s="271"/>
      <c r="CWD670" s="272"/>
      <c r="CWE670" s="271"/>
      <c r="CWF670" s="272"/>
      <c r="CWG670" s="271"/>
      <c r="CWH670" s="272"/>
      <c r="CWI670" s="271"/>
      <c r="CWJ670" s="272"/>
      <c r="CWK670" s="271"/>
      <c r="CWL670" s="272"/>
      <c r="CWM670" s="271"/>
      <c r="CWN670" s="272"/>
      <c r="CWO670" s="271"/>
      <c r="CWP670" s="272"/>
      <c r="CWQ670" s="271"/>
      <c r="CWR670" s="272"/>
      <c r="CWS670" s="271"/>
      <c r="CWT670" s="272"/>
      <c r="CWU670" s="271"/>
      <c r="CWV670" s="272"/>
      <c r="CWW670" s="271"/>
      <c r="CWX670" s="272"/>
      <c r="CWY670" s="271"/>
      <c r="CWZ670" s="272"/>
      <c r="CXA670" s="271"/>
      <c r="CXB670" s="272"/>
      <c r="CXC670" s="271"/>
      <c r="CXD670" s="272"/>
      <c r="CXE670" s="271"/>
      <c r="CXF670" s="272"/>
      <c r="CXG670" s="271"/>
      <c r="CXH670" s="272"/>
      <c r="CXI670" s="271"/>
      <c r="CXJ670" s="272"/>
      <c r="CXK670" s="271"/>
      <c r="CXL670" s="272"/>
      <c r="CXM670" s="271"/>
      <c r="CXN670" s="272"/>
      <c r="CXO670" s="271"/>
      <c r="CXP670" s="272"/>
      <c r="CXQ670" s="271"/>
      <c r="CXR670" s="272"/>
      <c r="CXS670" s="271"/>
      <c r="CXT670" s="272"/>
      <c r="CXU670" s="271"/>
      <c r="CXV670" s="272"/>
      <c r="CXW670" s="271"/>
      <c r="CXX670" s="272"/>
      <c r="CXY670" s="271"/>
      <c r="CXZ670" s="272"/>
      <c r="CYA670" s="271"/>
      <c r="CYB670" s="272"/>
      <c r="CYC670" s="271"/>
      <c r="CYD670" s="272"/>
      <c r="CYE670" s="271"/>
      <c r="CYF670" s="272"/>
      <c r="CYG670" s="271"/>
      <c r="CYH670" s="272"/>
      <c r="CYI670" s="271"/>
      <c r="CYJ670" s="272"/>
      <c r="CYK670" s="271"/>
      <c r="CYL670" s="272"/>
      <c r="CYM670" s="271"/>
      <c r="CYN670" s="272"/>
      <c r="CYO670" s="271"/>
      <c r="CYP670" s="272"/>
      <c r="CYQ670" s="271"/>
      <c r="CYR670" s="272"/>
      <c r="CYS670" s="271"/>
      <c r="CYT670" s="272"/>
      <c r="CYU670" s="271"/>
      <c r="CYV670" s="272"/>
      <c r="CYW670" s="271"/>
      <c r="CYX670" s="272"/>
      <c r="CYY670" s="271"/>
      <c r="CYZ670" s="272"/>
      <c r="CZA670" s="271"/>
      <c r="CZB670" s="272"/>
      <c r="CZC670" s="271"/>
      <c r="CZD670" s="272"/>
      <c r="CZE670" s="271"/>
      <c r="CZF670" s="272"/>
      <c r="CZG670" s="271"/>
      <c r="CZH670" s="272"/>
      <c r="CZI670" s="271"/>
      <c r="CZJ670" s="272"/>
      <c r="CZK670" s="271"/>
      <c r="CZL670" s="272"/>
      <c r="CZM670" s="271"/>
      <c r="CZN670" s="272"/>
      <c r="CZO670" s="271"/>
      <c r="CZP670" s="272"/>
      <c r="CZQ670" s="271"/>
      <c r="CZR670" s="272"/>
      <c r="CZS670" s="271"/>
      <c r="CZT670" s="272"/>
      <c r="CZU670" s="271"/>
      <c r="CZV670" s="272"/>
      <c r="CZW670" s="271"/>
      <c r="CZX670" s="272"/>
      <c r="CZY670" s="271"/>
      <c r="CZZ670" s="272"/>
      <c r="DAA670" s="271"/>
      <c r="DAB670" s="272"/>
      <c r="DAC670" s="271"/>
      <c r="DAD670" s="272"/>
      <c r="DAE670" s="271"/>
      <c r="DAF670" s="272"/>
      <c r="DAG670" s="271"/>
      <c r="DAH670" s="272"/>
      <c r="DAI670" s="271"/>
      <c r="DAJ670" s="272"/>
      <c r="DAK670" s="271"/>
      <c r="DAL670" s="272"/>
      <c r="DAM670" s="271"/>
      <c r="DAN670" s="272"/>
      <c r="DAO670" s="271"/>
      <c r="DAP670" s="272"/>
      <c r="DAQ670" s="271"/>
      <c r="DAR670" s="272"/>
      <c r="DAS670" s="271"/>
      <c r="DAT670" s="272"/>
      <c r="DAU670" s="271"/>
      <c r="DAV670" s="272"/>
      <c r="DAW670" s="271"/>
      <c r="DAX670" s="272"/>
      <c r="DAY670" s="271"/>
      <c r="DAZ670" s="272"/>
      <c r="DBA670" s="271"/>
      <c r="DBB670" s="272"/>
      <c r="DBC670" s="271"/>
      <c r="DBD670" s="272"/>
      <c r="DBE670" s="271"/>
      <c r="DBF670" s="272"/>
      <c r="DBG670" s="271"/>
      <c r="DBH670" s="272"/>
      <c r="DBI670" s="271"/>
      <c r="DBJ670" s="272"/>
      <c r="DBK670" s="271"/>
      <c r="DBL670" s="272"/>
      <c r="DBM670" s="271"/>
      <c r="DBN670" s="272"/>
      <c r="DBO670" s="271"/>
      <c r="DBP670" s="272"/>
      <c r="DBQ670" s="271"/>
      <c r="DBR670" s="272"/>
      <c r="DBS670" s="271"/>
      <c r="DBT670" s="272"/>
      <c r="DBU670" s="271"/>
      <c r="DBV670" s="272"/>
      <c r="DBW670" s="271"/>
      <c r="DBX670" s="272"/>
      <c r="DBY670" s="271"/>
      <c r="DBZ670" s="272"/>
      <c r="DCA670" s="271"/>
      <c r="DCB670" s="272"/>
      <c r="DCC670" s="271"/>
      <c r="DCD670" s="272"/>
      <c r="DCE670" s="271"/>
      <c r="DCF670" s="272"/>
      <c r="DCG670" s="271"/>
      <c r="DCH670" s="272"/>
      <c r="DCI670" s="271"/>
      <c r="DCJ670" s="272"/>
      <c r="DCK670" s="271"/>
      <c r="DCL670" s="272"/>
      <c r="DCM670" s="271"/>
      <c r="DCN670" s="272"/>
      <c r="DCO670" s="271"/>
      <c r="DCP670" s="272"/>
      <c r="DCQ670" s="271"/>
      <c r="DCR670" s="272"/>
      <c r="DCS670" s="271"/>
      <c r="DCT670" s="272"/>
      <c r="DCU670" s="271"/>
      <c r="DCV670" s="272"/>
      <c r="DCW670" s="271"/>
      <c r="DCX670" s="272"/>
      <c r="DCY670" s="271"/>
      <c r="DCZ670" s="272"/>
      <c r="DDA670" s="271"/>
      <c r="DDB670" s="272"/>
      <c r="DDC670" s="271"/>
      <c r="DDD670" s="272"/>
      <c r="DDE670" s="271"/>
      <c r="DDF670" s="272"/>
      <c r="DDG670" s="271"/>
      <c r="DDH670" s="272"/>
      <c r="DDI670" s="271"/>
      <c r="DDJ670" s="272"/>
      <c r="DDK670" s="271"/>
      <c r="DDL670" s="272"/>
      <c r="DDM670" s="271"/>
      <c r="DDN670" s="272"/>
      <c r="DDO670" s="271"/>
      <c r="DDP670" s="272"/>
      <c r="DDQ670" s="271"/>
      <c r="DDR670" s="272"/>
      <c r="DDS670" s="271"/>
      <c r="DDT670" s="272"/>
      <c r="DDU670" s="271"/>
      <c r="DDV670" s="272"/>
      <c r="DDW670" s="271"/>
      <c r="DDX670" s="272"/>
      <c r="DDY670" s="271"/>
      <c r="DDZ670" s="272"/>
      <c r="DEA670" s="271"/>
      <c r="DEB670" s="272"/>
      <c r="DEC670" s="271"/>
      <c r="DED670" s="272"/>
      <c r="DEE670" s="271"/>
      <c r="DEF670" s="272"/>
      <c r="DEG670" s="271"/>
      <c r="DEH670" s="272"/>
      <c r="DEI670" s="271"/>
      <c r="DEJ670" s="272"/>
      <c r="DEK670" s="271"/>
      <c r="DEL670" s="272"/>
      <c r="DEM670" s="271"/>
      <c r="DEN670" s="272"/>
      <c r="DEO670" s="271"/>
      <c r="DEP670" s="272"/>
      <c r="DEQ670" s="271"/>
      <c r="DER670" s="272"/>
      <c r="DES670" s="271"/>
      <c r="DET670" s="272"/>
      <c r="DEU670" s="271"/>
      <c r="DEV670" s="272"/>
      <c r="DEW670" s="271"/>
      <c r="DEX670" s="272"/>
      <c r="DEY670" s="271"/>
      <c r="DEZ670" s="272"/>
      <c r="DFA670" s="271"/>
      <c r="DFB670" s="272"/>
      <c r="DFC670" s="271"/>
      <c r="DFD670" s="272"/>
      <c r="DFE670" s="271"/>
      <c r="DFF670" s="272"/>
      <c r="DFG670" s="271"/>
      <c r="DFH670" s="272"/>
      <c r="DFI670" s="271"/>
      <c r="DFJ670" s="272"/>
      <c r="DFK670" s="271"/>
      <c r="DFL670" s="272"/>
      <c r="DFM670" s="271"/>
      <c r="DFN670" s="272"/>
      <c r="DFO670" s="271"/>
      <c r="DFP670" s="272"/>
      <c r="DFQ670" s="271"/>
      <c r="DFR670" s="272"/>
      <c r="DFS670" s="271"/>
      <c r="DFT670" s="272"/>
      <c r="DFU670" s="271"/>
      <c r="DFV670" s="272"/>
      <c r="DFW670" s="271"/>
      <c r="DFX670" s="272"/>
      <c r="DFY670" s="271"/>
      <c r="DFZ670" s="272"/>
      <c r="DGA670" s="271"/>
      <c r="DGB670" s="272"/>
      <c r="DGC670" s="271"/>
      <c r="DGD670" s="272"/>
      <c r="DGE670" s="271"/>
      <c r="DGF670" s="272"/>
      <c r="DGG670" s="271"/>
      <c r="DGH670" s="272"/>
      <c r="DGI670" s="271"/>
      <c r="DGJ670" s="272"/>
      <c r="DGK670" s="271"/>
      <c r="DGL670" s="272"/>
      <c r="DGM670" s="271"/>
      <c r="DGN670" s="272"/>
      <c r="DGO670" s="271"/>
      <c r="DGP670" s="272"/>
      <c r="DGQ670" s="271"/>
      <c r="DGR670" s="272"/>
      <c r="DGS670" s="271"/>
      <c r="DGT670" s="272"/>
      <c r="DGU670" s="271"/>
      <c r="DGV670" s="272"/>
      <c r="DGW670" s="271"/>
      <c r="DGX670" s="272"/>
      <c r="DGY670" s="271"/>
      <c r="DGZ670" s="272"/>
      <c r="DHA670" s="271"/>
      <c r="DHB670" s="272"/>
      <c r="DHC670" s="271"/>
      <c r="DHD670" s="272"/>
      <c r="DHE670" s="271"/>
      <c r="DHF670" s="272"/>
      <c r="DHG670" s="271"/>
      <c r="DHH670" s="272"/>
      <c r="DHI670" s="271"/>
      <c r="DHJ670" s="272"/>
      <c r="DHK670" s="271"/>
      <c r="DHL670" s="272"/>
      <c r="DHM670" s="271"/>
      <c r="DHN670" s="272"/>
      <c r="DHO670" s="271"/>
      <c r="DHP670" s="272"/>
      <c r="DHQ670" s="271"/>
      <c r="DHR670" s="272"/>
      <c r="DHS670" s="271"/>
      <c r="DHT670" s="272"/>
      <c r="DHU670" s="271"/>
      <c r="DHV670" s="272"/>
      <c r="DHW670" s="271"/>
      <c r="DHX670" s="272"/>
      <c r="DHY670" s="271"/>
      <c r="DHZ670" s="272"/>
      <c r="DIA670" s="271"/>
      <c r="DIB670" s="272"/>
      <c r="DIC670" s="271"/>
      <c r="DID670" s="272"/>
      <c r="DIE670" s="271"/>
      <c r="DIF670" s="272"/>
      <c r="DIG670" s="271"/>
      <c r="DIH670" s="272"/>
      <c r="DII670" s="271"/>
      <c r="DIJ670" s="272"/>
      <c r="DIK670" s="271"/>
      <c r="DIL670" s="272"/>
      <c r="DIM670" s="271"/>
      <c r="DIN670" s="272"/>
      <c r="DIO670" s="271"/>
      <c r="DIP670" s="272"/>
      <c r="DIQ670" s="271"/>
      <c r="DIR670" s="272"/>
      <c r="DIS670" s="271"/>
      <c r="DIT670" s="272"/>
      <c r="DIU670" s="271"/>
      <c r="DIV670" s="272"/>
      <c r="DIW670" s="271"/>
      <c r="DIX670" s="272"/>
      <c r="DIY670" s="271"/>
      <c r="DIZ670" s="272"/>
      <c r="DJA670" s="271"/>
      <c r="DJB670" s="272"/>
      <c r="DJC670" s="271"/>
      <c r="DJD670" s="272"/>
      <c r="DJE670" s="271"/>
      <c r="DJF670" s="272"/>
      <c r="DJG670" s="271"/>
      <c r="DJH670" s="272"/>
      <c r="DJI670" s="271"/>
      <c r="DJJ670" s="272"/>
      <c r="DJK670" s="271"/>
      <c r="DJL670" s="272"/>
      <c r="DJM670" s="271"/>
      <c r="DJN670" s="272"/>
      <c r="DJO670" s="271"/>
      <c r="DJP670" s="272"/>
      <c r="DJQ670" s="271"/>
      <c r="DJR670" s="272"/>
      <c r="DJS670" s="271"/>
      <c r="DJT670" s="272"/>
      <c r="DJU670" s="271"/>
      <c r="DJV670" s="272"/>
      <c r="DJW670" s="271"/>
      <c r="DJX670" s="272"/>
      <c r="DJY670" s="271"/>
      <c r="DJZ670" s="272"/>
      <c r="DKA670" s="271"/>
      <c r="DKB670" s="272"/>
      <c r="DKC670" s="271"/>
      <c r="DKD670" s="272"/>
      <c r="DKE670" s="271"/>
      <c r="DKF670" s="272"/>
      <c r="DKG670" s="271"/>
      <c r="DKH670" s="272"/>
      <c r="DKI670" s="271"/>
      <c r="DKJ670" s="272"/>
      <c r="DKK670" s="271"/>
      <c r="DKL670" s="272"/>
      <c r="DKM670" s="271"/>
      <c r="DKN670" s="272"/>
      <c r="DKO670" s="271"/>
      <c r="DKP670" s="272"/>
      <c r="DKQ670" s="271"/>
      <c r="DKR670" s="272"/>
      <c r="DKS670" s="271"/>
      <c r="DKT670" s="272"/>
      <c r="DKU670" s="271"/>
      <c r="DKV670" s="272"/>
      <c r="DKW670" s="271"/>
      <c r="DKX670" s="272"/>
      <c r="DKY670" s="271"/>
      <c r="DKZ670" s="272"/>
      <c r="DLA670" s="271"/>
      <c r="DLB670" s="272"/>
      <c r="DLC670" s="271"/>
      <c r="DLD670" s="272"/>
      <c r="DLE670" s="271"/>
      <c r="DLF670" s="272"/>
      <c r="DLG670" s="271"/>
      <c r="DLH670" s="272"/>
      <c r="DLI670" s="271"/>
      <c r="DLJ670" s="272"/>
      <c r="DLK670" s="271"/>
      <c r="DLL670" s="272"/>
      <c r="DLM670" s="271"/>
      <c r="DLN670" s="272"/>
      <c r="DLO670" s="271"/>
      <c r="DLP670" s="272"/>
      <c r="DLQ670" s="271"/>
      <c r="DLR670" s="272"/>
      <c r="DLS670" s="271"/>
      <c r="DLT670" s="272"/>
      <c r="DLU670" s="271"/>
      <c r="DLV670" s="272"/>
      <c r="DLW670" s="271"/>
      <c r="DLX670" s="272"/>
      <c r="DLY670" s="271"/>
      <c r="DLZ670" s="272"/>
      <c r="DMA670" s="271"/>
      <c r="DMB670" s="272"/>
      <c r="DMC670" s="271"/>
      <c r="DMD670" s="272"/>
      <c r="DME670" s="271"/>
      <c r="DMF670" s="272"/>
      <c r="DMG670" s="271"/>
      <c r="DMH670" s="272"/>
      <c r="DMI670" s="271"/>
      <c r="DMJ670" s="272"/>
      <c r="DMK670" s="271"/>
      <c r="DML670" s="272"/>
      <c r="DMM670" s="271"/>
      <c r="DMN670" s="272"/>
      <c r="DMO670" s="271"/>
      <c r="DMP670" s="272"/>
      <c r="DMQ670" s="271"/>
      <c r="DMR670" s="272"/>
      <c r="DMS670" s="271"/>
      <c r="DMT670" s="272"/>
      <c r="DMU670" s="271"/>
      <c r="DMV670" s="272"/>
      <c r="DMW670" s="271"/>
      <c r="DMX670" s="272"/>
      <c r="DMY670" s="271"/>
      <c r="DMZ670" s="272"/>
      <c r="DNA670" s="271"/>
      <c r="DNB670" s="272"/>
      <c r="DNC670" s="271"/>
      <c r="DND670" s="272"/>
      <c r="DNE670" s="271"/>
      <c r="DNF670" s="272"/>
      <c r="DNG670" s="271"/>
      <c r="DNH670" s="272"/>
      <c r="DNI670" s="271"/>
      <c r="DNJ670" s="272"/>
      <c r="DNK670" s="271"/>
      <c r="DNL670" s="272"/>
      <c r="DNM670" s="271"/>
      <c r="DNN670" s="272"/>
      <c r="DNO670" s="271"/>
      <c r="DNP670" s="272"/>
      <c r="DNQ670" s="271"/>
      <c r="DNR670" s="272"/>
      <c r="DNS670" s="271"/>
      <c r="DNT670" s="272"/>
      <c r="DNU670" s="271"/>
      <c r="DNV670" s="272"/>
      <c r="DNW670" s="271"/>
      <c r="DNX670" s="272"/>
      <c r="DNY670" s="271"/>
      <c r="DNZ670" s="272"/>
      <c r="DOA670" s="271"/>
      <c r="DOB670" s="272"/>
      <c r="DOC670" s="271"/>
      <c r="DOD670" s="272"/>
      <c r="DOE670" s="271"/>
      <c r="DOF670" s="272"/>
      <c r="DOG670" s="271"/>
      <c r="DOH670" s="272"/>
      <c r="DOI670" s="271"/>
      <c r="DOJ670" s="272"/>
      <c r="DOK670" s="271"/>
      <c r="DOL670" s="272"/>
      <c r="DOM670" s="271"/>
      <c r="DON670" s="272"/>
      <c r="DOO670" s="271"/>
      <c r="DOP670" s="272"/>
      <c r="DOQ670" s="271"/>
      <c r="DOR670" s="272"/>
      <c r="DOS670" s="271"/>
      <c r="DOT670" s="272"/>
      <c r="DOU670" s="271"/>
      <c r="DOV670" s="272"/>
      <c r="DOW670" s="271"/>
      <c r="DOX670" s="272"/>
      <c r="DOY670" s="271"/>
      <c r="DOZ670" s="272"/>
      <c r="DPA670" s="271"/>
      <c r="DPB670" s="272"/>
      <c r="DPC670" s="271"/>
      <c r="DPD670" s="272"/>
      <c r="DPE670" s="271"/>
      <c r="DPF670" s="272"/>
      <c r="DPG670" s="271"/>
      <c r="DPH670" s="272"/>
      <c r="DPI670" s="271"/>
      <c r="DPJ670" s="272"/>
      <c r="DPK670" s="271"/>
      <c r="DPL670" s="272"/>
      <c r="DPM670" s="271"/>
      <c r="DPN670" s="272"/>
      <c r="DPO670" s="271"/>
      <c r="DPP670" s="272"/>
      <c r="DPQ670" s="271"/>
      <c r="DPR670" s="272"/>
      <c r="DPS670" s="271"/>
      <c r="DPT670" s="272"/>
      <c r="DPU670" s="271"/>
      <c r="DPV670" s="272"/>
      <c r="DPW670" s="271"/>
      <c r="DPX670" s="272"/>
      <c r="DPY670" s="271"/>
      <c r="DPZ670" s="272"/>
      <c r="DQA670" s="271"/>
      <c r="DQB670" s="272"/>
      <c r="DQC670" s="271"/>
      <c r="DQD670" s="272"/>
      <c r="DQE670" s="271"/>
      <c r="DQF670" s="272"/>
      <c r="DQG670" s="271"/>
      <c r="DQH670" s="272"/>
      <c r="DQI670" s="271"/>
      <c r="DQJ670" s="272"/>
      <c r="DQK670" s="271"/>
      <c r="DQL670" s="272"/>
      <c r="DQM670" s="271"/>
      <c r="DQN670" s="272"/>
      <c r="DQO670" s="271"/>
      <c r="DQP670" s="272"/>
      <c r="DQQ670" s="271"/>
      <c r="DQR670" s="272"/>
      <c r="DQS670" s="271"/>
      <c r="DQT670" s="272"/>
      <c r="DQU670" s="271"/>
      <c r="DQV670" s="272"/>
      <c r="DQW670" s="271"/>
      <c r="DQX670" s="272"/>
      <c r="DQY670" s="271"/>
      <c r="DQZ670" s="272"/>
      <c r="DRA670" s="271"/>
      <c r="DRB670" s="272"/>
      <c r="DRC670" s="271"/>
      <c r="DRD670" s="272"/>
      <c r="DRE670" s="271"/>
      <c r="DRF670" s="272"/>
      <c r="DRG670" s="271"/>
      <c r="DRH670" s="272"/>
      <c r="DRI670" s="271"/>
      <c r="DRJ670" s="272"/>
      <c r="DRK670" s="271"/>
      <c r="DRL670" s="272"/>
      <c r="DRM670" s="271"/>
      <c r="DRN670" s="272"/>
      <c r="DRO670" s="271"/>
      <c r="DRP670" s="272"/>
      <c r="DRQ670" s="271"/>
      <c r="DRR670" s="272"/>
      <c r="DRS670" s="271"/>
      <c r="DRT670" s="272"/>
      <c r="DRU670" s="271"/>
      <c r="DRV670" s="272"/>
      <c r="DRW670" s="271"/>
      <c r="DRX670" s="272"/>
      <c r="DRY670" s="271"/>
      <c r="DRZ670" s="272"/>
      <c r="DSA670" s="271"/>
      <c r="DSB670" s="272"/>
      <c r="DSC670" s="271"/>
      <c r="DSD670" s="272"/>
      <c r="DSE670" s="271"/>
      <c r="DSF670" s="272"/>
      <c r="DSG670" s="271"/>
      <c r="DSH670" s="272"/>
      <c r="DSI670" s="271"/>
      <c r="DSJ670" s="272"/>
      <c r="DSK670" s="271"/>
      <c r="DSL670" s="272"/>
      <c r="DSM670" s="271"/>
      <c r="DSN670" s="272"/>
      <c r="DSO670" s="271"/>
      <c r="DSP670" s="272"/>
      <c r="DSQ670" s="271"/>
      <c r="DSR670" s="272"/>
      <c r="DSS670" s="271"/>
      <c r="DST670" s="272"/>
      <c r="DSU670" s="271"/>
      <c r="DSV670" s="272"/>
      <c r="DSW670" s="271"/>
      <c r="DSX670" s="272"/>
      <c r="DSY670" s="271"/>
      <c r="DSZ670" s="272"/>
      <c r="DTA670" s="271"/>
      <c r="DTB670" s="272"/>
      <c r="DTC670" s="271"/>
      <c r="DTD670" s="272"/>
      <c r="DTE670" s="271"/>
      <c r="DTF670" s="272"/>
      <c r="DTG670" s="271"/>
      <c r="DTH670" s="272"/>
      <c r="DTI670" s="271"/>
      <c r="DTJ670" s="272"/>
      <c r="DTK670" s="271"/>
      <c r="DTL670" s="272"/>
      <c r="DTM670" s="271"/>
      <c r="DTN670" s="272"/>
      <c r="DTO670" s="271"/>
      <c r="DTP670" s="272"/>
      <c r="DTQ670" s="271"/>
      <c r="DTR670" s="272"/>
      <c r="DTS670" s="271"/>
      <c r="DTT670" s="272"/>
      <c r="DTU670" s="271"/>
      <c r="DTV670" s="272"/>
      <c r="DTW670" s="271"/>
      <c r="DTX670" s="272"/>
      <c r="DTY670" s="271"/>
      <c r="DTZ670" s="272"/>
      <c r="DUA670" s="271"/>
      <c r="DUB670" s="272"/>
      <c r="DUC670" s="271"/>
      <c r="DUD670" s="272"/>
      <c r="DUE670" s="271"/>
      <c r="DUF670" s="272"/>
      <c r="DUG670" s="271"/>
      <c r="DUH670" s="272"/>
      <c r="DUI670" s="271"/>
      <c r="DUJ670" s="272"/>
      <c r="DUK670" s="271"/>
      <c r="DUL670" s="272"/>
      <c r="DUM670" s="271"/>
      <c r="DUN670" s="272"/>
      <c r="DUO670" s="271"/>
      <c r="DUP670" s="272"/>
      <c r="DUQ670" s="271"/>
      <c r="DUR670" s="272"/>
      <c r="DUS670" s="271"/>
      <c r="DUT670" s="272"/>
      <c r="DUU670" s="271"/>
      <c r="DUV670" s="272"/>
      <c r="DUW670" s="271"/>
      <c r="DUX670" s="272"/>
      <c r="DUY670" s="271"/>
      <c r="DUZ670" s="272"/>
      <c r="DVA670" s="271"/>
      <c r="DVB670" s="272"/>
      <c r="DVC670" s="271"/>
      <c r="DVD670" s="272"/>
      <c r="DVE670" s="271"/>
      <c r="DVF670" s="272"/>
      <c r="DVG670" s="271"/>
      <c r="DVH670" s="272"/>
      <c r="DVI670" s="271"/>
      <c r="DVJ670" s="272"/>
      <c r="DVK670" s="271"/>
      <c r="DVL670" s="272"/>
      <c r="DVM670" s="271"/>
      <c r="DVN670" s="272"/>
      <c r="DVO670" s="271"/>
      <c r="DVP670" s="272"/>
      <c r="DVQ670" s="271"/>
      <c r="DVR670" s="272"/>
      <c r="DVS670" s="271"/>
      <c r="DVT670" s="272"/>
      <c r="DVU670" s="271"/>
      <c r="DVV670" s="272"/>
      <c r="DVW670" s="271"/>
      <c r="DVX670" s="272"/>
      <c r="DVY670" s="271"/>
      <c r="DVZ670" s="272"/>
      <c r="DWA670" s="271"/>
      <c r="DWB670" s="272"/>
      <c r="DWC670" s="271"/>
      <c r="DWD670" s="272"/>
      <c r="DWE670" s="271"/>
      <c r="DWF670" s="272"/>
      <c r="DWG670" s="271"/>
      <c r="DWH670" s="272"/>
      <c r="DWI670" s="271"/>
      <c r="DWJ670" s="272"/>
      <c r="DWK670" s="271"/>
      <c r="DWL670" s="272"/>
      <c r="DWM670" s="271"/>
      <c r="DWN670" s="272"/>
      <c r="DWO670" s="271"/>
      <c r="DWP670" s="272"/>
      <c r="DWQ670" s="271"/>
      <c r="DWR670" s="272"/>
      <c r="DWS670" s="271"/>
      <c r="DWT670" s="272"/>
      <c r="DWU670" s="271"/>
      <c r="DWV670" s="272"/>
      <c r="DWW670" s="271"/>
      <c r="DWX670" s="272"/>
      <c r="DWY670" s="271"/>
      <c r="DWZ670" s="272"/>
      <c r="DXA670" s="271"/>
      <c r="DXB670" s="272"/>
      <c r="DXC670" s="271"/>
      <c r="DXD670" s="272"/>
      <c r="DXE670" s="271"/>
      <c r="DXF670" s="272"/>
      <c r="DXG670" s="271"/>
      <c r="DXH670" s="272"/>
      <c r="DXI670" s="271"/>
      <c r="DXJ670" s="272"/>
      <c r="DXK670" s="271"/>
      <c r="DXL670" s="272"/>
      <c r="DXM670" s="271"/>
      <c r="DXN670" s="272"/>
      <c r="DXO670" s="271"/>
      <c r="DXP670" s="272"/>
      <c r="DXQ670" s="271"/>
      <c r="DXR670" s="272"/>
      <c r="DXS670" s="271"/>
      <c r="DXT670" s="272"/>
      <c r="DXU670" s="271"/>
      <c r="DXV670" s="272"/>
      <c r="DXW670" s="271"/>
      <c r="DXX670" s="272"/>
      <c r="DXY670" s="271"/>
      <c r="DXZ670" s="272"/>
      <c r="DYA670" s="271"/>
      <c r="DYB670" s="272"/>
      <c r="DYC670" s="271"/>
      <c r="DYD670" s="272"/>
      <c r="DYE670" s="271"/>
      <c r="DYF670" s="272"/>
      <c r="DYG670" s="271"/>
      <c r="DYH670" s="272"/>
      <c r="DYI670" s="271"/>
      <c r="DYJ670" s="272"/>
      <c r="DYK670" s="271"/>
      <c r="DYL670" s="272"/>
      <c r="DYM670" s="271"/>
      <c r="DYN670" s="272"/>
      <c r="DYO670" s="271"/>
      <c r="DYP670" s="272"/>
      <c r="DYQ670" s="271"/>
      <c r="DYR670" s="272"/>
      <c r="DYS670" s="271"/>
      <c r="DYT670" s="272"/>
      <c r="DYU670" s="271"/>
      <c r="DYV670" s="272"/>
      <c r="DYW670" s="271"/>
      <c r="DYX670" s="272"/>
      <c r="DYY670" s="271"/>
      <c r="DYZ670" s="272"/>
      <c r="DZA670" s="271"/>
      <c r="DZB670" s="272"/>
      <c r="DZC670" s="271"/>
      <c r="DZD670" s="272"/>
      <c r="DZE670" s="271"/>
      <c r="DZF670" s="272"/>
      <c r="DZG670" s="271"/>
      <c r="DZH670" s="272"/>
      <c r="DZI670" s="271"/>
      <c r="DZJ670" s="272"/>
      <c r="DZK670" s="271"/>
      <c r="DZL670" s="272"/>
      <c r="DZM670" s="271"/>
      <c r="DZN670" s="272"/>
      <c r="DZO670" s="271"/>
      <c r="DZP670" s="272"/>
      <c r="DZQ670" s="271"/>
      <c r="DZR670" s="272"/>
      <c r="DZS670" s="271"/>
      <c r="DZT670" s="272"/>
      <c r="DZU670" s="271"/>
      <c r="DZV670" s="272"/>
      <c r="DZW670" s="271"/>
      <c r="DZX670" s="272"/>
      <c r="DZY670" s="271"/>
      <c r="DZZ670" s="272"/>
      <c r="EAA670" s="271"/>
      <c r="EAB670" s="272"/>
      <c r="EAC670" s="271"/>
      <c r="EAD670" s="272"/>
      <c r="EAE670" s="271"/>
      <c r="EAF670" s="272"/>
      <c r="EAG670" s="271"/>
      <c r="EAH670" s="272"/>
      <c r="EAI670" s="271"/>
      <c r="EAJ670" s="272"/>
      <c r="EAK670" s="271"/>
      <c r="EAL670" s="272"/>
      <c r="EAM670" s="271"/>
      <c r="EAN670" s="272"/>
      <c r="EAO670" s="271"/>
      <c r="EAP670" s="272"/>
      <c r="EAQ670" s="271"/>
      <c r="EAR670" s="272"/>
      <c r="EAS670" s="271"/>
      <c r="EAT670" s="272"/>
      <c r="EAU670" s="271"/>
      <c r="EAV670" s="272"/>
      <c r="EAW670" s="271"/>
      <c r="EAX670" s="272"/>
      <c r="EAY670" s="271"/>
      <c r="EAZ670" s="272"/>
      <c r="EBA670" s="271"/>
      <c r="EBB670" s="272"/>
      <c r="EBC670" s="271"/>
      <c r="EBD670" s="272"/>
      <c r="EBE670" s="271"/>
      <c r="EBF670" s="272"/>
      <c r="EBG670" s="271"/>
      <c r="EBH670" s="272"/>
      <c r="EBI670" s="271"/>
      <c r="EBJ670" s="272"/>
      <c r="EBK670" s="271"/>
      <c r="EBL670" s="272"/>
      <c r="EBM670" s="271"/>
      <c r="EBN670" s="272"/>
      <c r="EBO670" s="271"/>
      <c r="EBP670" s="272"/>
      <c r="EBQ670" s="271"/>
      <c r="EBR670" s="272"/>
      <c r="EBS670" s="271"/>
      <c r="EBT670" s="272"/>
      <c r="EBU670" s="271"/>
      <c r="EBV670" s="272"/>
      <c r="EBW670" s="271"/>
      <c r="EBX670" s="272"/>
      <c r="EBY670" s="271"/>
      <c r="EBZ670" s="272"/>
      <c r="ECA670" s="271"/>
      <c r="ECB670" s="272"/>
      <c r="ECC670" s="271"/>
      <c r="ECD670" s="272"/>
      <c r="ECE670" s="271"/>
      <c r="ECF670" s="272"/>
      <c r="ECG670" s="271"/>
      <c r="ECH670" s="272"/>
      <c r="ECI670" s="271"/>
      <c r="ECJ670" s="272"/>
      <c r="ECK670" s="271"/>
      <c r="ECL670" s="272"/>
      <c r="ECM670" s="271"/>
      <c r="ECN670" s="272"/>
      <c r="ECO670" s="271"/>
      <c r="ECP670" s="272"/>
      <c r="ECQ670" s="271"/>
      <c r="ECR670" s="272"/>
      <c r="ECS670" s="271"/>
      <c r="ECT670" s="272"/>
      <c r="ECU670" s="271"/>
      <c r="ECV670" s="272"/>
      <c r="ECW670" s="271"/>
      <c r="ECX670" s="272"/>
      <c r="ECY670" s="271"/>
      <c r="ECZ670" s="272"/>
      <c r="EDA670" s="271"/>
      <c r="EDB670" s="272"/>
      <c r="EDC670" s="271"/>
      <c r="EDD670" s="272"/>
      <c r="EDE670" s="271"/>
      <c r="EDF670" s="272"/>
      <c r="EDG670" s="271"/>
      <c r="EDH670" s="272"/>
      <c r="EDI670" s="271"/>
      <c r="EDJ670" s="272"/>
      <c r="EDK670" s="271"/>
      <c r="EDL670" s="272"/>
      <c r="EDM670" s="271"/>
      <c r="EDN670" s="272"/>
      <c r="EDO670" s="271"/>
      <c r="EDP670" s="272"/>
      <c r="EDQ670" s="271"/>
      <c r="EDR670" s="272"/>
      <c r="EDS670" s="271"/>
      <c r="EDT670" s="272"/>
      <c r="EDU670" s="271"/>
      <c r="EDV670" s="272"/>
      <c r="EDW670" s="271"/>
      <c r="EDX670" s="272"/>
      <c r="EDY670" s="271"/>
      <c r="EDZ670" s="272"/>
      <c r="EEA670" s="271"/>
      <c r="EEB670" s="272"/>
      <c r="EEC670" s="271"/>
      <c r="EED670" s="272"/>
      <c r="EEE670" s="271"/>
      <c r="EEF670" s="272"/>
      <c r="EEG670" s="271"/>
      <c r="EEH670" s="272"/>
      <c r="EEI670" s="271"/>
      <c r="EEJ670" s="272"/>
      <c r="EEK670" s="271"/>
      <c r="EEL670" s="272"/>
      <c r="EEM670" s="271"/>
      <c r="EEN670" s="272"/>
      <c r="EEO670" s="271"/>
      <c r="EEP670" s="272"/>
      <c r="EEQ670" s="271"/>
      <c r="EER670" s="272"/>
      <c r="EES670" s="271"/>
      <c r="EET670" s="272"/>
      <c r="EEU670" s="271"/>
      <c r="EEV670" s="272"/>
      <c r="EEW670" s="271"/>
      <c r="EEX670" s="272"/>
      <c r="EEY670" s="271"/>
      <c r="EEZ670" s="272"/>
      <c r="EFA670" s="271"/>
      <c r="EFB670" s="272"/>
      <c r="EFC670" s="271"/>
      <c r="EFD670" s="272"/>
      <c r="EFE670" s="271"/>
      <c r="EFF670" s="272"/>
      <c r="EFG670" s="271"/>
      <c r="EFH670" s="272"/>
      <c r="EFI670" s="271"/>
      <c r="EFJ670" s="272"/>
      <c r="EFK670" s="271"/>
      <c r="EFL670" s="272"/>
      <c r="EFM670" s="271"/>
      <c r="EFN670" s="272"/>
      <c r="EFO670" s="271"/>
      <c r="EFP670" s="272"/>
      <c r="EFQ670" s="271"/>
      <c r="EFR670" s="272"/>
      <c r="EFS670" s="271"/>
      <c r="EFT670" s="272"/>
      <c r="EFU670" s="271"/>
      <c r="EFV670" s="272"/>
      <c r="EFW670" s="271"/>
      <c r="EFX670" s="272"/>
      <c r="EFY670" s="271"/>
      <c r="EFZ670" s="272"/>
      <c r="EGA670" s="271"/>
      <c r="EGB670" s="272"/>
      <c r="EGC670" s="271"/>
      <c r="EGD670" s="272"/>
      <c r="EGE670" s="271"/>
      <c r="EGF670" s="272"/>
      <c r="EGG670" s="271"/>
      <c r="EGH670" s="272"/>
      <c r="EGI670" s="271"/>
      <c r="EGJ670" s="272"/>
      <c r="EGK670" s="271"/>
      <c r="EGL670" s="272"/>
      <c r="EGM670" s="271"/>
      <c r="EGN670" s="272"/>
      <c r="EGO670" s="271"/>
      <c r="EGP670" s="272"/>
      <c r="EGQ670" s="271"/>
      <c r="EGR670" s="272"/>
      <c r="EGS670" s="271"/>
      <c r="EGT670" s="272"/>
      <c r="EGU670" s="271"/>
      <c r="EGV670" s="272"/>
      <c r="EGW670" s="271"/>
      <c r="EGX670" s="272"/>
      <c r="EGY670" s="271"/>
      <c r="EGZ670" s="272"/>
      <c r="EHA670" s="271"/>
      <c r="EHB670" s="272"/>
      <c r="EHC670" s="271"/>
      <c r="EHD670" s="272"/>
      <c r="EHE670" s="271"/>
      <c r="EHF670" s="272"/>
      <c r="EHG670" s="271"/>
      <c r="EHH670" s="272"/>
      <c r="EHI670" s="271"/>
      <c r="EHJ670" s="272"/>
      <c r="EHK670" s="271"/>
      <c r="EHL670" s="272"/>
      <c r="EHM670" s="271"/>
      <c r="EHN670" s="272"/>
      <c r="EHO670" s="271"/>
      <c r="EHP670" s="272"/>
      <c r="EHQ670" s="271"/>
      <c r="EHR670" s="272"/>
      <c r="EHS670" s="271"/>
      <c r="EHT670" s="272"/>
      <c r="EHU670" s="271"/>
      <c r="EHV670" s="272"/>
      <c r="EHW670" s="271"/>
      <c r="EHX670" s="272"/>
      <c r="EHY670" s="271"/>
      <c r="EHZ670" s="272"/>
      <c r="EIA670" s="271"/>
      <c r="EIB670" s="272"/>
      <c r="EIC670" s="271"/>
      <c r="EID670" s="272"/>
      <c r="EIE670" s="271"/>
      <c r="EIF670" s="272"/>
      <c r="EIG670" s="271"/>
      <c r="EIH670" s="272"/>
      <c r="EII670" s="271"/>
      <c r="EIJ670" s="272"/>
      <c r="EIK670" s="271"/>
      <c r="EIL670" s="272"/>
      <c r="EIM670" s="271"/>
      <c r="EIN670" s="272"/>
      <c r="EIO670" s="271"/>
      <c r="EIP670" s="272"/>
      <c r="EIQ670" s="271"/>
      <c r="EIR670" s="272"/>
      <c r="EIS670" s="271"/>
      <c r="EIT670" s="272"/>
      <c r="EIU670" s="271"/>
      <c r="EIV670" s="272"/>
      <c r="EIW670" s="271"/>
      <c r="EIX670" s="272"/>
      <c r="EIY670" s="271"/>
      <c r="EIZ670" s="272"/>
      <c r="EJA670" s="271"/>
      <c r="EJB670" s="272"/>
      <c r="EJC670" s="271"/>
      <c r="EJD670" s="272"/>
      <c r="EJE670" s="271"/>
      <c r="EJF670" s="272"/>
      <c r="EJG670" s="271"/>
      <c r="EJH670" s="272"/>
      <c r="EJI670" s="271"/>
      <c r="EJJ670" s="272"/>
      <c r="EJK670" s="271"/>
      <c r="EJL670" s="272"/>
      <c r="EJM670" s="271"/>
      <c r="EJN670" s="272"/>
      <c r="EJO670" s="271"/>
      <c r="EJP670" s="272"/>
      <c r="EJQ670" s="271"/>
      <c r="EJR670" s="272"/>
      <c r="EJS670" s="271"/>
      <c r="EJT670" s="272"/>
      <c r="EJU670" s="271"/>
      <c r="EJV670" s="272"/>
      <c r="EJW670" s="271"/>
      <c r="EJX670" s="272"/>
      <c r="EJY670" s="271"/>
      <c r="EJZ670" s="272"/>
      <c r="EKA670" s="271"/>
      <c r="EKB670" s="272"/>
      <c r="EKC670" s="271"/>
      <c r="EKD670" s="272"/>
      <c r="EKE670" s="271"/>
      <c r="EKF670" s="272"/>
      <c r="EKG670" s="271"/>
      <c r="EKH670" s="272"/>
      <c r="EKI670" s="271"/>
      <c r="EKJ670" s="272"/>
      <c r="EKK670" s="271"/>
      <c r="EKL670" s="272"/>
      <c r="EKM670" s="271"/>
      <c r="EKN670" s="272"/>
      <c r="EKO670" s="271"/>
      <c r="EKP670" s="272"/>
      <c r="EKQ670" s="271"/>
      <c r="EKR670" s="272"/>
      <c r="EKS670" s="271"/>
      <c r="EKT670" s="272"/>
      <c r="EKU670" s="271"/>
      <c r="EKV670" s="272"/>
      <c r="EKW670" s="271"/>
      <c r="EKX670" s="272"/>
      <c r="EKY670" s="271"/>
      <c r="EKZ670" s="272"/>
      <c r="ELA670" s="271"/>
      <c r="ELB670" s="272"/>
      <c r="ELC670" s="271"/>
      <c r="ELD670" s="272"/>
      <c r="ELE670" s="271"/>
      <c r="ELF670" s="272"/>
      <c r="ELG670" s="271"/>
      <c r="ELH670" s="272"/>
      <c r="ELI670" s="271"/>
      <c r="ELJ670" s="272"/>
      <c r="ELK670" s="271"/>
      <c r="ELL670" s="272"/>
      <c r="ELM670" s="271"/>
      <c r="ELN670" s="272"/>
      <c r="ELO670" s="271"/>
      <c r="ELP670" s="272"/>
      <c r="ELQ670" s="271"/>
      <c r="ELR670" s="272"/>
      <c r="ELS670" s="271"/>
      <c r="ELT670" s="272"/>
      <c r="ELU670" s="271"/>
      <c r="ELV670" s="272"/>
      <c r="ELW670" s="271"/>
      <c r="ELX670" s="272"/>
      <c r="ELY670" s="271"/>
      <c r="ELZ670" s="272"/>
      <c r="EMA670" s="271"/>
      <c r="EMB670" s="272"/>
      <c r="EMC670" s="271"/>
      <c r="EMD670" s="272"/>
      <c r="EME670" s="271"/>
      <c r="EMF670" s="272"/>
      <c r="EMG670" s="271"/>
      <c r="EMH670" s="272"/>
      <c r="EMI670" s="271"/>
      <c r="EMJ670" s="272"/>
      <c r="EMK670" s="271"/>
      <c r="EML670" s="272"/>
      <c r="EMM670" s="271"/>
      <c r="EMN670" s="272"/>
      <c r="EMO670" s="271"/>
      <c r="EMP670" s="272"/>
      <c r="EMQ670" s="271"/>
      <c r="EMR670" s="272"/>
      <c r="EMS670" s="271"/>
      <c r="EMT670" s="272"/>
      <c r="EMU670" s="271"/>
      <c r="EMV670" s="272"/>
      <c r="EMW670" s="271"/>
      <c r="EMX670" s="272"/>
      <c r="EMY670" s="271"/>
      <c r="EMZ670" s="272"/>
      <c r="ENA670" s="271"/>
      <c r="ENB670" s="272"/>
      <c r="ENC670" s="271"/>
      <c r="END670" s="272"/>
      <c r="ENE670" s="271"/>
      <c r="ENF670" s="272"/>
      <c r="ENG670" s="271"/>
      <c r="ENH670" s="272"/>
      <c r="ENI670" s="271"/>
      <c r="ENJ670" s="272"/>
      <c r="ENK670" s="271"/>
      <c r="ENL670" s="272"/>
      <c r="ENM670" s="271"/>
      <c r="ENN670" s="272"/>
      <c r="ENO670" s="271"/>
      <c r="ENP670" s="272"/>
      <c r="ENQ670" s="271"/>
      <c r="ENR670" s="272"/>
      <c r="ENS670" s="271"/>
      <c r="ENT670" s="272"/>
      <c r="ENU670" s="271"/>
      <c r="ENV670" s="272"/>
      <c r="ENW670" s="271"/>
      <c r="ENX670" s="272"/>
      <c r="ENY670" s="271"/>
      <c r="ENZ670" s="272"/>
      <c r="EOA670" s="271"/>
      <c r="EOB670" s="272"/>
      <c r="EOC670" s="271"/>
      <c r="EOD670" s="272"/>
      <c r="EOE670" s="271"/>
      <c r="EOF670" s="272"/>
      <c r="EOG670" s="271"/>
      <c r="EOH670" s="272"/>
      <c r="EOI670" s="271"/>
      <c r="EOJ670" s="272"/>
      <c r="EOK670" s="271"/>
      <c r="EOL670" s="272"/>
      <c r="EOM670" s="271"/>
      <c r="EON670" s="272"/>
      <c r="EOO670" s="271"/>
      <c r="EOP670" s="272"/>
      <c r="EOQ670" s="271"/>
      <c r="EOR670" s="272"/>
      <c r="EOS670" s="271"/>
      <c r="EOT670" s="272"/>
      <c r="EOU670" s="271"/>
      <c r="EOV670" s="272"/>
      <c r="EOW670" s="271"/>
      <c r="EOX670" s="272"/>
      <c r="EOY670" s="271"/>
      <c r="EOZ670" s="272"/>
      <c r="EPA670" s="271"/>
      <c r="EPB670" s="272"/>
      <c r="EPC670" s="271"/>
      <c r="EPD670" s="272"/>
      <c r="EPE670" s="271"/>
      <c r="EPF670" s="272"/>
      <c r="EPG670" s="271"/>
      <c r="EPH670" s="272"/>
      <c r="EPI670" s="271"/>
      <c r="EPJ670" s="272"/>
      <c r="EPK670" s="271"/>
      <c r="EPL670" s="272"/>
      <c r="EPM670" s="271"/>
      <c r="EPN670" s="272"/>
      <c r="EPO670" s="271"/>
      <c r="EPP670" s="272"/>
      <c r="EPQ670" s="271"/>
      <c r="EPR670" s="272"/>
      <c r="EPS670" s="271"/>
      <c r="EPT670" s="272"/>
      <c r="EPU670" s="271"/>
      <c r="EPV670" s="272"/>
      <c r="EPW670" s="271"/>
      <c r="EPX670" s="272"/>
      <c r="EPY670" s="271"/>
      <c r="EPZ670" s="272"/>
      <c r="EQA670" s="271"/>
      <c r="EQB670" s="272"/>
      <c r="EQC670" s="271"/>
      <c r="EQD670" s="272"/>
      <c r="EQE670" s="271"/>
      <c r="EQF670" s="272"/>
      <c r="EQG670" s="271"/>
      <c r="EQH670" s="272"/>
      <c r="EQI670" s="271"/>
      <c r="EQJ670" s="272"/>
      <c r="EQK670" s="271"/>
      <c r="EQL670" s="272"/>
      <c r="EQM670" s="271"/>
      <c r="EQN670" s="272"/>
      <c r="EQO670" s="271"/>
      <c r="EQP670" s="272"/>
      <c r="EQQ670" s="271"/>
      <c r="EQR670" s="272"/>
      <c r="EQS670" s="271"/>
      <c r="EQT670" s="272"/>
      <c r="EQU670" s="271"/>
      <c r="EQV670" s="272"/>
      <c r="EQW670" s="271"/>
      <c r="EQX670" s="272"/>
      <c r="EQY670" s="271"/>
      <c r="EQZ670" s="272"/>
      <c r="ERA670" s="271"/>
      <c r="ERB670" s="272"/>
      <c r="ERC670" s="271"/>
      <c r="ERD670" s="272"/>
      <c r="ERE670" s="271"/>
      <c r="ERF670" s="272"/>
      <c r="ERG670" s="271"/>
      <c r="ERH670" s="272"/>
      <c r="ERI670" s="271"/>
      <c r="ERJ670" s="272"/>
      <c r="ERK670" s="271"/>
      <c r="ERL670" s="272"/>
      <c r="ERM670" s="271"/>
      <c r="ERN670" s="272"/>
      <c r="ERO670" s="271"/>
      <c r="ERP670" s="272"/>
      <c r="ERQ670" s="271"/>
      <c r="ERR670" s="272"/>
      <c r="ERS670" s="271"/>
      <c r="ERT670" s="272"/>
      <c r="ERU670" s="271"/>
      <c r="ERV670" s="272"/>
      <c r="ERW670" s="271"/>
      <c r="ERX670" s="272"/>
      <c r="ERY670" s="271"/>
      <c r="ERZ670" s="272"/>
      <c r="ESA670" s="271"/>
      <c r="ESB670" s="272"/>
      <c r="ESC670" s="271"/>
      <c r="ESD670" s="272"/>
      <c r="ESE670" s="271"/>
      <c r="ESF670" s="272"/>
      <c r="ESG670" s="271"/>
      <c r="ESH670" s="272"/>
      <c r="ESI670" s="271"/>
      <c r="ESJ670" s="272"/>
      <c r="ESK670" s="271"/>
      <c r="ESL670" s="272"/>
      <c r="ESM670" s="271"/>
      <c r="ESN670" s="272"/>
      <c r="ESO670" s="271"/>
      <c r="ESP670" s="272"/>
      <c r="ESQ670" s="271"/>
      <c r="ESR670" s="272"/>
      <c r="ESS670" s="271"/>
      <c r="EST670" s="272"/>
      <c r="ESU670" s="271"/>
      <c r="ESV670" s="272"/>
      <c r="ESW670" s="271"/>
      <c r="ESX670" s="272"/>
      <c r="ESY670" s="271"/>
      <c r="ESZ670" s="272"/>
      <c r="ETA670" s="271"/>
      <c r="ETB670" s="272"/>
      <c r="ETC670" s="271"/>
      <c r="ETD670" s="272"/>
      <c r="ETE670" s="271"/>
      <c r="ETF670" s="272"/>
      <c r="ETG670" s="271"/>
      <c r="ETH670" s="272"/>
      <c r="ETI670" s="271"/>
      <c r="ETJ670" s="272"/>
      <c r="ETK670" s="271"/>
      <c r="ETL670" s="272"/>
      <c r="ETM670" s="271"/>
      <c r="ETN670" s="272"/>
      <c r="ETO670" s="271"/>
      <c r="ETP670" s="272"/>
      <c r="ETQ670" s="271"/>
      <c r="ETR670" s="272"/>
      <c r="ETS670" s="271"/>
      <c r="ETT670" s="272"/>
      <c r="ETU670" s="271"/>
      <c r="ETV670" s="272"/>
      <c r="ETW670" s="271"/>
      <c r="ETX670" s="272"/>
      <c r="ETY670" s="271"/>
      <c r="ETZ670" s="272"/>
      <c r="EUA670" s="271"/>
      <c r="EUB670" s="272"/>
      <c r="EUC670" s="271"/>
      <c r="EUD670" s="272"/>
      <c r="EUE670" s="271"/>
      <c r="EUF670" s="272"/>
      <c r="EUG670" s="271"/>
      <c r="EUH670" s="272"/>
      <c r="EUI670" s="271"/>
      <c r="EUJ670" s="272"/>
      <c r="EUK670" s="271"/>
      <c r="EUL670" s="272"/>
      <c r="EUM670" s="271"/>
      <c r="EUN670" s="272"/>
      <c r="EUO670" s="271"/>
      <c r="EUP670" s="272"/>
      <c r="EUQ670" s="271"/>
      <c r="EUR670" s="272"/>
      <c r="EUS670" s="271"/>
      <c r="EUT670" s="272"/>
      <c r="EUU670" s="271"/>
      <c r="EUV670" s="272"/>
      <c r="EUW670" s="271"/>
      <c r="EUX670" s="272"/>
      <c r="EUY670" s="271"/>
      <c r="EUZ670" s="272"/>
      <c r="EVA670" s="271"/>
      <c r="EVB670" s="272"/>
      <c r="EVC670" s="271"/>
      <c r="EVD670" s="272"/>
      <c r="EVE670" s="271"/>
      <c r="EVF670" s="272"/>
      <c r="EVG670" s="271"/>
      <c r="EVH670" s="272"/>
      <c r="EVI670" s="271"/>
      <c r="EVJ670" s="272"/>
      <c r="EVK670" s="271"/>
      <c r="EVL670" s="272"/>
      <c r="EVM670" s="271"/>
      <c r="EVN670" s="272"/>
      <c r="EVO670" s="271"/>
      <c r="EVP670" s="272"/>
      <c r="EVQ670" s="271"/>
      <c r="EVR670" s="272"/>
      <c r="EVS670" s="271"/>
      <c r="EVT670" s="272"/>
      <c r="EVU670" s="271"/>
      <c r="EVV670" s="272"/>
      <c r="EVW670" s="271"/>
      <c r="EVX670" s="272"/>
      <c r="EVY670" s="271"/>
      <c r="EVZ670" s="272"/>
      <c r="EWA670" s="271"/>
      <c r="EWB670" s="272"/>
      <c r="EWC670" s="271"/>
      <c r="EWD670" s="272"/>
      <c r="EWE670" s="271"/>
      <c r="EWF670" s="272"/>
      <c r="EWG670" s="271"/>
      <c r="EWH670" s="272"/>
      <c r="EWI670" s="271"/>
      <c r="EWJ670" s="272"/>
      <c r="EWK670" s="271"/>
      <c r="EWL670" s="272"/>
      <c r="EWM670" s="271"/>
      <c r="EWN670" s="272"/>
      <c r="EWO670" s="271"/>
      <c r="EWP670" s="272"/>
      <c r="EWQ670" s="271"/>
      <c r="EWR670" s="272"/>
      <c r="EWS670" s="271"/>
      <c r="EWT670" s="272"/>
      <c r="EWU670" s="271"/>
      <c r="EWV670" s="272"/>
      <c r="EWW670" s="271"/>
      <c r="EWX670" s="272"/>
      <c r="EWY670" s="271"/>
      <c r="EWZ670" s="272"/>
      <c r="EXA670" s="271"/>
      <c r="EXB670" s="272"/>
      <c r="EXC670" s="271"/>
      <c r="EXD670" s="272"/>
      <c r="EXE670" s="271"/>
      <c r="EXF670" s="272"/>
      <c r="EXG670" s="271"/>
      <c r="EXH670" s="272"/>
      <c r="EXI670" s="271"/>
      <c r="EXJ670" s="272"/>
      <c r="EXK670" s="271"/>
      <c r="EXL670" s="272"/>
      <c r="EXM670" s="271"/>
      <c r="EXN670" s="272"/>
      <c r="EXO670" s="271"/>
      <c r="EXP670" s="272"/>
      <c r="EXQ670" s="271"/>
      <c r="EXR670" s="272"/>
      <c r="EXS670" s="271"/>
      <c r="EXT670" s="272"/>
      <c r="EXU670" s="271"/>
      <c r="EXV670" s="272"/>
      <c r="EXW670" s="271"/>
      <c r="EXX670" s="272"/>
      <c r="EXY670" s="271"/>
      <c r="EXZ670" s="272"/>
      <c r="EYA670" s="271"/>
      <c r="EYB670" s="272"/>
      <c r="EYC670" s="271"/>
      <c r="EYD670" s="272"/>
      <c r="EYE670" s="271"/>
      <c r="EYF670" s="272"/>
      <c r="EYG670" s="271"/>
      <c r="EYH670" s="272"/>
      <c r="EYI670" s="271"/>
      <c r="EYJ670" s="272"/>
      <c r="EYK670" s="271"/>
      <c r="EYL670" s="272"/>
      <c r="EYM670" s="271"/>
      <c r="EYN670" s="272"/>
      <c r="EYO670" s="271"/>
      <c r="EYP670" s="272"/>
      <c r="EYQ670" s="271"/>
      <c r="EYR670" s="272"/>
      <c r="EYS670" s="271"/>
      <c r="EYT670" s="272"/>
      <c r="EYU670" s="271"/>
      <c r="EYV670" s="272"/>
      <c r="EYW670" s="271"/>
      <c r="EYX670" s="272"/>
      <c r="EYY670" s="271"/>
      <c r="EYZ670" s="272"/>
      <c r="EZA670" s="271"/>
      <c r="EZB670" s="272"/>
      <c r="EZC670" s="271"/>
      <c r="EZD670" s="272"/>
      <c r="EZE670" s="271"/>
      <c r="EZF670" s="272"/>
      <c r="EZG670" s="271"/>
      <c r="EZH670" s="272"/>
      <c r="EZI670" s="271"/>
      <c r="EZJ670" s="272"/>
      <c r="EZK670" s="271"/>
      <c r="EZL670" s="272"/>
      <c r="EZM670" s="271"/>
      <c r="EZN670" s="272"/>
      <c r="EZO670" s="271"/>
      <c r="EZP670" s="272"/>
      <c r="EZQ670" s="271"/>
      <c r="EZR670" s="272"/>
      <c r="EZS670" s="271"/>
      <c r="EZT670" s="272"/>
      <c r="EZU670" s="271"/>
      <c r="EZV670" s="272"/>
      <c r="EZW670" s="271"/>
      <c r="EZX670" s="272"/>
      <c r="EZY670" s="271"/>
      <c r="EZZ670" s="272"/>
      <c r="FAA670" s="271"/>
      <c r="FAB670" s="272"/>
      <c r="FAC670" s="271"/>
      <c r="FAD670" s="272"/>
      <c r="FAE670" s="271"/>
      <c r="FAF670" s="272"/>
      <c r="FAG670" s="271"/>
      <c r="FAH670" s="272"/>
      <c r="FAI670" s="271"/>
      <c r="FAJ670" s="272"/>
      <c r="FAK670" s="271"/>
      <c r="FAL670" s="272"/>
      <c r="FAM670" s="271"/>
      <c r="FAN670" s="272"/>
      <c r="FAO670" s="271"/>
      <c r="FAP670" s="272"/>
      <c r="FAQ670" s="271"/>
      <c r="FAR670" s="272"/>
      <c r="FAS670" s="271"/>
      <c r="FAT670" s="272"/>
      <c r="FAU670" s="271"/>
      <c r="FAV670" s="272"/>
      <c r="FAW670" s="271"/>
      <c r="FAX670" s="272"/>
      <c r="FAY670" s="271"/>
      <c r="FAZ670" s="272"/>
      <c r="FBA670" s="271"/>
      <c r="FBB670" s="272"/>
      <c r="FBC670" s="271"/>
      <c r="FBD670" s="272"/>
      <c r="FBE670" s="271"/>
      <c r="FBF670" s="272"/>
      <c r="FBG670" s="271"/>
      <c r="FBH670" s="272"/>
      <c r="FBI670" s="271"/>
      <c r="FBJ670" s="272"/>
      <c r="FBK670" s="271"/>
      <c r="FBL670" s="272"/>
      <c r="FBM670" s="271"/>
      <c r="FBN670" s="272"/>
      <c r="FBO670" s="271"/>
      <c r="FBP670" s="272"/>
      <c r="FBQ670" s="271"/>
      <c r="FBR670" s="272"/>
      <c r="FBS670" s="271"/>
      <c r="FBT670" s="272"/>
      <c r="FBU670" s="271"/>
      <c r="FBV670" s="272"/>
      <c r="FBW670" s="271"/>
      <c r="FBX670" s="272"/>
      <c r="FBY670" s="271"/>
      <c r="FBZ670" s="272"/>
      <c r="FCA670" s="271"/>
      <c r="FCB670" s="272"/>
      <c r="FCC670" s="271"/>
      <c r="FCD670" s="272"/>
      <c r="FCE670" s="271"/>
      <c r="FCF670" s="272"/>
      <c r="FCG670" s="271"/>
      <c r="FCH670" s="272"/>
      <c r="FCI670" s="271"/>
      <c r="FCJ670" s="272"/>
      <c r="FCK670" s="271"/>
      <c r="FCL670" s="272"/>
      <c r="FCM670" s="271"/>
      <c r="FCN670" s="272"/>
      <c r="FCO670" s="271"/>
      <c r="FCP670" s="272"/>
      <c r="FCQ670" s="271"/>
      <c r="FCR670" s="272"/>
      <c r="FCS670" s="271"/>
      <c r="FCT670" s="272"/>
      <c r="FCU670" s="271"/>
      <c r="FCV670" s="272"/>
      <c r="FCW670" s="271"/>
      <c r="FCX670" s="272"/>
      <c r="FCY670" s="271"/>
      <c r="FCZ670" s="272"/>
      <c r="FDA670" s="271"/>
      <c r="FDB670" s="272"/>
      <c r="FDC670" s="271"/>
      <c r="FDD670" s="272"/>
      <c r="FDE670" s="271"/>
      <c r="FDF670" s="272"/>
      <c r="FDG670" s="271"/>
      <c r="FDH670" s="272"/>
      <c r="FDI670" s="271"/>
      <c r="FDJ670" s="272"/>
      <c r="FDK670" s="271"/>
      <c r="FDL670" s="272"/>
      <c r="FDM670" s="271"/>
      <c r="FDN670" s="272"/>
      <c r="FDO670" s="271"/>
      <c r="FDP670" s="272"/>
      <c r="FDQ670" s="271"/>
      <c r="FDR670" s="272"/>
      <c r="FDS670" s="271"/>
      <c r="FDT670" s="272"/>
      <c r="FDU670" s="271"/>
      <c r="FDV670" s="272"/>
      <c r="FDW670" s="271"/>
      <c r="FDX670" s="272"/>
      <c r="FDY670" s="271"/>
      <c r="FDZ670" s="272"/>
      <c r="FEA670" s="271"/>
      <c r="FEB670" s="272"/>
      <c r="FEC670" s="271"/>
      <c r="FED670" s="272"/>
      <c r="FEE670" s="271"/>
      <c r="FEF670" s="272"/>
      <c r="FEG670" s="271"/>
      <c r="FEH670" s="272"/>
      <c r="FEI670" s="271"/>
      <c r="FEJ670" s="272"/>
      <c r="FEK670" s="271"/>
      <c r="FEL670" s="272"/>
      <c r="FEM670" s="271"/>
      <c r="FEN670" s="272"/>
      <c r="FEO670" s="271"/>
      <c r="FEP670" s="272"/>
      <c r="FEQ670" s="271"/>
      <c r="FER670" s="272"/>
      <c r="FES670" s="271"/>
      <c r="FET670" s="272"/>
      <c r="FEU670" s="271"/>
      <c r="FEV670" s="272"/>
      <c r="FEW670" s="271"/>
      <c r="FEX670" s="272"/>
      <c r="FEY670" s="271"/>
      <c r="FEZ670" s="272"/>
      <c r="FFA670" s="271"/>
      <c r="FFB670" s="272"/>
      <c r="FFC670" s="271"/>
      <c r="FFD670" s="272"/>
      <c r="FFE670" s="271"/>
      <c r="FFF670" s="272"/>
      <c r="FFG670" s="271"/>
      <c r="FFH670" s="272"/>
      <c r="FFI670" s="271"/>
      <c r="FFJ670" s="272"/>
      <c r="FFK670" s="271"/>
      <c r="FFL670" s="272"/>
      <c r="FFM670" s="271"/>
      <c r="FFN670" s="272"/>
      <c r="FFO670" s="271"/>
      <c r="FFP670" s="272"/>
      <c r="FFQ670" s="271"/>
      <c r="FFR670" s="272"/>
      <c r="FFS670" s="271"/>
      <c r="FFT670" s="272"/>
      <c r="FFU670" s="271"/>
      <c r="FFV670" s="272"/>
      <c r="FFW670" s="271"/>
      <c r="FFX670" s="272"/>
      <c r="FFY670" s="271"/>
      <c r="FFZ670" s="272"/>
      <c r="FGA670" s="271"/>
      <c r="FGB670" s="272"/>
      <c r="FGC670" s="271"/>
      <c r="FGD670" s="272"/>
      <c r="FGE670" s="271"/>
      <c r="FGF670" s="272"/>
      <c r="FGG670" s="271"/>
      <c r="FGH670" s="272"/>
      <c r="FGI670" s="271"/>
      <c r="FGJ670" s="272"/>
      <c r="FGK670" s="271"/>
      <c r="FGL670" s="272"/>
      <c r="FGM670" s="271"/>
      <c r="FGN670" s="272"/>
      <c r="FGO670" s="271"/>
      <c r="FGP670" s="272"/>
      <c r="FGQ670" s="271"/>
      <c r="FGR670" s="272"/>
      <c r="FGS670" s="271"/>
      <c r="FGT670" s="272"/>
      <c r="FGU670" s="271"/>
      <c r="FGV670" s="272"/>
      <c r="FGW670" s="271"/>
      <c r="FGX670" s="272"/>
      <c r="FGY670" s="271"/>
      <c r="FGZ670" s="272"/>
      <c r="FHA670" s="271"/>
      <c r="FHB670" s="272"/>
      <c r="FHC670" s="271"/>
      <c r="FHD670" s="272"/>
      <c r="FHE670" s="271"/>
      <c r="FHF670" s="272"/>
      <c r="FHG670" s="271"/>
      <c r="FHH670" s="272"/>
      <c r="FHI670" s="271"/>
      <c r="FHJ670" s="272"/>
      <c r="FHK670" s="271"/>
      <c r="FHL670" s="272"/>
      <c r="FHM670" s="271"/>
      <c r="FHN670" s="272"/>
      <c r="FHO670" s="271"/>
      <c r="FHP670" s="272"/>
      <c r="FHQ670" s="271"/>
      <c r="FHR670" s="272"/>
      <c r="FHS670" s="271"/>
      <c r="FHT670" s="272"/>
      <c r="FHU670" s="271"/>
      <c r="FHV670" s="272"/>
      <c r="FHW670" s="271"/>
      <c r="FHX670" s="272"/>
      <c r="FHY670" s="271"/>
      <c r="FHZ670" s="272"/>
      <c r="FIA670" s="271"/>
      <c r="FIB670" s="272"/>
      <c r="FIC670" s="271"/>
      <c r="FID670" s="272"/>
      <c r="FIE670" s="271"/>
      <c r="FIF670" s="272"/>
      <c r="FIG670" s="271"/>
      <c r="FIH670" s="272"/>
      <c r="FII670" s="271"/>
      <c r="FIJ670" s="272"/>
      <c r="FIK670" s="271"/>
      <c r="FIL670" s="272"/>
      <c r="FIM670" s="271"/>
      <c r="FIN670" s="272"/>
      <c r="FIO670" s="271"/>
      <c r="FIP670" s="272"/>
      <c r="FIQ670" s="271"/>
      <c r="FIR670" s="272"/>
      <c r="FIS670" s="271"/>
      <c r="FIT670" s="272"/>
      <c r="FIU670" s="271"/>
      <c r="FIV670" s="272"/>
      <c r="FIW670" s="271"/>
      <c r="FIX670" s="272"/>
      <c r="FIY670" s="271"/>
      <c r="FIZ670" s="272"/>
      <c r="FJA670" s="271"/>
      <c r="FJB670" s="272"/>
      <c r="FJC670" s="271"/>
      <c r="FJD670" s="272"/>
      <c r="FJE670" s="271"/>
      <c r="FJF670" s="272"/>
      <c r="FJG670" s="271"/>
      <c r="FJH670" s="272"/>
      <c r="FJI670" s="271"/>
      <c r="FJJ670" s="272"/>
      <c r="FJK670" s="271"/>
      <c r="FJL670" s="272"/>
      <c r="FJM670" s="271"/>
      <c r="FJN670" s="272"/>
      <c r="FJO670" s="271"/>
      <c r="FJP670" s="272"/>
      <c r="FJQ670" s="271"/>
      <c r="FJR670" s="272"/>
      <c r="FJS670" s="271"/>
      <c r="FJT670" s="272"/>
      <c r="FJU670" s="271"/>
      <c r="FJV670" s="272"/>
      <c r="FJW670" s="271"/>
      <c r="FJX670" s="272"/>
      <c r="FJY670" s="271"/>
      <c r="FJZ670" s="272"/>
      <c r="FKA670" s="271"/>
      <c r="FKB670" s="272"/>
      <c r="FKC670" s="271"/>
      <c r="FKD670" s="272"/>
      <c r="FKE670" s="271"/>
      <c r="FKF670" s="272"/>
      <c r="FKG670" s="271"/>
      <c r="FKH670" s="272"/>
      <c r="FKI670" s="271"/>
      <c r="FKJ670" s="272"/>
      <c r="FKK670" s="271"/>
      <c r="FKL670" s="272"/>
      <c r="FKM670" s="271"/>
      <c r="FKN670" s="272"/>
      <c r="FKO670" s="271"/>
      <c r="FKP670" s="272"/>
      <c r="FKQ670" s="271"/>
      <c r="FKR670" s="272"/>
      <c r="FKS670" s="271"/>
      <c r="FKT670" s="272"/>
      <c r="FKU670" s="271"/>
      <c r="FKV670" s="272"/>
      <c r="FKW670" s="271"/>
      <c r="FKX670" s="272"/>
      <c r="FKY670" s="271"/>
      <c r="FKZ670" s="272"/>
      <c r="FLA670" s="271"/>
      <c r="FLB670" s="272"/>
      <c r="FLC670" s="271"/>
      <c r="FLD670" s="272"/>
      <c r="FLE670" s="271"/>
      <c r="FLF670" s="272"/>
      <c r="FLG670" s="271"/>
      <c r="FLH670" s="272"/>
      <c r="FLI670" s="271"/>
      <c r="FLJ670" s="272"/>
      <c r="FLK670" s="271"/>
      <c r="FLL670" s="272"/>
      <c r="FLM670" s="271"/>
      <c r="FLN670" s="272"/>
      <c r="FLO670" s="271"/>
      <c r="FLP670" s="272"/>
      <c r="FLQ670" s="271"/>
      <c r="FLR670" s="272"/>
      <c r="FLS670" s="271"/>
      <c r="FLT670" s="272"/>
      <c r="FLU670" s="271"/>
      <c r="FLV670" s="272"/>
      <c r="FLW670" s="271"/>
      <c r="FLX670" s="272"/>
      <c r="FLY670" s="271"/>
      <c r="FLZ670" s="272"/>
      <c r="FMA670" s="271"/>
      <c r="FMB670" s="272"/>
      <c r="FMC670" s="271"/>
      <c r="FMD670" s="272"/>
      <c r="FME670" s="271"/>
      <c r="FMF670" s="272"/>
      <c r="FMG670" s="271"/>
      <c r="FMH670" s="272"/>
      <c r="FMI670" s="271"/>
      <c r="FMJ670" s="272"/>
      <c r="FMK670" s="271"/>
      <c r="FML670" s="272"/>
      <c r="FMM670" s="271"/>
      <c r="FMN670" s="272"/>
      <c r="FMO670" s="271"/>
      <c r="FMP670" s="272"/>
      <c r="FMQ670" s="271"/>
      <c r="FMR670" s="272"/>
      <c r="FMS670" s="271"/>
      <c r="FMT670" s="272"/>
      <c r="FMU670" s="271"/>
      <c r="FMV670" s="272"/>
      <c r="FMW670" s="271"/>
      <c r="FMX670" s="272"/>
      <c r="FMY670" s="271"/>
      <c r="FMZ670" s="272"/>
      <c r="FNA670" s="271"/>
      <c r="FNB670" s="272"/>
      <c r="FNC670" s="271"/>
      <c r="FND670" s="272"/>
      <c r="FNE670" s="271"/>
      <c r="FNF670" s="272"/>
      <c r="FNG670" s="271"/>
      <c r="FNH670" s="272"/>
      <c r="FNI670" s="271"/>
      <c r="FNJ670" s="272"/>
      <c r="FNK670" s="271"/>
      <c r="FNL670" s="272"/>
      <c r="FNM670" s="271"/>
      <c r="FNN670" s="272"/>
      <c r="FNO670" s="271"/>
      <c r="FNP670" s="272"/>
      <c r="FNQ670" s="271"/>
      <c r="FNR670" s="272"/>
      <c r="FNS670" s="271"/>
      <c r="FNT670" s="272"/>
      <c r="FNU670" s="271"/>
      <c r="FNV670" s="272"/>
      <c r="FNW670" s="271"/>
      <c r="FNX670" s="272"/>
      <c r="FNY670" s="271"/>
      <c r="FNZ670" s="272"/>
      <c r="FOA670" s="271"/>
      <c r="FOB670" s="272"/>
      <c r="FOC670" s="271"/>
      <c r="FOD670" s="272"/>
      <c r="FOE670" s="271"/>
      <c r="FOF670" s="272"/>
      <c r="FOG670" s="271"/>
      <c r="FOH670" s="272"/>
      <c r="FOI670" s="271"/>
      <c r="FOJ670" s="272"/>
      <c r="FOK670" s="271"/>
      <c r="FOL670" s="272"/>
      <c r="FOM670" s="271"/>
      <c r="FON670" s="272"/>
      <c r="FOO670" s="271"/>
      <c r="FOP670" s="272"/>
      <c r="FOQ670" s="271"/>
      <c r="FOR670" s="272"/>
      <c r="FOS670" s="271"/>
      <c r="FOT670" s="272"/>
      <c r="FOU670" s="271"/>
      <c r="FOV670" s="272"/>
      <c r="FOW670" s="271"/>
      <c r="FOX670" s="272"/>
      <c r="FOY670" s="271"/>
      <c r="FOZ670" s="272"/>
      <c r="FPA670" s="271"/>
      <c r="FPB670" s="272"/>
      <c r="FPC670" s="271"/>
      <c r="FPD670" s="272"/>
      <c r="FPE670" s="271"/>
      <c r="FPF670" s="272"/>
      <c r="FPG670" s="271"/>
      <c r="FPH670" s="272"/>
      <c r="FPI670" s="271"/>
      <c r="FPJ670" s="272"/>
      <c r="FPK670" s="271"/>
      <c r="FPL670" s="272"/>
      <c r="FPM670" s="271"/>
      <c r="FPN670" s="272"/>
      <c r="FPO670" s="271"/>
      <c r="FPP670" s="272"/>
      <c r="FPQ670" s="271"/>
      <c r="FPR670" s="272"/>
      <c r="FPS670" s="271"/>
      <c r="FPT670" s="272"/>
      <c r="FPU670" s="271"/>
      <c r="FPV670" s="272"/>
      <c r="FPW670" s="271"/>
      <c r="FPX670" s="272"/>
      <c r="FPY670" s="271"/>
      <c r="FPZ670" s="272"/>
      <c r="FQA670" s="271"/>
      <c r="FQB670" s="272"/>
      <c r="FQC670" s="271"/>
      <c r="FQD670" s="272"/>
      <c r="FQE670" s="271"/>
      <c r="FQF670" s="272"/>
      <c r="FQG670" s="271"/>
      <c r="FQH670" s="272"/>
      <c r="FQI670" s="271"/>
      <c r="FQJ670" s="272"/>
      <c r="FQK670" s="271"/>
      <c r="FQL670" s="272"/>
      <c r="FQM670" s="271"/>
      <c r="FQN670" s="272"/>
      <c r="FQO670" s="271"/>
      <c r="FQP670" s="272"/>
      <c r="FQQ670" s="271"/>
      <c r="FQR670" s="272"/>
      <c r="FQS670" s="271"/>
      <c r="FQT670" s="272"/>
      <c r="FQU670" s="271"/>
      <c r="FQV670" s="272"/>
      <c r="FQW670" s="271"/>
      <c r="FQX670" s="272"/>
      <c r="FQY670" s="271"/>
      <c r="FQZ670" s="272"/>
      <c r="FRA670" s="271"/>
      <c r="FRB670" s="272"/>
      <c r="FRC670" s="271"/>
      <c r="FRD670" s="272"/>
      <c r="FRE670" s="271"/>
      <c r="FRF670" s="272"/>
      <c r="FRG670" s="271"/>
      <c r="FRH670" s="272"/>
      <c r="FRI670" s="271"/>
      <c r="FRJ670" s="272"/>
      <c r="FRK670" s="271"/>
      <c r="FRL670" s="272"/>
      <c r="FRM670" s="271"/>
      <c r="FRN670" s="272"/>
      <c r="FRO670" s="271"/>
      <c r="FRP670" s="272"/>
      <c r="FRQ670" s="271"/>
      <c r="FRR670" s="272"/>
      <c r="FRS670" s="271"/>
      <c r="FRT670" s="272"/>
      <c r="FRU670" s="271"/>
      <c r="FRV670" s="272"/>
      <c r="FRW670" s="271"/>
      <c r="FRX670" s="272"/>
      <c r="FRY670" s="271"/>
      <c r="FRZ670" s="272"/>
      <c r="FSA670" s="271"/>
      <c r="FSB670" s="272"/>
      <c r="FSC670" s="271"/>
      <c r="FSD670" s="272"/>
      <c r="FSE670" s="271"/>
      <c r="FSF670" s="272"/>
      <c r="FSG670" s="271"/>
      <c r="FSH670" s="272"/>
      <c r="FSI670" s="271"/>
      <c r="FSJ670" s="272"/>
      <c r="FSK670" s="271"/>
      <c r="FSL670" s="272"/>
      <c r="FSM670" s="271"/>
      <c r="FSN670" s="272"/>
      <c r="FSO670" s="271"/>
      <c r="FSP670" s="272"/>
      <c r="FSQ670" s="271"/>
      <c r="FSR670" s="272"/>
      <c r="FSS670" s="271"/>
      <c r="FST670" s="272"/>
      <c r="FSU670" s="271"/>
      <c r="FSV670" s="272"/>
      <c r="FSW670" s="271"/>
      <c r="FSX670" s="272"/>
      <c r="FSY670" s="271"/>
      <c r="FSZ670" s="272"/>
      <c r="FTA670" s="271"/>
      <c r="FTB670" s="272"/>
      <c r="FTC670" s="271"/>
      <c r="FTD670" s="272"/>
      <c r="FTE670" s="271"/>
      <c r="FTF670" s="272"/>
      <c r="FTG670" s="271"/>
      <c r="FTH670" s="272"/>
      <c r="FTI670" s="271"/>
      <c r="FTJ670" s="272"/>
      <c r="FTK670" s="271"/>
      <c r="FTL670" s="272"/>
      <c r="FTM670" s="271"/>
      <c r="FTN670" s="272"/>
      <c r="FTO670" s="271"/>
      <c r="FTP670" s="272"/>
      <c r="FTQ670" s="271"/>
      <c r="FTR670" s="272"/>
      <c r="FTS670" s="271"/>
      <c r="FTT670" s="272"/>
      <c r="FTU670" s="271"/>
      <c r="FTV670" s="272"/>
      <c r="FTW670" s="271"/>
      <c r="FTX670" s="272"/>
      <c r="FTY670" s="271"/>
      <c r="FTZ670" s="272"/>
      <c r="FUA670" s="271"/>
      <c r="FUB670" s="272"/>
      <c r="FUC670" s="271"/>
      <c r="FUD670" s="272"/>
      <c r="FUE670" s="271"/>
      <c r="FUF670" s="272"/>
      <c r="FUG670" s="271"/>
      <c r="FUH670" s="272"/>
      <c r="FUI670" s="271"/>
      <c r="FUJ670" s="272"/>
      <c r="FUK670" s="271"/>
      <c r="FUL670" s="272"/>
      <c r="FUM670" s="271"/>
      <c r="FUN670" s="272"/>
      <c r="FUO670" s="271"/>
      <c r="FUP670" s="272"/>
      <c r="FUQ670" s="271"/>
      <c r="FUR670" s="272"/>
      <c r="FUS670" s="271"/>
      <c r="FUT670" s="272"/>
      <c r="FUU670" s="271"/>
      <c r="FUV670" s="272"/>
      <c r="FUW670" s="271"/>
      <c r="FUX670" s="272"/>
      <c r="FUY670" s="271"/>
      <c r="FUZ670" s="272"/>
      <c r="FVA670" s="271"/>
      <c r="FVB670" s="272"/>
      <c r="FVC670" s="271"/>
      <c r="FVD670" s="272"/>
      <c r="FVE670" s="271"/>
      <c r="FVF670" s="272"/>
      <c r="FVG670" s="271"/>
      <c r="FVH670" s="272"/>
      <c r="FVI670" s="271"/>
      <c r="FVJ670" s="272"/>
      <c r="FVK670" s="271"/>
      <c r="FVL670" s="272"/>
      <c r="FVM670" s="271"/>
      <c r="FVN670" s="272"/>
      <c r="FVO670" s="271"/>
      <c r="FVP670" s="272"/>
      <c r="FVQ670" s="271"/>
      <c r="FVR670" s="272"/>
      <c r="FVS670" s="271"/>
      <c r="FVT670" s="272"/>
      <c r="FVU670" s="271"/>
      <c r="FVV670" s="272"/>
      <c r="FVW670" s="271"/>
      <c r="FVX670" s="272"/>
      <c r="FVY670" s="271"/>
      <c r="FVZ670" s="272"/>
      <c r="FWA670" s="271"/>
      <c r="FWB670" s="272"/>
      <c r="FWC670" s="271"/>
      <c r="FWD670" s="272"/>
      <c r="FWE670" s="271"/>
      <c r="FWF670" s="272"/>
      <c r="FWG670" s="271"/>
      <c r="FWH670" s="272"/>
      <c r="FWI670" s="271"/>
      <c r="FWJ670" s="272"/>
      <c r="FWK670" s="271"/>
      <c r="FWL670" s="272"/>
      <c r="FWM670" s="271"/>
      <c r="FWN670" s="272"/>
      <c r="FWO670" s="271"/>
      <c r="FWP670" s="272"/>
      <c r="FWQ670" s="271"/>
      <c r="FWR670" s="272"/>
      <c r="FWS670" s="271"/>
      <c r="FWT670" s="272"/>
      <c r="FWU670" s="271"/>
      <c r="FWV670" s="272"/>
      <c r="FWW670" s="271"/>
      <c r="FWX670" s="272"/>
      <c r="FWY670" s="271"/>
      <c r="FWZ670" s="272"/>
      <c r="FXA670" s="271"/>
      <c r="FXB670" s="272"/>
      <c r="FXC670" s="271"/>
      <c r="FXD670" s="272"/>
      <c r="FXE670" s="271"/>
      <c r="FXF670" s="272"/>
      <c r="FXG670" s="271"/>
      <c r="FXH670" s="272"/>
      <c r="FXI670" s="271"/>
      <c r="FXJ670" s="272"/>
      <c r="FXK670" s="271"/>
      <c r="FXL670" s="272"/>
      <c r="FXM670" s="271"/>
      <c r="FXN670" s="272"/>
      <c r="FXO670" s="271"/>
      <c r="FXP670" s="272"/>
      <c r="FXQ670" s="271"/>
      <c r="FXR670" s="272"/>
      <c r="FXS670" s="271"/>
      <c r="FXT670" s="272"/>
      <c r="FXU670" s="271"/>
      <c r="FXV670" s="272"/>
      <c r="FXW670" s="271"/>
      <c r="FXX670" s="272"/>
      <c r="FXY670" s="271"/>
      <c r="FXZ670" s="272"/>
      <c r="FYA670" s="271"/>
      <c r="FYB670" s="272"/>
      <c r="FYC670" s="271"/>
      <c r="FYD670" s="272"/>
      <c r="FYE670" s="271"/>
      <c r="FYF670" s="272"/>
      <c r="FYG670" s="271"/>
      <c r="FYH670" s="272"/>
      <c r="FYI670" s="271"/>
      <c r="FYJ670" s="272"/>
      <c r="FYK670" s="271"/>
      <c r="FYL670" s="272"/>
      <c r="FYM670" s="271"/>
      <c r="FYN670" s="272"/>
      <c r="FYO670" s="271"/>
      <c r="FYP670" s="272"/>
      <c r="FYQ670" s="271"/>
      <c r="FYR670" s="272"/>
      <c r="FYS670" s="271"/>
      <c r="FYT670" s="272"/>
      <c r="FYU670" s="271"/>
      <c r="FYV670" s="272"/>
      <c r="FYW670" s="271"/>
      <c r="FYX670" s="272"/>
      <c r="FYY670" s="271"/>
      <c r="FYZ670" s="272"/>
      <c r="FZA670" s="271"/>
      <c r="FZB670" s="272"/>
      <c r="FZC670" s="271"/>
      <c r="FZD670" s="272"/>
      <c r="FZE670" s="271"/>
      <c r="FZF670" s="272"/>
      <c r="FZG670" s="271"/>
      <c r="FZH670" s="272"/>
      <c r="FZI670" s="271"/>
      <c r="FZJ670" s="272"/>
      <c r="FZK670" s="271"/>
      <c r="FZL670" s="272"/>
      <c r="FZM670" s="271"/>
      <c r="FZN670" s="272"/>
      <c r="FZO670" s="271"/>
      <c r="FZP670" s="272"/>
      <c r="FZQ670" s="271"/>
      <c r="FZR670" s="272"/>
      <c r="FZS670" s="271"/>
      <c r="FZT670" s="272"/>
      <c r="FZU670" s="271"/>
      <c r="FZV670" s="272"/>
      <c r="FZW670" s="271"/>
      <c r="FZX670" s="272"/>
      <c r="FZY670" s="271"/>
      <c r="FZZ670" s="272"/>
      <c r="GAA670" s="271"/>
      <c r="GAB670" s="272"/>
      <c r="GAC670" s="271"/>
      <c r="GAD670" s="272"/>
      <c r="GAE670" s="271"/>
      <c r="GAF670" s="272"/>
      <c r="GAG670" s="271"/>
      <c r="GAH670" s="272"/>
      <c r="GAI670" s="271"/>
      <c r="GAJ670" s="272"/>
      <c r="GAK670" s="271"/>
      <c r="GAL670" s="272"/>
      <c r="GAM670" s="271"/>
      <c r="GAN670" s="272"/>
      <c r="GAO670" s="271"/>
      <c r="GAP670" s="272"/>
      <c r="GAQ670" s="271"/>
      <c r="GAR670" s="272"/>
      <c r="GAS670" s="271"/>
      <c r="GAT670" s="272"/>
      <c r="GAU670" s="271"/>
      <c r="GAV670" s="272"/>
      <c r="GAW670" s="271"/>
      <c r="GAX670" s="272"/>
      <c r="GAY670" s="271"/>
      <c r="GAZ670" s="272"/>
      <c r="GBA670" s="271"/>
      <c r="GBB670" s="272"/>
      <c r="GBC670" s="271"/>
      <c r="GBD670" s="272"/>
      <c r="GBE670" s="271"/>
      <c r="GBF670" s="272"/>
      <c r="GBG670" s="271"/>
      <c r="GBH670" s="272"/>
      <c r="GBI670" s="271"/>
      <c r="GBJ670" s="272"/>
      <c r="GBK670" s="271"/>
      <c r="GBL670" s="272"/>
      <c r="GBM670" s="271"/>
      <c r="GBN670" s="272"/>
      <c r="GBO670" s="271"/>
      <c r="GBP670" s="272"/>
      <c r="GBQ670" s="271"/>
      <c r="GBR670" s="272"/>
      <c r="GBS670" s="271"/>
      <c r="GBT670" s="272"/>
      <c r="GBU670" s="271"/>
      <c r="GBV670" s="272"/>
      <c r="GBW670" s="271"/>
      <c r="GBX670" s="272"/>
      <c r="GBY670" s="271"/>
      <c r="GBZ670" s="272"/>
      <c r="GCA670" s="271"/>
      <c r="GCB670" s="272"/>
      <c r="GCC670" s="271"/>
      <c r="GCD670" s="272"/>
      <c r="GCE670" s="271"/>
      <c r="GCF670" s="272"/>
      <c r="GCG670" s="271"/>
      <c r="GCH670" s="272"/>
      <c r="GCI670" s="271"/>
      <c r="GCJ670" s="272"/>
      <c r="GCK670" s="271"/>
      <c r="GCL670" s="272"/>
      <c r="GCM670" s="271"/>
      <c r="GCN670" s="272"/>
      <c r="GCO670" s="271"/>
      <c r="GCP670" s="272"/>
      <c r="GCQ670" s="271"/>
      <c r="GCR670" s="272"/>
      <c r="GCS670" s="271"/>
      <c r="GCT670" s="272"/>
      <c r="GCU670" s="271"/>
      <c r="GCV670" s="272"/>
      <c r="GCW670" s="271"/>
      <c r="GCX670" s="272"/>
      <c r="GCY670" s="271"/>
      <c r="GCZ670" s="272"/>
      <c r="GDA670" s="271"/>
      <c r="GDB670" s="272"/>
      <c r="GDC670" s="271"/>
      <c r="GDD670" s="272"/>
      <c r="GDE670" s="271"/>
      <c r="GDF670" s="272"/>
      <c r="GDG670" s="271"/>
      <c r="GDH670" s="272"/>
      <c r="GDI670" s="271"/>
      <c r="GDJ670" s="272"/>
      <c r="GDK670" s="271"/>
      <c r="GDL670" s="272"/>
      <c r="GDM670" s="271"/>
      <c r="GDN670" s="272"/>
      <c r="GDO670" s="271"/>
      <c r="GDP670" s="272"/>
      <c r="GDQ670" s="271"/>
      <c r="GDR670" s="272"/>
      <c r="GDS670" s="271"/>
      <c r="GDT670" s="272"/>
      <c r="GDU670" s="271"/>
      <c r="GDV670" s="272"/>
      <c r="GDW670" s="271"/>
      <c r="GDX670" s="272"/>
      <c r="GDY670" s="271"/>
      <c r="GDZ670" s="272"/>
      <c r="GEA670" s="271"/>
      <c r="GEB670" s="272"/>
      <c r="GEC670" s="271"/>
      <c r="GED670" s="272"/>
      <c r="GEE670" s="271"/>
      <c r="GEF670" s="272"/>
      <c r="GEG670" s="271"/>
      <c r="GEH670" s="272"/>
      <c r="GEI670" s="271"/>
      <c r="GEJ670" s="272"/>
      <c r="GEK670" s="271"/>
      <c r="GEL670" s="272"/>
      <c r="GEM670" s="271"/>
      <c r="GEN670" s="272"/>
      <c r="GEO670" s="271"/>
      <c r="GEP670" s="272"/>
      <c r="GEQ670" s="271"/>
      <c r="GER670" s="272"/>
      <c r="GES670" s="271"/>
      <c r="GET670" s="272"/>
      <c r="GEU670" s="271"/>
      <c r="GEV670" s="272"/>
      <c r="GEW670" s="271"/>
      <c r="GEX670" s="272"/>
      <c r="GEY670" s="271"/>
      <c r="GEZ670" s="272"/>
      <c r="GFA670" s="271"/>
      <c r="GFB670" s="272"/>
      <c r="GFC670" s="271"/>
      <c r="GFD670" s="272"/>
      <c r="GFE670" s="271"/>
      <c r="GFF670" s="272"/>
      <c r="GFG670" s="271"/>
      <c r="GFH670" s="272"/>
      <c r="GFI670" s="271"/>
      <c r="GFJ670" s="272"/>
      <c r="GFK670" s="271"/>
      <c r="GFL670" s="272"/>
      <c r="GFM670" s="271"/>
      <c r="GFN670" s="272"/>
      <c r="GFO670" s="271"/>
      <c r="GFP670" s="272"/>
      <c r="GFQ670" s="271"/>
      <c r="GFR670" s="272"/>
      <c r="GFS670" s="271"/>
      <c r="GFT670" s="272"/>
      <c r="GFU670" s="271"/>
      <c r="GFV670" s="272"/>
      <c r="GFW670" s="271"/>
      <c r="GFX670" s="272"/>
      <c r="GFY670" s="271"/>
      <c r="GFZ670" s="272"/>
      <c r="GGA670" s="271"/>
      <c r="GGB670" s="272"/>
      <c r="GGC670" s="271"/>
      <c r="GGD670" s="272"/>
      <c r="GGE670" s="271"/>
      <c r="GGF670" s="272"/>
      <c r="GGG670" s="271"/>
      <c r="GGH670" s="272"/>
      <c r="GGI670" s="271"/>
      <c r="GGJ670" s="272"/>
      <c r="GGK670" s="271"/>
      <c r="GGL670" s="272"/>
      <c r="GGM670" s="271"/>
      <c r="GGN670" s="272"/>
      <c r="GGO670" s="271"/>
      <c r="GGP670" s="272"/>
      <c r="GGQ670" s="271"/>
      <c r="GGR670" s="272"/>
      <c r="GGS670" s="271"/>
      <c r="GGT670" s="272"/>
      <c r="GGU670" s="271"/>
      <c r="GGV670" s="272"/>
      <c r="GGW670" s="271"/>
      <c r="GGX670" s="272"/>
      <c r="GGY670" s="271"/>
      <c r="GGZ670" s="272"/>
      <c r="GHA670" s="271"/>
      <c r="GHB670" s="272"/>
      <c r="GHC670" s="271"/>
      <c r="GHD670" s="272"/>
      <c r="GHE670" s="271"/>
      <c r="GHF670" s="272"/>
      <c r="GHG670" s="271"/>
      <c r="GHH670" s="272"/>
      <c r="GHI670" s="271"/>
      <c r="GHJ670" s="272"/>
      <c r="GHK670" s="271"/>
      <c r="GHL670" s="272"/>
      <c r="GHM670" s="271"/>
      <c r="GHN670" s="272"/>
      <c r="GHO670" s="271"/>
      <c r="GHP670" s="272"/>
      <c r="GHQ670" s="271"/>
      <c r="GHR670" s="272"/>
      <c r="GHS670" s="271"/>
      <c r="GHT670" s="272"/>
      <c r="GHU670" s="271"/>
      <c r="GHV670" s="272"/>
      <c r="GHW670" s="271"/>
      <c r="GHX670" s="272"/>
      <c r="GHY670" s="271"/>
      <c r="GHZ670" s="272"/>
      <c r="GIA670" s="271"/>
      <c r="GIB670" s="272"/>
      <c r="GIC670" s="271"/>
      <c r="GID670" s="272"/>
      <c r="GIE670" s="271"/>
      <c r="GIF670" s="272"/>
      <c r="GIG670" s="271"/>
      <c r="GIH670" s="272"/>
      <c r="GII670" s="271"/>
      <c r="GIJ670" s="272"/>
      <c r="GIK670" s="271"/>
      <c r="GIL670" s="272"/>
      <c r="GIM670" s="271"/>
      <c r="GIN670" s="272"/>
      <c r="GIO670" s="271"/>
      <c r="GIP670" s="272"/>
      <c r="GIQ670" s="271"/>
      <c r="GIR670" s="272"/>
      <c r="GIS670" s="271"/>
      <c r="GIT670" s="272"/>
      <c r="GIU670" s="271"/>
      <c r="GIV670" s="272"/>
      <c r="GIW670" s="271"/>
      <c r="GIX670" s="272"/>
      <c r="GIY670" s="271"/>
      <c r="GIZ670" s="272"/>
      <c r="GJA670" s="271"/>
      <c r="GJB670" s="272"/>
      <c r="GJC670" s="271"/>
      <c r="GJD670" s="272"/>
      <c r="GJE670" s="271"/>
      <c r="GJF670" s="272"/>
      <c r="GJG670" s="271"/>
      <c r="GJH670" s="272"/>
      <c r="GJI670" s="271"/>
      <c r="GJJ670" s="272"/>
      <c r="GJK670" s="271"/>
      <c r="GJL670" s="272"/>
      <c r="GJM670" s="271"/>
      <c r="GJN670" s="272"/>
      <c r="GJO670" s="271"/>
      <c r="GJP670" s="272"/>
      <c r="GJQ670" s="271"/>
      <c r="GJR670" s="272"/>
      <c r="GJS670" s="271"/>
      <c r="GJT670" s="272"/>
      <c r="GJU670" s="271"/>
      <c r="GJV670" s="272"/>
      <c r="GJW670" s="271"/>
      <c r="GJX670" s="272"/>
      <c r="GJY670" s="271"/>
      <c r="GJZ670" s="272"/>
      <c r="GKA670" s="271"/>
      <c r="GKB670" s="272"/>
      <c r="GKC670" s="271"/>
      <c r="GKD670" s="272"/>
      <c r="GKE670" s="271"/>
      <c r="GKF670" s="272"/>
      <c r="GKG670" s="271"/>
      <c r="GKH670" s="272"/>
      <c r="GKI670" s="271"/>
      <c r="GKJ670" s="272"/>
      <c r="GKK670" s="271"/>
      <c r="GKL670" s="272"/>
      <c r="GKM670" s="271"/>
      <c r="GKN670" s="272"/>
      <c r="GKO670" s="271"/>
      <c r="GKP670" s="272"/>
      <c r="GKQ670" s="271"/>
      <c r="GKR670" s="272"/>
      <c r="GKS670" s="271"/>
      <c r="GKT670" s="272"/>
      <c r="GKU670" s="271"/>
      <c r="GKV670" s="272"/>
      <c r="GKW670" s="271"/>
      <c r="GKX670" s="272"/>
      <c r="GKY670" s="271"/>
      <c r="GKZ670" s="272"/>
      <c r="GLA670" s="271"/>
      <c r="GLB670" s="272"/>
      <c r="GLC670" s="271"/>
      <c r="GLD670" s="272"/>
      <c r="GLE670" s="271"/>
      <c r="GLF670" s="272"/>
      <c r="GLG670" s="271"/>
      <c r="GLH670" s="272"/>
      <c r="GLI670" s="271"/>
      <c r="GLJ670" s="272"/>
      <c r="GLK670" s="271"/>
      <c r="GLL670" s="272"/>
      <c r="GLM670" s="271"/>
      <c r="GLN670" s="272"/>
      <c r="GLO670" s="271"/>
      <c r="GLP670" s="272"/>
      <c r="GLQ670" s="271"/>
      <c r="GLR670" s="272"/>
      <c r="GLS670" s="271"/>
      <c r="GLT670" s="272"/>
      <c r="GLU670" s="271"/>
      <c r="GLV670" s="272"/>
      <c r="GLW670" s="271"/>
      <c r="GLX670" s="272"/>
      <c r="GLY670" s="271"/>
      <c r="GLZ670" s="272"/>
      <c r="GMA670" s="271"/>
      <c r="GMB670" s="272"/>
      <c r="GMC670" s="271"/>
      <c r="GMD670" s="272"/>
      <c r="GME670" s="271"/>
      <c r="GMF670" s="272"/>
      <c r="GMG670" s="271"/>
      <c r="GMH670" s="272"/>
      <c r="GMI670" s="271"/>
      <c r="GMJ670" s="272"/>
      <c r="GMK670" s="271"/>
      <c r="GML670" s="272"/>
      <c r="GMM670" s="271"/>
      <c r="GMN670" s="272"/>
      <c r="GMO670" s="271"/>
      <c r="GMP670" s="272"/>
      <c r="GMQ670" s="271"/>
      <c r="GMR670" s="272"/>
      <c r="GMS670" s="271"/>
      <c r="GMT670" s="272"/>
      <c r="GMU670" s="271"/>
      <c r="GMV670" s="272"/>
      <c r="GMW670" s="271"/>
      <c r="GMX670" s="272"/>
      <c r="GMY670" s="271"/>
      <c r="GMZ670" s="272"/>
      <c r="GNA670" s="271"/>
      <c r="GNB670" s="272"/>
      <c r="GNC670" s="271"/>
      <c r="GND670" s="272"/>
      <c r="GNE670" s="271"/>
      <c r="GNF670" s="272"/>
      <c r="GNG670" s="271"/>
      <c r="GNH670" s="272"/>
      <c r="GNI670" s="271"/>
      <c r="GNJ670" s="272"/>
      <c r="GNK670" s="271"/>
      <c r="GNL670" s="272"/>
      <c r="GNM670" s="271"/>
      <c r="GNN670" s="272"/>
      <c r="GNO670" s="271"/>
      <c r="GNP670" s="272"/>
      <c r="GNQ670" s="271"/>
      <c r="GNR670" s="272"/>
      <c r="GNS670" s="271"/>
      <c r="GNT670" s="272"/>
      <c r="GNU670" s="271"/>
      <c r="GNV670" s="272"/>
      <c r="GNW670" s="271"/>
      <c r="GNX670" s="272"/>
      <c r="GNY670" s="271"/>
      <c r="GNZ670" s="272"/>
      <c r="GOA670" s="271"/>
      <c r="GOB670" s="272"/>
      <c r="GOC670" s="271"/>
      <c r="GOD670" s="272"/>
      <c r="GOE670" s="271"/>
      <c r="GOF670" s="272"/>
      <c r="GOG670" s="271"/>
      <c r="GOH670" s="272"/>
      <c r="GOI670" s="271"/>
      <c r="GOJ670" s="272"/>
      <c r="GOK670" s="271"/>
      <c r="GOL670" s="272"/>
      <c r="GOM670" s="271"/>
      <c r="GON670" s="272"/>
      <c r="GOO670" s="271"/>
      <c r="GOP670" s="272"/>
      <c r="GOQ670" s="271"/>
      <c r="GOR670" s="272"/>
      <c r="GOS670" s="271"/>
      <c r="GOT670" s="272"/>
      <c r="GOU670" s="271"/>
      <c r="GOV670" s="272"/>
      <c r="GOW670" s="271"/>
      <c r="GOX670" s="272"/>
      <c r="GOY670" s="271"/>
      <c r="GOZ670" s="272"/>
      <c r="GPA670" s="271"/>
      <c r="GPB670" s="272"/>
      <c r="GPC670" s="271"/>
      <c r="GPD670" s="272"/>
      <c r="GPE670" s="271"/>
      <c r="GPF670" s="272"/>
      <c r="GPG670" s="271"/>
      <c r="GPH670" s="272"/>
      <c r="GPI670" s="271"/>
      <c r="GPJ670" s="272"/>
      <c r="GPK670" s="271"/>
      <c r="GPL670" s="272"/>
      <c r="GPM670" s="271"/>
      <c r="GPN670" s="272"/>
      <c r="GPO670" s="271"/>
      <c r="GPP670" s="272"/>
      <c r="GPQ670" s="271"/>
      <c r="GPR670" s="272"/>
      <c r="GPS670" s="271"/>
      <c r="GPT670" s="272"/>
      <c r="GPU670" s="271"/>
      <c r="GPV670" s="272"/>
      <c r="GPW670" s="271"/>
      <c r="GPX670" s="272"/>
      <c r="GPY670" s="271"/>
      <c r="GPZ670" s="272"/>
      <c r="GQA670" s="271"/>
      <c r="GQB670" s="272"/>
      <c r="GQC670" s="271"/>
      <c r="GQD670" s="272"/>
      <c r="GQE670" s="271"/>
      <c r="GQF670" s="272"/>
      <c r="GQG670" s="271"/>
      <c r="GQH670" s="272"/>
      <c r="GQI670" s="271"/>
      <c r="GQJ670" s="272"/>
      <c r="GQK670" s="271"/>
      <c r="GQL670" s="272"/>
      <c r="GQM670" s="271"/>
      <c r="GQN670" s="272"/>
      <c r="GQO670" s="271"/>
      <c r="GQP670" s="272"/>
      <c r="GQQ670" s="271"/>
      <c r="GQR670" s="272"/>
      <c r="GQS670" s="271"/>
      <c r="GQT670" s="272"/>
      <c r="GQU670" s="271"/>
      <c r="GQV670" s="272"/>
      <c r="GQW670" s="271"/>
      <c r="GQX670" s="272"/>
      <c r="GQY670" s="271"/>
      <c r="GQZ670" s="272"/>
      <c r="GRA670" s="271"/>
      <c r="GRB670" s="272"/>
      <c r="GRC670" s="271"/>
      <c r="GRD670" s="272"/>
      <c r="GRE670" s="271"/>
      <c r="GRF670" s="272"/>
      <c r="GRG670" s="271"/>
      <c r="GRH670" s="272"/>
      <c r="GRI670" s="271"/>
      <c r="GRJ670" s="272"/>
      <c r="GRK670" s="271"/>
      <c r="GRL670" s="272"/>
      <c r="GRM670" s="271"/>
      <c r="GRN670" s="272"/>
      <c r="GRO670" s="271"/>
      <c r="GRP670" s="272"/>
      <c r="GRQ670" s="271"/>
      <c r="GRR670" s="272"/>
      <c r="GRS670" s="271"/>
      <c r="GRT670" s="272"/>
      <c r="GRU670" s="271"/>
      <c r="GRV670" s="272"/>
      <c r="GRW670" s="271"/>
      <c r="GRX670" s="272"/>
      <c r="GRY670" s="271"/>
      <c r="GRZ670" s="272"/>
      <c r="GSA670" s="271"/>
      <c r="GSB670" s="272"/>
      <c r="GSC670" s="271"/>
      <c r="GSD670" s="272"/>
      <c r="GSE670" s="271"/>
      <c r="GSF670" s="272"/>
      <c r="GSG670" s="271"/>
      <c r="GSH670" s="272"/>
      <c r="GSI670" s="271"/>
      <c r="GSJ670" s="272"/>
      <c r="GSK670" s="271"/>
      <c r="GSL670" s="272"/>
      <c r="GSM670" s="271"/>
      <c r="GSN670" s="272"/>
      <c r="GSO670" s="271"/>
      <c r="GSP670" s="272"/>
      <c r="GSQ670" s="271"/>
      <c r="GSR670" s="272"/>
      <c r="GSS670" s="271"/>
      <c r="GST670" s="272"/>
      <c r="GSU670" s="271"/>
      <c r="GSV670" s="272"/>
      <c r="GSW670" s="271"/>
      <c r="GSX670" s="272"/>
      <c r="GSY670" s="271"/>
      <c r="GSZ670" s="272"/>
      <c r="GTA670" s="271"/>
      <c r="GTB670" s="272"/>
      <c r="GTC670" s="271"/>
      <c r="GTD670" s="272"/>
      <c r="GTE670" s="271"/>
      <c r="GTF670" s="272"/>
      <c r="GTG670" s="271"/>
      <c r="GTH670" s="272"/>
      <c r="GTI670" s="271"/>
      <c r="GTJ670" s="272"/>
      <c r="GTK670" s="271"/>
      <c r="GTL670" s="272"/>
      <c r="GTM670" s="271"/>
      <c r="GTN670" s="272"/>
      <c r="GTO670" s="271"/>
      <c r="GTP670" s="272"/>
      <c r="GTQ670" s="271"/>
      <c r="GTR670" s="272"/>
      <c r="GTS670" s="271"/>
      <c r="GTT670" s="272"/>
      <c r="GTU670" s="271"/>
      <c r="GTV670" s="272"/>
      <c r="GTW670" s="271"/>
      <c r="GTX670" s="272"/>
      <c r="GTY670" s="271"/>
      <c r="GTZ670" s="272"/>
      <c r="GUA670" s="271"/>
      <c r="GUB670" s="272"/>
      <c r="GUC670" s="271"/>
      <c r="GUD670" s="272"/>
      <c r="GUE670" s="271"/>
      <c r="GUF670" s="272"/>
      <c r="GUG670" s="271"/>
      <c r="GUH670" s="272"/>
      <c r="GUI670" s="271"/>
      <c r="GUJ670" s="272"/>
      <c r="GUK670" s="271"/>
      <c r="GUL670" s="272"/>
      <c r="GUM670" s="271"/>
      <c r="GUN670" s="272"/>
      <c r="GUO670" s="271"/>
      <c r="GUP670" s="272"/>
      <c r="GUQ670" s="271"/>
      <c r="GUR670" s="272"/>
      <c r="GUS670" s="271"/>
      <c r="GUT670" s="272"/>
      <c r="GUU670" s="271"/>
      <c r="GUV670" s="272"/>
      <c r="GUW670" s="271"/>
      <c r="GUX670" s="272"/>
      <c r="GUY670" s="271"/>
      <c r="GUZ670" s="272"/>
      <c r="GVA670" s="271"/>
      <c r="GVB670" s="272"/>
      <c r="GVC670" s="271"/>
      <c r="GVD670" s="272"/>
      <c r="GVE670" s="271"/>
      <c r="GVF670" s="272"/>
      <c r="GVG670" s="271"/>
      <c r="GVH670" s="272"/>
      <c r="GVI670" s="271"/>
      <c r="GVJ670" s="272"/>
      <c r="GVK670" s="271"/>
      <c r="GVL670" s="272"/>
      <c r="GVM670" s="271"/>
      <c r="GVN670" s="272"/>
      <c r="GVO670" s="271"/>
      <c r="GVP670" s="272"/>
      <c r="GVQ670" s="271"/>
      <c r="GVR670" s="272"/>
      <c r="GVS670" s="271"/>
      <c r="GVT670" s="272"/>
      <c r="GVU670" s="271"/>
      <c r="GVV670" s="272"/>
      <c r="GVW670" s="271"/>
      <c r="GVX670" s="272"/>
      <c r="GVY670" s="271"/>
      <c r="GVZ670" s="272"/>
      <c r="GWA670" s="271"/>
      <c r="GWB670" s="272"/>
      <c r="GWC670" s="271"/>
      <c r="GWD670" s="272"/>
      <c r="GWE670" s="271"/>
      <c r="GWF670" s="272"/>
      <c r="GWG670" s="271"/>
      <c r="GWH670" s="272"/>
      <c r="GWI670" s="271"/>
      <c r="GWJ670" s="272"/>
      <c r="GWK670" s="271"/>
      <c r="GWL670" s="272"/>
      <c r="GWM670" s="271"/>
      <c r="GWN670" s="272"/>
      <c r="GWO670" s="271"/>
      <c r="GWP670" s="272"/>
      <c r="GWQ670" s="271"/>
      <c r="GWR670" s="272"/>
      <c r="GWS670" s="271"/>
      <c r="GWT670" s="272"/>
      <c r="GWU670" s="271"/>
      <c r="GWV670" s="272"/>
      <c r="GWW670" s="271"/>
      <c r="GWX670" s="272"/>
      <c r="GWY670" s="271"/>
      <c r="GWZ670" s="272"/>
      <c r="GXA670" s="271"/>
      <c r="GXB670" s="272"/>
      <c r="GXC670" s="271"/>
      <c r="GXD670" s="272"/>
      <c r="GXE670" s="271"/>
      <c r="GXF670" s="272"/>
      <c r="GXG670" s="271"/>
      <c r="GXH670" s="272"/>
      <c r="GXI670" s="271"/>
      <c r="GXJ670" s="272"/>
      <c r="GXK670" s="271"/>
      <c r="GXL670" s="272"/>
      <c r="GXM670" s="271"/>
      <c r="GXN670" s="272"/>
      <c r="GXO670" s="271"/>
      <c r="GXP670" s="272"/>
      <c r="GXQ670" s="271"/>
      <c r="GXR670" s="272"/>
      <c r="GXS670" s="271"/>
      <c r="GXT670" s="272"/>
      <c r="GXU670" s="271"/>
      <c r="GXV670" s="272"/>
      <c r="GXW670" s="271"/>
      <c r="GXX670" s="272"/>
      <c r="GXY670" s="271"/>
      <c r="GXZ670" s="272"/>
      <c r="GYA670" s="271"/>
      <c r="GYB670" s="272"/>
      <c r="GYC670" s="271"/>
      <c r="GYD670" s="272"/>
      <c r="GYE670" s="271"/>
      <c r="GYF670" s="272"/>
      <c r="GYG670" s="271"/>
      <c r="GYH670" s="272"/>
      <c r="GYI670" s="271"/>
      <c r="GYJ670" s="272"/>
      <c r="GYK670" s="271"/>
      <c r="GYL670" s="272"/>
      <c r="GYM670" s="271"/>
      <c r="GYN670" s="272"/>
      <c r="GYO670" s="271"/>
      <c r="GYP670" s="272"/>
      <c r="GYQ670" s="271"/>
      <c r="GYR670" s="272"/>
      <c r="GYS670" s="271"/>
      <c r="GYT670" s="272"/>
      <c r="GYU670" s="271"/>
      <c r="GYV670" s="272"/>
      <c r="GYW670" s="271"/>
      <c r="GYX670" s="272"/>
      <c r="GYY670" s="271"/>
      <c r="GYZ670" s="272"/>
      <c r="GZA670" s="271"/>
      <c r="GZB670" s="272"/>
      <c r="GZC670" s="271"/>
      <c r="GZD670" s="272"/>
      <c r="GZE670" s="271"/>
      <c r="GZF670" s="272"/>
      <c r="GZG670" s="271"/>
      <c r="GZH670" s="272"/>
      <c r="GZI670" s="271"/>
      <c r="GZJ670" s="272"/>
      <c r="GZK670" s="271"/>
      <c r="GZL670" s="272"/>
      <c r="GZM670" s="271"/>
      <c r="GZN670" s="272"/>
      <c r="GZO670" s="271"/>
      <c r="GZP670" s="272"/>
      <c r="GZQ670" s="271"/>
      <c r="GZR670" s="272"/>
      <c r="GZS670" s="271"/>
      <c r="GZT670" s="272"/>
      <c r="GZU670" s="271"/>
      <c r="GZV670" s="272"/>
      <c r="GZW670" s="271"/>
      <c r="GZX670" s="272"/>
      <c r="GZY670" s="271"/>
      <c r="GZZ670" s="272"/>
      <c r="HAA670" s="271"/>
      <c r="HAB670" s="272"/>
      <c r="HAC670" s="271"/>
      <c r="HAD670" s="272"/>
      <c r="HAE670" s="271"/>
      <c r="HAF670" s="272"/>
      <c r="HAG670" s="271"/>
      <c r="HAH670" s="272"/>
      <c r="HAI670" s="271"/>
      <c r="HAJ670" s="272"/>
      <c r="HAK670" s="271"/>
      <c r="HAL670" s="272"/>
      <c r="HAM670" s="271"/>
      <c r="HAN670" s="272"/>
      <c r="HAO670" s="271"/>
      <c r="HAP670" s="272"/>
      <c r="HAQ670" s="271"/>
      <c r="HAR670" s="272"/>
      <c r="HAS670" s="271"/>
      <c r="HAT670" s="272"/>
      <c r="HAU670" s="271"/>
      <c r="HAV670" s="272"/>
      <c r="HAW670" s="271"/>
      <c r="HAX670" s="272"/>
      <c r="HAY670" s="271"/>
      <c r="HAZ670" s="272"/>
      <c r="HBA670" s="271"/>
      <c r="HBB670" s="272"/>
      <c r="HBC670" s="271"/>
      <c r="HBD670" s="272"/>
      <c r="HBE670" s="271"/>
      <c r="HBF670" s="272"/>
      <c r="HBG670" s="271"/>
      <c r="HBH670" s="272"/>
      <c r="HBI670" s="271"/>
      <c r="HBJ670" s="272"/>
      <c r="HBK670" s="271"/>
      <c r="HBL670" s="272"/>
      <c r="HBM670" s="271"/>
      <c r="HBN670" s="272"/>
      <c r="HBO670" s="271"/>
      <c r="HBP670" s="272"/>
      <c r="HBQ670" s="271"/>
      <c r="HBR670" s="272"/>
      <c r="HBS670" s="271"/>
      <c r="HBT670" s="272"/>
      <c r="HBU670" s="271"/>
      <c r="HBV670" s="272"/>
      <c r="HBW670" s="271"/>
      <c r="HBX670" s="272"/>
      <c r="HBY670" s="271"/>
      <c r="HBZ670" s="272"/>
      <c r="HCA670" s="271"/>
      <c r="HCB670" s="272"/>
      <c r="HCC670" s="271"/>
      <c r="HCD670" s="272"/>
      <c r="HCE670" s="271"/>
      <c r="HCF670" s="272"/>
      <c r="HCG670" s="271"/>
      <c r="HCH670" s="272"/>
      <c r="HCI670" s="271"/>
      <c r="HCJ670" s="272"/>
      <c r="HCK670" s="271"/>
      <c r="HCL670" s="272"/>
      <c r="HCM670" s="271"/>
      <c r="HCN670" s="272"/>
      <c r="HCO670" s="271"/>
      <c r="HCP670" s="272"/>
      <c r="HCQ670" s="271"/>
      <c r="HCR670" s="272"/>
      <c r="HCS670" s="271"/>
      <c r="HCT670" s="272"/>
      <c r="HCU670" s="271"/>
      <c r="HCV670" s="272"/>
      <c r="HCW670" s="271"/>
      <c r="HCX670" s="272"/>
      <c r="HCY670" s="271"/>
      <c r="HCZ670" s="272"/>
      <c r="HDA670" s="271"/>
      <c r="HDB670" s="272"/>
      <c r="HDC670" s="271"/>
      <c r="HDD670" s="272"/>
      <c r="HDE670" s="271"/>
      <c r="HDF670" s="272"/>
      <c r="HDG670" s="271"/>
      <c r="HDH670" s="272"/>
      <c r="HDI670" s="271"/>
      <c r="HDJ670" s="272"/>
      <c r="HDK670" s="271"/>
      <c r="HDL670" s="272"/>
      <c r="HDM670" s="271"/>
      <c r="HDN670" s="272"/>
      <c r="HDO670" s="271"/>
      <c r="HDP670" s="272"/>
      <c r="HDQ670" s="271"/>
      <c r="HDR670" s="272"/>
      <c r="HDS670" s="271"/>
      <c r="HDT670" s="272"/>
      <c r="HDU670" s="271"/>
      <c r="HDV670" s="272"/>
      <c r="HDW670" s="271"/>
      <c r="HDX670" s="272"/>
      <c r="HDY670" s="271"/>
      <c r="HDZ670" s="272"/>
      <c r="HEA670" s="271"/>
      <c r="HEB670" s="272"/>
      <c r="HEC670" s="271"/>
      <c r="HED670" s="272"/>
      <c r="HEE670" s="271"/>
      <c r="HEF670" s="272"/>
      <c r="HEG670" s="271"/>
      <c r="HEH670" s="272"/>
      <c r="HEI670" s="271"/>
      <c r="HEJ670" s="272"/>
      <c r="HEK670" s="271"/>
      <c r="HEL670" s="272"/>
      <c r="HEM670" s="271"/>
      <c r="HEN670" s="272"/>
      <c r="HEO670" s="271"/>
      <c r="HEP670" s="272"/>
      <c r="HEQ670" s="271"/>
      <c r="HER670" s="272"/>
      <c r="HES670" s="271"/>
      <c r="HET670" s="272"/>
      <c r="HEU670" s="271"/>
      <c r="HEV670" s="272"/>
      <c r="HEW670" s="271"/>
      <c r="HEX670" s="272"/>
      <c r="HEY670" s="271"/>
      <c r="HEZ670" s="272"/>
      <c r="HFA670" s="271"/>
      <c r="HFB670" s="272"/>
      <c r="HFC670" s="271"/>
      <c r="HFD670" s="272"/>
      <c r="HFE670" s="271"/>
      <c r="HFF670" s="272"/>
      <c r="HFG670" s="271"/>
      <c r="HFH670" s="272"/>
      <c r="HFI670" s="271"/>
      <c r="HFJ670" s="272"/>
      <c r="HFK670" s="271"/>
      <c r="HFL670" s="272"/>
      <c r="HFM670" s="271"/>
      <c r="HFN670" s="272"/>
      <c r="HFO670" s="271"/>
      <c r="HFP670" s="272"/>
      <c r="HFQ670" s="271"/>
      <c r="HFR670" s="272"/>
      <c r="HFS670" s="271"/>
      <c r="HFT670" s="272"/>
      <c r="HFU670" s="271"/>
      <c r="HFV670" s="272"/>
      <c r="HFW670" s="271"/>
      <c r="HFX670" s="272"/>
      <c r="HFY670" s="271"/>
      <c r="HFZ670" s="272"/>
      <c r="HGA670" s="271"/>
      <c r="HGB670" s="272"/>
      <c r="HGC670" s="271"/>
      <c r="HGD670" s="272"/>
      <c r="HGE670" s="271"/>
      <c r="HGF670" s="272"/>
      <c r="HGG670" s="271"/>
      <c r="HGH670" s="272"/>
      <c r="HGI670" s="271"/>
      <c r="HGJ670" s="272"/>
      <c r="HGK670" s="271"/>
      <c r="HGL670" s="272"/>
      <c r="HGM670" s="271"/>
      <c r="HGN670" s="272"/>
      <c r="HGO670" s="271"/>
      <c r="HGP670" s="272"/>
      <c r="HGQ670" s="271"/>
      <c r="HGR670" s="272"/>
      <c r="HGS670" s="271"/>
      <c r="HGT670" s="272"/>
      <c r="HGU670" s="271"/>
      <c r="HGV670" s="272"/>
      <c r="HGW670" s="271"/>
      <c r="HGX670" s="272"/>
      <c r="HGY670" s="271"/>
      <c r="HGZ670" s="272"/>
      <c r="HHA670" s="271"/>
      <c r="HHB670" s="272"/>
      <c r="HHC670" s="271"/>
      <c r="HHD670" s="272"/>
      <c r="HHE670" s="271"/>
      <c r="HHF670" s="272"/>
      <c r="HHG670" s="271"/>
      <c r="HHH670" s="272"/>
      <c r="HHI670" s="271"/>
      <c r="HHJ670" s="272"/>
      <c r="HHK670" s="271"/>
      <c r="HHL670" s="272"/>
      <c r="HHM670" s="271"/>
      <c r="HHN670" s="272"/>
      <c r="HHO670" s="271"/>
      <c r="HHP670" s="272"/>
      <c r="HHQ670" s="271"/>
      <c r="HHR670" s="272"/>
      <c r="HHS670" s="271"/>
      <c r="HHT670" s="272"/>
      <c r="HHU670" s="271"/>
      <c r="HHV670" s="272"/>
      <c r="HHW670" s="271"/>
      <c r="HHX670" s="272"/>
      <c r="HHY670" s="271"/>
      <c r="HHZ670" s="272"/>
      <c r="HIA670" s="271"/>
      <c r="HIB670" s="272"/>
      <c r="HIC670" s="271"/>
      <c r="HID670" s="272"/>
      <c r="HIE670" s="271"/>
      <c r="HIF670" s="272"/>
      <c r="HIG670" s="271"/>
      <c r="HIH670" s="272"/>
      <c r="HII670" s="271"/>
      <c r="HIJ670" s="272"/>
      <c r="HIK670" s="271"/>
      <c r="HIL670" s="272"/>
      <c r="HIM670" s="271"/>
      <c r="HIN670" s="272"/>
      <c r="HIO670" s="271"/>
      <c r="HIP670" s="272"/>
      <c r="HIQ670" s="271"/>
      <c r="HIR670" s="272"/>
      <c r="HIS670" s="271"/>
      <c r="HIT670" s="272"/>
      <c r="HIU670" s="271"/>
      <c r="HIV670" s="272"/>
      <c r="HIW670" s="271"/>
      <c r="HIX670" s="272"/>
      <c r="HIY670" s="271"/>
      <c r="HIZ670" s="272"/>
      <c r="HJA670" s="271"/>
      <c r="HJB670" s="272"/>
      <c r="HJC670" s="271"/>
      <c r="HJD670" s="272"/>
      <c r="HJE670" s="271"/>
      <c r="HJF670" s="272"/>
      <c r="HJG670" s="271"/>
      <c r="HJH670" s="272"/>
      <c r="HJI670" s="271"/>
      <c r="HJJ670" s="272"/>
      <c r="HJK670" s="271"/>
      <c r="HJL670" s="272"/>
      <c r="HJM670" s="271"/>
      <c r="HJN670" s="272"/>
      <c r="HJO670" s="271"/>
      <c r="HJP670" s="272"/>
      <c r="HJQ670" s="271"/>
      <c r="HJR670" s="272"/>
      <c r="HJS670" s="271"/>
      <c r="HJT670" s="272"/>
      <c r="HJU670" s="271"/>
      <c r="HJV670" s="272"/>
      <c r="HJW670" s="271"/>
      <c r="HJX670" s="272"/>
      <c r="HJY670" s="271"/>
      <c r="HJZ670" s="272"/>
      <c r="HKA670" s="271"/>
      <c r="HKB670" s="272"/>
      <c r="HKC670" s="271"/>
      <c r="HKD670" s="272"/>
      <c r="HKE670" s="271"/>
      <c r="HKF670" s="272"/>
      <c r="HKG670" s="271"/>
      <c r="HKH670" s="272"/>
      <c r="HKI670" s="271"/>
      <c r="HKJ670" s="272"/>
      <c r="HKK670" s="271"/>
      <c r="HKL670" s="272"/>
      <c r="HKM670" s="271"/>
      <c r="HKN670" s="272"/>
      <c r="HKO670" s="271"/>
      <c r="HKP670" s="272"/>
      <c r="HKQ670" s="271"/>
      <c r="HKR670" s="272"/>
      <c r="HKS670" s="271"/>
      <c r="HKT670" s="272"/>
      <c r="HKU670" s="271"/>
      <c r="HKV670" s="272"/>
      <c r="HKW670" s="271"/>
      <c r="HKX670" s="272"/>
      <c r="HKY670" s="271"/>
      <c r="HKZ670" s="272"/>
      <c r="HLA670" s="271"/>
      <c r="HLB670" s="272"/>
      <c r="HLC670" s="271"/>
      <c r="HLD670" s="272"/>
      <c r="HLE670" s="271"/>
      <c r="HLF670" s="272"/>
      <c r="HLG670" s="271"/>
      <c r="HLH670" s="272"/>
      <c r="HLI670" s="271"/>
      <c r="HLJ670" s="272"/>
      <c r="HLK670" s="271"/>
      <c r="HLL670" s="272"/>
      <c r="HLM670" s="271"/>
      <c r="HLN670" s="272"/>
      <c r="HLO670" s="271"/>
      <c r="HLP670" s="272"/>
      <c r="HLQ670" s="271"/>
      <c r="HLR670" s="272"/>
      <c r="HLS670" s="271"/>
      <c r="HLT670" s="272"/>
      <c r="HLU670" s="271"/>
      <c r="HLV670" s="272"/>
      <c r="HLW670" s="271"/>
      <c r="HLX670" s="272"/>
      <c r="HLY670" s="271"/>
      <c r="HLZ670" s="272"/>
      <c r="HMA670" s="271"/>
      <c r="HMB670" s="272"/>
      <c r="HMC670" s="271"/>
      <c r="HMD670" s="272"/>
      <c r="HME670" s="271"/>
      <c r="HMF670" s="272"/>
      <c r="HMG670" s="271"/>
      <c r="HMH670" s="272"/>
      <c r="HMI670" s="271"/>
      <c r="HMJ670" s="272"/>
      <c r="HMK670" s="271"/>
      <c r="HML670" s="272"/>
      <c r="HMM670" s="271"/>
      <c r="HMN670" s="272"/>
      <c r="HMO670" s="271"/>
      <c r="HMP670" s="272"/>
      <c r="HMQ670" s="271"/>
      <c r="HMR670" s="272"/>
      <c r="HMS670" s="271"/>
      <c r="HMT670" s="272"/>
      <c r="HMU670" s="271"/>
      <c r="HMV670" s="272"/>
      <c r="HMW670" s="271"/>
      <c r="HMX670" s="272"/>
      <c r="HMY670" s="271"/>
      <c r="HMZ670" s="272"/>
      <c r="HNA670" s="271"/>
      <c r="HNB670" s="272"/>
      <c r="HNC670" s="271"/>
      <c r="HND670" s="272"/>
      <c r="HNE670" s="271"/>
      <c r="HNF670" s="272"/>
      <c r="HNG670" s="271"/>
      <c r="HNH670" s="272"/>
      <c r="HNI670" s="271"/>
      <c r="HNJ670" s="272"/>
      <c r="HNK670" s="271"/>
      <c r="HNL670" s="272"/>
      <c r="HNM670" s="271"/>
      <c r="HNN670" s="272"/>
      <c r="HNO670" s="271"/>
      <c r="HNP670" s="272"/>
      <c r="HNQ670" s="271"/>
      <c r="HNR670" s="272"/>
      <c r="HNS670" s="271"/>
      <c r="HNT670" s="272"/>
      <c r="HNU670" s="271"/>
      <c r="HNV670" s="272"/>
      <c r="HNW670" s="271"/>
      <c r="HNX670" s="272"/>
      <c r="HNY670" s="271"/>
      <c r="HNZ670" s="272"/>
      <c r="HOA670" s="271"/>
      <c r="HOB670" s="272"/>
      <c r="HOC670" s="271"/>
      <c r="HOD670" s="272"/>
      <c r="HOE670" s="271"/>
      <c r="HOF670" s="272"/>
      <c r="HOG670" s="271"/>
      <c r="HOH670" s="272"/>
      <c r="HOI670" s="271"/>
      <c r="HOJ670" s="272"/>
      <c r="HOK670" s="271"/>
      <c r="HOL670" s="272"/>
      <c r="HOM670" s="271"/>
      <c r="HON670" s="272"/>
      <c r="HOO670" s="271"/>
      <c r="HOP670" s="272"/>
      <c r="HOQ670" s="271"/>
      <c r="HOR670" s="272"/>
      <c r="HOS670" s="271"/>
      <c r="HOT670" s="272"/>
      <c r="HOU670" s="271"/>
      <c r="HOV670" s="272"/>
      <c r="HOW670" s="271"/>
      <c r="HOX670" s="272"/>
      <c r="HOY670" s="271"/>
      <c r="HOZ670" s="272"/>
      <c r="HPA670" s="271"/>
      <c r="HPB670" s="272"/>
      <c r="HPC670" s="271"/>
      <c r="HPD670" s="272"/>
      <c r="HPE670" s="271"/>
      <c r="HPF670" s="272"/>
      <c r="HPG670" s="271"/>
      <c r="HPH670" s="272"/>
      <c r="HPI670" s="271"/>
      <c r="HPJ670" s="272"/>
      <c r="HPK670" s="271"/>
      <c r="HPL670" s="272"/>
      <c r="HPM670" s="271"/>
      <c r="HPN670" s="272"/>
      <c r="HPO670" s="271"/>
      <c r="HPP670" s="272"/>
      <c r="HPQ670" s="271"/>
      <c r="HPR670" s="272"/>
      <c r="HPS670" s="271"/>
      <c r="HPT670" s="272"/>
      <c r="HPU670" s="271"/>
      <c r="HPV670" s="272"/>
      <c r="HPW670" s="271"/>
      <c r="HPX670" s="272"/>
      <c r="HPY670" s="271"/>
      <c r="HPZ670" s="272"/>
      <c r="HQA670" s="271"/>
      <c r="HQB670" s="272"/>
      <c r="HQC670" s="271"/>
      <c r="HQD670" s="272"/>
      <c r="HQE670" s="271"/>
      <c r="HQF670" s="272"/>
      <c r="HQG670" s="271"/>
      <c r="HQH670" s="272"/>
      <c r="HQI670" s="271"/>
      <c r="HQJ670" s="272"/>
      <c r="HQK670" s="271"/>
      <c r="HQL670" s="272"/>
      <c r="HQM670" s="271"/>
      <c r="HQN670" s="272"/>
      <c r="HQO670" s="271"/>
      <c r="HQP670" s="272"/>
      <c r="HQQ670" s="271"/>
      <c r="HQR670" s="272"/>
      <c r="HQS670" s="271"/>
      <c r="HQT670" s="272"/>
      <c r="HQU670" s="271"/>
      <c r="HQV670" s="272"/>
      <c r="HQW670" s="271"/>
      <c r="HQX670" s="272"/>
      <c r="HQY670" s="271"/>
      <c r="HQZ670" s="272"/>
      <c r="HRA670" s="271"/>
      <c r="HRB670" s="272"/>
      <c r="HRC670" s="271"/>
      <c r="HRD670" s="272"/>
      <c r="HRE670" s="271"/>
      <c r="HRF670" s="272"/>
      <c r="HRG670" s="271"/>
      <c r="HRH670" s="272"/>
      <c r="HRI670" s="271"/>
      <c r="HRJ670" s="272"/>
      <c r="HRK670" s="271"/>
      <c r="HRL670" s="272"/>
      <c r="HRM670" s="271"/>
      <c r="HRN670" s="272"/>
      <c r="HRO670" s="271"/>
      <c r="HRP670" s="272"/>
      <c r="HRQ670" s="271"/>
      <c r="HRR670" s="272"/>
      <c r="HRS670" s="271"/>
      <c r="HRT670" s="272"/>
      <c r="HRU670" s="271"/>
      <c r="HRV670" s="272"/>
      <c r="HRW670" s="271"/>
      <c r="HRX670" s="272"/>
      <c r="HRY670" s="271"/>
      <c r="HRZ670" s="272"/>
      <c r="HSA670" s="271"/>
      <c r="HSB670" s="272"/>
      <c r="HSC670" s="271"/>
      <c r="HSD670" s="272"/>
      <c r="HSE670" s="271"/>
      <c r="HSF670" s="272"/>
      <c r="HSG670" s="271"/>
      <c r="HSH670" s="272"/>
      <c r="HSI670" s="271"/>
      <c r="HSJ670" s="272"/>
      <c r="HSK670" s="271"/>
      <c r="HSL670" s="272"/>
      <c r="HSM670" s="271"/>
      <c r="HSN670" s="272"/>
      <c r="HSO670" s="271"/>
      <c r="HSP670" s="272"/>
      <c r="HSQ670" s="271"/>
      <c r="HSR670" s="272"/>
      <c r="HSS670" s="271"/>
      <c r="HST670" s="272"/>
      <c r="HSU670" s="271"/>
      <c r="HSV670" s="272"/>
      <c r="HSW670" s="271"/>
      <c r="HSX670" s="272"/>
      <c r="HSY670" s="271"/>
      <c r="HSZ670" s="272"/>
      <c r="HTA670" s="271"/>
      <c r="HTB670" s="272"/>
      <c r="HTC670" s="271"/>
      <c r="HTD670" s="272"/>
      <c r="HTE670" s="271"/>
      <c r="HTF670" s="272"/>
      <c r="HTG670" s="271"/>
      <c r="HTH670" s="272"/>
      <c r="HTI670" s="271"/>
      <c r="HTJ670" s="272"/>
      <c r="HTK670" s="271"/>
      <c r="HTL670" s="272"/>
      <c r="HTM670" s="271"/>
      <c r="HTN670" s="272"/>
      <c r="HTO670" s="271"/>
      <c r="HTP670" s="272"/>
      <c r="HTQ670" s="271"/>
      <c r="HTR670" s="272"/>
      <c r="HTS670" s="271"/>
      <c r="HTT670" s="272"/>
      <c r="HTU670" s="271"/>
      <c r="HTV670" s="272"/>
      <c r="HTW670" s="271"/>
      <c r="HTX670" s="272"/>
      <c r="HTY670" s="271"/>
      <c r="HTZ670" s="272"/>
      <c r="HUA670" s="271"/>
      <c r="HUB670" s="272"/>
      <c r="HUC670" s="271"/>
      <c r="HUD670" s="272"/>
      <c r="HUE670" s="271"/>
      <c r="HUF670" s="272"/>
      <c r="HUG670" s="271"/>
      <c r="HUH670" s="272"/>
      <c r="HUI670" s="271"/>
      <c r="HUJ670" s="272"/>
      <c r="HUK670" s="271"/>
      <c r="HUL670" s="272"/>
      <c r="HUM670" s="271"/>
      <c r="HUN670" s="272"/>
      <c r="HUO670" s="271"/>
      <c r="HUP670" s="272"/>
      <c r="HUQ670" s="271"/>
      <c r="HUR670" s="272"/>
      <c r="HUS670" s="271"/>
      <c r="HUT670" s="272"/>
      <c r="HUU670" s="271"/>
      <c r="HUV670" s="272"/>
      <c r="HUW670" s="271"/>
      <c r="HUX670" s="272"/>
      <c r="HUY670" s="271"/>
      <c r="HUZ670" s="272"/>
      <c r="HVA670" s="271"/>
      <c r="HVB670" s="272"/>
      <c r="HVC670" s="271"/>
      <c r="HVD670" s="272"/>
      <c r="HVE670" s="271"/>
      <c r="HVF670" s="272"/>
      <c r="HVG670" s="271"/>
      <c r="HVH670" s="272"/>
      <c r="HVI670" s="271"/>
      <c r="HVJ670" s="272"/>
      <c r="HVK670" s="271"/>
      <c r="HVL670" s="272"/>
      <c r="HVM670" s="271"/>
      <c r="HVN670" s="272"/>
      <c r="HVO670" s="271"/>
      <c r="HVP670" s="272"/>
      <c r="HVQ670" s="271"/>
      <c r="HVR670" s="272"/>
      <c r="HVS670" s="271"/>
      <c r="HVT670" s="272"/>
      <c r="HVU670" s="271"/>
      <c r="HVV670" s="272"/>
      <c r="HVW670" s="271"/>
      <c r="HVX670" s="272"/>
      <c r="HVY670" s="271"/>
      <c r="HVZ670" s="272"/>
      <c r="HWA670" s="271"/>
      <c r="HWB670" s="272"/>
      <c r="HWC670" s="271"/>
      <c r="HWD670" s="272"/>
      <c r="HWE670" s="271"/>
      <c r="HWF670" s="272"/>
      <c r="HWG670" s="271"/>
      <c r="HWH670" s="272"/>
      <c r="HWI670" s="271"/>
      <c r="HWJ670" s="272"/>
      <c r="HWK670" s="271"/>
      <c r="HWL670" s="272"/>
      <c r="HWM670" s="271"/>
      <c r="HWN670" s="272"/>
      <c r="HWO670" s="271"/>
      <c r="HWP670" s="272"/>
      <c r="HWQ670" s="271"/>
      <c r="HWR670" s="272"/>
      <c r="HWS670" s="271"/>
      <c r="HWT670" s="272"/>
      <c r="HWU670" s="271"/>
      <c r="HWV670" s="272"/>
      <c r="HWW670" s="271"/>
      <c r="HWX670" s="272"/>
      <c r="HWY670" s="271"/>
      <c r="HWZ670" s="272"/>
      <c r="HXA670" s="271"/>
      <c r="HXB670" s="272"/>
      <c r="HXC670" s="271"/>
      <c r="HXD670" s="272"/>
      <c r="HXE670" s="271"/>
      <c r="HXF670" s="272"/>
      <c r="HXG670" s="271"/>
      <c r="HXH670" s="272"/>
      <c r="HXI670" s="271"/>
      <c r="HXJ670" s="272"/>
      <c r="HXK670" s="271"/>
      <c r="HXL670" s="272"/>
      <c r="HXM670" s="271"/>
      <c r="HXN670" s="272"/>
      <c r="HXO670" s="271"/>
      <c r="HXP670" s="272"/>
      <c r="HXQ670" s="271"/>
      <c r="HXR670" s="272"/>
      <c r="HXS670" s="271"/>
      <c r="HXT670" s="272"/>
      <c r="HXU670" s="271"/>
      <c r="HXV670" s="272"/>
      <c r="HXW670" s="271"/>
      <c r="HXX670" s="272"/>
      <c r="HXY670" s="271"/>
      <c r="HXZ670" s="272"/>
      <c r="HYA670" s="271"/>
      <c r="HYB670" s="272"/>
      <c r="HYC670" s="271"/>
      <c r="HYD670" s="272"/>
      <c r="HYE670" s="271"/>
      <c r="HYF670" s="272"/>
      <c r="HYG670" s="271"/>
      <c r="HYH670" s="272"/>
      <c r="HYI670" s="271"/>
      <c r="HYJ670" s="272"/>
      <c r="HYK670" s="271"/>
      <c r="HYL670" s="272"/>
      <c r="HYM670" s="271"/>
      <c r="HYN670" s="272"/>
      <c r="HYO670" s="271"/>
      <c r="HYP670" s="272"/>
      <c r="HYQ670" s="271"/>
      <c r="HYR670" s="272"/>
      <c r="HYS670" s="271"/>
      <c r="HYT670" s="272"/>
      <c r="HYU670" s="271"/>
      <c r="HYV670" s="272"/>
      <c r="HYW670" s="271"/>
      <c r="HYX670" s="272"/>
      <c r="HYY670" s="271"/>
      <c r="HYZ670" s="272"/>
      <c r="HZA670" s="271"/>
      <c r="HZB670" s="272"/>
      <c r="HZC670" s="271"/>
      <c r="HZD670" s="272"/>
      <c r="HZE670" s="271"/>
      <c r="HZF670" s="272"/>
      <c r="HZG670" s="271"/>
      <c r="HZH670" s="272"/>
      <c r="HZI670" s="271"/>
      <c r="HZJ670" s="272"/>
      <c r="HZK670" s="271"/>
      <c r="HZL670" s="272"/>
      <c r="HZM670" s="271"/>
      <c r="HZN670" s="272"/>
      <c r="HZO670" s="271"/>
      <c r="HZP670" s="272"/>
      <c r="HZQ670" s="271"/>
      <c r="HZR670" s="272"/>
      <c r="HZS670" s="271"/>
      <c r="HZT670" s="272"/>
      <c r="HZU670" s="271"/>
      <c r="HZV670" s="272"/>
      <c r="HZW670" s="271"/>
      <c r="HZX670" s="272"/>
      <c r="HZY670" s="271"/>
      <c r="HZZ670" s="272"/>
      <c r="IAA670" s="271"/>
      <c r="IAB670" s="272"/>
      <c r="IAC670" s="271"/>
      <c r="IAD670" s="272"/>
      <c r="IAE670" s="271"/>
      <c r="IAF670" s="272"/>
      <c r="IAG670" s="271"/>
      <c r="IAH670" s="272"/>
      <c r="IAI670" s="271"/>
      <c r="IAJ670" s="272"/>
      <c r="IAK670" s="271"/>
      <c r="IAL670" s="272"/>
      <c r="IAM670" s="271"/>
      <c r="IAN670" s="272"/>
      <c r="IAO670" s="271"/>
      <c r="IAP670" s="272"/>
      <c r="IAQ670" s="271"/>
      <c r="IAR670" s="272"/>
      <c r="IAS670" s="271"/>
      <c r="IAT670" s="272"/>
      <c r="IAU670" s="271"/>
      <c r="IAV670" s="272"/>
      <c r="IAW670" s="271"/>
      <c r="IAX670" s="272"/>
      <c r="IAY670" s="271"/>
      <c r="IAZ670" s="272"/>
      <c r="IBA670" s="271"/>
      <c r="IBB670" s="272"/>
      <c r="IBC670" s="271"/>
      <c r="IBD670" s="272"/>
      <c r="IBE670" s="271"/>
      <c r="IBF670" s="272"/>
      <c r="IBG670" s="271"/>
      <c r="IBH670" s="272"/>
      <c r="IBI670" s="271"/>
      <c r="IBJ670" s="272"/>
      <c r="IBK670" s="271"/>
      <c r="IBL670" s="272"/>
      <c r="IBM670" s="271"/>
      <c r="IBN670" s="272"/>
      <c r="IBO670" s="271"/>
      <c r="IBP670" s="272"/>
      <c r="IBQ670" s="271"/>
      <c r="IBR670" s="272"/>
      <c r="IBS670" s="271"/>
      <c r="IBT670" s="272"/>
      <c r="IBU670" s="271"/>
      <c r="IBV670" s="272"/>
      <c r="IBW670" s="271"/>
      <c r="IBX670" s="272"/>
      <c r="IBY670" s="271"/>
      <c r="IBZ670" s="272"/>
      <c r="ICA670" s="271"/>
      <c r="ICB670" s="272"/>
      <c r="ICC670" s="271"/>
      <c r="ICD670" s="272"/>
      <c r="ICE670" s="271"/>
      <c r="ICF670" s="272"/>
      <c r="ICG670" s="271"/>
      <c r="ICH670" s="272"/>
      <c r="ICI670" s="271"/>
      <c r="ICJ670" s="272"/>
      <c r="ICK670" s="271"/>
      <c r="ICL670" s="272"/>
      <c r="ICM670" s="271"/>
      <c r="ICN670" s="272"/>
      <c r="ICO670" s="271"/>
      <c r="ICP670" s="272"/>
      <c r="ICQ670" s="271"/>
      <c r="ICR670" s="272"/>
      <c r="ICS670" s="271"/>
      <c r="ICT670" s="272"/>
      <c r="ICU670" s="271"/>
      <c r="ICV670" s="272"/>
      <c r="ICW670" s="271"/>
      <c r="ICX670" s="272"/>
      <c r="ICY670" s="271"/>
      <c r="ICZ670" s="272"/>
      <c r="IDA670" s="271"/>
      <c r="IDB670" s="272"/>
      <c r="IDC670" s="271"/>
      <c r="IDD670" s="272"/>
      <c r="IDE670" s="271"/>
      <c r="IDF670" s="272"/>
      <c r="IDG670" s="271"/>
      <c r="IDH670" s="272"/>
      <c r="IDI670" s="271"/>
      <c r="IDJ670" s="272"/>
      <c r="IDK670" s="271"/>
      <c r="IDL670" s="272"/>
      <c r="IDM670" s="271"/>
      <c r="IDN670" s="272"/>
      <c r="IDO670" s="271"/>
      <c r="IDP670" s="272"/>
      <c r="IDQ670" s="271"/>
      <c r="IDR670" s="272"/>
      <c r="IDS670" s="271"/>
      <c r="IDT670" s="272"/>
      <c r="IDU670" s="271"/>
      <c r="IDV670" s="272"/>
      <c r="IDW670" s="271"/>
      <c r="IDX670" s="272"/>
      <c r="IDY670" s="271"/>
      <c r="IDZ670" s="272"/>
      <c r="IEA670" s="271"/>
      <c r="IEB670" s="272"/>
      <c r="IEC670" s="271"/>
      <c r="IED670" s="272"/>
      <c r="IEE670" s="271"/>
      <c r="IEF670" s="272"/>
      <c r="IEG670" s="271"/>
      <c r="IEH670" s="272"/>
      <c r="IEI670" s="271"/>
      <c r="IEJ670" s="272"/>
      <c r="IEK670" s="271"/>
      <c r="IEL670" s="272"/>
      <c r="IEM670" s="271"/>
      <c r="IEN670" s="272"/>
      <c r="IEO670" s="271"/>
      <c r="IEP670" s="272"/>
      <c r="IEQ670" s="271"/>
      <c r="IER670" s="272"/>
      <c r="IES670" s="271"/>
      <c r="IET670" s="272"/>
      <c r="IEU670" s="271"/>
      <c r="IEV670" s="272"/>
      <c r="IEW670" s="271"/>
      <c r="IEX670" s="272"/>
      <c r="IEY670" s="271"/>
      <c r="IEZ670" s="272"/>
      <c r="IFA670" s="271"/>
      <c r="IFB670" s="272"/>
      <c r="IFC670" s="271"/>
      <c r="IFD670" s="272"/>
      <c r="IFE670" s="271"/>
      <c r="IFF670" s="272"/>
      <c r="IFG670" s="271"/>
      <c r="IFH670" s="272"/>
      <c r="IFI670" s="271"/>
      <c r="IFJ670" s="272"/>
      <c r="IFK670" s="271"/>
      <c r="IFL670" s="272"/>
      <c r="IFM670" s="271"/>
      <c r="IFN670" s="272"/>
      <c r="IFO670" s="271"/>
      <c r="IFP670" s="272"/>
      <c r="IFQ670" s="271"/>
      <c r="IFR670" s="272"/>
      <c r="IFS670" s="271"/>
      <c r="IFT670" s="272"/>
      <c r="IFU670" s="271"/>
      <c r="IFV670" s="272"/>
      <c r="IFW670" s="271"/>
      <c r="IFX670" s="272"/>
      <c r="IFY670" s="271"/>
      <c r="IFZ670" s="272"/>
      <c r="IGA670" s="271"/>
      <c r="IGB670" s="272"/>
      <c r="IGC670" s="271"/>
      <c r="IGD670" s="272"/>
      <c r="IGE670" s="271"/>
      <c r="IGF670" s="272"/>
      <c r="IGG670" s="271"/>
      <c r="IGH670" s="272"/>
      <c r="IGI670" s="271"/>
      <c r="IGJ670" s="272"/>
      <c r="IGK670" s="271"/>
      <c r="IGL670" s="272"/>
      <c r="IGM670" s="271"/>
      <c r="IGN670" s="272"/>
      <c r="IGO670" s="271"/>
      <c r="IGP670" s="272"/>
      <c r="IGQ670" s="271"/>
      <c r="IGR670" s="272"/>
      <c r="IGS670" s="271"/>
      <c r="IGT670" s="272"/>
      <c r="IGU670" s="271"/>
      <c r="IGV670" s="272"/>
      <c r="IGW670" s="271"/>
      <c r="IGX670" s="272"/>
      <c r="IGY670" s="271"/>
      <c r="IGZ670" s="272"/>
      <c r="IHA670" s="271"/>
      <c r="IHB670" s="272"/>
      <c r="IHC670" s="271"/>
      <c r="IHD670" s="272"/>
      <c r="IHE670" s="271"/>
      <c r="IHF670" s="272"/>
      <c r="IHG670" s="271"/>
      <c r="IHH670" s="272"/>
      <c r="IHI670" s="271"/>
      <c r="IHJ670" s="272"/>
      <c r="IHK670" s="271"/>
      <c r="IHL670" s="272"/>
      <c r="IHM670" s="271"/>
      <c r="IHN670" s="272"/>
      <c r="IHO670" s="271"/>
      <c r="IHP670" s="272"/>
      <c r="IHQ670" s="271"/>
      <c r="IHR670" s="272"/>
      <c r="IHS670" s="271"/>
      <c r="IHT670" s="272"/>
      <c r="IHU670" s="271"/>
      <c r="IHV670" s="272"/>
      <c r="IHW670" s="271"/>
      <c r="IHX670" s="272"/>
      <c r="IHY670" s="271"/>
      <c r="IHZ670" s="272"/>
      <c r="IIA670" s="271"/>
      <c r="IIB670" s="272"/>
      <c r="IIC670" s="271"/>
      <c r="IID670" s="272"/>
      <c r="IIE670" s="271"/>
      <c r="IIF670" s="272"/>
      <c r="IIG670" s="271"/>
      <c r="IIH670" s="272"/>
      <c r="III670" s="271"/>
      <c r="IIJ670" s="272"/>
      <c r="IIK670" s="271"/>
      <c r="IIL670" s="272"/>
      <c r="IIM670" s="271"/>
      <c r="IIN670" s="272"/>
      <c r="IIO670" s="271"/>
      <c r="IIP670" s="272"/>
      <c r="IIQ670" s="271"/>
      <c r="IIR670" s="272"/>
      <c r="IIS670" s="271"/>
      <c r="IIT670" s="272"/>
      <c r="IIU670" s="271"/>
      <c r="IIV670" s="272"/>
      <c r="IIW670" s="271"/>
      <c r="IIX670" s="272"/>
      <c r="IIY670" s="271"/>
      <c r="IIZ670" s="272"/>
      <c r="IJA670" s="271"/>
      <c r="IJB670" s="272"/>
      <c r="IJC670" s="271"/>
      <c r="IJD670" s="272"/>
      <c r="IJE670" s="271"/>
      <c r="IJF670" s="272"/>
      <c r="IJG670" s="271"/>
      <c r="IJH670" s="272"/>
      <c r="IJI670" s="271"/>
      <c r="IJJ670" s="272"/>
      <c r="IJK670" s="271"/>
      <c r="IJL670" s="272"/>
      <c r="IJM670" s="271"/>
      <c r="IJN670" s="272"/>
      <c r="IJO670" s="271"/>
      <c r="IJP670" s="272"/>
      <c r="IJQ670" s="271"/>
      <c r="IJR670" s="272"/>
      <c r="IJS670" s="271"/>
      <c r="IJT670" s="272"/>
      <c r="IJU670" s="271"/>
      <c r="IJV670" s="272"/>
      <c r="IJW670" s="271"/>
      <c r="IJX670" s="272"/>
      <c r="IJY670" s="271"/>
      <c r="IJZ670" s="272"/>
      <c r="IKA670" s="271"/>
      <c r="IKB670" s="272"/>
      <c r="IKC670" s="271"/>
      <c r="IKD670" s="272"/>
      <c r="IKE670" s="271"/>
      <c r="IKF670" s="272"/>
      <c r="IKG670" s="271"/>
      <c r="IKH670" s="272"/>
      <c r="IKI670" s="271"/>
      <c r="IKJ670" s="272"/>
      <c r="IKK670" s="271"/>
      <c r="IKL670" s="272"/>
      <c r="IKM670" s="271"/>
      <c r="IKN670" s="272"/>
      <c r="IKO670" s="271"/>
      <c r="IKP670" s="272"/>
      <c r="IKQ670" s="271"/>
      <c r="IKR670" s="272"/>
      <c r="IKS670" s="271"/>
      <c r="IKT670" s="272"/>
      <c r="IKU670" s="271"/>
      <c r="IKV670" s="272"/>
      <c r="IKW670" s="271"/>
      <c r="IKX670" s="272"/>
      <c r="IKY670" s="271"/>
      <c r="IKZ670" s="272"/>
      <c r="ILA670" s="271"/>
      <c r="ILB670" s="272"/>
      <c r="ILC670" s="271"/>
      <c r="ILD670" s="272"/>
      <c r="ILE670" s="271"/>
      <c r="ILF670" s="272"/>
      <c r="ILG670" s="271"/>
      <c r="ILH670" s="272"/>
      <c r="ILI670" s="271"/>
      <c r="ILJ670" s="272"/>
      <c r="ILK670" s="271"/>
      <c r="ILL670" s="272"/>
      <c r="ILM670" s="271"/>
      <c r="ILN670" s="272"/>
      <c r="ILO670" s="271"/>
      <c r="ILP670" s="272"/>
      <c r="ILQ670" s="271"/>
      <c r="ILR670" s="272"/>
      <c r="ILS670" s="271"/>
      <c r="ILT670" s="272"/>
      <c r="ILU670" s="271"/>
      <c r="ILV670" s="272"/>
      <c r="ILW670" s="271"/>
      <c r="ILX670" s="272"/>
      <c r="ILY670" s="271"/>
      <c r="ILZ670" s="272"/>
      <c r="IMA670" s="271"/>
      <c r="IMB670" s="272"/>
      <c r="IMC670" s="271"/>
      <c r="IMD670" s="272"/>
      <c r="IME670" s="271"/>
      <c r="IMF670" s="272"/>
      <c r="IMG670" s="271"/>
      <c r="IMH670" s="272"/>
      <c r="IMI670" s="271"/>
      <c r="IMJ670" s="272"/>
      <c r="IMK670" s="271"/>
      <c r="IML670" s="272"/>
      <c r="IMM670" s="271"/>
      <c r="IMN670" s="272"/>
      <c r="IMO670" s="271"/>
      <c r="IMP670" s="272"/>
      <c r="IMQ670" s="271"/>
      <c r="IMR670" s="272"/>
      <c r="IMS670" s="271"/>
      <c r="IMT670" s="272"/>
      <c r="IMU670" s="271"/>
      <c r="IMV670" s="272"/>
      <c r="IMW670" s="271"/>
      <c r="IMX670" s="272"/>
      <c r="IMY670" s="271"/>
      <c r="IMZ670" s="272"/>
      <c r="INA670" s="271"/>
      <c r="INB670" s="272"/>
      <c r="INC670" s="271"/>
      <c r="IND670" s="272"/>
      <c r="INE670" s="271"/>
      <c r="INF670" s="272"/>
      <c r="ING670" s="271"/>
      <c r="INH670" s="272"/>
      <c r="INI670" s="271"/>
      <c r="INJ670" s="272"/>
      <c r="INK670" s="271"/>
      <c r="INL670" s="272"/>
      <c r="INM670" s="271"/>
      <c r="INN670" s="272"/>
      <c r="INO670" s="271"/>
      <c r="INP670" s="272"/>
      <c r="INQ670" s="271"/>
      <c r="INR670" s="272"/>
      <c r="INS670" s="271"/>
      <c r="INT670" s="272"/>
      <c r="INU670" s="271"/>
      <c r="INV670" s="272"/>
      <c r="INW670" s="271"/>
      <c r="INX670" s="272"/>
      <c r="INY670" s="271"/>
      <c r="INZ670" s="272"/>
      <c r="IOA670" s="271"/>
      <c r="IOB670" s="272"/>
      <c r="IOC670" s="271"/>
      <c r="IOD670" s="272"/>
      <c r="IOE670" s="271"/>
      <c r="IOF670" s="272"/>
      <c r="IOG670" s="271"/>
      <c r="IOH670" s="272"/>
      <c r="IOI670" s="271"/>
      <c r="IOJ670" s="272"/>
      <c r="IOK670" s="271"/>
      <c r="IOL670" s="272"/>
      <c r="IOM670" s="271"/>
      <c r="ION670" s="272"/>
      <c r="IOO670" s="271"/>
      <c r="IOP670" s="272"/>
      <c r="IOQ670" s="271"/>
      <c r="IOR670" s="272"/>
      <c r="IOS670" s="271"/>
      <c r="IOT670" s="272"/>
      <c r="IOU670" s="271"/>
      <c r="IOV670" s="272"/>
      <c r="IOW670" s="271"/>
      <c r="IOX670" s="272"/>
      <c r="IOY670" s="271"/>
      <c r="IOZ670" s="272"/>
      <c r="IPA670" s="271"/>
      <c r="IPB670" s="272"/>
      <c r="IPC670" s="271"/>
      <c r="IPD670" s="272"/>
      <c r="IPE670" s="271"/>
      <c r="IPF670" s="272"/>
      <c r="IPG670" s="271"/>
      <c r="IPH670" s="272"/>
      <c r="IPI670" s="271"/>
      <c r="IPJ670" s="272"/>
      <c r="IPK670" s="271"/>
      <c r="IPL670" s="272"/>
      <c r="IPM670" s="271"/>
      <c r="IPN670" s="272"/>
      <c r="IPO670" s="271"/>
      <c r="IPP670" s="272"/>
      <c r="IPQ670" s="271"/>
      <c r="IPR670" s="272"/>
      <c r="IPS670" s="271"/>
      <c r="IPT670" s="272"/>
      <c r="IPU670" s="271"/>
      <c r="IPV670" s="272"/>
      <c r="IPW670" s="271"/>
      <c r="IPX670" s="272"/>
      <c r="IPY670" s="271"/>
      <c r="IPZ670" s="272"/>
      <c r="IQA670" s="271"/>
      <c r="IQB670" s="272"/>
      <c r="IQC670" s="271"/>
      <c r="IQD670" s="272"/>
      <c r="IQE670" s="271"/>
      <c r="IQF670" s="272"/>
      <c r="IQG670" s="271"/>
      <c r="IQH670" s="272"/>
      <c r="IQI670" s="271"/>
      <c r="IQJ670" s="272"/>
      <c r="IQK670" s="271"/>
      <c r="IQL670" s="272"/>
      <c r="IQM670" s="271"/>
      <c r="IQN670" s="272"/>
      <c r="IQO670" s="271"/>
      <c r="IQP670" s="272"/>
      <c r="IQQ670" s="271"/>
      <c r="IQR670" s="272"/>
      <c r="IQS670" s="271"/>
      <c r="IQT670" s="272"/>
      <c r="IQU670" s="271"/>
      <c r="IQV670" s="272"/>
      <c r="IQW670" s="271"/>
      <c r="IQX670" s="272"/>
      <c r="IQY670" s="271"/>
      <c r="IQZ670" s="272"/>
      <c r="IRA670" s="271"/>
      <c r="IRB670" s="272"/>
      <c r="IRC670" s="271"/>
      <c r="IRD670" s="272"/>
      <c r="IRE670" s="271"/>
      <c r="IRF670" s="272"/>
      <c r="IRG670" s="271"/>
      <c r="IRH670" s="272"/>
      <c r="IRI670" s="271"/>
      <c r="IRJ670" s="272"/>
      <c r="IRK670" s="271"/>
      <c r="IRL670" s="272"/>
      <c r="IRM670" s="271"/>
      <c r="IRN670" s="272"/>
      <c r="IRO670" s="271"/>
      <c r="IRP670" s="272"/>
      <c r="IRQ670" s="271"/>
      <c r="IRR670" s="272"/>
      <c r="IRS670" s="271"/>
      <c r="IRT670" s="272"/>
      <c r="IRU670" s="271"/>
      <c r="IRV670" s="272"/>
      <c r="IRW670" s="271"/>
      <c r="IRX670" s="272"/>
      <c r="IRY670" s="271"/>
      <c r="IRZ670" s="272"/>
      <c r="ISA670" s="271"/>
      <c r="ISB670" s="272"/>
      <c r="ISC670" s="271"/>
      <c r="ISD670" s="272"/>
      <c r="ISE670" s="271"/>
      <c r="ISF670" s="272"/>
      <c r="ISG670" s="271"/>
      <c r="ISH670" s="272"/>
      <c r="ISI670" s="271"/>
      <c r="ISJ670" s="272"/>
      <c r="ISK670" s="271"/>
      <c r="ISL670" s="272"/>
      <c r="ISM670" s="271"/>
      <c r="ISN670" s="272"/>
      <c r="ISO670" s="271"/>
      <c r="ISP670" s="272"/>
      <c r="ISQ670" s="271"/>
      <c r="ISR670" s="272"/>
      <c r="ISS670" s="271"/>
      <c r="IST670" s="272"/>
      <c r="ISU670" s="271"/>
      <c r="ISV670" s="272"/>
      <c r="ISW670" s="271"/>
      <c r="ISX670" s="272"/>
      <c r="ISY670" s="271"/>
      <c r="ISZ670" s="272"/>
      <c r="ITA670" s="271"/>
      <c r="ITB670" s="272"/>
      <c r="ITC670" s="271"/>
      <c r="ITD670" s="272"/>
      <c r="ITE670" s="271"/>
      <c r="ITF670" s="272"/>
      <c r="ITG670" s="271"/>
      <c r="ITH670" s="272"/>
      <c r="ITI670" s="271"/>
      <c r="ITJ670" s="272"/>
      <c r="ITK670" s="271"/>
      <c r="ITL670" s="272"/>
      <c r="ITM670" s="271"/>
      <c r="ITN670" s="272"/>
      <c r="ITO670" s="271"/>
      <c r="ITP670" s="272"/>
      <c r="ITQ670" s="271"/>
      <c r="ITR670" s="272"/>
      <c r="ITS670" s="271"/>
      <c r="ITT670" s="272"/>
      <c r="ITU670" s="271"/>
      <c r="ITV670" s="272"/>
      <c r="ITW670" s="271"/>
      <c r="ITX670" s="272"/>
      <c r="ITY670" s="271"/>
      <c r="ITZ670" s="272"/>
      <c r="IUA670" s="271"/>
      <c r="IUB670" s="272"/>
      <c r="IUC670" s="271"/>
      <c r="IUD670" s="272"/>
      <c r="IUE670" s="271"/>
      <c r="IUF670" s="272"/>
      <c r="IUG670" s="271"/>
      <c r="IUH670" s="272"/>
      <c r="IUI670" s="271"/>
      <c r="IUJ670" s="272"/>
      <c r="IUK670" s="271"/>
      <c r="IUL670" s="272"/>
      <c r="IUM670" s="271"/>
      <c r="IUN670" s="272"/>
      <c r="IUO670" s="271"/>
      <c r="IUP670" s="272"/>
      <c r="IUQ670" s="271"/>
      <c r="IUR670" s="272"/>
      <c r="IUS670" s="271"/>
      <c r="IUT670" s="272"/>
      <c r="IUU670" s="271"/>
      <c r="IUV670" s="272"/>
      <c r="IUW670" s="271"/>
      <c r="IUX670" s="272"/>
      <c r="IUY670" s="271"/>
      <c r="IUZ670" s="272"/>
      <c r="IVA670" s="271"/>
      <c r="IVB670" s="272"/>
      <c r="IVC670" s="271"/>
      <c r="IVD670" s="272"/>
      <c r="IVE670" s="271"/>
      <c r="IVF670" s="272"/>
      <c r="IVG670" s="271"/>
      <c r="IVH670" s="272"/>
      <c r="IVI670" s="271"/>
      <c r="IVJ670" s="272"/>
      <c r="IVK670" s="271"/>
      <c r="IVL670" s="272"/>
      <c r="IVM670" s="271"/>
      <c r="IVN670" s="272"/>
      <c r="IVO670" s="271"/>
      <c r="IVP670" s="272"/>
      <c r="IVQ670" s="271"/>
      <c r="IVR670" s="272"/>
      <c r="IVS670" s="271"/>
      <c r="IVT670" s="272"/>
      <c r="IVU670" s="271"/>
      <c r="IVV670" s="272"/>
      <c r="IVW670" s="271"/>
      <c r="IVX670" s="272"/>
      <c r="IVY670" s="271"/>
      <c r="IVZ670" s="272"/>
      <c r="IWA670" s="271"/>
      <c r="IWB670" s="272"/>
      <c r="IWC670" s="271"/>
      <c r="IWD670" s="272"/>
      <c r="IWE670" s="271"/>
      <c r="IWF670" s="272"/>
      <c r="IWG670" s="271"/>
      <c r="IWH670" s="272"/>
      <c r="IWI670" s="271"/>
      <c r="IWJ670" s="272"/>
      <c r="IWK670" s="271"/>
      <c r="IWL670" s="272"/>
      <c r="IWM670" s="271"/>
      <c r="IWN670" s="272"/>
      <c r="IWO670" s="271"/>
      <c r="IWP670" s="272"/>
      <c r="IWQ670" s="271"/>
      <c r="IWR670" s="272"/>
      <c r="IWS670" s="271"/>
      <c r="IWT670" s="272"/>
      <c r="IWU670" s="271"/>
      <c r="IWV670" s="272"/>
      <c r="IWW670" s="271"/>
      <c r="IWX670" s="272"/>
      <c r="IWY670" s="271"/>
      <c r="IWZ670" s="272"/>
      <c r="IXA670" s="271"/>
      <c r="IXB670" s="272"/>
      <c r="IXC670" s="271"/>
      <c r="IXD670" s="272"/>
      <c r="IXE670" s="271"/>
      <c r="IXF670" s="272"/>
      <c r="IXG670" s="271"/>
      <c r="IXH670" s="272"/>
      <c r="IXI670" s="271"/>
      <c r="IXJ670" s="272"/>
      <c r="IXK670" s="271"/>
      <c r="IXL670" s="272"/>
      <c r="IXM670" s="271"/>
      <c r="IXN670" s="272"/>
      <c r="IXO670" s="271"/>
      <c r="IXP670" s="272"/>
      <c r="IXQ670" s="271"/>
      <c r="IXR670" s="272"/>
      <c r="IXS670" s="271"/>
      <c r="IXT670" s="272"/>
      <c r="IXU670" s="271"/>
      <c r="IXV670" s="272"/>
      <c r="IXW670" s="271"/>
      <c r="IXX670" s="272"/>
      <c r="IXY670" s="271"/>
      <c r="IXZ670" s="272"/>
      <c r="IYA670" s="271"/>
      <c r="IYB670" s="272"/>
      <c r="IYC670" s="271"/>
      <c r="IYD670" s="272"/>
      <c r="IYE670" s="271"/>
      <c r="IYF670" s="272"/>
      <c r="IYG670" s="271"/>
      <c r="IYH670" s="272"/>
      <c r="IYI670" s="271"/>
      <c r="IYJ670" s="272"/>
      <c r="IYK670" s="271"/>
      <c r="IYL670" s="272"/>
      <c r="IYM670" s="271"/>
      <c r="IYN670" s="272"/>
      <c r="IYO670" s="271"/>
      <c r="IYP670" s="272"/>
      <c r="IYQ670" s="271"/>
      <c r="IYR670" s="272"/>
      <c r="IYS670" s="271"/>
      <c r="IYT670" s="272"/>
      <c r="IYU670" s="271"/>
      <c r="IYV670" s="272"/>
      <c r="IYW670" s="271"/>
      <c r="IYX670" s="272"/>
      <c r="IYY670" s="271"/>
      <c r="IYZ670" s="272"/>
      <c r="IZA670" s="271"/>
      <c r="IZB670" s="272"/>
      <c r="IZC670" s="271"/>
      <c r="IZD670" s="272"/>
      <c r="IZE670" s="271"/>
      <c r="IZF670" s="272"/>
      <c r="IZG670" s="271"/>
      <c r="IZH670" s="272"/>
      <c r="IZI670" s="271"/>
      <c r="IZJ670" s="272"/>
      <c r="IZK670" s="271"/>
      <c r="IZL670" s="272"/>
      <c r="IZM670" s="271"/>
      <c r="IZN670" s="272"/>
      <c r="IZO670" s="271"/>
      <c r="IZP670" s="272"/>
      <c r="IZQ670" s="271"/>
      <c r="IZR670" s="272"/>
      <c r="IZS670" s="271"/>
      <c r="IZT670" s="272"/>
      <c r="IZU670" s="271"/>
      <c r="IZV670" s="272"/>
      <c r="IZW670" s="271"/>
      <c r="IZX670" s="272"/>
      <c r="IZY670" s="271"/>
      <c r="IZZ670" s="272"/>
      <c r="JAA670" s="271"/>
      <c r="JAB670" s="272"/>
      <c r="JAC670" s="271"/>
      <c r="JAD670" s="272"/>
      <c r="JAE670" s="271"/>
      <c r="JAF670" s="272"/>
      <c r="JAG670" s="271"/>
      <c r="JAH670" s="272"/>
      <c r="JAI670" s="271"/>
      <c r="JAJ670" s="272"/>
      <c r="JAK670" s="271"/>
      <c r="JAL670" s="272"/>
      <c r="JAM670" s="271"/>
      <c r="JAN670" s="272"/>
      <c r="JAO670" s="271"/>
      <c r="JAP670" s="272"/>
      <c r="JAQ670" s="271"/>
      <c r="JAR670" s="272"/>
      <c r="JAS670" s="271"/>
      <c r="JAT670" s="272"/>
      <c r="JAU670" s="271"/>
      <c r="JAV670" s="272"/>
      <c r="JAW670" s="271"/>
      <c r="JAX670" s="272"/>
      <c r="JAY670" s="271"/>
      <c r="JAZ670" s="272"/>
      <c r="JBA670" s="271"/>
      <c r="JBB670" s="272"/>
      <c r="JBC670" s="271"/>
      <c r="JBD670" s="272"/>
      <c r="JBE670" s="271"/>
      <c r="JBF670" s="272"/>
      <c r="JBG670" s="271"/>
      <c r="JBH670" s="272"/>
      <c r="JBI670" s="271"/>
      <c r="JBJ670" s="272"/>
      <c r="JBK670" s="271"/>
      <c r="JBL670" s="272"/>
      <c r="JBM670" s="271"/>
      <c r="JBN670" s="272"/>
      <c r="JBO670" s="271"/>
      <c r="JBP670" s="272"/>
      <c r="JBQ670" s="271"/>
      <c r="JBR670" s="272"/>
      <c r="JBS670" s="271"/>
      <c r="JBT670" s="272"/>
      <c r="JBU670" s="271"/>
      <c r="JBV670" s="272"/>
      <c r="JBW670" s="271"/>
      <c r="JBX670" s="272"/>
      <c r="JBY670" s="271"/>
      <c r="JBZ670" s="272"/>
      <c r="JCA670" s="271"/>
      <c r="JCB670" s="272"/>
      <c r="JCC670" s="271"/>
      <c r="JCD670" s="272"/>
      <c r="JCE670" s="271"/>
      <c r="JCF670" s="272"/>
      <c r="JCG670" s="271"/>
      <c r="JCH670" s="272"/>
      <c r="JCI670" s="271"/>
      <c r="JCJ670" s="272"/>
      <c r="JCK670" s="271"/>
      <c r="JCL670" s="272"/>
      <c r="JCM670" s="271"/>
      <c r="JCN670" s="272"/>
      <c r="JCO670" s="271"/>
      <c r="JCP670" s="272"/>
      <c r="JCQ670" s="271"/>
      <c r="JCR670" s="272"/>
      <c r="JCS670" s="271"/>
      <c r="JCT670" s="272"/>
      <c r="JCU670" s="271"/>
      <c r="JCV670" s="272"/>
      <c r="JCW670" s="271"/>
      <c r="JCX670" s="272"/>
      <c r="JCY670" s="271"/>
      <c r="JCZ670" s="272"/>
      <c r="JDA670" s="271"/>
      <c r="JDB670" s="272"/>
      <c r="JDC670" s="271"/>
      <c r="JDD670" s="272"/>
      <c r="JDE670" s="271"/>
      <c r="JDF670" s="272"/>
      <c r="JDG670" s="271"/>
      <c r="JDH670" s="272"/>
      <c r="JDI670" s="271"/>
      <c r="JDJ670" s="272"/>
      <c r="JDK670" s="271"/>
      <c r="JDL670" s="272"/>
      <c r="JDM670" s="271"/>
      <c r="JDN670" s="272"/>
      <c r="JDO670" s="271"/>
      <c r="JDP670" s="272"/>
      <c r="JDQ670" s="271"/>
      <c r="JDR670" s="272"/>
      <c r="JDS670" s="271"/>
      <c r="JDT670" s="272"/>
      <c r="JDU670" s="271"/>
      <c r="JDV670" s="272"/>
      <c r="JDW670" s="271"/>
      <c r="JDX670" s="272"/>
      <c r="JDY670" s="271"/>
      <c r="JDZ670" s="272"/>
      <c r="JEA670" s="271"/>
      <c r="JEB670" s="272"/>
      <c r="JEC670" s="271"/>
      <c r="JED670" s="272"/>
      <c r="JEE670" s="271"/>
      <c r="JEF670" s="272"/>
      <c r="JEG670" s="271"/>
      <c r="JEH670" s="272"/>
      <c r="JEI670" s="271"/>
      <c r="JEJ670" s="272"/>
      <c r="JEK670" s="271"/>
      <c r="JEL670" s="272"/>
      <c r="JEM670" s="271"/>
      <c r="JEN670" s="272"/>
      <c r="JEO670" s="271"/>
      <c r="JEP670" s="272"/>
      <c r="JEQ670" s="271"/>
      <c r="JER670" s="272"/>
      <c r="JES670" s="271"/>
      <c r="JET670" s="272"/>
      <c r="JEU670" s="271"/>
      <c r="JEV670" s="272"/>
      <c r="JEW670" s="271"/>
      <c r="JEX670" s="272"/>
      <c r="JEY670" s="271"/>
      <c r="JEZ670" s="272"/>
      <c r="JFA670" s="271"/>
      <c r="JFB670" s="272"/>
      <c r="JFC670" s="271"/>
      <c r="JFD670" s="272"/>
      <c r="JFE670" s="271"/>
      <c r="JFF670" s="272"/>
      <c r="JFG670" s="271"/>
      <c r="JFH670" s="272"/>
      <c r="JFI670" s="271"/>
      <c r="JFJ670" s="272"/>
      <c r="JFK670" s="271"/>
      <c r="JFL670" s="272"/>
      <c r="JFM670" s="271"/>
      <c r="JFN670" s="272"/>
      <c r="JFO670" s="271"/>
      <c r="JFP670" s="272"/>
      <c r="JFQ670" s="271"/>
      <c r="JFR670" s="272"/>
      <c r="JFS670" s="271"/>
      <c r="JFT670" s="272"/>
      <c r="JFU670" s="271"/>
      <c r="JFV670" s="272"/>
      <c r="JFW670" s="271"/>
      <c r="JFX670" s="272"/>
      <c r="JFY670" s="271"/>
      <c r="JFZ670" s="272"/>
      <c r="JGA670" s="271"/>
      <c r="JGB670" s="272"/>
      <c r="JGC670" s="271"/>
      <c r="JGD670" s="272"/>
      <c r="JGE670" s="271"/>
      <c r="JGF670" s="272"/>
      <c r="JGG670" s="271"/>
      <c r="JGH670" s="272"/>
      <c r="JGI670" s="271"/>
      <c r="JGJ670" s="272"/>
      <c r="JGK670" s="271"/>
      <c r="JGL670" s="272"/>
      <c r="JGM670" s="271"/>
      <c r="JGN670" s="272"/>
      <c r="JGO670" s="271"/>
      <c r="JGP670" s="272"/>
      <c r="JGQ670" s="271"/>
      <c r="JGR670" s="272"/>
      <c r="JGS670" s="271"/>
      <c r="JGT670" s="272"/>
      <c r="JGU670" s="271"/>
      <c r="JGV670" s="272"/>
      <c r="JGW670" s="271"/>
      <c r="JGX670" s="272"/>
      <c r="JGY670" s="271"/>
      <c r="JGZ670" s="272"/>
      <c r="JHA670" s="271"/>
      <c r="JHB670" s="272"/>
      <c r="JHC670" s="271"/>
      <c r="JHD670" s="272"/>
      <c r="JHE670" s="271"/>
      <c r="JHF670" s="272"/>
      <c r="JHG670" s="271"/>
      <c r="JHH670" s="272"/>
      <c r="JHI670" s="271"/>
      <c r="JHJ670" s="272"/>
      <c r="JHK670" s="271"/>
      <c r="JHL670" s="272"/>
      <c r="JHM670" s="271"/>
      <c r="JHN670" s="272"/>
      <c r="JHO670" s="271"/>
      <c r="JHP670" s="272"/>
      <c r="JHQ670" s="271"/>
      <c r="JHR670" s="272"/>
      <c r="JHS670" s="271"/>
      <c r="JHT670" s="272"/>
      <c r="JHU670" s="271"/>
      <c r="JHV670" s="272"/>
      <c r="JHW670" s="271"/>
      <c r="JHX670" s="272"/>
      <c r="JHY670" s="271"/>
      <c r="JHZ670" s="272"/>
      <c r="JIA670" s="271"/>
      <c r="JIB670" s="272"/>
      <c r="JIC670" s="271"/>
      <c r="JID670" s="272"/>
      <c r="JIE670" s="271"/>
      <c r="JIF670" s="272"/>
      <c r="JIG670" s="271"/>
      <c r="JIH670" s="272"/>
      <c r="JII670" s="271"/>
      <c r="JIJ670" s="272"/>
      <c r="JIK670" s="271"/>
      <c r="JIL670" s="272"/>
      <c r="JIM670" s="271"/>
      <c r="JIN670" s="272"/>
      <c r="JIO670" s="271"/>
      <c r="JIP670" s="272"/>
      <c r="JIQ670" s="271"/>
      <c r="JIR670" s="272"/>
      <c r="JIS670" s="271"/>
      <c r="JIT670" s="272"/>
      <c r="JIU670" s="271"/>
      <c r="JIV670" s="272"/>
      <c r="JIW670" s="271"/>
      <c r="JIX670" s="272"/>
      <c r="JIY670" s="271"/>
      <c r="JIZ670" s="272"/>
      <c r="JJA670" s="271"/>
      <c r="JJB670" s="272"/>
      <c r="JJC670" s="271"/>
      <c r="JJD670" s="272"/>
      <c r="JJE670" s="271"/>
      <c r="JJF670" s="272"/>
      <c r="JJG670" s="271"/>
      <c r="JJH670" s="272"/>
      <c r="JJI670" s="271"/>
      <c r="JJJ670" s="272"/>
      <c r="JJK670" s="271"/>
      <c r="JJL670" s="272"/>
      <c r="JJM670" s="271"/>
      <c r="JJN670" s="272"/>
      <c r="JJO670" s="271"/>
      <c r="JJP670" s="272"/>
      <c r="JJQ670" s="271"/>
      <c r="JJR670" s="272"/>
      <c r="JJS670" s="271"/>
      <c r="JJT670" s="272"/>
      <c r="JJU670" s="271"/>
      <c r="JJV670" s="272"/>
      <c r="JJW670" s="271"/>
      <c r="JJX670" s="272"/>
      <c r="JJY670" s="271"/>
      <c r="JJZ670" s="272"/>
      <c r="JKA670" s="271"/>
      <c r="JKB670" s="272"/>
      <c r="JKC670" s="271"/>
      <c r="JKD670" s="272"/>
      <c r="JKE670" s="271"/>
      <c r="JKF670" s="272"/>
      <c r="JKG670" s="271"/>
      <c r="JKH670" s="272"/>
      <c r="JKI670" s="271"/>
      <c r="JKJ670" s="272"/>
      <c r="JKK670" s="271"/>
      <c r="JKL670" s="272"/>
      <c r="JKM670" s="271"/>
      <c r="JKN670" s="272"/>
      <c r="JKO670" s="271"/>
      <c r="JKP670" s="272"/>
      <c r="JKQ670" s="271"/>
      <c r="JKR670" s="272"/>
      <c r="JKS670" s="271"/>
      <c r="JKT670" s="272"/>
      <c r="JKU670" s="271"/>
      <c r="JKV670" s="272"/>
      <c r="JKW670" s="271"/>
      <c r="JKX670" s="272"/>
      <c r="JKY670" s="271"/>
      <c r="JKZ670" s="272"/>
      <c r="JLA670" s="271"/>
      <c r="JLB670" s="272"/>
      <c r="JLC670" s="271"/>
      <c r="JLD670" s="272"/>
      <c r="JLE670" s="271"/>
      <c r="JLF670" s="272"/>
      <c r="JLG670" s="271"/>
      <c r="JLH670" s="272"/>
      <c r="JLI670" s="271"/>
      <c r="JLJ670" s="272"/>
      <c r="JLK670" s="271"/>
      <c r="JLL670" s="272"/>
      <c r="JLM670" s="271"/>
      <c r="JLN670" s="272"/>
      <c r="JLO670" s="271"/>
      <c r="JLP670" s="272"/>
      <c r="JLQ670" s="271"/>
      <c r="JLR670" s="272"/>
      <c r="JLS670" s="271"/>
      <c r="JLT670" s="272"/>
      <c r="JLU670" s="271"/>
      <c r="JLV670" s="272"/>
      <c r="JLW670" s="271"/>
      <c r="JLX670" s="272"/>
      <c r="JLY670" s="271"/>
      <c r="JLZ670" s="272"/>
      <c r="JMA670" s="271"/>
      <c r="JMB670" s="272"/>
      <c r="JMC670" s="271"/>
      <c r="JMD670" s="272"/>
      <c r="JME670" s="271"/>
      <c r="JMF670" s="272"/>
      <c r="JMG670" s="271"/>
      <c r="JMH670" s="272"/>
      <c r="JMI670" s="271"/>
      <c r="JMJ670" s="272"/>
      <c r="JMK670" s="271"/>
      <c r="JML670" s="272"/>
      <c r="JMM670" s="271"/>
      <c r="JMN670" s="272"/>
      <c r="JMO670" s="271"/>
      <c r="JMP670" s="272"/>
      <c r="JMQ670" s="271"/>
      <c r="JMR670" s="272"/>
      <c r="JMS670" s="271"/>
      <c r="JMT670" s="272"/>
      <c r="JMU670" s="271"/>
      <c r="JMV670" s="272"/>
      <c r="JMW670" s="271"/>
      <c r="JMX670" s="272"/>
      <c r="JMY670" s="271"/>
      <c r="JMZ670" s="272"/>
      <c r="JNA670" s="271"/>
      <c r="JNB670" s="272"/>
      <c r="JNC670" s="271"/>
      <c r="JND670" s="272"/>
      <c r="JNE670" s="271"/>
      <c r="JNF670" s="272"/>
      <c r="JNG670" s="271"/>
      <c r="JNH670" s="272"/>
      <c r="JNI670" s="271"/>
      <c r="JNJ670" s="272"/>
      <c r="JNK670" s="271"/>
      <c r="JNL670" s="272"/>
      <c r="JNM670" s="271"/>
      <c r="JNN670" s="272"/>
      <c r="JNO670" s="271"/>
      <c r="JNP670" s="272"/>
      <c r="JNQ670" s="271"/>
      <c r="JNR670" s="272"/>
      <c r="JNS670" s="271"/>
      <c r="JNT670" s="272"/>
      <c r="JNU670" s="271"/>
      <c r="JNV670" s="272"/>
      <c r="JNW670" s="271"/>
      <c r="JNX670" s="272"/>
      <c r="JNY670" s="271"/>
      <c r="JNZ670" s="272"/>
      <c r="JOA670" s="271"/>
      <c r="JOB670" s="272"/>
      <c r="JOC670" s="271"/>
      <c r="JOD670" s="272"/>
      <c r="JOE670" s="271"/>
      <c r="JOF670" s="272"/>
      <c r="JOG670" s="271"/>
      <c r="JOH670" s="272"/>
      <c r="JOI670" s="271"/>
      <c r="JOJ670" s="272"/>
      <c r="JOK670" s="271"/>
      <c r="JOL670" s="272"/>
      <c r="JOM670" s="271"/>
      <c r="JON670" s="272"/>
      <c r="JOO670" s="271"/>
      <c r="JOP670" s="272"/>
      <c r="JOQ670" s="271"/>
      <c r="JOR670" s="272"/>
      <c r="JOS670" s="271"/>
      <c r="JOT670" s="272"/>
      <c r="JOU670" s="271"/>
      <c r="JOV670" s="272"/>
      <c r="JOW670" s="271"/>
      <c r="JOX670" s="272"/>
      <c r="JOY670" s="271"/>
      <c r="JOZ670" s="272"/>
      <c r="JPA670" s="271"/>
      <c r="JPB670" s="272"/>
      <c r="JPC670" s="271"/>
      <c r="JPD670" s="272"/>
      <c r="JPE670" s="271"/>
      <c r="JPF670" s="272"/>
      <c r="JPG670" s="271"/>
      <c r="JPH670" s="272"/>
      <c r="JPI670" s="271"/>
      <c r="JPJ670" s="272"/>
      <c r="JPK670" s="271"/>
      <c r="JPL670" s="272"/>
      <c r="JPM670" s="271"/>
      <c r="JPN670" s="272"/>
      <c r="JPO670" s="271"/>
      <c r="JPP670" s="272"/>
      <c r="JPQ670" s="271"/>
      <c r="JPR670" s="272"/>
      <c r="JPS670" s="271"/>
      <c r="JPT670" s="272"/>
      <c r="JPU670" s="271"/>
      <c r="JPV670" s="272"/>
      <c r="JPW670" s="271"/>
      <c r="JPX670" s="272"/>
      <c r="JPY670" s="271"/>
      <c r="JPZ670" s="272"/>
      <c r="JQA670" s="271"/>
      <c r="JQB670" s="272"/>
      <c r="JQC670" s="271"/>
      <c r="JQD670" s="272"/>
      <c r="JQE670" s="271"/>
      <c r="JQF670" s="272"/>
      <c r="JQG670" s="271"/>
      <c r="JQH670" s="272"/>
      <c r="JQI670" s="271"/>
      <c r="JQJ670" s="272"/>
      <c r="JQK670" s="271"/>
      <c r="JQL670" s="272"/>
      <c r="JQM670" s="271"/>
      <c r="JQN670" s="272"/>
      <c r="JQO670" s="271"/>
      <c r="JQP670" s="272"/>
      <c r="JQQ670" s="271"/>
      <c r="JQR670" s="272"/>
      <c r="JQS670" s="271"/>
      <c r="JQT670" s="272"/>
      <c r="JQU670" s="271"/>
      <c r="JQV670" s="272"/>
      <c r="JQW670" s="271"/>
      <c r="JQX670" s="272"/>
      <c r="JQY670" s="271"/>
      <c r="JQZ670" s="272"/>
      <c r="JRA670" s="271"/>
      <c r="JRB670" s="272"/>
      <c r="JRC670" s="271"/>
      <c r="JRD670" s="272"/>
      <c r="JRE670" s="271"/>
      <c r="JRF670" s="272"/>
      <c r="JRG670" s="271"/>
      <c r="JRH670" s="272"/>
      <c r="JRI670" s="271"/>
      <c r="JRJ670" s="272"/>
      <c r="JRK670" s="271"/>
      <c r="JRL670" s="272"/>
      <c r="JRM670" s="271"/>
      <c r="JRN670" s="272"/>
      <c r="JRO670" s="271"/>
      <c r="JRP670" s="272"/>
      <c r="JRQ670" s="271"/>
      <c r="JRR670" s="272"/>
      <c r="JRS670" s="271"/>
      <c r="JRT670" s="272"/>
      <c r="JRU670" s="271"/>
      <c r="JRV670" s="272"/>
      <c r="JRW670" s="271"/>
      <c r="JRX670" s="272"/>
      <c r="JRY670" s="271"/>
      <c r="JRZ670" s="272"/>
      <c r="JSA670" s="271"/>
      <c r="JSB670" s="272"/>
      <c r="JSC670" s="271"/>
      <c r="JSD670" s="272"/>
      <c r="JSE670" s="271"/>
      <c r="JSF670" s="272"/>
      <c r="JSG670" s="271"/>
      <c r="JSH670" s="272"/>
      <c r="JSI670" s="271"/>
      <c r="JSJ670" s="272"/>
      <c r="JSK670" s="271"/>
      <c r="JSL670" s="272"/>
      <c r="JSM670" s="271"/>
      <c r="JSN670" s="272"/>
      <c r="JSO670" s="271"/>
      <c r="JSP670" s="272"/>
      <c r="JSQ670" s="271"/>
      <c r="JSR670" s="272"/>
      <c r="JSS670" s="271"/>
      <c r="JST670" s="272"/>
      <c r="JSU670" s="271"/>
      <c r="JSV670" s="272"/>
      <c r="JSW670" s="271"/>
      <c r="JSX670" s="272"/>
      <c r="JSY670" s="271"/>
      <c r="JSZ670" s="272"/>
      <c r="JTA670" s="271"/>
      <c r="JTB670" s="272"/>
      <c r="JTC670" s="271"/>
      <c r="JTD670" s="272"/>
      <c r="JTE670" s="271"/>
      <c r="JTF670" s="272"/>
      <c r="JTG670" s="271"/>
      <c r="JTH670" s="272"/>
      <c r="JTI670" s="271"/>
      <c r="JTJ670" s="272"/>
      <c r="JTK670" s="271"/>
      <c r="JTL670" s="272"/>
      <c r="JTM670" s="271"/>
      <c r="JTN670" s="272"/>
      <c r="JTO670" s="271"/>
      <c r="JTP670" s="272"/>
      <c r="JTQ670" s="271"/>
      <c r="JTR670" s="272"/>
      <c r="JTS670" s="271"/>
      <c r="JTT670" s="272"/>
      <c r="JTU670" s="271"/>
      <c r="JTV670" s="272"/>
      <c r="JTW670" s="271"/>
      <c r="JTX670" s="272"/>
      <c r="JTY670" s="271"/>
      <c r="JTZ670" s="272"/>
      <c r="JUA670" s="271"/>
      <c r="JUB670" s="272"/>
      <c r="JUC670" s="271"/>
      <c r="JUD670" s="272"/>
      <c r="JUE670" s="271"/>
      <c r="JUF670" s="272"/>
      <c r="JUG670" s="271"/>
      <c r="JUH670" s="272"/>
      <c r="JUI670" s="271"/>
      <c r="JUJ670" s="272"/>
      <c r="JUK670" s="271"/>
      <c r="JUL670" s="272"/>
      <c r="JUM670" s="271"/>
      <c r="JUN670" s="272"/>
      <c r="JUO670" s="271"/>
      <c r="JUP670" s="272"/>
      <c r="JUQ670" s="271"/>
      <c r="JUR670" s="272"/>
      <c r="JUS670" s="271"/>
      <c r="JUT670" s="272"/>
      <c r="JUU670" s="271"/>
      <c r="JUV670" s="272"/>
      <c r="JUW670" s="271"/>
      <c r="JUX670" s="272"/>
      <c r="JUY670" s="271"/>
      <c r="JUZ670" s="272"/>
      <c r="JVA670" s="271"/>
      <c r="JVB670" s="272"/>
      <c r="JVC670" s="271"/>
      <c r="JVD670" s="272"/>
      <c r="JVE670" s="271"/>
      <c r="JVF670" s="272"/>
      <c r="JVG670" s="271"/>
      <c r="JVH670" s="272"/>
      <c r="JVI670" s="271"/>
      <c r="JVJ670" s="272"/>
      <c r="JVK670" s="271"/>
      <c r="JVL670" s="272"/>
      <c r="JVM670" s="271"/>
      <c r="JVN670" s="272"/>
      <c r="JVO670" s="271"/>
      <c r="JVP670" s="272"/>
      <c r="JVQ670" s="271"/>
      <c r="JVR670" s="272"/>
      <c r="JVS670" s="271"/>
      <c r="JVT670" s="272"/>
      <c r="JVU670" s="271"/>
      <c r="JVV670" s="272"/>
      <c r="JVW670" s="271"/>
      <c r="JVX670" s="272"/>
      <c r="JVY670" s="271"/>
      <c r="JVZ670" s="272"/>
      <c r="JWA670" s="271"/>
      <c r="JWB670" s="272"/>
      <c r="JWC670" s="271"/>
      <c r="JWD670" s="272"/>
      <c r="JWE670" s="271"/>
      <c r="JWF670" s="272"/>
      <c r="JWG670" s="271"/>
      <c r="JWH670" s="272"/>
      <c r="JWI670" s="271"/>
      <c r="JWJ670" s="272"/>
      <c r="JWK670" s="271"/>
      <c r="JWL670" s="272"/>
      <c r="JWM670" s="271"/>
      <c r="JWN670" s="272"/>
      <c r="JWO670" s="271"/>
      <c r="JWP670" s="272"/>
      <c r="JWQ670" s="271"/>
      <c r="JWR670" s="272"/>
      <c r="JWS670" s="271"/>
      <c r="JWT670" s="272"/>
      <c r="JWU670" s="271"/>
      <c r="JWV670" s="272"/>
      <c r="JWW670" s="271"/>
      <c r="JWX670" s="272"/>
      <c r="JWY670" s="271"/>
      <c r="JWZ670" s="272"/>
      <c r="JXA670" s="271"/>
      <c r="JXB670" s="272"/>
      <c r="JXC670" s="271"/>
      <c r="JXD670" s="272"/>
      <c r="JXE670" s="271"/>
      <c r="JXF670" s="272"/>
      <c r="JXG670" s="271"/>
      <c r="JXH670" s="272"/>
      <c r="JXI670" s="271"/>
      <c r="JXJ670" s="272"/>
      <c r="JXK670" s="271"/>
      <c r="JXL670" s="272"/>
      <c r="JXM670" s="271"/>
      <c r="JXN670" s="272"/>
      <c r="JXO670" s="271"/>
      <c r="JXP670" s="272"/>
      <c r="JXQ670" s="271"/>
      <c r="JXR670" s="272"/>
      <c r="JXS670" s="271"/>
      <c r="JXT670" s="272"/>
      <c r="JXU670" s="271"/>
      <c r="JXV670" s="272"/>
      <c r="JXW670" s="271"/>
      <c r="JXX670" s="272"/>
      <c r="JXY670" s="271"/>
      <c r="JXZ670" s="272"/>
      <c r="JYA670" s="271"/>
      <c r="JYB670" s="272"/>
      <c r="JYC670" s="271"/>
      <c r="JYD670" s="272"/>
      <c r="JYE670" s="271"/>
      <c r="JYF670" s="272"/>
      <c r="JYG670" s="271"/>
      <c r="JYH670" s="272"/>
      <c r="JYI670" s="271"/>
      <c r="JYJ670" s="272"/>
      <c r="JYK670" s="271"/>
      <c r="JYL670" s="272"/>
      <c r="JYM670" s="271"/>
      <c r="JYN670" s="272"/>
      <c r="JYO670" s="271"/>
      <c r="JYP670" s="272"/>
      <c r="JYQ670" s="271"/>
      <c r="JYR670" s="272"/>
      <c r="JYS670" s="271"/>
      <c r="JYT670" s="272"/>
      <c r="JYU670" s="271"/>
      <c r="JYV670" s="272"/>
      <c r="JYW670" s="271"/>
      <c r="JYX670" s="272"/>
      <c r="JYY670" s="271"/>
      <c r="JYZ670" s="272"/>
      <c r="JZA670" s="271"/>
      <c r="JZB670" s="272"/>
      <c r="JZC670" s="271"/>
      <c r="JZD670" s="272"/>
      <c r="JZE670" s="271"/>
      <c r="JZF670" s="272"/>
      <c r="JZG670" s="271"/>
      <c r="JZH670" s="272"/>
      <c r="JZI670" s="271"/>
      <c r="JZJ670" s="272"/>
      <c r="JZK670" s="271"/>
      <c r="JZL670" s="272"/>
      <c r="JZM670" s="271"/>
      <c r="JZN670" s="272"/>
      <c r="JZO670" s="271"/>
      <c r="JZP670" s="272"/>
      <c r="JZQ670" s="271"/>
      <c r="JZR670" s="272"/>
      <c r="JZS670" s="271"/>
      <c r="JZT670" s="272"/>
      <c r="JZU670" s="271"/>
      <c r="JZV670" s="272"/>
      <c r="JZW670" s="271"/>
      <c r="JZX670" s="272"/>
      <c r="JZY670" s="271"/>
      <c r="JZZ670" s="272"/>
      <c r="KAA670" s="271"/>
      <c r="KAB670" s="272"/>
      <c r="KAC670" s="271"/>
      <c r="KAD670" s="272"/>
      <c r="KAE670" s="271"/>
      <c r="KAF670" s="272"/>
      <c r="KAG670" s="271"/>
      <c r="KAH670" s="272"/>
      <c r="KAI670" s="271"/>
      <c r="KAJ670" s="272"/>
      <c r="KAK670" s="271"/>
      <c r="KAL670" s="272"/>
      <c r="KAM670" s="271"/>
      <c r="KAN670" s="272"/>
      <c r="KAO670" s="271"/>
      <c r="KAP670" s="272"/>
      <c r="KAQ670" s="271"/>
      <c r="KAR670" s="272"/>
      <c r="KAS670" s="271"/>
      <c r="KAT670" s="272"/>
      <c r="KAU670" s="271"/>
      <c r="KAV670" s="272"/>
      <c r="KAW670" s="271"/>
      <c r="KAX670" s="272"/>
      <c r="KAY670" s="271"/>
      <c r="KAZ670" s="272"/>
      <c r="KBA670" s="271"/>
      <c r="KBB670" s="272"/>
      <c r="KBC670" s="271"/>
      <c r="KBD670" s="272"/>
      <c r="KBE670" s="271"/>
      <c r="KBF670" s="272"/>
      <c r="KBG670" s="271"/>
      <c r="KBH670" s="272"/>
      <c r="KBI670" s="271"/>
      <c r="KBJ670" s="272"/>
      <c r="KBK670" s="271"/>
      <c r="KBL670" s="272"/>
      <c r="KBM670" s="271"/>
      <c r="KBN670" s="272"/>
      <c r="KBO670" s="271"/>
      <c r="KBP670" s="272"/>
      <c r="KBQ670" s="271"/>
      <c r="KBR670" s="272"/>
      <c r="KBS670" s="271"/>
      <c r="KBT670" s="272"/>
      <c r="KBU670" s="271"/>
      <c r="KBV670" s="272"/>
      <c r="KBW670" s="271"/>
      <c r="KBX670" s="272"/>
      <c r="KBY670" s="271"/>
      <c r="KBZ670" s="272"/>
      <c r="KCA670" s="271"/>
      <c r="KCB670" s="272"/>
      <c r="KCC670" s="271"/>
      <c r="KCD670" s="272"/>
      <c r="KCE670" s="271"/>
      <c r="KCF670" s="272"/>
      <c r="KCG670" s="271"/>
      <c r="KCH670" s="272"/>
      <c r="KCI670" s="271"/>
      <c r="KCJ670" s="272"/>
      <c r="KCK670" s="271"/>
      <c r="KCL670" s="272"/>
      <c r="KCM670" s="271"/>
      <c r="KCN670" s="272"/>
      <c r="KCO670" s="271"/>
      <c r="KCP670" s="272"/>
      <c r="KCQ670" s="271"/>
      <c r="KCR670" s="272"/>
      <c r="KCS670" s="271"/>
      <c r="KCT670" s="272"/>
      <c r="KCU670" s="271"/>
      <c r="KCV670" s="272"/>
      <c r="KCW670" s="271"/>
      <c r="KCX670" s="272"/>
      <c r="KCY670" s="271"/>
      <c r="KCZ670" s="272"/>
      <c r="KDA670" s="271"/>
      <c r="KDB670" s="272"/>
      <c r="KDC670" s="271"/>
      <c r="KDD670" s="272"/>
      <c r="KDE670" s="271"/>
      <c r="KDF670" s="272"/>
      <c r="KDG670" s="271"/>
      <c r="KDH670" s="272"/>
      <c r="KDI670" s="271"/>
      <c r="KDJ670" s="272"/>
      <c r="KDK670" s="271"/>
      <c r="KDL670" s="272"/>
      <c r="KDM670" s="271"/>
      <c r="KDN670" s="272"/>
      <c r="KDO670" s="271"/>
      <c r="KDP670" s="272"/>
      <c r="KDQ670" s="271"/>
      <c r="KDR670" s="272"/>
      <c r="KDS670" s="271"/>
      <c r="KDT670" s="272"/>
      <c r="KDU670" s="271"/>
      <c r="KDV670" s="272"/>
      <c r="KDW670" s="271"/>
      <c r="KDX670" s="272"/>
      <c r="KDY670" s="271"/>
      <c r="KDZ670" s="272"/>
      <c r="KEA670" s="271"/>
      <c r="KEB670" s="272"/>
      <c r="KEC670" s="271"/>
      <c r="KED670" s="272"/>
      <c r="KEE670" s="271"/>
      <c r="KEF670" s="272"/>
      <c r="KEG670" s="271"/>
      <c r="KEH670" s="272"/>
      <c r="KEI670" s="271"/>
      <c r="KEJ670" s="272"/>
      <c r="KEK670" s="271"/>
      <c r="KEL670" s="272"/>
      <c r="KEM670" s="271"/>
      <c r="KEN670" s="272"/>
      <c r="KEO670" s="271"/>
      <c r="KEP670" s="272"/>
      <c r="KEQ670" s="271"/>
      <c r="KER670" s="272"/>
      <c r="KES670" s="271"/>
      <c r="KET670" s="272"/>
      <c r="KEU670" s="271"/>
      <c r="KEV670" s="272"/>
      <c r="KEW670" s="271"/>
      <c r="KEX670" s="272"/>
      <c r="KEY670" s="271"/>
      <c r="KEZ670" s="272"/>
      <c r="KFA670" s="271"/>
      <c r="KFB670" s="272"/>
      <c r="KFC670" s="271"/>
      <c r="KFD670" s="272"/>
      <c r="KFE670" s="271"/>
      <c r="KFF670" s="272"/>
      <c r="KFG670" s="271"/>
      <c r="KFH670" s="272"/>
      <c r="KFI670" s="271"/>
      <c r="KFJ670" s="272"/>
      <c r="KFK670" s="271"/>
      <c r="KFL670" s="272"/>
      <c r="KFM670" s="271"/>
      <c r="KFN670" s="272"/>
      <c r="KFO670" s="271"/>
      <c r="KFP670" s="272"/>
      <c r="KFQ670" s="271"/>
      <c r="KFR670" s="272"/>
      <c r="KFS670" s="271"/>
      <c r="KFT670" s="272"/>
      <c r="KFU670" s="271"/>
      <c r="KFV670" s="272"/>
      <c r="KFW670" s="271"/>
      <c r="KFX670" s="272"/>
      <c r="KFY670" s="271"/>
      <c r="KFZ670" s="272"/>
      <c r="KGA670" s="271"/>
      <c r="KGB670" s="272"/>
      <c r="KGC670" s="271"/>
      <c r="KGD670" s="272"/>
      <c r="KGE670" s="271"/>
      <c r="KGF670" s="272"/>
      <c r="KGG670" s="271"/>
      <c r="KGH670" s="272"/>
      <c r="KGI670" s="271"/>
      <c r="KGJ670" s="272"/>
      <c r="KGK670" s="271"/>
      <c r="KGL670" s="272"/>
      <c r="KGM670" s="271"/>
      <c r="KGN670" s="272"/>
      <c r="KGO670" s="271"/>
      <c r="KGP670" s="272"/>
      <c r="KGQ670" s="271"/>
      <c r="KGR670" s="272"/>
      <c r="KGS670" s="271"/>
      <c r="KGT670" s="272"/>
      <c r="KGU670" s="271"/>
      <c r="KGV670" s="272"/>
      <c r="KGW670" s="271"/>
      <c r="KGX670" s="272"/>
      <c r="KGY670" s="271"/>
      <c r="KGZ670" s="272"/>
      <c r="KHA670" s="271"/>
      <c r="KHB670" s="272"/>
      <c r="KHC670" s="271"/>
      <c r="KHD670" s="272"/>
      <c r="KHE670" s="271"/>
      <c r="KHF670" s="272"/>
      <c r="KHG670" s="271"/>
      <c r="KHH670" s="272"/>
      <c r="KHI670" s="271"/>
      <c r="KHJ670" s="272"/>
      <c r="KHK670" s="271"/>
      <c r="KHL670" s="272"/>
      <c r="KHM670" s="271"/>
      <c r="KHN670" s="272"/>
      <c r="KHO670" s="271"/>
      <c r="KHP670" s="272"/>
      <c r="KHQ670" s="271"/>
      <c r="KHR670" s="272"/>
      <c r="KHS670" s="271"/>
      <c r="KHT670" s="272"/>
      <c r="KHU670" s="271"/>
      <c r="KHV670" s="272"/>
      <c r="KHW670" s="271"/>
      <c r="KHX670" s="272"/>
      <c r="KHY670" s="271"/>
      <c r="KHZ670" s="272"/>
      <c r="KIA670" s="271"/>
      <c r="KIB670" s="272"/>
      <c r="KIC670" s="271"/>
      <c r="KID670" s="272"/>
      <c r="KIE670" s="271"/>
      <c r="KIF670" s="272"/>
      <c r="KIG670" s="271"/>
      <c r="KIH670" s="272"/>
      <c r="KII670" s="271"/>
      <c r="KIJ670" s="272"/>
      <c r="KIK670" s="271"/>
      <c r="KIL670" s="272"/>
      <c r="KIM670" s="271"/>
      <c r="KIN670" s="272"/>
      <c r="KIO670" s="271"/>
      <c r="KIP670" s="272"/>
      <c r="KIQ670" s="271"/>
      <c r="KIR670" s="272"/>
      <c r="KIS670" s="271"/>
      <c r="KIT670" s="272"/>
      <c r="KIU670" s="271"/>
      <c r="KIV670" s="272"/>
      <c r="KIW670" s="271"/>
      <c r="KIX670" s="272"/>
      <c r="KIY670" s="271"/>
      <c r="KIZ670" s="272"/>
      <c r="KJA670" s="271"/>
      <c r="KJB670" s="272"/>
      <c r="KJC670" s="271"/>
      <c r="KJD670" s="272"/>
      <c r="KJE670" s="271"/>
      <c r="KJF670" s="272"/>
      <c r="KJG670" s="271"/>
      <c r="KJH670" s="272"/>
      <c r="KJI670" s="271"/>
      <c r="KJJ670" s="272"/>
      <c r="KJK670" s="271"/>
      <c r="KJL670" s="272"/>
      <c r="KJM670" s="271"/>
      <c r="KJN670" s="272"/>
      <c r="KJO670" s="271"/>
      <c r="KJP670" s="272"/>
      <c r="KJQ670" s="271"/>
      <c r="KJR670" s="272"/>
      <c r="KJS670" s="271"/>
      <c r="KJT670" s="272"/>
      <c r="KJU670" s="271"/>
      <c r="KJV670" s="272"/>
      <c r="KJW670" s="271"/>
      <c r="KJX670" s="272"/>
      <c r="KJY670" s="271"/>
      <c r="KJZ670" s="272"/>
      <c r="KKA670" s="271"/>
      <c r="KKB670" s="272"/>
      <c r="KKC670" s="271"/>
      <c r="KKD670" s="272"/>
      <c r="KKE670" s="271"/>
      <c r="KKF670" s="272"/>
      <c r="KKG670" s="271"/>
      <c r="KKH670" s="272"/>
      <c r="KKI670" s="271"/>
      <c r="KKJ670" s="272"/>
      <c r="KKK670" s="271"/>
      <c r="KKL670" s="272"/>
      <c r="KKM670" s="271"/>
      <c r="KKN670" s="272"/>
      <c r="KKO670" s="271"/>
      <c r="KKP670" s="272"/>
      <c r="KKQ670" s="271"/>
      <c r="KKR670" s="272"/>
      <c r="KKS670" s="271"/>
      <c r="KKT670" s="272"/>
      <c r="KKU670" s="271"/>
      <c r="KKV670" s="272"/>
      <c r="KKW670" s="271"/>
      <c r="KKX670" s="272"/>
      <c r="KKY670" s="271"/>
      <c r="KKZ670" s="272"/>
      <c r="KLA670" s="271"/>
      <c r="KLB670" s="272"/>
      <c r="KLC670" s="271"/>
      <c r="KLD670" s="272"/>
      <c r="KLE670" s="271"/>
      <c r="KLF670" s="272"/>
      <c r="KLG670" s="271"/>
      <c r="KLH670" s="272"/>
      <c r="KLI670" s="271"/>
      <c r="KLJ670" s="272"/>
      <c r="KLK670" s="271"/>
      <c r="KLL670" s="272"/>
      <c r="KLM670" s="271"/>
      <c r="KLN670" s="272"/>
      <c r="KLO670" s="271"/>
      <c r="KLP670" s="272"/>
      <c r="KLQ670" s="271"/>
      <c r="KLR670" s="272"/>
      <c r="KLS670" s="271"/>
      <c r="KLT670" s="272"/>
      <c r="KLU670" s="271"/>
      <c r="KLV670" s="272"/>
      <c r="KLW670" s="271"/>
      <c r="KLX670" s="272"/>
      <c r="KLY670" s="271"/>
      <c r="KLZ670" s="272"/>
      <c r="KMA670" s="271"/>
      <c r="KMB670" s="272"/>
      <c r="KMC670" s="271"/>
      <c r="KMD670" s="272"/>
      <c r="KME670" s="271"/>
      <c r="KMF670" s="272"/>
      <c r="KMG670" s="271"/>
      <c r="KMH670" s="272"/>
      <c r="KMI670" s="271"/>
      <c r="KMJ670" s="272"/>
      <c r="KMK670" s="271"/>
      <c r="KML670" s="272"/>
      <c r="KMM670" s="271"/>
      <c r="KMN670" s="272"/>
      <c r="KMO670" s="271"/>
      <c r="KMP670" s="272"/>
      <c r="KMQ670" s="271"/>
      <c r="KMR670" s="272"/>
      <c r="KMS670" s="271"/>
      <c r="KMT670" s="272"/>
      <c r="KMU670" s="271"/>
      <c r="KMV670" s="272"/>
      <c r="KMW670" s="271"/>
      <c r="KMX670" s="272"/>
      <c r="KMY670" s="271"/>
      <c r="KMZ670" s="272"/>
      <c r="KNA670" s="271"/>
      <c r="KNB670" s="272"/>
      <c r="KNC670" s="271"/>
      <c r="KND670" s="272"/>
      <c r="KNE670" s="271"/>
      <c r="KNF670" s="272"/>
      <c r="KNG670" s="271"/>
      <c r="KNH670" s="272"/>
      <c r="KNI670" s="271"/>
      <c r="KNJ670" s="272"/>
      <c r="KNK670" s="271"/>
      <c r="KNL670" s="272"/>
      <c r="KNM670" s="271"/>
      <c r="KNN670" s="272"/>
      <c r="KNO670" s="271"/>
      <c r="KNP670" s="272"/>
      <c r="KNQ670" s="271"/>
      <c r="KNR670" s="272"/>
      <c r="KNS670" s="271"/>
      <c r="KNT670" s="272"/>
      <c r="KNU670" s="271"/>
      <c r="KNV670" s="272"/>
      <c r="KNW670" s="271"/>
      <c r="KNX670" s="272"/>
      <c r="KNY670" s="271"/>
      <c r="KNZ670" s="272"/>
      <c r="KOA670" s="271"/>
      <c r="KOB670" s="272"/>
      <c r="KOC670" s="271"/>
      <c r="KOD670" s="272"/>
      <c r="KOE670" s="271"/>
      <c r="KOF670" s="272"/>
      <c r="KOG670" s="271"/>
      <c r="KOH670" s="272"/>
      <c r="KOI670" s="271"/>
      <c r="KOJ670" s="272"/>
      <c r="KOK670" s="271"/>
      <c r="KOL670" s="272"/>
      <c r="KOM670" s="271"/>
      <c r="KON670" s="272"/>
      <c r="KOO670" s="271"/>
      <c r="KOP670" s="272"/>
      <c r="KOQ670" s="271"/>
      <c r="KOR670" s="272"/>
      <c r="KOS670" s="271"/>
      <c r="KOT670" s="272"/>
      <c r="KOU670" s="271"/>
      <c r="KOV670" s="272"/>
      <c r="KOW670" s="271"/>
      <c r="KOX670" s="272"/>
      <c r="KOY670" s="271"/>
      <c r="KOZ670" s="272"/>
      <c r="KPA670" s="271"/>
      <c r="KPB670" s="272"/>
      <c r="KPC670" s="271"/>
      <c r="KPD670" s="272"/>
      <c r="KPE670" s="271"/>
      <c r="KPF670" s="272"/>
      <c r="KPG670" s="271"/>
      <c r="KPH670" s="272"/>
      <c r="KPI670" s="271"/>
      <c r="KPJ670" s="272"/>
      <c r="KPK670" s="271"/>
      <c r="KPL670" s="272"/>
      <c r="KPM670" s="271"/>
      <c r="KPN670" s="272"/>
      <c r="KPO670" s="271"/>
      <c r="KPP670" s="272"/>
      <c r="KPQ670" s="271"/>
      <c r="KPR670" s="272"/>
      <c r="KPS670" s="271"/>
      <c r="KPT670" s="272"/>
      <c r="KPU670" s="271"/>
      <c r="KPV670" s="272"/>
      <c r="KPW670" s="271"/>
      <c r="KPX670" s="272"/>
      <c r="KPY670" s="271"/>
      <c r="KPZ670" s="272"/>
      <c r="KQA670" s="271"/>
      <c r="KQB670" s="272"/>
      <c r="KQC670" s="271"/>
      <c r="KQD670" s="272"/>
      <c r="KQE670" s="271"/>
      <c r="KQF670" s="272"/>
      <c r="KQG670" s="271"/>
      <c r="KQH670" s="272"/>
      <c r="KQI670" s="271"/>
      <c r="KQJ670" s="272"/>
      <c r="KQK670" s="271"/>
      <c r="KQL670" s="272"/>
      <c r="KQM670" s="271"/>
      <c r="KQN670" s="272"/>
      <c r="KQO670" s="271"/>
      <c r="KQP670" s="272"/>
      <c r="KQQ670" s="271"/>
      <c r="KQR670" s="272"/>
      <c r="KQS670" s="271"/>
      <c r="KQT670" s="272"/>
      <c r="KQU670" s="271"/>
      <c r="KQV670" s="272"/>
      <c r="KQW670" s="271"/>
      <c r="KQX670" s="272"/>
      <c r="KQY670" s="271"/>
      <c r="KQZ670" s="272"/>
      <c r="KRA670" s="271"/>
      <c r="KRB670" s="272"/>
      <c r="KRC670" s="271"/>
      <c r="KRD670" s="272"/>
      <c r="KRE670" s="271"/>
      <c r="KRF670" s="272"/>
      <c r="KRG670" s="271"/>
      <c r="KRH670" s="272"/>
      <c r="KRI670" s="271"/>
      <c r="KRJ670" s="272"/>
      <c r="KRK670" s="271"/>
      <c r="KRL670" s="272"/>
      <c r="KRM670" s="271"/>
      <c r="KRN670" s="272"/>
      <c r="KRO670" s="271"/>
      <c r="KRP670" s="272"/>
      <c r="KRQ670" s="271"/>
      <c r="KRR670" s="272"/>
      <c r="KRS670" s="271"/>
      <c r="KRT670" s="272"/>
      <c r="KRU670" s="271"/>
      <c r="KRV670" s="272"/>
      <c r="KRW670" s="271"/>
      <c r="KRX670" s="272"/>
      <c r="KRY670" s="271"/>
      <c r="KRZ670" s="272"/>
      <c r="KSA670" s="271"/>
      <c r="KSB670" s="272"/>
      <c r="KSC670" s="271"/>
      <c r="KSD670" s="272"/>
      <c r="KSE670" s="271"/>
      <c r="KSF670" s="272"/>
      <c r="KSG670" s="271"/>
      <c r="KSH670" s="272"/>
      <c r="KSI670" s="271"/>
      <c r="KSJ670" s="272"/>
      <c r="KSK670" s="271"/>
      <c r="KSL670" s="272"/>
      <c r="KSM670" s="271"/>
      <c r="KSN670" s="272"/>
      <c r="KSO670" s="271"/>
      <c r="KSP670" s="272"/>
      <c r="KSQ670" s="271"/>
      <c r="KSR670" s="272"/>
      <c r="KSS670" s="271"/>
      <c r="KST670" s="272"/>
      <c r="KSU670" s="271"/>
      <c r="KSV670" s="272"/>
      <c r="KSW670" s="271"/>
      <c r="KSX670" s="272"/>
      <c r="KSY670" s="271"/>
      <c r="KSZ670" s="272"/>
      <c r="KTA670" s="271"/>
      <c r="KTB670" s="272"/>
      <c r="KTC670" s="271"/>
      <c r="KTD670" s="272"/>
      <c r="KTE670" s="271"/>
      <c r="KTF670" s="272"/>
      <c r="KTG670" s="271"/>
      <c r="KTH670" s="272"/>
      <c r="KTI670" s="271"/>
      <c r="KTJ670" s="272"/>
      <c r="KTK670" s="271"/>
      <c r="KTL670" s="272"/>
      <c r="KTM670" s="271"/>
      <c r="KTN670" s="272"/>
      <c r="KTO670" s="271"/>
      <c r="KTP670" s="272"/>
      <c r="KTQ670" s="271"/>
      <c r="KTR670" s="272"/>
      <c r="KTS670" s="271"/>
      <c r="KTT670" s="272"/>
      <c r="KTU670" s="271"/>
      <c r="KTV670" s="272"/>
      <c r="KTW670" s="271"/>
      <c r="KTX670" s="272"/>
      <c r="KTY670" s="271"/>
      <c r="KTZ670" s="272"/>
      <c r="KUA670" s="271"/>
      <c r="KUB670" s="272"/>
      <c r="KUC670" s="271"/>
      <c r="KUD670" s="272"/>
      <c r="KUE670" s="271"/>
      <c r="KUF670" s="272"/>
      <c r="KUG670" s="271"/>
      <c r="KUH670" s="272"/>
      <c r="KUI670" s="271"/>
      <c r="KUJ670" s="272"/>
      <c r="KUK670" s="271"/>
      <c r="KUL670" s="272"/>
      <c r="KUM670" s="271"/>
      <c r="KUN670" s="272"/>
      <c r="KUO670" s="271"/>
      <c r="KUP670" s="272"/>
      <c r="KUQ670" s="271"/>
      <c r="KUR670" s="272"/>
      <c r="KUS670" s="271"/>
      <c r="KUT670" s="272"/>
      <c r="KUU670" s="271"/>
      <c r="KUV670" s="272"/>
      <c r="KUW670" s="271"/>
      <c r="KUX670" s="272"/>
      <c r="KUY670" s="271"/>
      <c r="KUZ670" s="272"/>
      <c r="KVA670" s="271"/>
      <c r="KVB670" s="272"/>
      <c r="KVC670" s="271"/>
      <c r="KVD670" s="272"/>
      <c r="KVE670" s="271"/>
      <c r="KVF670" s="272"/>
      <c r="KVG670" s="271"/>
      <c r="KVH670" s="272"/>
      <c r="KVI670" s="271"/>
      <c r="KVJ670" s="272"/>
      <c r="KVK670" s="271"/>
      <c r="KVL670" s="272"/>
      <c r="KVM670" s="271"/>
      <c r="KVN670" s="272"/>
      <c r="KVO670" s="271"/>
      <c r="KVP670" s="272"/>
      <c r="KVQ670" s="271"/>
      <c r="KVR670" s="272"/>
      <c r="KVS670" s="271"/>
      <c r="KVT670" s="272"/>
      <c r="KVU670" s="271"/>
      <c r="KVV670" s="272"/>
      <c r="KVW670" s="271"/>
      <c r="KVX670" s="272"/>
      <c r="KVY670" s="271"/>
      <c r="KVZ670" s="272"/>
      <c r="KWA670" s="271"/>
      <c r="KWB670" s="272"/>
      <c r="KWC670" s="271"/>
      <c r="KWD670" s="272"/>
      <c r="KWE670" s="271"/>
      <c r="KWF670" s="272"/>
      <c r="KWG670" s="271"/>
      <c r="KWH670" s="272"/>
      <c r="KWI670" s="271"/>
      <c r="KWJ670" s="272"/>
      <c r="KWK670" s="271"/>
      <c r="KWL670" s="272"/>
      <c r="KWM670" s="271"/>
      <c r="KWN670" s="272"/>
      <c r="KWO670" s="271"/>
      <c r="KWP670" s="272"/>
      <c r="KWQ670" s="271"/>
      <c r="KWR670" s="272"/>
      <c r="KWS670" s="271"/>
      <c r="KWT670" s="272"/>
      <c r="KWU670" s="271"/>
      <c r="KWV670" s="272"/>
      <c r="KWW670" s="271"/>
      <c r="KWX670" s="272"/>
      <c r="KWY670" s="271"/>
      <c r="KWZ670" s="272"/>
      <c r="KXA670" s="271"/>
      <c r="KXB670" s="272"/>
      <c r="KXC670" s="271"/>
      <c r="KXD670" s="272"/>
      <c r="KXE670" s="271"/>
      <c r="KXF670" s="272"/>
      <c r="KXG670" s="271"/>
      <c r="KXH670" s="272"/>
      <c r="KXI670" s="271"/>
      <c r="KXJ670" s="272"/>
      <c r="KXK670" s="271"/>
      <c r="KXL670" s="272"/>
      <c r="KXM670" s="271"/>
      <c r="KXN670" s="272"/>
      <c r="KXO670" s="271"/>
      <c r="KXP670" s="272"/>
      <c r="KXQ670" s="271"/>
      <c r="KXR670" s="272"/>
      <c r="KXS670" s="271"/>
      <c r="KXT670" s="272"/>
      <c r="KXU670" s="271"/>
      <c r="KXV670" s="272"/>
      <c r="KXW670" s="271"/>
      <c r="KXX670" s="272"/>
      <c r="KXY670" s="271"/>
      <c r="KXZ670" s="272"/>
      <c r="KYA670" s="271"/>
      <c r="KYB670" s="272"/>
      <c r="KYC670" s="271"/>
      <c r="KYD670" s="272"/>
      <c r="KYE670" s="271"/>
      <c r="KYF670" s="272"/>
      <c r="KYG670" s="271"/>
      <c r="KYH670" s="272"/>
      <c r="KYI670" s="271"/>
      <c r="KYJ670" s="272"/>
      <c r="KYK670" s="271"/>
      <c r="KYL670" s="272"/>
      <c r="KYM670" s="271"/>
      <c r="KYN670" s="272"/>
      <c r="KYO670" s="271"/>
      <c r="KYP670" s="272"/>
      <c r="KYQ670" s="271"/>
      <c r="KYR670" s="272"/>
      <c r="KYS670" s="271"/>
      <c r="KYT670" s="272"/>
      <c r="KYU670" s="271"/>
      <c r="KYV670" s="272"/>
      <c r="KYW670" s="271"/>
      <c r="KYX670" s="272"/>
      <c r="KYY670" s="271"/>
      <c r="KYZ670" s="272"/>
      <c r="KZA670" s="271"/>
      <c r="KZB670" s="272"/>
      <c r="KZC670" s="271"/>
      <c r="KZD670" s="272"/>
      <c r="KZE670" s="271"/>
      <c r="KZF670" s="272"/>
      <c r="KZG670" s="271"/>
      <c r="KZH670" s="272"/>
      <c r="KZI670" s="271"/>
      <c r="KZJ670" s="272"/>
      <c r="KZK670" s="271"/>
      <c r="KZL670" s="272"/>
      <c r="KZM670" s="271"/>
      <c r="KZN670" s="272"/>
      <c r="KZO670" s="271"/>
      <c r="KZP670" s="272"/>
      <c r="KZQ670" s="271"/>
      <c r="KZR670" s="272"/>
      <c r="KZS670" s="271"/>
      <c r="KZT670" s="272"/>
      <c r="KZU670" s="271"/>
      <c r="KZV670" s="272"/>
      <c r="KZW670" s="271"/>
      <c r="KZX670" s="272"/>
      <c r="KZY670" s="271"/>
      <c r="KZZ670" s="272"/>
      <c r="LAA670" s="271"/>
      <c r="LAB670" s="272"/>
      <c r="LAC670" s="271"/>
      <c r="LAD670" s="272"/>
      <c r="LAE670" s="271"/>
      <c r="LAF670" s="272"/>
      <c r="LAG670" s="271"/>
      <c r="LAH670" s="272"/>
      <c r="LAI670" s="271"/>
      <c r="LAJ670" s="272"/>
      <c r="LAK670" s="271"/>
      <c r="LAL670" s="272"/>
      <c r="LAM670" s="271"/>
      <c r="LAN670" s="272"/>
      <c r="LAO670" s="271"/>
      <c r="LAP670" s="272"/>
      <c r="LAQ670" s="271"/>
      <c r="LAR670" s="272"/>
      <c r="LAS670" s="271"/>
      <c r="LAT670" s="272"/>
      <c r="LAU670" s="271"/>
      <c r="LAV670" s="272"/>
      <c r="LAW670" s="271"/>
      <c r="LAX670" s="272"/>
      <c r="LAY670" s="271"/>
      <c r="LAZ670" s="272"/>
      <c r="LBA670" s="271"/>
      <c r="LBB670" s="272"/>
      <c r="LBC670" s="271"/>
      <c r="LBD670" s="272"/>
      <c r="LBE670" s="271"/>
      <c r="LBF670" s="272"/>
      <c r="LBG670" s="271"/>
      <c r="LBH670" s="272"/>
      <c r="LBI670" s="271"/>
      <c r="LBJ670" s="272"/>
      <c r="LBK670" s="271"/>
      <c r="LBL670" s="272"/>
      <c r="LBM670" s="271"/>
      <c r="LBN670" s="272"/>
      <c r="LBO670" s="271"/>
      <c r="LBP670" s="272"/>
      <c r="LBQ670" s="271"/>
      <c r="LBR670" s="272"/>
      <c r="LBS670" s="271"/>
      <c r="LBT670" s="272"/>
      <c r="LBU670" s="271"/>
      <c r="LBV670" s="272"/>
      <c r="LBW670" s="271"/>
      <c r="LBX670" s="272"/>
      <c r="LBY670" s="271"/>
      <c r="LBZ670" s="272"/>
      <c r="LCA670" s="271"/>
      <c r="LCB670" s="272"/>
      <c r="LCC670" s="271"/>
      <c r="LCD670" s="272"/>
      <c r="LCE670" s="271"/>
      <c r="LCF670" s="272"/>
      <c r="LCG670" s="271"/>
      <c r="LCH670" s="272"/>
      <c r="LCI670" s="271"/>
      <c r="LCJ670" s="272"/>
      <c r="LCK670" s="271"/>
      <c r="LCL670" s="272"/>
      <c r="LCM670" s="271"/>
      <c r="LCN670" s="272"/>
      <c r="LCO670" s="271"/>
      <c r="LCP670" s="272"/>
      <c r="LCQ670" s="271"/>
      <c r="LCR670" s="272"/>
      <c r="LCS670" s="271"/>
      <c r="LCT670" s="272"/>
      <c r="LCU670" s="271"/>
      <c r="LCV670" s="272"/>
      <c r="LCW670" s="271"/>
      <c r="LCX670" s="272"/>
      <c r="LCY670" s="271"/>
      <c r="LCZ670" s="272"/>
      <c r="LDA670" s="271"/>
      <c r="LDB670" s="272"/>
      <c r="LDC670" s="271"/>
      <c r="LDD670" s="272"/>
      <c r="LDE670" s="271"/>
      <c r="LDF670" s="272"/>
      <c r="LDG670" s="271"/>
      <c r="LDH670" s="272"/>
      <c r="LDI670" s="271"/>
      <c r="LDJ670" s="272"/>
      <c r="LDK670" s="271"/>
      <c r="LDL670" s="272"/>
      <c r="LDM670" s="271"/>
      <c r="LDN670" s="272"/>
      <c r="LDO670" s="271"/>
      <c r="LDP670" s="272"/>
      <c r="LDQ670" s="271"/>
      <c r="LDR670" s="272"/>
      <c r="LDS670" s="271"/>
      <c r="LDT670" s="272"/>
      <c r="LDU670" s="271"/>
      <c r="LDV670" s="272"/>
      <c r="LDW670" s="271"/>
      <c r="LDX670" s="272"/>
      <c r="LDY670" s="271"/>
      <c r="LDZ670" s="272"/>
      <c r="LEA670" s="271"/>
      <c r="LEB670" s="272"/>
      <c r="LEC670" s="271"/>
      <c r="LED670" s="272"/>
      <c r="LEE670" s="271"/>
      <c r="LEF670" s="272"/>
      <c r="LEG670" s="271"/>
      <c r="LEH670" s="272"/>
      <c r="LEI670" s="271"/>
      <c r="LEJ670" s="272"/>
      <c r="LEK670" s="271"/>
      <c r="LEL670" s="272"/>
      <c r="LEM670" s="271"/>
      <c r="LEN670" s="272"/>
      <c r="LEO670" s="271"/>
      <c r="LEP670" s="272"/>
      <c r="LEQ670" s="271"/>
      <c r="LER670" s="272"/>
      <c r="LES670" s="271"/>
      <c r="LET670" s="272"/>
      <c r="LEU670" s="271"/>
      <c r="LEV670" s="272"/>
      <c r="LEW670" s="271"/>
      <c r="LEX670" s="272"/>
      <c r="LEY670" s="271"/>
      <c r="LEZ670" s="272"/>
      <c r="LFA670" s="271"/>
      <c r="LFB670" s="272"/>
      <c r="LFC670" s="271"/>
      <c r="LFD670" s="272"/>
      <c r="LFE670" s="271"/>
      <c r="LFF670" s="272"/>
      <c r="LFG670" s="271"/>
      <c r="LFH670" s="272"/>
      <c r="LFI670" s="271"/>
      <c r="LFJ670" s="272"/>
      <c r="LFK670" s="271"/>
      <c r="LFL670" s="272"/>
      <c r="LFM670" s="271"/>
      <c r="LFN670" s="272"/>
      <c r="LFO670" s="271"/>
      <c r="LFP670" s="272"/>
      <c r="LFQ670" s="271"/>
      <c r="LFR670" s="272"/>
      <c r="LFS670" s="271"/>
      <c r="LFT670" s="272"/>
      <c r="LFU670" s="271"/>
      <c r="LFV670" s="272"/>
      <c r="LFW670" s="271"/>
      <c r="LFX670" s="272"/>
      <c r="LFY670" s="271"/>
      <c r="LFZ670" s="272"/>
      <c r="LGA670" s="271"/>
      <c r="LGB670" s="272"/>
      <c r="LGC670" s="271"/>
      <c r="LGD670" s="272"/>
      <c r="LGE670" s="271"/>
      <c r="LGF670" s="272"/>
      <c r="LGG670" s="271"/>
      <c r="LGH670" s="272"/>
      <c r="LGI670" s="271"/>
      <c r="LGJ670" s="272"/>
      <c r="LGK670" s="271"/>
      <c r="LGL670" s="272"/>
      <c r="LGM670" s="271"/>
      <c r="LGN670" s="272"/>
      <c r="LGO670" s="271"/>
      <c r="LGP670" s="272"/>
      <c r="LGQ670" s="271"/>
      <c r="LGR670" s="272"/>
      <c r="LGS670" s="271"/>
      <c r="LGT670" s="272"/>
      <c r="LGU670" s="271"/>
      <c r="LGV670" s="272"/>
      <c r="LGW670" s="271"/>
      <c r="LGX670" s="272"/>
      <c r="LGY670" s="271"/>
      <c r="LGZ670" s="272"/>
      <c r="LHA670" s="271"/>
      <c r="LHB670" s="272"/>
      <c r="LHC670" s="271"/>
      <c r="LHD670" s="272"/>
      <c r="LHE670" s="271"/>
      <c r="LHF670" s="272"/>
      <c r="LHG670" s="271"/>
      <c r="LHH670" s="272"/>
      <c r="LHI670" s="271"/>
      <c r="LHJ670" s="272"/>
      <c r="LHK670" s="271"/>
      <c r="LHL670" s="272"/>
      <c r="LHM670" s="271"/>
      <c r="LHN670" s="272"/>
      <c r="LHO670" s="271"/>
      <c r="LHP670" s="272"/>
      <c r="LHQ670" s="271"/>
      <c r="LHR670" s="272"/>
      <c r="LHS670" s="271"/>
      <c r="LHT670" s="272"/>
      <c r="LHU670" s="271"/>
      <c r="LHV670" s="272"/>
      <c r="LHW670" s="271"/>
      <c r="LHX670" s="272"/>
      <c r="LHY670" s="271"/>
      <c r="LHZ670" s="272"/>
      <c r="LIA670" s="271"/>
      <c r="LIB670" s="272"/>
      <c r="LIC670" s="271"/>
      <c r="LID670" s="272"/>
      <c r="LIE670" s="271"/>
      <c r="LIF670" s="272"/>
      <c r="LIG670" s="271"/>
      <c r="LIH670" s="272"/>
      <c r="LII670" s="271"/>
      <c r="LIJ670" s="272"/>
      <c r="LIK670" s="271"/>
      <c r="LIL670" s="272"/>
      <c r="LIM670" s="271"/>
      <c r="LIN670" s="272"/>
      <c r="LIO670" s="271"/>
      <c r="LIP670" s="272"/>
      <c r="LIQ670" s="271"/>
      <c r="LIR670" s="272"/>
      <c r="LIS670" s="271"/>
      <c r="LIT670" s="272"/>
      <c r="LIU670" s="271"/>
      <c r="LIV670" s="272"/>
      <c r="LIW670" s="271"/>
      <c r="LIX670" s="272"/>
      <c r="LIY670" s="271"/>
      <c r="LIZ670" s="272"/>
      <c r="LJA670" s="271"/>
      <c r="LJB670" s="272"/>
      <c r="LJC670" s="271"/>
      <c r="LJD670" s="272"/>
      <c r="LJE670" s="271"/>
      <c r="LJF670" s="272"/>
      <c r="LJG670" s="271"/>
      <c r="LJH670" s="272"/>
      <c r="LJI670" s="271"/>
      <c r="LJJ670" s="272"/>
      <c r="LJK670" s="271"/>
      <c r="LJL670" s="272"/>
      <c r="LJM670" s="271"/>
      <c r="LJN670" s="272"/>
      <c r="LJO670" s="271"/>
      <c r="LJP670" s="272"/>
      <c r="LJQ670" s="271"/>
      <c r="LJR670" s="272"/>
      <c r="LJS670" s="271"/>
      <c r="LJT670" s="272"/>
      <c r="LJU670" s="271"/>
      <c r="LJV670" s="272"/>
      <c r="LJW670" s="271"/>
      <c r="LJX670" s="272"/>
      <c r="LJY670" s="271"/>
      <c r="LJZ670" s="272"/>
      <c r="LKA670" s="271"/>
      <c r="LKB670" s="272"/>
      <c r="LKC670" s="271"/>
      <c r="LKD670" s="272"/>
      <c r="LKE670" s="271"/>
      <c r="LKF670" s="272"/>
      <c r="LKG670" s="271"/>
      <c r="LKH670" s="272"/>
      <c r="LKI670" s="271"/>
      <c r="LKJ670" s="272"/>
      <c r="LKK670" s="271"/>
      <c r="LKL670" s="272"/>
      <c r="LKM670" s="271"/>
      <c r="LKN670" s="272"/>
      <c r="LKO670" s="271"/>
      <c r="LKP670" s="272"/>
      <c r="LKQ670" s="271"/>
      <c r="LKR670" s="272"/>
      <c r="LKS670" s="271"/>
      <c r="LKT670" s="272"/>
      <c r="LKU670" s="271"/>
      <c r="LKV670" s="272"/>
      <c r="LKW670" s="271"/>
      <c r="LKX670" s="272"/>
      <c r="LKY670" s="271"/>
      <c r="LKZ670" s="272"/>
      <c r="LLA670" s="271"/>
      <c r="LLB670" s="272"/>
      <c r="LLC670" s="271"/>
      <c r="LLD670" s="272"/>
      <c r="LLE670" s="271"/>
      <c r="LLF670" s="272"/>
      <c r="LLG670" s="271"/>
      <c r="LLH670" s="272"/>
      <c r="LLI670" s="271"/>
      <c r="LLJ670" s="272"/>
      <c r="LLK670" s="271"/>
      <c r="LLL670" s="272"/>
      <c r="LLM670" s="271"/>
      <c r="LLN670" s="272"/>
      <c r="LLO670" s="271"/>
      <c r="LLP670" s="272"/>
      <c r="LLQ670" s="271"/>
      <c r="LLR670" s="272"/>
      <c r="LLS670" s="271"/>
      <c r="LLT670" s="272"/>
      <c r="LLU670" s="271"/>
      <c r="LLV670" s="272"/>
      <c r="LLW670" s="271"/>
      <c r="LLX670" s="272"/>
      <c r="LLY670" s="271"/>
      <c r="LLZ670" s="272"/>
      <c r="LMA670" s="271"/>
      <c r="LMB670" s="272"/>
      <c r="LMC670" s="271"/>
      <c r="LMD670" s="272"/>
      <c r="LME670" s="271"/>
      <c r="LMF670" s="272"/>
      <c r="LMG670" s="271"/>
      <c r="LMH670" s="272"/>
      <c r="LMI670" s="271"/>
      <c r="LMJ670" s="272"/>
      <c r="LMK670" s="271"/>
      <c r="LML670" s="272"/>
      <c r="LMM670" s="271"/>
      <c r="LMN670" s="272"/>
      <c r="LMO670" s="271"/>
      <c r="LMP670" s="272"/>
      <c r="LMQ670" s="271"/>
      <c r="LMR670" s="272"/>
      <c r="LMS670" s="271"/>
      <c r="LMT670" s="272"/>
      <c r="LMU670" s="271"/>
      <c r="LMV670" s="272"/>
      <c r="LMW670" s="271"/>
      <c r="LMX670" s="272"/>
      <c r="LMY670" s="271"/>
      <c r="LMZ670" s="272"/>
      <c r="LNA670" s="271"/>
      <c r="LNB670" s="272"/>
      <c r="LNC670" s="271"/>
      <c r="LND670" s="272"/>
      <c r="LNE670" s="271"/>
      <c r="LNF670" s="272"/>
      <c r="LNG670" s="271"/>
      <c r="LNH670" s="272"/>
      <c r="LNI670" s="271"/>
      <c r="LNJ670" s="272"/>
      <c r="LNK670" s="271"/>
      <c r="LNL670" s="272"/>
      <c r="LNM670" s="271"/>
      <c r="LNN670" s="272"/>
      <c r="LNO670" s="271"/>
      <c r="LNP670" s="272"/>
      <c r="LNQ670" s="271"/>
      <c r="LNR670" s="272"/>
      <c r="LNS670" s="271"/>
      <c r="LNT670" s="272"/>
      <c r="LNU670" s="271"/>
      <c r="LNV670" s="272"/>
      <c r="LNW670" s="271"/>
      <c r="LNX670" s="272"/>
      <c r="LNY670" s="271"/>
      <c r="LNZ670" s="272"/>
      <c r="LOA670" s="271"/>
      <c r="LOB670" s="272"/>
      <c r="LOC670" s="271"/>
      <c r="LOD670" s="272"/>
      <c r="LOE670" s="271"/>
      <c r="LOF670" s="272"/>
      <c r="LOG670" s="271"/>
      <c r="LOH670" s="272"/>
      <c r="LOI670" s="271"/>
      <c r="LOJ670" s="272"/>
      <c r="LOK670" s="271"/>
      <c r="LOL670" s="272"/>
      <c r="LOM670" s="271"/>
      <c r="LON670" s="272"/>
      <c r="LOO670" s="271"/>
      <c r="LOP670" s="272"/>
      <c r="LOQ670" s="271"/>
      <c r="LOR670" s="272"/>
      <c r="LOS670" s="271"/>
      <c r="LOT670" s="272"/>
      <c r="LOU670" s="271"/>
      <c r="LOV670" s="272"/>
      <c r="LOW670" s="271"/>
      <c r="LOX670" s="272"/>
      <c r="LOY670" s="271"/>
      <c r="LOZ670" s="272"/>
      <c r="LPA670" s="271"/>
      <c r="LPB670" s="272"/>
      <c r="LPC670" s="271"/>
      <c r="LPD670" s="272"/>
      <c r="LPE670" s="271"/>
      <c r="LPF670" s="272"/>
      <c r="LPG670" s="271"/>
      <c r="LPH670" s="272"/>
      <c r="LPI670" s="271"/>
      <c r="LPJ670" s="272"/>
      <c r="LPK670" s="271"/>
      <c r="LPL670" s="272"/>
      <c r="LPM670" s="271"/>
      <c r="LPN670" s="272"/>
      <c r="LPO670" s="271"/>
      <c r="LPP670" s="272"/>
      <c r="LPQ670" s="271"/>
      <c r="LPR670" s="272"/>
      <c r="LPS670" s="271"/>
      <c r="LPT670" s="272"/>
      <c r="LPU670" s="271"/>
      <c r="LPV670" s="272"/>
      <c r="LPW670" s="271"/>
      <c r="LPX670" s="272"/>
      <c r="LPY670" s="271"/>
      <c r="LPZ670" s="272"/>
      <c r="LQA670" s="271"/>
      <c r="LQB670" s="272"/>
      <c r="LQC670" s="271"/>
      <c r="LQD670" s="272"/>
      <c r="LQE670" s="271"/>
      <c r="LQF670" s="272"/>
      <c r="LQG670" s="271"/>
      <c r="LQH670" s="272"/>
      <c r="LQI670" s="271"/>
      <c r="LQJ670" s="272"/>
      <c r="LQK670" s="271"/>
      <c r="LQL670" s="272"/>
      <c r="LQM670" s="271"/>
      <c r="LQN670" s="272"/>
      <c r="LQO670" s="271"/>
      <c r="LQP670" s="272"/>
      <c r="LQQ670" s="271"/>
      <c r="LQR670" s="272"/>
      <c r="LQS670" s="271"/>
      <c r="LQT670" s="272"/>
      <c r="LQU670" s="271"/>
      <c r="LQV670" s="272"/>
      <c r="LQW670" s="271"/>
      <c r="LQX670" s="272"/>
      <c r="LQY670" s="271"/>
      <c r="LQZ670" s="272"/>
      <c r="LRA670" s="271"/>
      <c r="LRB670" s="272"/>
      <c r="LRC670" s="271"/>
      <c r="LRD670" s="272"/>
      <c r="LRE670" s="271"/>
      <c r="LRF670" s="272"/>
      <c r="LRG670" s="271"/>
      <c r="LRH670" s="272"/>
      <c r="LRI670" s="271"/>
      <c r="LRJ670" s="272"/>
      <c r="LRK670" s="271"/>
      <c r="LRL670" s="272"/>
      <c r="LRM670" s="271"/>
      <c r="LRN670" s="272"/>
      <c r="LRO670" s="271"/>
      <c r="LRP670" s="272"/>
      <c r="LRQ670" s="271"/>
      <c r="LRR670" s="272"/>
      <c r="LRS670" s="271"/>
      <c r="LRT670" s="272"/>
      <c r="LRU670" s="271"/>
      <c r="LRV670" s="272"/>
      <c r="LRW670" s="271"/>
      <c r="LRX670" s="272"/>
      <c r="LRY670" s="271"/>
      <c r="LRZ670" s="272"/>
      <c r="LSA670" s="271"/>
      <c r="LSB670" s="272"/>
      <c r="LSC670" s="271"/>
      <c r="LSD670" s="272"/>
      <c r="LSE670" s="271"/>
      <c r="LSF670" s="272"/>
      <c r="LSG670" s="271"/>
      <c r="LSH670" s="272"/>
      <c r="LSI670" s="271"/>
      <c r="LSJ670" s="272"/>
      <c r="LSK670" s="271"/>
      <c r="LSL670" s="272"/>
      <c r="LSM670" s="271"/>
      <c r="LSN670" s="272"/>
      <c r="LSO670" s="271"/>
      <c r="LSP670" s="272"/>
      <c r="LSQ670" s="271"/>
      <c r="LSR670" s="272"/>
      <c r="LSS670" s="271"/>
      <c r="LST670" s="272"/>
      <c r="LSU670" s="271"/>
      <c r="LSV670" s="272"/>
      <c r="LSW670" s="271"/>
      <c r="LSX670" s="272"/>
      <c r="LSY670" s="271"/>
      <c r="LSZ670" s="272"/>
      <c r="LTA670" s="271"/>
      <c r="LTB670" s="272"/>
      <c r="LTC670" s="271"/>
      <c r="LTD670" s="272"/>
      <c r="LTE670" s="271"/>
      <c r="LTF670" s="272"/>
      <c r="LTG670" s="271"/>
      <c r="LTH670" s="272"/>
      <c r="LTI670" s="271"/>
      <c r="LTJ670" s="272"/>
      <c r="LTK670" s="271"/>
      <c r="LTL670" s="272"/>
      <c r="LTM670" s="271"/>
      <c r="LTN670" s="272"/>
      <c r="LTO670" s="271"/>
      <c r="LTP670" s="272"/>
      <c r="LTQ670" s="271"/>
      <c r="LTR670" s="272"/>
      <c r="LTS670" s="271"/>
      <c r="LTT670" s="272"/>
      <c r="LTU670" s="271"/>
      <c r="LTV670" s="272"/>
      <c r="LTW670" s="271"/>
      <c r="LTX670" s="272"/>
      <c r="LTY670" s="271"/>
      <c r="LTZ670" s="272"/>
      <c r="LUA670" s="271"/>
      <c r="LUB670" s="272"/>
      <c r="LUC670" s="271"/>
      <c r="LUD670" s="272"/>
      <c r="LUE670" s="271"/>
      <c r="LUF670" s="272"/>
      <c r="LUG670" s="271"/>
      <c r="LUH670" s="272"/>
      <c r="LUI670" s="271"/>
      <c r="LUJ670" s="272"/>
      <c r="LUK670" s="271"/>
      <c r="LUL670" s="272"/>
      <c r="LUM670" s="271"/>
      <c r="LUN670" s="272"/>
      <c r="LUO670" s="271"/>
      <c r="LUP670" s="272"/>
      <c r="LUQ670" s="271"/>
      <c r="LUR670" s="272"/>
      <c r="LUS670" s="271"/>
      <c r="LUT670" s="272"/>
      <c r="LUU670" s="271"/>
      <c r="LUV670" s="272"/>
      <c r="LUW670" s="271"/>
      <c r="LUX670" s="272"/>
      <c r="LUY670" s="271"/>
      <c r="LUZ670" s="272"/>
      <c r="LVA670" s="271"/>
      <c r="LVB670" s="272"/>
      <c r="LVC670" s="271"/>
      <c r="LVD670" s="272"/>
      <c r="LVE670" s="271"/>
      <c r="LVF670" s="272"/>
      <c r="LVG670" s="271"/>
      <c r="LVH670" s="272"/>
      <c r="LVI670" s="271"/>
      <c r="LVJ670" s="272"/>
      <c r="LVK670" s="271"/>
      <c r="LVL670" s="272"/>
      <c r="LVM670" s="271"/>
      <c r="LVN670" s="272"/>
      <c r="LVO670" s="271"/>
      <c r="LVP670" s="272"/>
      <c r="LVQ670" s="271"/>
      <c r="LVR670" s="272"/>
      <c r="LVS670" s="271"/>
      <c r="LVT670" s="272"/>
      <c r="LVU670" s="271"/>
      <c r="LVV670" s="272"/>
      <c r="LVW670" s="271"/>
      <c r="LVX670" s="272"/>
      <c r="LVY670" s="271"/>
      <c r="LVZ670" s="272"/>
      <c r="LWA670" s="271"/>
      <c r="LWB670" s="272"/>
      <c r="LWC670" s="271"/>
      <c r="LWD670" s="272"/>
      <c r="LWE670" s="271"/>
      <c r="LWF670" s="272"/>
      <c r="LWG670" s="271"/>
      <c r="LWH670" s="272"/>
      <c r="LWI670" s="271"/>
      <c r="LWJ670" s="272"/>
      <c r="LWK670" s="271"/>
      <c r="LWL670" s="272"/>
      <c r="LWM670" s="271"/>
      <c r="LWN670" s="272"/>
      <c r="LWO670" s="271"/>
      <c r="LWP670" s="272"/>
      <c r="LWQ670" s="271"/>
      <c r="LWR670" s="272"/>
      <c r="LWS670" s="271"/>
      <c r="LWT670" s="272"/>
      <c r="LWU670" s="271"/>
      <c r="LWV670" s="272"/>
      <c r="LWW670" s="271"/>
      <c r="LWX670" s="272"/>
      <c r="LWY670" s="271"/>
      <c r="LWZ670" s="272"/>
      <c r="LXA670" s="271"/>
      <c r="LXB670" s="272"/>
      <c r="LXC670" s="271"/>
      <c r="LXD670" s="272"/>
      <c r="LXE670" s="271"/>
      <c r="LXF670" s="272"/>
      <c r="LXG670" s="271"/>
      <c r="LXH670" s="272"/>
      <c r="LXI670" s="271"/>
      <c r="LXJ670" s="272"/>
      <c r="LXK670" s="271"/>
      <c r="LXL670" s="272"/>
      <c r="LXM670" s="271"/>
      <c r="LXN670" s="272"/>
      <c r="LXO670" s="271"/>
      <c r="LXP670" s="272"/>
      <c r="LXQ670" s="271"/>
      <c r="LXR670" s="272"/>
      <c r="LXS670" s="271"/>
      <c r="LXT670" s="272"/>
      <c r="LXU670" s="271"/>
      <c r="LXV670" s="272"/>
      <c r="LXW670" s="271"/>
      <c r="LXX670" s="272"/>
      <c r="LXY670" s="271"/>
      <c r="LXZ670" s="272"/>
      <c r="LYA670" s="271"/>
      <c r="LYB670" s="272"/>
      <c r="LYC670" s="271"/>
      <c r="LYD670" s="272"/>
      <c r="LYE670" s="271"/>
      <c r="LYF670" s="272"/>
      <c r="LYG670" s="271"/>
      <c r="LYH670" s="272"/>
      <c r="LYI670" s="271"/>
      <c r="LYJ670" s="272"/>
      <c r="LYK670" s="271"/>
      <c r="LYL670" s="272"/>
      <c r="LYM670" s="271"/>
      <c r="LYN670" s="272"/>
      <c r="LYO670" s="271"/>
      <c r="LYP670" s="272"/>
      <c r="LYQ670" s="271"/>
      <c r="LYR670" s="272"/>
      <c r="LYS670" s="271"/>
      <c r="LYT670" s="272"/>
      <c r="LYU670" s="271"/>
      <c r="LYV670" s="272"/>
      <c r="LYW670" s="271"/>
      <c r="LYX670" s="272"/>
      <c r="LYY670" s="271"/>
      <c r="LYZ670" s="272"/>
      <c r="LZA670" s="271"/>
      <c r="LZB670" s="272"/>
      <c r="LZC670" s="271"/>
      <c r="LZD670" s="272"/>
      <c r="LZE670" s="271"/>
      <c r="LZF670" s="272"/>
      <c r="LZG670" s="271"/>
      <c r="LZH670" s="272"/>
      <c r="LZI670" s="271"/>
      <c r="LZJ670" s="272"/>
      <c r="LZK670" s="271"/>
      <c r="LZL670" s="272"/>
      <c r="LZM670" s="271"/>
      <c r="LZN670" s="272"/>
      <c r="LZO670" s="271"/>
      <c r="LZP670" s="272"/>
      <c r="LZQ670" s="271"/>
      <c r="LZR670" s="272"/>
      <c r="LZS670" s="271"/>
      <c r="LZT670" s="272"/>
      <c r="LZU670" s="271"/>
      <c r="LZV670" s="272"/>
      <c r="LZW670" s="271"/>
      <c r="LZX670" s="272"/>
      <c r="LZY670" s="271"/>
      <c r="LZZ670" s="272"/>
      <c r="MAA670" s="271"/>
      <c r="MAB670" s="272"/>
      <c r="MAC670" s="271"/>
      <c r="MAD670" s="272"/>
      <c r="MAE670" s="271"/>
      <c r="MAF670" s="272"/>
      <c r="MAG670" s="271"/>
      <c r="MAH670" s="272"/>
      <c r="MAI670" s="271"/>
      <c r="MAJ670" s="272"/>
      <c r="MAK670" s="271"/>
      <c r="MAL670" s="272"/>
      <c r="MAM670" s="271"/>
      <c r="MAN670" s="272"/>
      <c r="MAO670" s="271"/>
      <c r="MAP670" s="272"/>
      <c r="MAQ670" s="271"/>
      <c r="MAR670" s="272"/>
      <c r="MAS670" s="271"/>
      <c r="MAT670" s="272"/>
      <c r="MAU670" s="271"/>
      <c r="MAV670" s="272"/>
      <c r="MAW670" s="271"/>
      <c r="MAX670" s="272"/>
      <c r="MAY670" s="271"/>
      <c r="MAZ670" s="272"/>
      <c r="MBA670" s="271"/>
      <c r="MBB670" s="272"/>
      <c r="MBC670" s="271"/>
      <c r="MBD670" s="272"/>
      <c r="MBE670" s="271"/>
      <c r="MBF670" s="272"/>
      <c r="MBG670" s="271"/>
      <c r="MBH670" s="272"/>
      <c r="MBI670" s="271"/>
      <c r="MBJ670" s="272"/>
      <c r="MBK670" s="271"/>
      <c r="MBL670" s="272"/>
      <c r="MBM670" s="271"/>
      <c r="MBN670" s="272"/>
      <c r="MBO670" s="271"/>
      <c r="MBP670" s="272"/>
      <c r="MBQ670" s="271"/>
      <c r="MBR670" s="272"/>
      <c r="MBS670" s="271"/>
      <c r="MBT670" s="272"/>
      <c r="MBU670" s="271"/>
      <c r="MBV670" s="272"/>
      <c r="MBW670" s="271"/>
      <c r="MBX670" s="272"/>
      <c r="MBY670" s="271"/>
      <c r="MBZ670" s="272"/>
      <c r="MCA670" s="271"/>
      <c r="MCB670" s="272"/>
      <c r="MCC670" s="271"/>
      <c r="MCD670" s="272"/>
      <c r="MCE670" s="271"/>
      <c r="MCF670" s="272"/>
      <c r="MCG670" s="271"/>
      <c r="MCH670" s="272"/>
      <c r="MCI670" s="271"/>
      <c r="MCJ670" s="272"/>
      <c r="MCK670" s="271"/>
      <c r="MCL670" s="272"/>
      <c r="MCM670" s="271"/>
      <c r="MCN670" s="272"/>
      <c r="MCO670" s="271"/>
      <c r="MCP670" s="272"/>
      <c r="MCQ670" s="271"/>
      <c r="MCR670" s="272"/>
      <c r="MCS670" s="271"/>
      <c r="MCT670" s="272"/>
      <c r="MCU670" s="271"/>
      <c r="MCV670" s="272"/>
      <c r="MCW670" s="271"/>
      <c r="MCX670" s="272"/>
      <c r="MCY670" s="271"/>
      <c r="MCZ670" s="272"/>
      <c r="MDA670" s="271"/>
      <c r="MDB670" s="272"/>
      <c r="MDC670" s="271"/>
      <c r="MDD670" s="272"/>
      <c r="MDE670" s="271"/>
      <c r="MDF670" s="272"/>
      <c r="MDG670" s="271"/>
      <c r="MDH670" s="272"/>
      <c r="MDI670" s="271"/>
      <c r="MDJ670" s="272"/>
      <c r="MDK670" s="271"/>
      <c r="MDL670" s="272"/>
      <c r="MDM670" s="271"/>
      <c r="MDN670" s="272"/>
      <c r="MDO670" s="271"/>
      <c r="MDP670" s="272"/>
      <c r="MDQ670" s="271"/>
      <c r="MDR670" s="272"/>
      <c r="MDS670" s="271"/>
      <c r="MDT670" s="272"/>
      <c r="MDU670" s="271"/>
      <c r="MDV670" s="272"/>
      <c r="MDW670" s="271"/>
      <c r="MDX670" s="272"/>
      <c r="MDY670" s="271"/>
      <c r="MDZ670" s="272"/>
      <c r="MEA670" s="271"/>
      <c r="MEB670" s="272"/>
      <c r="MEC670" s="271"/>
      <c r="MED670" s="272"/>
      <c r="MEE670" s="271"/>
      <c r="MEF670" s="272"/>
      <c r="MEG670" s="271"/>
      <c r="MEH670" s="272"/>
      <c r="MEI670" s="271"/>
      <c r="MEJ670" s="272"/>
      <c r="MEK670" s="271"/>
      <c r="MEL670" s="272"/>
      <c r="MEM670" s="271"/>
      <c r="MEN670" s="272"/>
      <c r="MEO670" s="271"/>
      <c r="MEP670" s="272"/>
      <c r="MEQ670" s="271"/>
      <c r="MER670" s="272"/>
      <c r="MES670" s="271"/>
      <c r="MET670" s="272"/>
      <c r="MEU670" s="271"/>
      <c r="MEV670" s="272"/>
      <c r="MEW670" s="271"/>
      <c r="MEX670" s="272"/>
      <c r="MEY670" s="271"/>
      <c r="MEZ670" s="272"/>
      <c r="MFA670" s="271"/>
      <c r="MFB670" s="272"/>
      <c r="MFC670" s="271"/>
      <c r="MFD670" s="272"/>
      <c r="MFE670" s="271"/>
      <c r="MFF670" s="272"/>
      <c r="MFG670" s="271"/>
      <c r="MFH670" s="272"/>
      <c r="MFI670" s="271"/>
      <c r="MFJ670" s="272"/>
      <c r="MFK670" s="271"/>
      <c r="MFL670" s="272"/>
      <c r="MFM670" s="271"/>
      <c r="MFN670" s="272"/>
      <c r="MFO670" s="271"/>
      <c r="MFP670" s="272"/>
      <c r="MFQ670" s="271"/>
      <c r="MFR670" s="272"/>
      <c r="MFS670" s="271"/>
      <c r="MFT670" s="272"/>
      <c r="MFU670" s="271"/>
      <c r="MFV670" s="272"/>
      <c r="MFW670" s="271"/>
      <c r="MFX670" s="272"/>
      <c r="MFY670" s="271"/>
      <c r="MFZ670" s="272"/>
      <c r="MGA670" s="271"/>
      <c r="MGB670" s="272"/>
      <c r="MGC670" s="271"/>
      <c r="MGD670" s="272"/>
      <c r="MGE670" s="271"/>
      <c r="MGF670" s="272"/>
      <c r="MGG670" s="271"/>
      <c r="MGH670" s="272"/>
      <c r="MGI670" s="271"/>
      <c r="MGJ670" s="272"/>
      <c r="MGK670" s="271"/>
      <c r="MGL670" s="272"/>
      <c r="MGM670" s="271"/>
      <c r="MGN670" s="272"/>
      <c r="MGO670" s="271"/>
      <c r="MGP670" s="272"/>
      <c r="MGQ670" s="271"/>
      <c r="MGR670" s="272"/>
      <c r="MGS670" s="271"/>
      <c r="MGT670" s="272"/>
      <c r="MGU670" s="271"/>
      <c r="MGV670" s="272"/>
      <c r="MGW670" s="271"/>
      <c r="MGX670" s="272"/>
      <c r="MGY670" s="271"/>
      <c r="MGZ670" s="272"/>
      <c r="MHA670" s="271"/>
      <c r="MHB670" s="272"/>
      <c r="MHC670" s="271"/>
      <c r="MHD670" s="272"/>
      <c r="MHE670" s="271"/>
      <c r="MHF670" s="272"/>
      <c r="MHG670" s="271"/>
      <c r="MHH670" s="272"/>
      <c r="MHI670" s="271"/>
      <c r="MHJ670" s="272"/>
      <c r="MHK670" s="271"/>
      <c r="MHL670" s="272"/>
      <c r="MHM670" s="271"/>
      <c r="MHN670" s="272"/>
      <c r="MHO670" s="271"/>
      <c r="MHP670" s="272"/>
      <c r="MHQ670" s="271"/>
      <c r="MHR670" s="272"/>
      <c r="MHS670" s="271"/>
      <c r="MHT670" s="272"/>
      <c r="MHU670" s="271"/>
      <c r="MHV670" s="272"/>
      <c r="MHW670" s="271"/>
      <c r="MHX670" s="272"/>
      <c r="MHY670" s="271"/>
      <c r="MHZ670" s="272"/>
      <c r="MIA670" s="271"/>
      <c r="MIB670" s="272"/>
      <c r="MIC670" s="271"/>
      <c r="MID670" s="272"/>
      <c r="MIE670" s="271"/>
      <c r="MIF670" s="272"/>
      <c r="MIG670" s="271"/>
      <c r="MIH670" s="272"/>
      <c r="MII670" s="271"/>
      <c r="MIJ670" s="272"/>
      <c r="MIK670" s="271"/>
      <c r="MIL670" s="272"/>
      <c r="MIM670" s="271"/>
      <c r="MIN670" s="272"/>
      <c r="MIO670" s="271"/>
      <c r="MIP670" s="272"/>
      <c r="MIQ670" s="271"/>
      <c r="MIR670" s="272"/>
      <c r="MIS670" s="271"/>
      <c r="MIT670" s="272"/>
      <c r="MIU670" s="271"/>
      <c r="MIV670" s="272"/>
      <c r="MIW670" s="271"/>
      <c r="MIX670" s="272"/>
      <c r="MIY670" s="271"/>
      <c r="MIZ670" s="272"/>
      <c r="MJA670" s="271"/>
      <c r="MJB670" s="272"/>
      <c r="MJC670" s="271"/>
      <c r="MJD670" s="272"/>
      <c r="MJE670" s="271"/>
      <c r="MJF670" s="272"/>
      <c r="MJG670" s="271"/>
      <c r="MJH670" s="272"/>
      <c r="MJI670" s="271"/>
      <c r="MJJ670" s="272"/>
      <c r="MJK670" s="271"/>
      <c r="MJL670" s="272"/>
      <c r="MJM670" s="271"/>
      <c r="MJN670" s="272"/>
      <c r="MJO670" s="271"/>
      <c r="MJP670" s="272"/>
      <c r="MJQ670" s="271"/>
      <c r="MJR670" s="272"/>
      <c r="MJS670" s="271"/>
      <c r="MJT670" s="272"/>
      <c r="MJU670" s="271"/>
      <c r="MJV670" s="272"/>
      <c r="MJW670" s="271"/>
      <c r="MJX670" s="272"/>
      <c r="MJY670" s="271"/>
      <c r="MJZ670" s="272"/>
      <c r="MKA670" s="271"/>
      <c r="MKB670" s="272"/>
      <c r="MKC670" s="271"/>
      <c r="MKD670" s="272"/>
      <c r="MKE670" s="271"/>
      <c r="MKF670" s="272"/>
      <c r="MKG670" s="271"/>
      <c r="MKH670" s="272"/>
      <c r="MKI670" s="271"/>
      <c r="MKJ670" s="272"/>
      <c r="MKK670" s="271"/>
      <c r="MKL670" s="272"/>
      <c r="MKM670" s="271"/>
      <c r="MKN670" s="272"/>
      <c r="MKO670" s="271"/>
      <c r="MKP670" s="272"/>
      <c r="MKQ670" s="271"/>
      <c r="MKR670" s="272"/>
      <c r="MKS670" s="271"/>
      <c r="MKT670" s="272"/>
      <c r="MKU670" s="271"/>
      <c r="MKV670" s="272"/>
      <c r="MKW670" s="271"/>
      <c r="MKX670" s="272"/>
      <c r="MKY670" s="271"/>
      <c r="MKZ670" s="272"/>
      <c r="MLA670" s="271"/>
      <c r="MLB670" s="272"/>
      <c r="MLC670" s="271"/>
      <c r="MLD670" s="272"/>
      <c r="MLE670" s="271"/>
      <c r="MLF670" s="272"/>
      <c r="MLG670" s="271"/>
      <c r="MLH670" s="272"/>
      <c r="MLI670" s="271"/>
      <c r="MLJ670" s="272"/>
      <c r="MLK670" s="271"/>
      <c r="MLL670" s="272"/>
      <c r="MLM670" s="271"/>
      <c r="MLN670" s="272"/>
      <c r="MLO670" s="271"/>
      <c r="MLP670" s="272"/>
      <c r="MLQ670" s="271"/>
      <c r="MLR670" s="272"/>
      <c r="MLS670" s="271"/>
      <c r="MLT670" s="272"/>
      <c r="MLU670" s="271"/>
      <c r="MLV670" s="272"/>
      <c r="MLW670" s="271"/>
      <c r="MLX670" s="272"/>
      <c r="MLY670" s="271"/>
      <c r="MLZ670" s="272"/>
      <c r="MMA670" s="271"/>
      <c r="MMB670" s="272"/>
      <c r="MMC670" s="271"/>
      <c r="MMD670" s="272"/>
      <c r="MME670" s="271"/>
      <c r="MMF670" s="272"/>
      <c r="MMG670" s="271"/>
      <c r="MMH670" s="272"/>
      <c r="MMI670" s="271"/>
      <c r="MMJ670" s="272"/>
      <c r="MMK670" s="271"/>
      <c r="MML670" s="272"/>
      <c r="MMM670" s="271"/>
      <c r="MMN670" s="272"/>
      <c r="MMO670" s="271"/>
      <c r="MMP670" s="272"/>
      <c r="MMQ670" s="271"/>
      <c r="MMR670" s="272"/>
      <c r="MMS670" s="271"/>
      <c r="MMT670" s="272"/>
      <c r="MMU670" s="271"/>
      <c r="MMV670" s="272"/>
      <c r="MMW670" s="271"/>
      <c r="MMX670" s="272"/>
      <c r="MMY670" s="271"/>
      <c r="MMZ670" s="272"/>
      <c r="MNA670" s="271"/>
      <c r="MNB670" s="272"/>
      <c r="MNC670" s="271"/>
      <c r="MND670" s="272"/>
      <c r="MNE670" s="271"/>
      <c r="MNF670" s="272"/>
      <c r="MNG670" s="271"/>
      <c r="MNH670" s="272"/>
      <c r="MNI670" s="271"/>
      <c r="MNJ670" s="272"/>
      <c r="MNK670" s="271"/>
      <c r="MNL670" s="272"/>
      <c r="MNM670" s="271"/>
      <c r="MNN670" s="272"/>
      <c r="MNO670" s="271"/>
      <c r="MNP670" s="272"/>
      <c r="MNQ670" s="271"/>
      <c r="MNR670" s="272"/>
      <c r="MNS670" s="271"/>
      <c r="MNT670" s="272"/>
      <c r="MNU670" s="271"/>
      <c r="MNV670" s="272"/>
      <c r="MNW670" s="271"/>
      <c r="MNX670" s="272"/>
      <c r="MNY670" s="271"/>
      <c r="MNZ670" s="272"/>
      <c r="MOA670" s="271"/>
      <c r="MOB670" s="272"/>
      <c r="MOC670" s="271"/>
      <c r="MOD670" s="272"/>
      <c r="MOE670" s="271"/>
      <c r="MOF670" s="272"/>
      <c r="MOG670" s="271"/>
      <c r="MOH670" s="272"/>
      <c r="MOI670" s="271"/>
      <c r="MOJ670" s="272"/>
      <c r="MOK670" s="271"/>
      <c r="MOL670" s="272"/>
      <c r="MOM670" s="271"/>
      <c r="MON670" s="272"/>
      <c r="MOO670" s="271"/>
      <c r="MOP670" s="272"/>
      <c r="MOQ670" s="271"/>
      <c r="MOR670" s="272"/>
      <c r="MOS670" s="271"/>
      <c r="MOT670" s="272"/>
      <c r="MOU670" s="271"/>
      <c r="MOV670" s="272"/>
      <c r="MOW670" s="271"/>
      <c r="MOX670" s="272"/>
      <c r="MOY670" s="271"/>
      <c r="MOZ670" s="272"/>
      <c r="MPA670" s="271"/>
      <c r="MPB670" s="272"/>
      <c r="MPC670" s="271"/>
      <c r="MPD670" s="272"/>
      <c r="MPE670" s="271"/>
      <c r="MPF670" s="272"/>
      <c r="MPG670" s="271"/>
      <c r="MPH670" s="272"/>
      <c r="MPI670" s="271"/>
      <c r="MPJ670" s="272"/>
      <c r="MPK670" s="271"/>
      <c r="MPL670" s="272"/>
      <c r="MPM670" s="271"/>
      <c r="MPN670" s="272"/>
      <c r="MPO670" s="271"/>
      <c r="MPP670" s="272"/>
      <c r="MPQ670" s="271"/>
      <c r="MPR670" s="272"/>
      <c r="MPS670" s="271"/>
      <c r="MPT670" s="272"/>
      <c r="MPU670" s="271"/>
      <c r="MPV670" s="272"/>
      <c r="MPW670" s="271"/>
      <c r="MPX670" s="272"/>
      <c r="MPY670" s="271"/>
      <c r="MPZ670" s="272"/>
      <c r="MQA670" s="271"/>
      <c r="MQB670" s="272"/>
      <c r="MQC670" s="271"/>
      <c r="MQD670" s="272"/>
      <c r="MQE670" s="271"/>
      <c r="MQF670" s="272"/>
      <c r="MQG670" s="271"/>
      <c r="MQH670" s="272"/>
      <c r="MQI670" s="271"/>
      <c r="MQJ670" s="272"/>
      <c r="MQK670" s="271"/>
      <c r="MQL670" s="272"/>
      <c r="MQM670" s="271"/>
      <c r="MQN670" s="272"/>
      <c r="MQO670" s="271"/>
      <c r="MQP670" s="272"/>
      <c r="MQQ670" s="271"/>
      <c r="MQR670" s="272"/>
      <c r="MQS670" s="271"/>
      <c r="MQT670" s="272"/>
      <c r="MQU670" s="271"/>
      <c r="MQV670" s="272"/>
      <c r="MQW670" s="271"/>
      <c r="MQX670" s="272"/>
      <c r="MQY670" s="271"/>
      <c r="MQZ670" s="272"/>
      <c r="MRA670" s="271"/>
      <c r="MRB670" s="272"/>
      <c r="MRC670" s="271"/>
      <c r="MRD670" s="272"/>
      <c r="MRE670" s="271"/>
      <c r="MRF670" s="272"/>
      <c r="MRG670" s="271"/>
      <c r="MRH670" s="272"/>
      <c r="MRI670" s="271"/>
      <c r="MRJ670" s="272"/>
      <c r="MRK670" s="271"/>
      <c r="MRL670" s="272"/>
      <c r="MRM670" s="271"/>
      <c r="MRN670" s="272"/>
      <c r="MRO670" s="271"/>
      <c r="MRP670" s="272"/>
      <c r="MRQ670" s="271"/>
      <c r="MRR670" s="272"/>
      <c r="MRS670" s="271"/>
      <c r="MRT670" s="272"/>
      <c r="MRU670" s="271"/>
      <c r="MRV670" s="272"/>
      <c r="MRW670" s="271"/>
      <c r="MRX670" s="272"/>
      <c r="MRY670" s="271"/>
      <c r="MRZ670" s="272"/>
      <c r="MSA670" s="271"/>
      <c r="MSB670" s="272"/>
      <c r="MSC670" s="271"/>
      <c r="MSD670" s="272"/>
      <c r="MSE670" s="271"/>
      <c r="MSF670" s="272"/>
      <c r="MSG670" s="271"/>
      <c r="MSH670" s="272"/>
      <c r="MSI670" s="271"/>
      <c r="MSJ670" s="272"/>
      <c r="MSK670" s="271"/>
      <c r="MSL670" s="272"/>
      <c r="MSM670" s="271"/>
      <c r="MSN670" s="272"/>
      <c r="MSO670" s="271"/>
      <c r="MSP670" s="272"/>
      <c r="MSQ670" s="271"/>
      <c r="MSR670" s="272"/>
      <c r="MSS670" s="271"/>
      <c r="MST670" s="272"/>
      <c r="MSU670" s="271"/>
      <c r="MSV670" s="272"/>
      <c r="MSW670" s="271"/>
      <c r="MSX670" s="272"/>
      <c r="MSY670" s="271"/>
      <c r="MSZ670" s="272"/>
      <c r="MTA670" s="271"/>
      <c r="MTB670" s="272"/>
      <c r="MTC670" s="271"/>
      <c r="MTD670" s="272"/>
      <c r="MTE670" s="271"/>
      <c r="MTF670" s="272"/>
      <c r="MTG670" s="271"/>
      <c r="MTH670" s="272"/>
      <c r="MTI670" s="271"/>
      <c r="MTJ670" s="272"/>
      <c r="MTK670" s="271"/>
      <c r="MTL670" s="272"/>
      <c r="MTM670" s="271"/>
      <c r="MTN670" s="272"/>
      <c r="MTO670" s="271"/>
      <c r="MTP670" s="272"/>
      <c r="MTQ670" s="271"/>
      <c r="MTR670" s="272"/>
      <c r="MTS670" s="271"/>
      <c r="MTT670" s="272"/>
      <c r="MTU670" s="271"/>
      <c r="MTV670" s="272"/>
      <c r="MTW670" s="271"/>
      <c r="MTX670" s="272"/>
      <c r="MTY670" s="271"/>
      <c r="MTZ670" s="272"/>
      <c r="MUA670" s="271"/>
      <c r="MUB670" s="272"/>
      <c r="MUC670" s="271"/>
      <c r="MUD670" s="272"/>
      <c r="MUE670" s="271"/>
      <c r="MUF670" s="272"/>
      <c r="MUG670" s="271"/>
      <c r="MUH670" s="272"/>
      <c r="MUI670" s="271"/>
      <c r="MUJ670" s="272"/>
      <c r="MUK670" s="271"/>
      <c r="MUL670" s="272"/>
      <c r="MUM670" s="271"/>
      <c r="MUN670" s="272"/>
      <c r="MUO670" s="271"/>
      <c r="MUP670" s="272"/>
      <c r="MUQ670" s="271"/>
      <c r="MUR670" s="272"/>
      <c r="MUS670" s="271"/>
      <c r="MUT670" s="272"/>
      <c r="MUU670" s="271"/>
      <c r="MUV670" s="272"/>
      <c r="MUW670" s="271"/>
      <c r="MUX670" s="272"/>
      <c r="MUY670" s="271"/>
      <c r="MUZ670" s="272"/>
      <c r="MVA670" s="271"/>
      <c r="MVB670" s="272"/>
      <c r="MVC670" s="271"/>
      <c r="MVD670" s="272"/>
      <c r="MVE670" s="271"/>
      <c r="MVF670" s="272"/>
      <c r="MVG670" s="271"/>
      <c r="MVH670" s="272"/>
      <c r="MVI670" s="271"/>
      <c r="MVJ670" s="272"/>
      <c r="MVK670" s="271"/>
      <c r="MVL670" s="272"/>
      <c r="MVM670" s="271"/>
      <c r="MVN670" s="272"/>
      <c r="MVO670" s="271"/>
      <c r="MVP670" s="272"/>
      <c r="MVQ670" s="271"/>
      <c r="MVR670" s="272"/>
      <c r="MVS670" s="271"/>
      <c r="MVT670" s="272"/>
      <c r="MVU670" s="271"/>
      <c r="MVV670" s="272"/>
      <c r="MVW670" s="271"/>
      <c r="MVX670" s="272"/>
      <c r="MVY670" s="271"/>
      <c r="MVZ670" s="272"/>
      <c r="MWA670" s="271"/>
      <c r="MWB670" s="272"/>
      <c r="MWC670" s="271"/>
      <c r="MWD670" s="272"/>
      <c r="MWE670" s="271"/>
      <c r="MWF670" s="272"/>
      <c r="MWG670" s="271"/>
      <c r="MWH670" s="272"/>
      <c r="MWI670" s="271"/>
      <c r="MWJ670" s="272"/>
      <c r="MWK670" s="271"/>
      <c r="MWL670" s="272"/>
      <c r="MWM670" s="271"/>
      <c r="MWN670" s="272"/>
      <c r="MWO670" s="271"/>
      <c r="MWP670" s="272"/>
      <c r="MWQ670" s="271"/>
      <c r="MWR670" s="272"/>
      <c r="MWS670" s="271"/>
      <c r="MWT670" s="272"/>
      <c r="MWU670" s="271"/>
      <c r="MWV670" s="272"/>
      <c r="MWW670" s="271"/>
      <c r="MWX670" s="272"/>
      <c r="MWY670" s="271"/>
      <c r="MWZ670" s="272"/>
      <c r="MXA670" s="271"/>
      <c r="MXB670" s="272"/>
      <c r="MXC670" s="271"/>
      <c r="MXD670" s="272"/>
      <c r="MXE670" s="271"/>
      <c r="MXF670" s="272"/>
      <c r="MXG670" s="271"/>
      <c r="MXH670" s="272"/>
      <c r="MXI670" s="271"/>
      <c r="MXJ670" s="272"/>
      <c r="MXK670" s="271"/>
      <c r="MXL670" s="272"/>
      <c r="MXM670" s="271"/>
      <c r="MXN670" s="272"/>
      <c r="MXO670" s="271"/>
      <c r="MXP670" s="272"/>
      <c r="MXQ670" s="271"/>
      <c r="MXR670" s="272"/>
      <c r="MXS670" s="271"/>
      <c r="MXT670" s="272"/>
      <c r="MXU670" s="271"/>
      <c r="MXV670" s="272"/>
      <c r="MXW670" s="271"/>
      <c r="MXX670" s="272"/>
      <c r="MXY670" s="271"/>
      <c r="MXZ670" s="272"/>
      <c r="MYA670" s="271"/>
      <c r="MYB670" s="272"/>
      <c r="MYC670" s="271"/>
      <c r="MYD670" s="272"/>
      <c r="MYE670" s="271"/>
      <c r="MYF670" s="272"/>
      <c r="MYG670" s="271"/>
      <c r="MYH670" s="272"/>
      <c r="MYI670" s="271"/>
      <c r="MYJ670" s="272"/>
      <c r="MYK670" s="271"/>
      <c r="MYL670" s="272"/>
      <c r="MYM670" s="271"/>
      <c r="MYN670" s="272"/>
      <c r="MYO670" s="271"/>
      <c r="MYP670" s="272"/>
      <c r="MYQ670" s="271"/>
      <c r="MYR670" s="272"/>
      <c r="MYS670" s="271"/>
      <c r="MYT670" s="272"/>
      <c r="MYU670" s="271"/>
      <c r="MYV670" s="272"/>
      <c r="MYW670" s="271"/>
      <c r="MYX670" s="272"/>
      <c r="MYY670" s="271"/>
      <c r="MYZ670" s="272"/>
      <c r="MZA670" s="271"/>
      <c r="MZB670" s="272"/>
      <c r="MZC670" s="271"/>
      <c r="MZD670" s="272"/>
      <c r="MZE670" s="271"/>
      <c r="MZF670" s="272"/>
      <c r="MZG670" s="271"/>
      <c r="MZH670" s="272"/>
      <c r="MZI670" s="271"/>
      <c r="MZJ670" s="272"/>
      <c r="MZK670" s="271"/>
      <c r="MZL670" s="272"/>
      <c r="MZM670" s="271"/>
      <c r="MZN670" s="272"/>
      <c r="MZO670" s="271"/>
      <c r="MZP670" s="272"/>
      <c r="MZQ670" s="271"/>
      <c r="MZR670" s="272"/>
      <c r="MZS670" s="271"/>
      <c r="MZT670" s="272"/>
      <c r="MZU670" s="271"/>
      <c r="MZV670" s="272"/>
      <c r="MZW670" s="271"/>
      <c r="MZX670" s="272"/>
      <c r="MZY670" s="271"/>
      <c r="MZZ670" s="272"/>
      <c r="NAA670" s="271"/>
      <c r="NAB670" s="272"/>
      <c r="NAC670" s="271"/>
      <c r="NAD670" s="272"/>
      <c r="NAE670" s="271"/>
      <c r="NAF670" s="272"/>
      <c r="NAG670" s="271"/>
      <c r="NAH670" s="272"/>
      <c r="NAI670" s="271"/>
      <c r="NAJ670" s="272"/>
      <c r="NAK670" s="271"/>
      <c r="NAL670" s="272"/>
      <c r="NAM670" s="271"/>
      <c r="NAN670" s="272"/>
      <c r="NAO670" s="271"/>
      <c r="NAP670" s="272"/>
      <c r="NAQ670" s="271"/>
      <c r="NAR670" s="272"/>
      <c r="NAS670" s="271"/>
      <c r="NAT670" s="272"/>
      <c r="NAU670" s="271"/>
      <c r="NAV670" s="272"/>
      <c r="NAW670" s="271"/>
      <c r="NAX670" s="272"/>
      <c r="NAY670" s="271"/>
      <c r="NAZ670" s="272"/>
      <c r="NBA670" s="271"/>
      <c r="NBB670" s="272"/>
      <c r="NBC670" s="271"/>
      <c r="NBD670" s="272"/>
      <c r="NBE670" s="271"/>
      <c r="NBF670" s="272"/>
      <c r="NBG670" s="271"/>
      <c r="NBH670" s="272"/>
      <c r="NBI670" s="271"/>
      <c r="NBJ670" s="272"/>
      <c r="NBK670" s="271"/>
      <c r="NBL670" s="272"/>
      <c r="NBM670" s="271"/>
      <c r="NBN670" s="272"/>
      <c r="NBO670" s="271"/>
      <c r="NBP670" s="272"/>
      <c r="NBQ670" s="271"/>
      <c r="NBR670" s="272"/>
      <c r="NBS670" s="271"/>
      <c r="NBT670" s="272"/>
      <c r="NBU670" s="271"/>
      <c r="NBV670" s="272"/>
      <c r="NBW670" s="271"/>
      <c r="NBX670" s="272"/>
      <c r="NBY670" s="271"/>
      <c r="NBZ670" s="272"/>
      <c r="NCA670" s="271"/>
      <c r="NCB670" s="272"/>
      <c r="NCC670" s="271"/>
      <c r="NCD670" s="272"/>
      <c r="NCE670" s="271"/>
      <c r="NCF670" s="272"/>
      <c r="NCG670" s="271"/>
      <c r="NCH670" s="272"/>
      <c r="NCI670" s="271"/>
      <c r="NCJ670" s="272"/>
      <c r="NCK670" s="271"/>
      <c r="NCL670" s="272"/>
      <c r="NCM670" s="271"/>
      <c r="NCN670" s="272"/>
      <c r="NCO670" s="271"/>
      <c r="NCP670" s="272"/>
      <c r="NCQ670" s="271"/>
      <c r="NCR670" s="272"/>
      <c r="NCS670" s="271"/>
      <c r="NCT670" s="272"/>
      <c r="NCU670" s="271"/>
      <c r="NCV670" s="272"/>
      <c r="NCW670" s="271"/>
      <c r="NCX670" s="272"/>
      <c r="NCY670" s="271"/>
      <c r="NCZ670" s="272"/>
      <c r="NDA670" s="271"/>
      <c r="NDB670" s="272"/>
      <c r="NDC670" s="271"/>
      <c r="NDD670" s="272"/>
      <c r="NDE670" s="271"/>
      <c r="NDF670" s="272"/>
      <c r="NDG670" s="271"/>
      <c r="NDH670" s="272"/>
      <c r="NDI670" s="271"/>
      <c r="NDJ670" s="272"/>
      <c r="NDK670" s="271"/>
      <c r="NDL670" s="272"/>
      <c r="NDM670" s="271"/>
      <c r="NDN670" s="272"/>
      <c r="NDO670" s="271"/>
      <c r="NDP670" s="272"/>
      <c r="NDQ670" s="271"/>
      <c r="NDR670" s="272"/>
      <c r="NDS670" s="271"/>
      <c r="NDT670" s="272"/>
      <c r="NDU670" s="271"/>
      <c r="NDV670" s="272"/>
      <c r="NDW670" s="271"/>
      <c r="NDX670" s="272"/>
      <c r="NDY670" s="271"/>
      <c r="NDZ670" s="272"/>
      <c r="NEA670" s="271"/>
      <c r="NEB670" s="272"/>
      <c r="NEC670" s="271"/>
      <c r="NED670" s="272"/>
      <c r="NEE670" s="271"/>
      <c r="NEF670" s="272"/>
      <c r="NEG670" s="271"/>
      <c r="NEH670" s="272"/>
      <c r="NEI670" s="271"/>
      <c r="NEJ670" s="272"/>
      <c r="NEK670" s="271"/>
      <c r="NEL670" s="272"/>
      <c r="NEM670" s="271"/>
      <c r="NEN670" s="272"/>
      <c r="NEO670" s="271"/>
      <c r="NEP670" s="272"/>
      <c r="NEQ670" s="271"/>
      <c r="NER670" s="272"/>
      <c r="NES670" s="271"/>
      <c r="NET670" s="272"/>
      <c r="NEU670" s="271"/>
      <c r="NEV670" s="272"/>
      <c r="NEW670" s="271"/>
      <c r="NEX670" s="272"/>
      <c r="NEY670" s="271"/>
      <c r="NEZ670" s="272"/>
      <c r="NFA670" s="271"/>
      <c r="NFB670" s="272"/>
      <c r="NFC670" s="271"/>
      <c r="NFD670" s="272"/>
      <c r="NFE670" s="271"/>
      <c r="NFF670" s="272"/>
      <c r="NFG670" s="271"/>
      <c r="NFH670" s="272"/>
      <c r="NFI670" s="271"/>
      <c r="NFJ670" s="272"/>
      <c r="NFK670" s="271"/>
      <c r="NFL670" s="272"/>
      <c r="NFM670" s="271"/>
      <c r="NFN670" s="272"/>
      <c r="NFO670" s="271"/>
      <c r="NFP670" s="272"/>
      <c r="NFQ670" s="271"/>
      <c r="NFR670" s="272"/>
      <c r="NFS670" s="271"/>
      <c r="NFT670" s="272"/>
      <c r="NFU670" s="271"/>
      <c r="NFV670" s="272"/>
      <c r="NFW670" s="271"/>
      <c r="NFX670" s="272"/>
      <c r="NFY670" s="271"/>
      <c r="NFZ670" s="272"/>
      <c r="NGA670" s="271"/>
      <c r="NGB670" s="272"/>
      <c r="NGC670" s="271"/>
      <c r="NGD670" s="272"/>
      <c r="NGE670" s="271"/>
      <c r="NGF670" s="272"/>
      <c r="NGG670" s="271"/>
      <c r="NGH670" s="272"/>
      <c r="NGI670" s="271"/>
      <c r="NGJ670" s="272"/>
      <c r="NGK670" s="271"/>
      <c r="NGL670" s="272"/>
      <c r="NGM670" s="271"/>
      <c r="NGN670" s="272"/>
      <c r="NGO670" s="271"/>
      <c r="NGP670" s="272"/>
      <c r="NGQ670" s="271"/>
      <c r="NGR670" s="272"/>
      <c r="NGS670" s="271"/>
      <c r="NGT670" s="272"/>
      <c r="NGU670" s="271"/>
      <c r="NGV670" s="272"/>
      <c r="NGW670" s="271"/>
      <c r="NGX670" s="272"/>
      <c r="NGY670" s="271"/>
      <c r="NGZ670" s="272"/>
      <c r="NHA670" s="271"/>
      <c r="NHB670" s="272"/>
      <c r="NHC670" s="271"/>
      <c r="NHD670" s="272"/>
      <c r="NHE670" s="271"/>
      <c r="NHF670" s="272"/>
      <c r="NHG670" s="271"/>
      <c r="NHH670" s="272"/>
      <c r="NHI670" s="271"/>
      <c r="NHJ670" s="272"/>
      <c r="NHK670" s="271"/>
      <c r="NHL670" s="272"/>
      <c r="NHM670" s="271"/>
      <c r="NHN670" s="272"/>
      <c r="NHO670" s="271"/>
      <c r="NHP670" s="272"/>
      <c r="NHQ670" s="271"/>
      <c r="NHR670" s="272"/>
      <c r="NHS670" s="271"/>
      <c r="NHT670" s="272"/>
      <c r="NHU670" s="271"/>
      <c r="NHV670" s="272"/>
      <c r="NHW670" s="271"/>
      <c r="NHX670" s="272"/>
      <c r="NHY670" s="271"/>
      <c r="NHZ670" s="272"/>
      <c r="NIA670" s="271"/>
      <c r="NIB670" s="272"/>
      <c r="NIC670" s="271"/>
      <c r="NID670" s="272"/>
      <c r="NIE670" s="271"/>
      <c r="NIF670" s="272"/>
      <c r="NIG670" s="271"/>
      <c r="NIH670" s="272"/>
      <c r="NII670" s="271"/>
      <c r="NIJ670" s="272"/>
      <c r="NIK670" s="271"/>
      <c r="NIL670" s="272"/>
      <c r="NIM670" s="271"/>
      <c r="NIN670" s="272"/>
      <c r="NIO670" s="271"/>
      <c r="NIP670" s="272"/>
      <c r="NIQ670" s="271"/>
      <c r="NIR670" s="272"/>
      <c r="NIS670" s="271"/>
      <c r="NIT670" s="272"/>
      <c r="NIU670" s="271"/>
      <c r="NIV670" s="272"/>
      <c r="NIW670" s="271"/>
      <c r="NIX670" s="272"/>
      <c r="NIY670" s="271"/>
      <c r="NIZ670" s="272"/>
      <c r="NJA670" s="271"/>
      <c r="NJB670" s="272"/>
      <c r="NJC670" s="271"/>
      <c r="NJD670" s="272"/>
      <c r="NJE670" s="271"/>
      <c r="NJF670" s="272"/>
      <c r="NJG670" s="271"/>
      <c r="NJH670" s="272"/>
      <c r="NJI670" s="271"/>
      <c r="NJJ670" s="272"/>
      <c r="NJK670" s="271"/>
      <c r="NJL670" s="272"/>
      <c r="NJM670" s="271"/>
      <c r="NJN670" s="272"/>
      <c r="NJO670" s="271"/>
      <c r="NJP670" s="272"/>
      <c r="NJQ670" s="271"/>
      <c r="NJR670" s="272"/>
      <c r="NJS670" s="271"/>
      <c r="NJT670" s="272"/>
      <c r="NJU670" s="271"/>
      <c r="NJV670" s="272"/>
      <c r="NJW670" s="271"/>
      <c r="NJX670" s="272"/>
      <c r="NJY670" s="271"/>
      <c r="NJZ670" s="272"/>
      <c r="NKA670" s="271"/>
      <c r="NKB670" s="272"/>
      <c r="NKC670" s="271"/>
      <c r="NKD670" s="272"/>
      <c r="NKE670" s="271"/>
      <c r="NKF670" s="272"/>
      <c r="NKG670" s="271"/>
      <c r="NKH670" s="272"/>
      <c r="NKI670" s="271"/>
      <c r="NKJ670" s="272"/>
      <c r="NKK670" s="271"/>
      <c r="NKL670" s="272"/>
      <c r="NKM670" s="271"/>
      <c r="NKN670" s="272"/>
      <c r="NKO670" s="271"/>
      <c r="NKP670" s="272"/>
      <c r="NKQ670" s="271"/>
      <c r="NKR670" s="272"/>
      <c r="NKS670" s="271"/>
      <c r="NKT670" s="272"/>
      <c r="NKU670" s="271"/>
      <c r="NKV670" s="272"/>
      <c r="NKW670" s="271"/>
      <c r="NKX670" s="272"/>
      <c r="NKY670" s="271"/>
      <c r="NKZ670" s="272"/>
      <c r="NLA670" s="271"/>
      <c r="NLB670" s="272"/>
      <c r="NLC670" s="271"/>
      <c r="NLD670" s="272"/>
      <c r="NLE670" s="271"/>
      <c r="NLF670" s="272"/>
      <c r="NLG670" s="271"/>
      <c r="NLH670" s="272"/>
      <c r="NLI670" s="271"/>
      <c r="NLJ670" s="272"/>
      <c r="NLK670" s="271"/>
      <c r="NLL670" s="272"/>
      <c r="NLM670" s="271"/>
      <c r="NLN670" s="272"/>
      <c r="NLO670" s="271"/>
      <c r="NLP670" s="272"/>
      <c r="NLQ670" s="271"/>
      <c r="NLR670" s="272"/>
      <c r="NLS670" s="271"/>
      <c r="NLT670" s="272"/>
      <c r="NLU670" s="271"/>
      <c r="NLV670" s="272"/>
      <c r="NLW670" s="271"/>
      <c r="NLX670" s="272"/>
      <c r="NLY670" s="271"/>
      <c r="NLZ670" s="272"/>
      <c r="NMA670" s="271"/>
      <c r="NMB670" s="272"/>
      <c r="NMC670" s="271"/>
      <c r="NMD670" s="272"/>
      <c r="NME670" s="271"/>
      <c r="NMF670" s="272"/>
      <c r="NMG670" s="271"/>
      <c r="NMH670" s="272"/>
      <c r="NMI670" s="271"/>
      <c r="NMJ670" s="272"/>
      <c r="NMK670" s="271"/>
      <c r="NML670" s="272"/>
      <c r="NMM670" s="271"/>
      <c r="NMN670" s="272"/>
      <c r="NMO670" s="271"/>
      <c r="NMP670" s="272"/>
      <c r="NMQ670" s="271"/>
      <c r="NMR670" s="272"/>
      <c r="NMS670" s="271"/>
      <c r="NMT670" s="272"/>
      <c r="NMU670" s="271"/>
      <c r="NMV670" s="272"/>
      <c r="NMW670" s="271"/>
      <c r="NMX670" s="272"/>
      <c r="NMY670" s="271"/>
      <c r="NMZ670" s="272"/>
      <c r="NNA670" s="271"/>
      <c r="NNB670" s="272"/>
      <c r="NNC670" s="271"/>
      <c r="NND670" s="272"/>
      <c r="NNE670" s="271"/>
      <c r="NNF670" s="272"/>
      <c r="NNG670" s="271"/>
      <c r="NNH670" s="272"/>
      <c r="NNI670" s="271"/>
      <c r="NNJ670" s="272"/>
      <c r="NNK670" s="271"/>
      <c r="NNL670" s="272"/>
      <c r="NNM670" s="271"/>
      <c r="NNN670" s="272"/>
      <c r="NNO670" s="271"/>
      <c r="NNP670" s="272"/>
      <c r="NNQ670" s="271"/>
      <c r="NNR670" s="272"/>
      <c r="NNS670" s="271"/>
      <c r="NNT670" s="272"/>
      <c r="NNU670" s="271"/>
      <c r="NNV670" s="272"/>
      <c r="NNW670" s="271"/>
      <c r="NNX670" s="272"/>
      <c r="NNY670" s="271"/>
      <c r="NNZ670" s="272"/>
      <c r="NOA670" s="271"/>
      <c r="NOB670" s="272"/>
      <c r="NOC670" s="271"/>
      <c r="NOD670" s="272"/>
      <c r="NOE670" s="271"/>
      <c r="NOF670" s="272"/>
      <c r="NOG670" s="271"/>
      <c r="NOH670" s="272"/>
      <c r="NOI670" s="271"/>
      <c r="NOJ670" s="272"/>
      <c r="NOK670" s="271"/>
      <c r="NOL670" s="272"/>
      <c r="NOM670" s="271"/>
      <c r="NON670" s="272"/>
      <c r="NOO670" s="271"/>
      <c r="NOP670" s="272"/>
      <c r="NOQ670" s="271"/>
      <c r="NOR670" s="272"/>
      <c r="NOS670" s="271"/>
      <c r="NOT670" s="272"/>
      <c r="NOU670" s="271"/>
      <c r="NOV670" s="272"/>
      <c r="NOW670" s="271"/>
      <c r="NOX670" s="272"/>
      <c r="NOY670" s="271"/>
      <c r="NOZ670" s="272"/>
      <c r="NPA670" s="271"/>
      <c r="NPB670" s="272"/>
      <c r="NPC670" s="271"/>
      <c r="NPD670" s="272"/>
      <c r="NPE670" s="271"/>
      <c r="NPF670" s="272"/>
      <c r="NPG670" s="271"/>
      <c r="NPH670" s="272"/>
      <c r="NPI670" s="271"/>
      <c r="NPJ670" s="272"/>
      <c r="NPK670" s="271"/>
      <c r="NPL670" s="272"/>
      <c r="NPM670" s="271"/>
      <c r="NPN670" s="272"/>
      <c r="NPO670" s="271"/>
      <c r="NPP670" s="272"/>
      <c r="NPQ670" s="271"/>
      <c r="NPR670" s="272"/>
      <c r="NPS670" s="271"/>
      <c r="NPT670" s="272"/>
      <c r="NPU670" s="271"/>
      <c r="NPV670" s="272"/>
      <c r="NPW670" s="271"/>
      <c r="NPX670" s="272"/>
      <c r="NPY670" s="271"/>
      <c r="NPZ670" s="272"/>
      <c r="NQA670" s="271"/>
      <c r="NQB670" s="272"/>
      <c r="NQC670" s="271"/>
      <c r="NQD670" s="272"/>
      <c r="NQE670" s="271"/>
      <c r="NQF670" s="272"/>
      <c r="NQG670" s="271"/>
      <c r="NQH670" s="272"/>
      <c r="NQI670" s="271"/>
      <c r="NQJ670" s="272"/>
      <c r="NQK670" s="271"/>
      <c r="NQL670" s="272"/>
      <c r="NQM670" s="271"/>
      <c r="NQN670" s="272"/>
      <c r="NQO670" s="271"/>
      <c r="NQP670" s="272"/>
      <c r="NQQ670" s="271"/>
      <c r="NQR670" s="272"/>
      <c r="NQS670" s="271"/>
      <c r="NQT670" s="272"/>
      <c r="NQU670" s="271"/>
      <c r="NQV670" s="272"/>
      <c r="NQW670" s="271"/>
      <c r="NQX670" s="272"/>
      <c r="NQY670" s="271"/>
      <c r="NQZ670" s="272"/>
      <c r="NRA670" s="271"/>
      <c r="NRB670" s="272"/>
      <c r="NRC670" s="271"/>
      <c r="NRD670" s="272"/>
      <c r="NRE670" s="271"/>
      <c r="NRF670" s="272"/>
      <c r="NRG670" s="271"/>
      <c r="NRH670" s="272"/>
      <c r="NRI670" s="271"/>
      <c r="NRJ670" s="272"/>
      <c r="NRK670" s="271"/>
      <c r="NRL670" s="272"/>
      <c r="NRM670" s="271"/>
      <c r="NRN670" s="272"/>
      <c r="NRO670" s="271"/>
      <c r="NRP670" s="272"/>
      <c r="NRQ670" s="271"/>
      <c r="NRR670" s="272"/>
      <c r="NRS670" s="271"/>
      <c r="NRT670" s="272"/>
      <c r="NRU670" s="271"/>
      <c r="NRV670" s="272"/>
      <c r="NRW670" s="271"/>
      <c r="NRX670" s="272"/>
      <c r="NRY670" s="271"/>
      <c r="NRZ670" s="272"/>
      <c r="NSA670" s="271"/>
      <c r="NSB670" s="272"/>
      <c r="NSC670" s="271"/>
      <c r="NSD670" s="272"/>
      <c r="NSE670" s="271"/>
      <c r="NSF670" s="272"/>
      <c r="NSG670" s="271"/>
      <c r="NSH670" s="272"/>
      <c r="NSI670" s="271"/>
      <c r="NSJ670" s="272"/>
      <c r="NSK670" s="271"/>
      <c r="NSL670" s="272"/>
      <c r="NSM670" s="271"/>
      <c r="NSN670" s="272"/>
      <c r="NSO670" s="271"/>
      <c r="NSP670" s="272"/>
      <c r="NSQ670" s="271"/>
      <c r="NSR670" s="272"/>
      <c r="NSS670" s="271"/>
      <c r="NST670" s="272"/>
      <c r="NSU670" s="271"/>
      <c r="NSV670" s="272"/>
      <c r="NSW670" s="271"/>
      <c r="NSX670" s="272"/>
      <c r="NSY670" s="271"/>
      <c r="NSZ670" s="272"/>
      <c r="NTA670" s="271"/>
      <c r="NTB670" s="272"/>
      <c r="NTC670" s="271"/>
      <c r="NTD670" s="272"/>
      <c r="NTE670" s="271"/>
      <c r="NTF670" s="272"/>
      <c r="NTG670" s="271"/>
      <c r="NTH670" s="272"/>
      <c r="NTI670" s="271"/>
      <c r="NTJ670" s="272"/>
      <c r="NTK670" s="271"/>
      <c r="NTL670" s="272"/>
      <c r="NTM670" s="271"/>
      <c r="NTN670" s="272"/>
      <c r="NTO670" s="271"/>
      <c r="NTP670" s="272"/>
      <c r="NTQ670" s="271"/>
      <c r="NTR670" s="272"/>
      <c r="NTS670" s="271"/>
      <c r="NTT670" s="272"/>
      <c r="NTU670" s="271"/>
      <c r="NTV670" s="272"/>
      <c r="NTW670" s="271"/>
      <c r="NTX670" s="272"/>
      <c r="NTY670" s="271"/>
      <c r="NTZ670" s="272"/>
      <c r="NUA670" s="271"/>
      <c r="NUB670" s="272"/>
      <c r="NUC670" s="271"/>
      <c r="NUD670" s="272"/>
      <c r="NUE670" s="271"/>
      <c r="NUF670" s="272"/>
      <c r="NUG670" s="271"/>
      <c r="NUH670" s="272"/>
      <c r="NUI670" s="271"/>
      <c r="NUJ670" s="272"/>
      <c r="NUK670" s="271"/>
      <c r="NUL670" s="272"/>
      <c r="NUM670" s="271"/>
      <c r="NUN670" s="272"/>
      <c r="NUO670" s="271"/>
      <c r="NUP670" s="272"/>
      <c r="NUQ670" s="271"/>
      <c r="NUR670" s="272"/>
      <c r="NUS670" s="271"/>
      <c r="NUT670" s="272"/>
      <c r="NUU670" s="271"/>
      <c r="NUV670" s="272"/>
      <c r="NUW670" s="271"/>
      <c r="NUX670" s="272"/>
      <c r="NUY670" s="271"/>
      <c r="NUZ670" s="272"/>
      <c r="NVA670" s="271"/>
      <c r="NVB670" s="272"/>
      <c r="NVC670" s="271"/>
      <c r="NVD670" s="272"/>
      <c r="NVE670" s="271"/>
      <c r="NVF670" s="272"/>
      <c r="NVG670" s="271"/>
      <c r="NVH670" s="272"/>
      <c r="NVI670" s="271"/>
      <c r="NVJ670" s="272"/>
      <c r="NVK670" s="271"/>
      <c r="NVL670" s="272"/>
      <c r="NVM670" s="271"/>
      <c r="NVN670" s="272"/>
      <c r="NVO670" s="271"/>
      <c r="NVP670" s="272"/>
      <c r="NVQ670" s="271"/>
      <c r="NVR670" s="272"/>
      <c r="NVS670" s="271"/>
      <c r="NVT670" s="272"/>
      <c r="NVU670" s="271"/>
      <c r="NVV670" s="272"/>
      <c r="NVW670" s="271"/>
      <c r="NVX670" s="272"/>
      <c r="NVY670" s="271"/>
      <c r="NVZ670" s="272"/>
      <c r="NWA670" s="271"/>
      <c r="NWB670" s="272"/>
      <c r="NWC670" s="271"/>
      <c r="NWD670" s="272"/>
      <c r="NWE670" s="271"/>
      <c r="NWF670" s="272"/>
      <c r="NWG670" s="271"/>
      <c r="NWH670" s="272"/>
      <c r="NWI670" s="271"/>
      <c r="NWJ670" s="272"/>
      <c r="NWK670" s="271"/>
      <c r="NWL670" s="272"/>
      <c r="NWM670" s="271"/>
      <c r="NWN670" s="272"/>
      <c r="NWO670" s="271"/>
      <c r="NWP670" s="272"/>
      <c r="NWQ670" s="271"/>
      <c r="NWR670" s="272"/>
      <c r="NWS670" s="271"/>
      <c r="NWT670" s="272"/>
      <c r="NWU670" s="271"/>
      <c r="NWV670" s="272"/>
      <c r="NWW670" s="271"/>
      <c r="NWX670" s="272"/>
      <c r="NWY670" s="271"/>
      <c r="NWZ670" s="272"/>
      <c r="NXA670" s="271"/>
      <c r="NXB670" s="272"/>
      <c r="NXC670" s="271"/>
      <c r="NXD670" s="272"/>
      <c r="NXE670" s="271"/>
      <c r="NXF670" s="272"/>
      <c r="NXG670" s="271"/>
      <c r="NXH670" s="272"/>
      <c r="NXI670" s="271"/>
      <c r="NXJ670" s="272"/>
      <c r="NXK670" s="271"/>
      <c r="NXL670" s="272"/>
      <c r="NXM670" s="271"/>
      <c r="NXN670" s="272"/>
      <c r="NXO670" s="271"/>
      <c r="NXP670" s="272"/>
      <c r="NXQ670" s="271"/>
      <c r="NXR670" s="272"/>
      <c r="NXS670" s="271"/>
      <c r="NXT670" s="272"/>
      <c r="NXU670" s="271"/>
      <c r="NXV670" s="272"/>
      <c r="NXW670" s="271"/>
      <c r="NXX670" s="272"/>
      <c r="NXY670" s="271"/>
      <c r="NXZ670" s="272"/>
      <c r="NYA670" s="271"/>
      <c r="NYB670" s="272"/>
      <c r="NYC670" s="271"/>
      <c r="NYD670" s="272"/>
      <c r="NYE670" s="271"/>
      <c r="NYF670" s="272"/>
      <c r="NYG670" s="271"/>
      <c r="NYH670" s="272"/>
      <c r="NYI670" s="271"/>
      <c r="NYJ670" s="272"/>
      <c r="NYK670" s="271"/>
      <c r="NYL670" s="272"/>
      <c r="NYM670" s="271"/>
      <c r="NYN670" s="272"/>
      <c r="NYO670" s="271"/>
      <c r="NYP670" s="272"/>
      <c r="NYQ670" s="271"/>
      <c r="NYR670" s="272"/>
      <c r="NYS670" s="271"/>
      <c r="NYT670" s="272"/>
      <c r="NYU670" s="271"/>
      <c r="NYV670" s="272"/>
      <c r="NYW670" s="271"/>
      <c r="NYX670" s="272"/>
      <c r="NYY670" s="271"/>
      <c r="NYZ670" s="272"/>
      <c r="NZA670" s="271"/>
      <c r="NZB670" s="272"/>
      <c r="NZC670" s="271"/>
      <c r="NZD670" s="272"/>
      <c r="NZE670" s="271"/>
      <c r="NZF670" s="272"/>
      <c r="NZG670" s="271"/>
      <c r="NZH670" s="272"/>
      <c r="NZI670" s="271"/>
      <c r="NZJ670" s="272"/>
      <c r="NZK670" s="271"/>
      <c r="NZL670" s="272"/>
      <c r="NZM670" s="271"/>
      <c r="NZN670" s="272"/>
      <c r="NZO670" s="271"/>
      <c r="NZP670" s="272"/>
      <c r="NZQ670" s="271"/>
      <c r="NZR670" s="272"/>
      <c r="NZS670" s="271"/>
      <c r="NZT670" s="272"/>
      <c r="NZU670" s="271"/>
      <c r="NZV670" s="272"/>
      <c r="NZW670" s="271"/>
      <c r="NZX670" s="272"/>
      <c r="NZY670" s="271"/>
      <c r="NZZ670" s="272"/>
      <c r="OAA670" s="271"/>
      <c r="OAB670" s="272"/>
      <c r="OAC670" s="271"/>
      <c r="OAD670" s="272"/>
      <c r="OAE670" s="271"/>
      <c r="OAF670" s="272"/>
      <c r="OAG670" s="271"/>
      <c r="OAH670" s="272"/>
      <c r="OAI670" s="271"/>
      <c r="OAJ670" s="272"/>
      <c r="OAK670" s="271"/>
      <c r="OAL670" s="272"/>
      <c r="OAM670" s="271"/>
      <c r="OAN670" s="272"/>
      <c r="OAO670" s="271"/>
      <c r="OAP670" s="272"/>
      <c r="OAQ670" s="271"/>
      <c r="OAR670" s="272"/>
      <c r="OAS670" s="271"/>
      <c r="OAT670" s="272"/>
      <c r="OAU670" s="271"/>
      <c r="OAV670" s="272"/>
      <c r="OAW670" s="271"/>
      <c r="OAX670" s="272"/>
      <c r="OAY670" s="271"/>
      <c r="OAZ670" s="272"/>
      <c r="OBA670" s="271"/>
      <c r="OBB670" s="272"/>
      <c r="OBC670" s="271"/>
      <c r="OBD670" s="272"/>
      <c r="OBE670" s="271"/>
      <c r="OBF670" s="272"/>
      <c r="OBG670" s="271"/>
      <c r="OBH670" s="272"/>
      <c r="OBI670" s="271"/>
      <c r="OBJ670" s="272"/>
      <c r="OBK670" s="271"/>
      <c r="OBL670" s="272"/>
      <c r="OBM670" s="271"/>
      <c r="OBN670" s="272"/>
      <c r="OBO670" s="271"/>
      <c r="OBP670" s="272"/>
      <c r="OBQ670" s="271"/>
      <c r="OBR670" s="272"/>
      <c r="OBS670" s="271"/>
      <c r="OBT670" s="272"/>
      <c r="OBU670" s="271"/>
      <c r="OBV670" s="272"/>
      <c r="OBW670" s="271"/>
      <c r="OBX670" s="272"/>
      <c r="OBY670" s="271"/>
      <c r="OBZ670" s="272"/>
      <c r="OCA670" s="271"/>
      <c r="OCB670" s="272"/>
      <c r="OCC670" s="271"/>
      <c r="OCD670" s="272"/>
      <c r="OCE670" s="271"/>
      <c r="OCF670" s="272"/>
      <c r="OCG670" s="271"/>
      <c r="OCH670" s="272"/>
      <c r="OCI670" s="271"/>
      <c r="OCJ670" s="272"/>
      <c r="OCK670" s="271"/>
      <c r="OCL670" s="272"/>
      <c r="OCM670" s="271"/>
      <c r="OCN670" s="272"/>
      <c r="OCO670" s="271"/>
      <c r="OCP670" s="272"/>
      <c r="OCQ670" s="271"/>
      <c r="OCR670" s="272"/>
      <c r="OCS670" s="271"/>
      <c r="OCT670" s="272"/>
      <c r="OCU670" s="271"/>
      <c r="OCV670" s="272"/>
      <c r="OCW670" s="271"/>
      <c r="OCX670" s="272"/>
      <c r="OCY670" s="271"/>
      <c r="OCZ670" s="272"/>
      <c r="ODA670" s="271"/>
      <c r="ODB670" s="272"/>
      <c r="ODC670" s="271"/>
      <c r="ODD670" s="272"/>
      <c r="ODE670" s="271"/>
      <c r="ODF670" s="272"/>
      <c r="ODG670" s="271"/>
      <c r="ODH670" s="272"/>
      <c r="ODI670" s="271"/>
      <c r="ODJ670" s="272"/>
      <c r="ODK670" s="271"/>
      <c r="ODL670" s="272"/>
      <c r="ODM670" s="271"/>
      <c r="ODN670" s="272"/>
      <c r="ODO670" s="271"/>
      <c r="ODP670" s="272"/>
      <c r="ODQ670" s="271"/>
      <c r="ODR670" s="272"/>
      <c r="ODS670" s="271"/>
      <c r="ODT670" s="272"/>
      <c r="ODU670" s="271"/>
      <c r="ODV670" s="272"/>
      <c r="ODW670" s="271"/>
      <c r="ODX670" s="272"/>
      <c r="ODY670" s="271"/>
      <c r="ODZ670" s="272"/>
      <c r="OEA670" s="271"/>
      <c r="OEB670" s="272"/>
      <c r="OEC670" s="271"/>
      <c r="OED670" s="272"/>
      <c r="OEE670" s="271"/>
      <c r="OEF670" s="272"/>
      <c r="OEG670" s="271"/>
      <c r="OEH670" s="272"/>
      <c r="OEI670" s="271"/>
      <c r="OEJ670" s="272"/>
      <c r="OEK670" s="271"/>
      <c r="OEL670" s="272"/>
      <c r="OEM670" s="271"/>
      <c r="OEN670" s="272"/>
      <c r="OEO670" s="271"/>
      <c r="OEP670" s="272"/>
      <c r="OEQ670" s="271"/>
      <c r="OER670" s="272"/>
      <c r="OES670" s="271"/>
      <c r="OET670" s="272"/>
      <c r="OEU670" s="271"/>
      <c r="OEV670" s="272"/>
      <c r="OEW670" s="271"/>
      <c r="OEX670" s="272"/>
      <c r="OEY670" s="271"/>
      <c r="OEZ670" s="272"/>
      <c r="OFA670" s="271"/>
      <c r="OFB670" s="272"/>
      <c r="OFC670" s="271"/>
      <c r="OFD670" s="272"/>
      <c r="OFE670" s="271"/>
      <c r="OFF670" s="272"/>
      <c r="OFG670" s="271"/>
      <c r="OFH670" s="272"/>
      <c r="OFI670" s="271"/>
      <c r="OFJ670" s="272"/>
      <c r="OFK670" s="271"/>
      <c r="OFL670" s="272"/>
      <c r="OFM670" s="271"/>
      <c r="OFN670" s="272"/>
      <c r="OFO670" s="271"/>
      <c r="OFP670" s="272"/>
      <c r="OFQ670" s="271"/>
      <c r="OFR670" s="272"/>
      <c r="OFS670" s="271"/>
      <c r="OFT670" s="272"/>
      <c r="OFU670" s="271"/>
      <c r="OFV670" s="272"/>
      <c r="OFW670" s="271"/>
      <c r="OFX670" s="272"/>
      <c r="OFY670" s="271"/>
      <c r="OFZ670" s="272"/>
      <c r="OGA670" s="271"/>
      <c r="OGB670" s="272"/>
      <c r="OGC670" s="271"/>
      <c r="OGD670" s="272"/>
      <c r="OGE670" s="271"/>
      <c r="OGF670" s="272"/>
      <c r="OGG670" s="271"/>
      <c r="OGH670" s="272"/>
      <c r="OGI670" s="271"/>
      <c r="OGJ670" s="272"/>
      <c r="OGK670" s="271"/>
      <c r="OGL670" s="272"/>
      <c r="OGM670" s="271"/>
      <c r="OGN670" s="272"/>
      <c r="OGO670" s="271"/>
      <c r="OGP670" s="272"/>
      <c r="OGQ670" s="271"/>
      <c r="OGR670" s="272"/>
      <c r="OGS670" s="271"/>
      <c r="OGT670" s="272"/>
      <c r="OGU670" s="271"/>
      <c r="OGV670" s="272"/>
      <c r="OGW670" s="271"/>
      <c r="OGX670" s="272"/>
      <c r="OGY670" s="271"/>
      <c r="OGZ670" s="272"/>
      <c r="OHA670" s="271"/>
      <c r="OHB670" s="272"/>
      <c r="OHC670" s="271"/>
      <c r="OHD670" s="272"/>
      <c r="OHE670" s="271"/>
      <c r="OHF670" s="272"/>
      <c r="OHG670" s="271"/>
      <c r="OHH670" s="272"/>
      <c r="OHI670" s="271"/>
      <c r="OHJ670" s="272"/>
      <c r="OHK670" s="271"/>
      <c r="OHL670" s="272"/>
      <c r="OHM670" s="271"/>
      <c r="OHN670" s="272"/>
      <c r="OHO670" s="271"/>
      <c r="OHP670" s="272"/>
      <c r="OHQ670" s="271"/>
      <c r="OHR670" s="272"/>
      <c r="OHS670" s="271"/>
      <c r="OHT670" s="272"/>
      <c r="OHU670" s="271"/>
      <c r="OHV670" s="272"/>
      <c r="OHW670" s="271"/>
      <c r="OHX670" s="272"/>
      <c r="OHY670" s="271"/>
      <c r="OHZ670" s="272"/>
      <c r="OIA670" s="271"/>
      <c r="OIB670" s="272"/>
      <c r="OIC670" s="271"/>
      <c r="OID670" s="272"/>
      <c r="OIE670" s="271"/>
      <c r="OIF670" s="272"/>
      <c r="OIG670" s="271"/>
      <c r="OIH670" s="272"/>
      <c r="OII670" s="271"/>
      <c r="OIJ670" s="272"/>
      <c r="OIK670" s="271"/>
      <c r="OIL670" s="272"/>
      <c r="OIM670" s="271"/>
      <c r="OIN670" s="272"/>
      <c r="OIO670" s="271"/>
      <c r="OIP670" s="272"/>
      <c r="OIQ670" s="271"/>
      <c r="OIR670" s="272"/>
      <c r="OIS670" s="271"/>
      <c r="OIT670" s="272"/>
      <c r="OIU670" s="271"/>
      <c r="OIV670" s="272"/>
      <c r="OIW670" s="271"/>
      <c r="OIX670" s="272"/>
      <c r="OIY670" s="271"/>
      <c r="OIZ670" s="272"/>
      <c r="OJA670" s="271"/>
      <c r="OJB670" s="272"/>
      <c r="OJC670" s="271"/>
      <c r="OJD670" s="272"/>
      <c r="OJE670" s="271"/>
      <c r="OJF670" s="272"/>
      <c r="OJG670" s="271"/>
      <c r="OJH670" s="272"/>
      <c r="OJI670" s="271"/>
      <c r="OJJ670" s="272"/>
      <c r="OJK670" s="271"/>
      <c r="OJL670" s="272"/>
      <c r="OJM670" s="271"/>
      <c r="OJN670" s="272"/>
      <c r="OJO670" s="271"/>
      <c r="OJP670" s="272"/>
      <c r="OJQ670" s="271"/>
      <c r="OJR670" s="272"/>
      <c r="OJS670" s="271"/>
      <c r="OJT670" s="272"/>
      <c r="OJU670" s="271"/>
      <c r="OJV670" s="272"/>
      <c r="OJW670" s="271"/>
      <c r="OJX670" s="272"/>
      <c r="OJY670" s="271"/>
      <c r="OJZ670" s="272"/>
      <c r="OKA670" s="271"/>
      <c r="OKB670" s="272"/>
      <c r="OKC670" s="271"/>
      <c r="OKD670" s="272"/>
      <c r="OKE670" s="271"/>
      <c r="OKF670" s="272"/>
      <c r="OKG670" s="271"/>
      <c r="OKH670" s="272"/>
      <c r="OKI670" s="271"/>
      <c r="OKJ670" s="272"/>
      <c r="OKK670" s="271"/>
      <c r="OKL670" s="272"/>
      <c r="OKM670" s="271"/>
      <c r="OKN670" s="272"/>
      <c r="OKO670" s="271"/>
      <c r="OKP670" s="272"/>
      <c r="OKQ670" s="271"/>
      <c r="OKR670" s="272"/>
      <c r="OKS670" s="271"/>
      <c r="OKT670" s="272"/>
      <c r="OKU670" s="271"/>
      <c r="OKV670" s="272"/>
      <c r="OKW670" s="271"/>
      <c r="OKX670" s="272"/>
      <c r="OKY670" s="271"/>
      <c r="OKZ670" s="272"/>
      <c r="OLA670" s="271"/>
      <c r="OLB670" s="272"/>
      <c r="OLC670" s="271"/>
      <c r="OLD670" s="272"/>
      <c r="OLE670" s="271"/>
      <c r="OLF670" s="272"/>
      <c r="OLG670" s="271"/>
      <c r="OLH670" s="272"/>
      <c r="OLI670" s="271"/>
      <c r="OLJ670" s="272"/>
      <c r="OLK670" s="271"/>
      <c r="OLL670" s="272"/>
      <c r="OLM670" s="271"/>
      <c r="OLN670" s="272"/>
      <c r="OLO670" s="271"/>
      <c r="OLP670" s="272"/>
      <c r="OLQ670" s="271"/>
      <c r="OLR670" s="272"/>
      <c r="OLS670" s="271"/>
      <c r="OLT670" s="272"/>
      <c r="OLU670" s="271"/>
      <c r="OLV670" s="272"/>
      <c r="OLW670" s="271"/>
      <c r="OLX670" s="272"/>
      <c r="OLY670" s="271"/>
      <c r="OLZ670" s="272"/>
      <c r="OMA670" s="271"/>
      <c r="OMB670" s="272"/>
      <c r="OMC670" s="271"/>
      <c r="OMD670" s="272"/>
      <c r="OME670" s="271"/>
      <c r="OMF670" s="272"/>
      <c r="OMG670" s="271"/>
      <c r="OMH670" s="272"/>
      <c r="OMI670" s="271"/>
      <c r="OMJ670" s="272"/>
      <c r="OMK670" s="271"/>
      <c r="OML670" s="272"/>
      <c r="OMM670" s="271"/>
      <c r="OMN670" s="272"/>
      <c r="OMO670" s="271"/>
      <c r="OMP670" s="272"/>
      <c r="OMQ670" s="271"/>
      <c r="OMR670" s="272"/>
      <c r="OMS670" s="271"/>
      <c r="OMT670" s="272"/>
      <c r="OMU670" s="271"/>
      <c r="OMV670" s="272"/>
      <c r="OMW670" s="271"/>
      <c r="OMX670" s="272"/>
      <c r="OMY670" s="271"/>
      <c r="OMZ670" s="272"/>
      <c r="ONA670" s="271"/>
      <c r="ONB670" s="272"/>
      <c r="ONC670" s="271"/>
      <c r="OND670" s="272"/>
      <c r="ONE670" s="271"/>
      <c r="ONF670" s="272"/>
      <c r="ONG670" s="271"/>
      <c r="ONH670" s="272"/>
      <c r="ONI670" s="271"/>
      <c r="ONJ670" s="272"/>
      <c r="ONK670" s="271"/>
      <c r="ONL670" s="272"/>
      <c r="ONM670" s="271"/>
      <c r="ONN670" s="272"/>
      <c r="ONO670" s="271"/>
      <c r="ONP670" s="272"/>
      <c r="ONQ670" s="271"/>
      <c r="ONR670" s="272"/>
      <c r="ONS670" s="271"/>
      <c r="ONT670" s="272"/>
      <c r="ONU670" s="271"/>
      <c r="ONV670" s="272"/>
      <c r="ONW670" s="271"/>
      <c r="ONX670" s="272"/>
      <c r="ONY670" s="271"/>
      <c r="ONZ670" s="272"/>
      <c r="OOA670" s="271"/>
      <c r="OOB670" s="272"/>
      <c r="OOC670" s="271"/>
      <c r="OOD670" s="272"/>
      <c r="OOE670" s="271"/>
      <c r="OOF670" s="272"/>
      <c r="OOG670" s="271"/>
      <c r="OOH670" s="272"/>
      <c r="OOI670" s="271"/>
      <c r="OOJ670" s="272"/>
      <c r="OOK670" s="271"/>
      <c r="OOL670" s="272"/>
      <c r="OOM670" s="271"/>
      <c r="OON670" s="272"/>
      <c r="OOO670" s="271"/>
      <c r="OOP670" s="272"/>
      <c r="OOQ670" s="271"/>
      <c r="OOR670" s="272"/>
      <c r="OOS670" s="271"/>
      <c r="OOT670" s="272"/>
      <c r="OOU670" s="271"/>
      <c r="OOV670" s="272"/>
      <c r="OOW670" s="271"/>
      <c r="OOX670" s="272"/>
      <c r="OOY670" s="271"/>
      <c r="OOZ670" s="272"/>
      <c r="OPA670" s="271"/>
      <c r="OPB670" s="272"/>
      <c r="OPC670" s="271"/>
      <c r="OPD670" s="272"/>
      <c r="OPE670" s="271"/>
      <c r="OPF670" s="272"/>
      <c r="OPG670" s="271"/>
      <c r="OPH670" s="272"/>
      <c r="OPI670" s="271"/>
      <c r="OPJ670" s="272"/>
      <c r="OPK670" s="271"/>
      <c r="OPL670" s="272"/>
      <c r="OPM670" s="271"/>
      <c r="OPN670" s="272"/>
      <c r="OPO670" s="271"/>
      <c r="OPP670" s="272"/>
      <c r="OPQ670" s="271"/>
      <c r="OPR670" s="272"/>
      <c r="OPS670" s="271"/>
      <c r="OPT670" s="272"/>
      <c r="OPU670" s="271"/>
      <c r="OPV670" s="272"/>
      <c r="OPW670" s="271"/>
      <c r="OPX670" s="272"/>
      <c r="OPY670" s="271"/>
      <c r="OPZ670" s="272"/>
      <c r="OQA670" s="271"/>
      <c r="OQB670" s="272"/>
      <c r="OQC670" s="271"/>
      <c r="OQD670" s="272"/>
      <c r="OQE670" s="271"/>
      <c r="OQF670" s="272"/>
      <c r="OQG670" s="271"/>
      <c r="OQH670" s="272"/>
      <c r="OQI670" s="271"/>
      <c r="OQJ670" s="272"/>
      <c r="OQK670" s="271"/>
      <c r="OQL670" s="272"/>
      <c r="OQM670" s="271"/>
      <c r="OQN670" s="272"/>
      <c r="OQO670" s="271"/>
      <c r="OQP670" s="272"/>
      <c r="OQQ670" s="271"/>
      <c r="OQR670" s="272"/>
      <c r="OQS670" s="271"/>
      <c r="OQT670" s="272"/>
      <c r="OQU670" s="271"/>
      <c r="OQV670" s="272"/>
      <c r="OQW670" s="271"/>
      <c r="OQX670" s="272"/>
      <c r="OQY670" s="271"/>
      <c r="OQZ670" s="272"/>
      <c r="ORA670" s="271"/>
      <c r="ORB670" s="272"/>
      <c r="ORC670" s="271"/>
      <c r="ORD670" s="272"/>
      <c r="ORE670" s="271"/>
      <c r="ORF670" s="272"/>
      <c r="ORG670" s="271"/>
      <c r="ORH670" s="272"/>
      <c r="ORI670" s="271"/>
      <c r="ORJ670" s="272"/>
      <c r="ORK670" s="271"/>
      <c r="ORL670" s="272"/>
      <c r="ORM670" s="271"/>
      <c r="ORN670" s="272"/>
      <c r="ORO670" s="271"/>
      <c r="ORP670" s="272"/>
      <c r="ORQ670" s="271"/>
      <c r="ORR670" s="272"/>
      <c r="ORS670" s="271"/>
      <c r="ORT670" s="272"/>
      <c r="ORU670" s="271"/>
      <c r="ORV670" s="272"/>
      <c r="ORW670" s="271"/>
      <c r="ORX670" s="272"/>
      <c r="ORY670" s="271"/>
      <c r="ORZ670" s="272"/>
      <c r="OSA670" s="271"/>
      <c r="OSB670" s="272"/>
      <c r="OSC670" s="271"/>
      <c r="OSD670" s="272"/>
      <c r="OSE670" s="271"/>
      <c r="OSF670" s="272"/>
      <c r="OSG670" s="271"/>
      <c r="OSH670" s="272"/>
      <c r="OSI670" s="271"/>
      <c r="OSJ670" s="272"/>
      <c r="OSK670" s="271"/>
      <c r="OSL670" s="272"/>
      <c r="OSM670" s="271"/>
      <c r="OSN670" s="272"/>
      <c r="OSO670" s="271"/>
      <c r="OSP670" s="272"/>
      <c r="OSQ670" s="271"/>
      <c r="OSR670" s="272"/>
      <c r="OSS670" s="271"/>
      <c r="OST670" s="272"/>
      <c r="OSU670" s="271"/>
      <c r="OSV670" s="272"/>
      <c r="OSW670" s="271"/>
      <c r="OSX670" s="272"/>
      <c r="OSY670" s="271"/>
      <c r="OSZ670" s="272"/>
      <c r="OTA670" s="271"/>
      <c r="OTB670" s="272"/>
      <c r="OTC670" s="271"/>
      <c r="OTD670" s="272"/>
      <c r="OTE670" s="271"/>
      <c r="OTF670" s="272"/>
      <c r="OTG670" s="271"/>
      <c r="OTH670" s="272"/>
      <c r="OTI670" s="271"/>
      <c r="OTJ670" s="272"/>
      <c r="OTK670" s="271"/>
      <c r="OTL670" s="272"/>
      <c r="OTM670" s="271"/>
      <c r="OTN670" s="272"/>
      <c r="OTO670" s="271"/>
      <c r="OTP670" s="272"/>
      <c r="OTQ670" s="271"/>
      <c r="OTR670" s="272"/>
      <c r="OTS670" s="271"/>
      <c r="OTT670" s="272"/>
      <c r="OTU670" s="271"/>
      <c r="OTV670" s="272"/>
      <c r="OTW670" s="271"/>
      <c r="OTX670" s="272"/>
      <c r="OTY670" s="271"/>
      <c r="OTZ670" s="272"/>
      <c r="OUA670" s="271"/>
      <c r="OUB670" s="272"/>
      <c r="OUC670" s="271"/>
      <c r="OUD670" s="272"/>
      <c r="OUE670" s="271"/>
      <c r="OUF670" s="272"/>
      <c r="OUG670" s="271"/>
      <c r="OUH670" s="272"/>
      <c r="OUI670" s="271"/>
      <c r="OUJ670" s="272"/>
      <c r="OUK670" s="271"/>
      <c r="OUL670" s="272"/>
      <c r="OUM670" s="271"/>
      <c r="OUN670" s="272"/>
      <c r="OUO670" s="271"/>
      <c r="OUP670" s="272"/>
      <c r="OUQ670" s="271"/>
      <c r="OUR670" s="272"/>
      <c r="OUS670" s="271"/>
      <c r="OUT670" s="272"/>
      <c r="OUU670" s="271"/>
      <c r="OUV670" s="272"/>
      <c r="OUW670" s="271"/>
      <c r="OUX670" s="272"/>
      <c r="OUY670" s="271"/>
      <c r="OUZ670" s="272"/>
      <c r="OVA670" s="271"/>
      <c r="OVB670" s="272"/>
      <c r="OVC670" s="271"/>
      <c r="OVD670" s="272"/>
      <c r="OVE670" s="271"/>
      <c r="OVF670" s="272"/>
      <c r="OVG670" s="271"/>
      <c r="OVH670" s="272"/>
      <c r="OVI670" s="271"/>
      <c r="OVJ670" s="272"/>
      <c r="OVK670" s="271"/>
      <c r="OVL670" s="272"/>
      <c r="OVM670" s="271"/>
      <c r="OVN670" s="272"/>
      <c r="OVO670" s="271"/>
      <c r="OVP670" s="272"/>
      <c r="OVQ670" s="271"/>
      <c r="OVR670" s="272"/>
      <c r="OVS670" s="271"/>
      <c r="OVT670" s="272"/>
      <c r="OVU670" s="271"/>
      <c r="OVV670" s="272"/>
      <c r="OVW670" s="271"/>
      <c r="OVX670" s="272"/>
      <c r="OVY670" s="271"/>
      <c r="OVZ670" s="272"/>
      <c r="OWA670" s="271"/>
      <c r="OWB670" s="272"/>
      <c r="OWC670" s="271"/>
      <c r="OWD670" s="272"/>
      <c r="OWE670" s="271"/>
      <c r="OWF670" s="272"/>
      <c r="OWG670" s="271"/>
      <c r="OWH670" s="272"/>
      <c r="OWI670" s="271"/>
      <c r="OWJ670" s="272"/>
      <c r="OWK670" s="271"/>
      <c r="OWL670" s="272"/>
      <c r="OWM670" s="271"/>
      <c r="OWN670" s="272"/>
      <c r="OWO670" s="271"/>
      <c r="OWP670" s="272"/>
      <c r="OWQ670" s="271"/>
      <c r="OWR670" s="272"/>
      <c r="OWS670" s="271"/>
      <c r="OWT670" s="272"/>
      <c r="OWU670" s="271"/>
      <c r="OWV670" s="272"/>
      <c r="OWW670" s="271"/>
      <c r="OWX670" s="272"/>
      <c r="OWY670" s="271"/>
      <c r="OWZ670" s="272"/>
      <c r="OXA670" s="271"/>
      <c r="OXB670" s="272"/>
      <c r="OXC670" s="271"/>
      <c r="OXD670" s="272"/>
      <c r="OXE670" s="271"/>
      <c r="OXF670" s="272"/>
      <c r="OXG670" s="271"/>
      <c r="OXH670" s="272"/>
      <c r="OXI670" s="271"/>
      <c r="OXJ670" s="272"/>
      <c r="OXK670" s="271"/>
      <c r="OXL670" s="272"/>
      <c r="OXM670" s="271"/>
      <c r="OXN670" s="272"/>
      <c r="OXO670" s="271"/>
      <c r="OXP670" s="272"/>
      <c r="OXQ670" s="271"/>
      <c r="OXR670" s="272"/>
      <c r="OXS670" s="271"/>
      <c r="OXT670" s="272"/>
      <c r="OXU670" s="271"/>
      <c r="OXV670" s="272"/>
      <c r="OXW670" s="271"/>
      <c r="OXX670" s="272"/>
      <c r="OXY670" s="271"/>
      <c r="OXZ670" s="272"/>
      <c r="OYA670" s="271"/>
      <c r="OYB670" s="272"/>
      <c r="OYC670" s="271"/>
      <c r="OYD670" s="272"/>
      <c r="OYE670" s="271"/>
      <c r="OYF670" s="272"/>
      <c r="OYG670" s="271"/>
      <c r="OYH670" s="272"/>
      <c r="OYI670" s="271"/>
      <c r="OYJ670" s="272"/>
      <c r="OYK670" s="271"/>
      <c r="OYL670" s="272"/>
      <c r="OYM670" s="271"/>
      <c r="OYN670" s="272"/>
      <c r="OYO670" s="271"/>
      <c r="OYP670" s="272"/>
      <c r="OYQ670" s="271"/>
      <c r="OYR670" s="272"/>
      <c r="OYS670" s="271"/>
      <c r="OYT670" s="272"/>
      <c r="OYU670" s="271"/>
      <c r="OYV670" s="272"/>
      <c r="OYW670" s="271"/>
      <c r="OYX670" s="272"/>
      <c r="OYY670" s="271"/>
      <c r="OYZ670" s="272"/>
      <c r="OZA670" s="271"/>
      <c r="OZB670" s="272"/>
      <c r="OZC670" s="271"/>
      <c r="OZD670" s="272"/>
      <c r="OZE670" s="271"/>
      <c r="OZF670" s="272"/>
      <c r="OZG670" s="271"/>
      <c r="OZH670" s="272"/>
      <c r="OZI670" s="271"/>
      <c r="OZJ670" s="272"/>
      <c r="OZK670" s="271"/>
      <c r="OZL670" s="272"/>
      <c r="OZM670" s="271"/>
      <c r="OZN670" s="272"/>
      <c r="OZO670" s="271"/>
      <c r="OZP670" s="272"/>
      <c r="OZQ670" s="271"/>
      <c r="OZR670" s="272"/>
      <c r="OZS670" s="271"/>
      <c r="OZT670" s="272"/>
      <c r="OZU670" s="271"/>
      <c r="OZV670" s="272"/>
      <c r="OZW670" s="271"/>
      <c r="OZX670" s="272"/>
      <c r="OZY670" s="271"/>
      <c r="OZZ670" s="272"/>
      <c r="PAA670" s="271"/>
      <c r="PAB670" s="272"/>
      <c r="PAC670" s="271"/>
      <c r="PAD670" s="272"/>
      <c r="PAE670" s="271"/>
      <c r="PAF670" s="272"/>
      <c r="PAG670" s="271"/>
      <c r="PAH670" s="272"/>
      <c r="PAI670" s="271"/>
      <c r="PAJ670" s="272"/>
      <c r="PAK670" s="271"/>
      <c r="PAL670" s="272"/>
      <c r="PAM670" s="271"/>
      <c r="PAN670" s="272"/>
      <c r="PAO670" s="271"/>
      <c r="PAP670" s="272"/>
      <c r="PAQ670" s="271"/>
      <c r="PAR670" s="272"/>
      <c r="PAS670" s="271"/>
      <c r="PAT670" s="272"/>
      <c r="PAU670" s="271"/>
      <c r="PAV670" s="272"/>
      <c r="PAW670" s="271"/>
      <c r="PAX670" s="272"/>
      <c r="PAY670" s="271"/>
      <c r="PAZ670" s="272"/>
      <c r="PBA670" s="271"/>
      <c r="PBB670" s="272"/>
      <c r="PBC670" s="271"/>
      <c r="PBD670" s="272"/>
      <c r="PBE670" s="271"/>
      <c r="PBF670" s="272"/>
      <c r="PBG670" s="271"/>
      <c r="PBH670" s="272"/>
      <c r="PBI670" s="271"/>
      <c r="PBJ670" s="272"/>
      <c r="PBK670" s="271"/>
      <c r="PBL670" s="272"/>
      <c r="PBM670" s="271"/>
      <c r="PBN670" s="272"/>
      <c r="PBO670" s="271"/>
      <c r="PBP670" s="272"/>
      <c r="PBQ670" s="271"/>
      <c r="PBR670" s="272"/>
      <c r="PBS670" s="271"/>
      <c r="PBT670" s="272"/>
      <c r="PBU670" s="271"/>
      <c r="PBV670" s="272"/>
      <c r="PBW670" s="271"/>
      <c r="PBX670" s="272"/>
      <c r="PBY670" s="271"/>
      <c r="PBZ670" s="272"/>
      <c r="PCA670" s="271"/>
      <c r="PCB670" s="272"/>
      <c r="PCC670" s="271"/>
      <c r="PCD670" s="272"/>
      <c r="PCE670" s="271"/>
      <c r="PCF670" s="272"/>
      <c r="PCG670" s="271"/>
      <c r="PCH670" s="272"/>
      <c r="PCI670" s="271"/>
      <c r="PCJ670" s="272"/>
      <c r="PCK670" s="271"/>
      <c r="PCL670" s="272"/>
      <c r="PCM670" s="271"/>
      <c r="PCN670" s="272"/>
      <c r="PCO670" s="271"/>
      <c r="PCP670" s="272"/>
      <c r="PCQ670" s="271"/>
      <c r="PCR670" s="272"/>
      <c r="PCS670" s="271"/>
      <c r="PCT670" s="272"/>
      <c r="PCU670" s="271"/>
      <c r="PCV670" s="272"/>
      <c r="PCW670" s="271"/>
      <c r="PCX670" s="272"/>
      <c r="PCY670" s="271"/>
      <c r="PCZ670" s="272"/>
      <c r="PDA670" s="271"/>
      <c r="PDB670" s="272"/>
      <c r="PDC670" s="271"/>
      <c r="PDD670" s="272"/>
      <c r="PDE670" s="271"/>
      <c r="PDF670" s="272"/>
      <c r="PDG670" s="271"/>
      <c r="PDH670" s="272"/>
      <c r="PDI670" s="271"/>
      <c r="PDJ670" s="272"/>
      <c r="PDK670" s="271"/>
      <c r="PDL670" s="272"/>
      <c r="PDM670" s="271"/>
      <c r="PDN670" s="272"/>
      <c r="PDO670" s="271"/>
      <c r="PDP670" s="272"/>
      <c r="PDQ670" s="271"/>
      <c r="PDR670" s="272"/>
      <c r="PDS670" s="271"/>
      <c r="PDT670" s="272"/>
      <c r="PDU670" s="271"/>
      <c r="PDV670" s="272"/>
      <c r="PDW670" s="271"/>
      <c r="PDX670" s="272"/>
      <c r="PDY670" s="271"/>
      <c r="PDZ670" s="272"/>
      <c r="PEA670" s="271"/>
      <c r="PEB670" s="272"/>
      <c r="PEC670" s="271"/>
      <c r="PED670" s="272"/>
      <c r="PEE670" s="271"/>
      <c r="PEF670" s="272"/>
      <c r="PEG670" s="271"/>
      <c r="PEH670" s="272"/>
      <c r="PEI670" s="271"/>
      <c r="PEJ670" s="272"/>
      <c r="PEK670" s="271"/>
      <c r="PEL670" s="272"/>
      <c r="PEM670" s="271"/>
      <c r="PEN670" s="272"/>
      <c r="PEO670" s="271"/>
      <c r="PEP670" s="272"/>
      <c r="PEQ670" s="271"/>
      <c r="PER670" s="272"/>
      <c r="PES670" s="271"/>
      <c r="PET670" s="272"/>
      <c r="PEU670" s="271"/>
      <c r="PEV670" s="272"/>
      <c r="PEW670" s="271"/>
      <c r="PEX670" s="272"/>
      <c r="PEY670" s="271"/>
      <c r="PEZ670" s="272"/>
      <c r="PFA670" s="271"/>
      <c r="PFB670" s="272"/>
      <c r="PFC670" s="271"/>
      <c r="PFD670" s="272"/>
      <c r="PFE670" s="271"/>
      <c r="PFF670" s="272"/>
      <c r="PFG670" s="271"/>
      <c r="PFH670" s="272"/>
      <c r="PFI670" s="271"/>
      <c r="PFJ670" s="272"/>
      <c r="PFK670" s="271"/>
      <c r="PFL670" s="272"/>
      <c r="PFM670" s="271"/>
      <c r="PFN670" s="272"/>
      <c r="PFO670" s="271"/>
      <c r="PFP670" s="272"/>
      <c r="PFQ670" s="271"/>
      <c r="PFR670" s="272"/>
      <c r="PFS670" s="271"/>
      <c r="PFT670" s="272"/>
      <c r="PFU670" s="271"/>
      <c r="PFV670" s="272"/>
      <c r="PFW670" s="271"/>
      <c r="PFX670" s="272"/>
      <c r="PFY670" s="271"/>
      <c r="PFZ670" s="272"/>
      <c r="PGA670" s="271"/>
      <c r="PGB670" s="272"/>
      <c r="PGC670" s="271"/>
      <c r="PGD670" s="272"/>
      <c r="PGE670" s="271"/>
      <c r="PGF670" s="272"/>
      <c r="PGG670" s="271"/>
      <c r="PGH670" s="272"/>
      <c r="PGI670" s="271"/>
      <c r="PGJ670" s="272"/>
      <c r="PGK670" s="271"/>
      <c r="PGL670" s="272"/>
      <c r="PGM670" s="271"/>
      <c r="PGN670" s="272"/>
      <c r="PGO670" s="271"/>
      <c r="PGP670" s="272"/>
      <c r="PGQ670" s="271"/>
      <c r="PGR670" s="272"/>
      <c r="PGS670" s="271"/>
      <c r="PGT670" s="272"/>
      <c r="PGU670" s="271"/>
      <c r="PGV670" s="272"/>
      <c r="PGW670" s="271"/>
      <c r="PGX670" s="272"/>
      <c r="PGY670" s="271"/>
      <c r="PGZ670" s="272"/>
      <c r="PHA670" s="271"/>
      <c r="PHB670" s="272"/>
      <c r="PHC670" s="271"/>
      <c r="PHD670" s="272"/>
      <c r="PHE670" s="271"/>
      <c r="PHF670" s="272"/>
      <c r="PHG670" s="271"/>
      <c r="PHH670" s="272"/>
      <c r="PHI670" s="271"/>
      <c r="PHJ670" s="272"/>
      <c r="PHK670" s="271"/>
      <c r="PHL670" s="272"/>
      <c r="PHM670" s="271"/>
      <c r="PHN670" s="272"/>
      <c r="PHO670" s="271"/>
      <c r="PHP670" s="272"/>
      <c r="PHQ670" s="271"/>
      <c r="PHR670" s="272"/>
      <c r="PHS670" s="271"/>
      <c r="PHT670" s="272"/>
      <c r="PHU670" s="271"/>
      <c r="PHV670" s="272"/>
      <c r="PHW670" s="271"/>
      <c r="PHX670" s="272"/>
      <c r="PHY670" s="271"/>
      <c r="PHZ670" s="272"/>
      <c r="PIA670" s="271"/>
      <c r="PIB670" s="272"/>
      <c r="PIC670" s="271"/>
      <c r="PID670" s="272"/>
      <c r="PIE670" s="271"/>
      <c r="PIF670" s="272"/>
      <c r="PIG670" s="271"/>
      <c r="PIH670" s="272"/>
      <c r="PII670" s="271"/>
      <c r="PIJ670" s="272"/>
      <c r="PIK670" s="271"/>
      <c r="PIL670" s="272"/>
      <c r="PIM670" s="271"/>
      <c r="PIN670" s="272"/>
      <c r="PIO670" s="271"/>
      <c r="PIP670" s="272"/>
      <c r="PIQ670" s="271"/>
      <c r="PIR670" s="272"/>
      <c r="PIS670" s="271"/>
      <c r="PIT670" s="272"/>
      <c r="PIU670" s="271"/>
      <c r="PIV670" s="272"/>
      <c r="PIW670" s="271"/>
      <c r="PIX670" s="272"/>
      <c r="PIY670" s="271"/>
      <c r="PIZ670" s="272"/>
      <c r="PJA670" s="271"/>
      <c r="PJB670" s="272"/>
      <c r="PJC670" s="271"/>
      <c r="PJD670" s="272"/>
      <c r="PJE670" s="271"/>
      <c r="PJF670" s="272"/>
      <c r="PJG670" s="271"/>
      <c r="PJH670" s="272"/>
      <c r="PJI670" s="271"/>
      <c r="PJJ670" s="272"/>
      <c r="PJK670" s="271"/>
      <c r="PJL670" s="272"/>
      <c r="PJM670" s="271"/>
      <c r="PJN670" s="272"/>
      <c r="PJO670" s="271"/>
      <c r="PJP670" s="272"/>
      <c r="PJQ670" s="271"/>
      <c r="PJR670" s="272"/>
      <c r="PJS670" s="271"/>
      <c r="PJT670" s="272"/>
      <c r="PJU670" s="271"/>
      <c r="PJV670" s="272"/>
      <c r="PJW670" s="271"/>
      <c r="PJX670" s="272"/>
      <c r="PJY670" s="271"/>
      <c r="PJZ670" s="272"/>
      <c r="PKA670" s="271"/>
      <c r="PKB670" s="272"/>
      <c r="PKC670" s="271"/>
      <c r="PKD670" s="272"/>
      <c r="PKE670" s="271"/>
      <c r="PKF670" s="272"/>
      <c r="PKG670" s="271"/>
      <c r="PKH670" s="272"/>
      <c r="PKI670" s="271"/>
      <c r="PKJ670" s="272"/>
      <c r="PKK670" s="271"/>
      <c r="PKL670" s="272"/>
      <c r="PKM670" s="271"/>
      <c r="PKN670" s="272"/>
      <c r="PKO670" s="271"/>
      <c r="PKP670" s="272"/>
      <c r="PKQ670" s="271"/>
      <c r="PKR670" s="272"/>
      <c r="PKS670" s="271"/>
      <c r="PKT670" s="272"/>
      <c r="PKU670" s="271"/>
      <c r="PKV670" s="272"/>
      <c r="PKW670" s="271"/>
      <c r="PKX670" s="272"/>
      <c r="PKY670" s="271"/>
      <c r="PKZ670" s="272"/>
      <c r="PLA670" s="271"/>
      <c r="PLB670" s="272"/>
      <c r="PLC670" s="271"/>
      <c r="PLD670" s="272"/>
      <c r="PLE670" s="271"/>
      <c r="PLF670" s="272"/>
      <c r="PLG670" s="271"/>
      <c r="PLH670" s="272"/>
      <c r="PLI670" s="271"/>
      <c r="PLJ670" s="272"/>
      <c r="PLK670" s="271"/>
      <c r="PLL670" s="272"/>
      <c r="PLM670" s="271"/>
      <c r="PLN670" s="272"/>
      <c r="PLO670" s="271"/>
      <c r="PLP670" s="272"/>
      <c r="PLQ670" s="271"/>
      <c r="PLR670" s="272"/>
      <c r="PLS670" s="271"/>
      <c r="PLT670" s="272"/>
      <c r="PLU670" s="271"/>
      <c r="PLV670" s="272"/>
      <c r="PLW670" s="271"/>
      <c r="PLX670" s="272"/>
      <c r="PLY670" s="271"/>
      <c r="PLZ670" s="272"/>
      <c r="PMA670" s="271"/>
      <c r="PMB670" s="272"/>
      <c r="PMC670" s="271"/>
      <c r="PMD670" s="272"/>
      <c r="PME670" s="271"/>
      <c r="PMF670" s="272"/>
      <c r="PMG670" s="271"/>
      <c r="PMH670" s="272"/>
      <c r="PMI670" s="271"/>
      <c r="PMJ670" s="272"/>
      <c r="PMK670" s="271"/>
      <c r="PML670" s="272"/>
      <c r="PMM670" s="271"/>
      <c r="PMN670" s="272"/>
      <c r="PMO670" s="271"/>
      <c r="PMP670" s="272"/>
      <c r="PMQ670" s="271"/>
      <c r="PMR670" s="272"/>
      <c r="PMS670" s="271"/>
      <c r="PMT670" s="272"/>
      <c r="PMU670" s="271"/>
      <c r="PMV670" s="272"/>
      <c r="PMW670" s="271"/>
      <c r="PMX670" s="272"/>
      <c r="PMY670" s="271"/>
      <c r="PMZ670" s="272"/>
      <c r="PNA670" s="271"/>
      <c r="PNB670" s="272"/>
      <c r="PNC670" s="271"/>
      <c r="PND670" s="272"/>
      <c r="PNE670" s="271"/>
      <c r="PNF670" s="272"/>
      <c r="PNG670" s="271"/>
      <c r="PNH670" s="272"/>
      <c r="PNI670" s="271"/>
      <c r="PNJ670" s="272"/>
      <c r="PNK670" s="271"/>
      <c r="PNL670" s="272"/>
      <c r="PNM670" s="271"/>
      <c r="PNN670" s="272"/>
      <c r="PNO670" s="271"/>
      <c r="PNP670" s="272"/>
      <c r="PNQ670" s="271"/>
      <c r="PNR670" s="272"/>
      <c r="PNS670" s="271"/>
      <c r="PNT670" s="272"/>
      <c r="PNU670" s="271"/>
      <c r="PNV670" s="272"/>
      <c r="PNW670" s="271"/>
      <c r="PNX670" s="272"/>
      <c r="PNY670" s="271"/>
      <c r="PNZ670" s="272"/>
      <c r="POA670" s="271"/>
      <c r="POB670" s="272"/>
      <c r="POC670" s="271"/>
      <c r="POD670" s="272"/>
      <c r="POE670" s="271"/>
      <c r="POF670" s="272"/>
      <c r="POG670" s="271"/>
      <c r="POH670" s="272"/>
      <c r="POI670" s="271"/>
      <c r="POJ670" s="272"/>
      <c r="POK670" s="271"/>
      <c r="POL670" s="272"/>
      <c r="POM670" s="271"/>
      <c r="PON670" s="272"/>
      <c r="POO670" s="271"/>
      <c r="POP670" s="272"/>
      <c r="POQ670" s="271"/>
      <c r="POR670" s="272"/>
      <c r="POS670" s="271"/>
      <c r="POT670" s="272"/>
      <c r="POU670" s="271"/>
      <c r="POV670" s="272"/>
      <c r="POW670" s="271"/>
      <c r="POX670" s="272"/>
      <c r="POY670" s="271"/>
      <c r="POZ670" s="272"/>
      <c r="PPA670" s="271"/>
      <c r="PPB670" s="272"/>
      <c r="PPC670" s="271"/>
      <c r="PPD670" s="272"/>
      <c r="PPE670" s="271"/>
      <c r="PPF670" s="272"/>
      <c r="PPG670" s="271"/>
      <c r="PPH670" s="272"/>
      <c r="PPI670" s="271"/>
      <c r="PPJ670" s="272"/>
      <c r="PPK670" s="271"/>
      <c r="PPL670" s="272"/>
      <c r="PPM670" s="271"/>
      <c r="PPN670" s="272"/>
      <c r="PPO670" s="271"/>
      <c r="PPP670" s="272"/>
      <c r="PPQ670" s="271"/>
      <c r="PPR670" s="272"/>
      <c r="PPS670" s="271"/>
      <c r="PPT670" s="272"/>
      <c r="PPU670" s="271"/>
      <c r="PPV670" s="272"/>
      <c r="PPW670" s="271"/>
      <c r="PPX670" s="272"/>
      <c r="PPY670" s="271"/>
      <c r="PPZ670" s="272"/>
      <c r="PQA670" s="271"/>
      <c r="PQB670" s="272"/>
      <c r="PQC670" s="271"/>
      <c r="PQD670" s="272"/>
      <c r="PQE670" s="271"/>
      <c r="PQF670" s="272"/>
      <c r="PQG670" s="271"/>
      <c r="PQH670" s="272"/>
      <c r="PQI670" s="271"/>
      <c r="PQJ670" s="272"/>
      <c r="PQK670" s="271"/>
      <c r="PQL670" s="272"/>
      <c r="PQM670" s="271"/>
      <c r="PQN670" s="272"/>
      <c r="PQO670" s="271"/>
      <c r="PQP670" s="272"/>
      <c r="PQQ670" s="271"/>
      <c r="PQR670" s="272"/>
      <c r="PQS670" s="271"/>
      <c r="PQT670" s="272"/>
      <c r="PQU670" s="271"/>
      <c r="PQV670" s="272"/>
      <c r="PQW670" s="271"/>
      <c r="PQX670" s="272"/>
      <c r="PQY670" s="271"/>
      <c r="PQZ670" s="272"/>
      <c r="PRA670" s="271"/>
      <c r="PRB670" s="272"/>
      <c r="PRC670" s="271"/>
      <c r="PRD670" s="272"/>
      <c r="PRE670" s="271"/>
      <c r="PRF670" s="272"/>
      <c r="PRG670" s="271"/>
      <c r="PRH670" s="272"/>
      <c r="PRI670" s="271"/>
      <c r="PRJ670" s="272"/>
      <c r="PRK670" s="271"/>
      <c r="PRL670" s="272"/>
      <c r="PRM670" s="271"/>
      <c r="PRN670" s="272"/>
      <c r="PRO670" s="271"/>
      <c r="PRP670" s="272"/>
      <c r="PRQ670" s="271"/>
      <c r="PRR670" s="272"/>
      <c r="PRS670" s="271"/>
      <c r="PRT670" s="272"/>
      <c r="PRU670" s="271"/>
      <c r="PRV670" s="272"/>
      <c r="PRW670" s="271"/>
      <c r="PRX670" s="272"/>
      <c r="PRY670" s="271"/>
      <c r="PRZ670" s="272"/>
      <c r="PSA670" s="271"/>
      <c r="PSB670" s="272"/>
      <c r="PSC670" s="271"/>
      <c r="PSD670" s="272"/>
      <c r="PSE670" s="271"/>
      <c r="PSF670" s="272"/>
      <c r="PSG670" s="271"/>
      <c r="PSH670" s="272"/>
      <c r="PSI670" s="271"/>
      <c r="PSJ670" s="272"/>
      <c r="PSK670" s="271"/>
      <c r="PSL670" s="272"/>
      <c r="PSM670" s="271"/>
      <c r="PSN670" s="272"/>
      <c r="PSO670" s="271"/>
      <c r="PSP670" s="272"/>
      <c r="PSQ670" s="271"/>
      <c r="PSR670" s="272"/>
      <c r="PSS670" s="271"/>
      <c r="PST670" s="272"/>
      <c r="PSU670" s="271"/>
      <c r="PSV670" s="272"/>
      <c r="PSW670" s="271"/>
      <c r="PSX670" s="272"/>
      <c r="PSY670" s="271"/>
      <c r="PSZ670" s="272"/>
      <c r="PTA670" s="271"/>
      <c r="PTB670" s="272"/>
      <c r="PTC670" s="271"/>
      <c r="PTD670" s="272"/>
      <c r="PTE670" s="271"/>
      <c r="PTF670" s="272"/>
      <c r="PTG670" s="271"/>
      <c r="PTH670" s="272"/>
      <c r="PTI670" s="271"/>
      <c r="PTJ670" s="272"/>
      <c r="PTK670" s="271"/>
      <c r="PTL670" s="272"/>
      <c r="PTM670" s="271"/>
      <c r="PTN670" s="272"/>
      <c r="PTO670" s="271"/>
      <c r="PTP670" s="272"/>
      <c r="PTQ670" s="271"/>
      <c r="PTR670" s="272"/>
      <c r="PTS670" s="271"/>
      <c r="PTT670" s="272"/>
      <c r="PTU670" s="271"/>
      <c r="PTV670" s="272"/>
      <c r="PTW670" s="271"/>
      <c r="PTX670" s="272"/>
      <c r="PTY670" s="271"/>
      <c r="PTZ670" s="272"/>
      <c r="PUA670" s="271"/>
      <c r="PUB670" s="272"/>
      <c r="PUC670" s="271"/>
      <c r="PUD670" s="272"/>
      <c r="PUE670" s="271"/>
      <c r="PUF670" s="272"/>
      <c r="PUG670" s="271"/>
      <c r="PUH670" s="272"/>
      <c r="PUI670" s="271"/>
      <c r="PUJ670" s="272"/>
      <c r="PUK670" s="271"/>
      <c r="PUL670" s="272"/>
      <c r="PUM670" s="271"/>
      <c r="PUN670" s="272"/>
      <c r="PUO670" s="271"/>
      <c r="PUP670" s="272"/>
      <c r="PUQ670" s="271"/>
      <c r="PUR670" s="272"/>
      <c r="PUS670" s="271"/>
      <c r="PUT670" s="272"/>
      <c r="PUU670" s="271"/>
      <c r="PUV670" s="272"/>
      <c r="PUW670" s="271"/>
      <c r="PUX670" s="272"/>
      <c r="PUY670" s="271"/>
      <c r="PUZ670" s="272"/>
      <c r="PVA670" s="271"/>
      <c r="PVB670" s="272"/>
      <c r="PVC670" s="271"/>
      <c r="PVD670" s="272"/>
      <c r="PVE670" s="271"/>
      <c r="PVF670" s="272"/>
      <c r="PVG670" s="271"/>
      <c r="PVH670" s="272"/>
      <c r="PVI670" s="271"/>
      <c r="PVJ670" s="272"/>
      <c r="PVK670" s="271"/>
      <c r="PVL670" s="272"/>
      <c r="PVM670" s="271"/>
      <c r="PVN670" s="272"/>
      <c r="PVO670" s="271"/>
      <c r="PVP670" s="272"/>
      <c r="PVQ670" s="271"/>
      <c r="PVR670" s="272"/>
      <c r="PVS670" s="271"/>
      <c r="PVT670" s="272"/>
      <c r="PVU670" s="271"/>
      <c r="PVV670" s="272"/>
      <c r="PVW670" s="271"/>
      <c r="PVX670" s="272"/>
      <c r="PVY670" s="271"/>
      <c r="PVZ670" s="272"/>
      <c r="PWA670" s="271"/>
      <c r="PWB670" s="272"/>
      <c r="PWC670" s="271"/>
      <c r="PWD670" s="272"/>
      <c r="PWE670" s="271"/>
      <c r="PWF670" s="272"/>
      <c r="PWG670" s="271"/>
      <c r="PWH670" s="272"/>
      <c r="PWI670" s="271"/>
      <c r="PWJ670" s="272"/>
      <c r="PWK670" s="271"/>
      <c r="PWL670" s="272"/>
      <c r="PWM670" s="271"/>
      <c r="PWN670" s="272"/>
      <c r="PWO670" s="271"/>
      <c r="PWP670" s="272"/>
      <c r="PWQ670" s="271"/>
      <c r="PWR670" s="272"/>
      <c r="PWS670" s="271"/>
      <c r="PWT670" s="272"/>
      <c r="PWU670" s="271"/>
      <c r="PWV670" s="272"/>
      <c r="PWW670" s="271"/>
      <c r="PWX670" s="272"/>
      <c r="PWY670" s="271"/>
      <c r="PWZ670" s="272"/>
      <c r="PXA670" s="271"/>
      <c r="PXB670" s="272"/>
      <c r="PXC670" s="271"/>
      <c r="PXD670" s="272"/>
      <c r="PXE670" s="271"/>
      <c r="PXF670" s="272"/>
      <c r="PXG670" s="271"/>
      <c r="PXH670" s="272"/>
      <c r="PXI670" s="271"/>
      <c r="PXJ670" s="272"/>
      <c r="PXK670" s="271"/>
      <c r="PXL670" s="272"/>
      <c r="PXM670" s="271"/>
      <c r="PXN670" s="272"/>
      <c r="PXO670" s="271"/>
      <c r="PXP670" s="272"/>
      <c r="PXQ670" s="271"/>
      <c r="PXR670" s="272"/>
      <c r="PXS670" s="271"/>
      <c r="PXT670" s="272"/>
      <c r="PXU670" s="271"/>
      <c r="PXV670" s="272"/>
      <c r="PXW670" s="271"/>
      <c r="PXX670" s="272"/>
      <c r="PXY670" s="271"/>
      <c r="PXZ670" s="272"/>
      <c r="PYA670" s="271"/>
      <c r="PYB670" s="272"/>
      <c r="PYC670" s="271"/>
      <c r="PYD670" s="272"/>
      <c r="PYE670" s="271"/>
      <c r="PYF670" s="272"/>
      <c r="PYG670" s="271"/>
      <c r="PYH670" s="272"/>
      <c r="PYI670" s="271"/>
      <c r="PYJ670" s="272"/>
      <c r="PYK670" s="271"/>
      <c r="PYL670" s="272"/>
      <c r="PYM670" s="271"/>
      <c r="PYN670" s="272"/>
      <c r="PYO670" s="271"/>
      <c r="PYP670" s="272"/>
      <c r="PYQ670" s="271"/>
      <c r="PYR670" s="272"/>
      <c r="PYS670" s="271"/>
      <c r="PYT670" s="272"/>
      <c r="PYU670" s="271"/>
      <c r="PYV670" s="272"/>
      <c r="PYW670" s="271"/>
      <c r="PYX670" s="272"/>
      <c r="PYY670" s="271"/>
      <c r="PYZ670" s="272"/>
      <c r="PZA670" s="271"/>
      <c r="PZB670" s="272"/>
      <c r="PZC670" s="271"/>
      <c r="PZD670" s="272"/>
      <c r="PZE670" s="271"/>
      <c r="PZF670" s="272"/>
      <c r="PZG670" s="271"/>
      <c r="PZH670" s="272"/>
      <c r="PZI670" s="271"/>
      <c r="PZJ670" s="272"/>
      <c r="PZK670" s="271"/>
      <c r="PZL670" s="272"/>
      <c r="PZM670" s="271"/>
      <c r="PZN670" s="272"/>
      <c r="PZO670" s="271"/>
      <c r="PZP670" s="272"/>
      <c r="PZQ670" s="271"/>
      <c r="PZR670" s="272"/>
      <c r="PZS670" s="271"/>
      <c r="PZT670" s="272"/>
      <c r="PZU670" s="271"/>
      <c r="PZV670" s="272"/>
      <c r="PZW670" s="271"/>
      <c r="PZX670" s="272"/>
      <c r="PZY670" s="271"/>
      <c r="PZZ670" s="272"/>
      <c r="QAA670" s="271"/>
      <c r="QAB670" s="272"/>
      <c r="QAC670" s="271"/>
      <c r="QAD670" s="272"/>
      <c r="QAE670" s="271"/>
      <c r="QAF670" s="272"/>
      <c r="QAG670" s="271"/>
      <c r="QAH670" s="272"/>
      <c r="QAI670" s="271"/>
      <c r="QAJ670" s="272"/>
      <c r="QAK670" s="271"/>
      <c r="QAL670" s="272"/>
      <c r="QAM670" s="271"/>
      <c r="QAN670" s="272"/>
      <c r="QAO670" s="271"/>
      <c r="QAP670" s="272"/>
      <c r="QAQ670" s="271"/>
      <c r="QAR670" s="272"/>
      <c r="QAS670" s="271"/>
      <c r="QAT670" s="272"/>
      <c r="QAU670" s="271"/>
      <c r="QAV670" s="272"/>
      <c r="QAW670" s="271"/>
      <c r="QAX670" s="272"/>
      <c r="QAY670" s="271"/>
      <c r="QAZ670" s="272"/>
      <c r="QBA670" s="271"/>
      <c r="QBB670" s="272"/>
      <c r="QBC670" s="271"/>
      <c r="QBD670" s="272"/>
      <c r="QBE670" s="271"/>
      <c r="QBF670" s="272"/>
      <c r="QBG670" s="271"/>
      <c r="QBH670" s="272"/>
      <c r="QBI670" s="271"/>
      <c r="QBJ670" s="272"/>
      <c r="QBK670" s="271"/>
      <c r="QBL670" s="272"/>
      <c r="QBM670" s="271"/>
      <c r="QBN670" s="272"/>
      <c r="QBO670" s="271"/>
      <c r="QBP670" s="272"/>
      <c r="QBQ670" s="271"/>
      <c r="QBR670" s="272"/>
      <c r="QBS670" s="271"/>
      <c r="QBT670" s="272"/>
      <c r="QBU670" s="271"/>
      <c r="QBV670" s="272"/>
      <c r="QBW670" s="271"/>
      <c r="QBX670" s="272"/>
      <c r="QBY670" s="271"/>
      <c r="QBZ670" s="272"/>
      <c r="QCA670" s="271"/>
      <c r="QCB670" s="272"/>
      <c r="QCC670" s="271"/>
      <c r="QCD670" s="272"/>
      <c r="QCE670" s="271"/>
      <c r="QCF670" s="272"/>
      <c r="QCG670" s="271"/>
      <c r="QCH670" s="272"/>
      <c r="QCI670" s="271"/>
      <c r="QCJ670" s="272"/>
      <c r="QCK670" s="271"/>
      <c r="QCL670" s="272"/>
      <c r="QCM670" s="271"/>
      <c r="QCN670" s="272"/>
      <c r="QCO670" s="271"/>
      <c r="QCP670" s="272"/>
      <c r="QCQ670" s="271"/>
      <c r="QCR670" s="272"/>
      <c r="QCS670" s="271"/>
      <c r="QCT670" s="272"/>
      <c r="QCU670" s="271"/>
      <c r="QCV670" s="272"/>
      <c r="QCW670" s="271"/>
      <c r="QCX670" s="272"/>
      <c r="QCY670" s="271"/>
      <c r="QCZ670" s="272"/>
      <c r="QDA670" s="271"/>
      <c r="QDB670" s="272"/>
      <c r="QDC670" s="271"/>
      <c r="QDD670" s="272"/>
      <c r="QDE670" s="271"/>
      <c r="QDF670" s="272"/>
      <c r="QDG670" s="271"/>
      <c r="QDH670" s="272"/>
      <c r="QDI670" s="271"/>
      <c r="QDJ670" s="272"/>
      <c r="QDK670" s="271"/>
      <c r="QDL670" s="272"/>
      <c r="QDM670" s="271"/>
      <c r="QDN670" s="272"/>
      <c r="QDO670" s="271"/>
      <c r="QDP670" s="272"/>
      <c r="QDQ670" s="271"/>
      <c r="QDR670" s="272"/>
      <c r="QDS670" s="271"/>
      <c r="QDT670" s="272"/>
      <c r="QDU670" s="271"/>
      <c r="QDV670" s="272"/>
      <c r="QDW670" s="271"/>
      <c r="QDX670" s="272"/>
      <c r="QDY670" s="271"/>
      <c r="QDZ670" s="272"/>
      <c r="QEA670" s="271"/>
      <c r="QEB670" s="272"/>
      <c r="QEC670" s="271"/>
      <c r="QED670" s="272"/>
      <c r="QEE670" s="271"/>
      <c r="QEF670" s="272"/>
      <c r="QEG670" s="271"/>
      <c r="QEH670" s="272"/>
      <c r="QEI670" s="271"/>
      <c r="QEJ670" s="272"/>
      <c r="QEK670" s="271"/>
      <c r="QEL670" s="272"/>
      <c r="QEM670" s="271"/>
      <c r="QEN670" s="272"/>
      <c r="QEO670" s="271"/>
      <c r="QEP670" s="272"/>
      <c r="QEQ670" s="271"/>
      <c r="QER670" s="272"/>
      <c r="QES670" s="271"/>
      <c r="QET670" s="272"/>
      <c r="QEU670" s="271"/>
      <c r="QEV670" s="272"/>
      <c r="QEW670" s="271"/>
      <c r="QEX670" s="272"/>
      <c r="QEY670" s="271"/>
      <c r="QEZ670" s="272"/>
      <c r="QFA670" s="271"/>
      <c r="QFB670" s="272"/>
      <c r="QFC670" s="271"/>
      <c r="QFD670" s="272"/>
      <c r="QFE670" s="271"/>
      <c r="QFF670" s="272"/>
      <c r="QFG670" s="271"/>
      <c r="QFH670" s="272"/>
      <c r="QFI670" s="271"/>
      <c r="QFJ670" s="272"/>
      <c r="QFK670" s="271"/>
      <c r="QFL670" s="272"/>
      <c r="QFM670" s="271"/>
      <c r="QFN670" s="272"/>
      <c r="QFO670" s="271"/>
      <c r="QFP670" s="272"/>
      <c r="QFQ670" s="271"/>
      <c r="QFR670" s="272"/>
      <c r="QFS670" s="271"/>
      <c r="QFT670" s="272"/>
      <c r="QFU670" s="271"/>
      <c r="QFV670" s="272"/>
      <c r="QFW670" s="271"/>
      <c r="QFX670" s="272"/>
      <c r="QFY670" s="271"/>
      <c r="QFZ670" s="272"/>
      <c r="QGA670" s="271"/>
      <c r="QGB670" s="272"/>
      <c r="QGC670" s="271"/>
      <c r="QGD670" s="272"/>
      <c r="QGE670" s="271"/>
      <c r="QGF670" s="272"/>
      <c r="QGG670" s="271"/>
      <c r="QGH670" s="272"/>
      <c r="QGI670" s="271"/>
      <c r="QGJ670" s="272"/>
      <c r="QGK670" s="271"/>
      <c r="QGL670" s="272"/>
      <c r="QGM670" s="271"/>
      <c r="QGN670" s="272"/>
      <c r="QGO670" s="271"/>
      <c r="QGP670" s="272"/>
      <c r="QGQ670" s="271"/>
      <c r="QGR670" s="272"/>
      <c r="QGS670" s="271"/>
      <c r="QGT670" s="272"/>
      <c r="QGU670" s="271"/>
      <c r="QGV670" s="272"/>
      <c r="QGW670" s="271"/>
      <c r="QGX670" s="272"/>
      <c r="QGY670" s="271"/>
      <c r="QGZ670" s="272"/>
      <c r="QHA670" s="271"/>
      <c r="QHB670" s="272"/>
      <c r="QHC670" s="271"/>
      <c r="QHD670" s="272"/>
      <c r="QHE670" s="271"/>
      <c r="QHF670" s="272"/>
      <c r="QHG670" s="271"/>
      <c r="QHH670" s="272"/>
      <c r="QHI670" s="271"/>
      <c r="QHJ670" s="272"/>
      <c r="QHK670" s="271"/>
      <c r="QHL670" s="272"/>
      <c r="QHM670" s="271"/>
      <c r="QHN670" s="272"/>
      <c r="QHO670" s="271"/>
      <c r="QHP670" s="272"/>
      <c r="QHQ670" s="271"/>
      <c r="QHR670" s="272"/>
      <c r="QHS670" s="271"/>
      <c r="QHT670" s="272"/>
      <c r="QHU670" s="271"/>
      <c r="QHV670" s="272"/>
      <c r="QHW670" s="271"/>
      <c r="QHX670" s="272"/>
      <c r="QHY670" s="271"/>
      <c r="QHZ670" s="272"/>
      <c r="QIA670" s="271"/>
      <c r="QIB670" s="272"/>
      <c r="QIC670" s="271"/>
      <c r="QID670" s="272"/>
      <c r="QIE670" s="271"/>
      <c r="QIF670" s="272"/>
      <c r="QIG670" s="271"/>
      <c r="QIH670" s="272"/>
      <c r="QII670" s="271"/>
      <c r="QIJ670" s="272"/>
      <c r="QIK670" s="271"/>
      <c r="QIL670" s="272"/>
      <c r="QIM670" s="271"/>
      <c r="QIN670" s="272"/>
      <c r="QIO670" s="271"/>
      <c r="QIP670" s="272"/>
      <c r="QIQ670" s="271"/>
      <c r="QIR670" s="272"/>
      <c r="QIS670" s="271"/>
      <c r="QIT670" s="272"/>
      <c r="QIU670" s="271"/>
      <c r="QIV670" s="272"/>
      <c r="QIW670" s="271"/>
      <c r="QIX670" s="272"/>
      <c r="QIY670" s="271"/>
      <c r="QIZ670" s="272"/>
      <c r="QJA670" s="271"/>
      <c r="QJB670" s="272"/>
      <c r="QJC670" s="271"/>
      <c r="QJD670" s="272"/>
      <c r="QJE670" s="271"/>
      <c r="QJF670" s="272"/>
      <c r="QJG670" s="271"/>
      <c r="QJH670" s="272"/>
      <c r="QJI670" s="271"/>
      <c r="QJJ670" s="272"/>
      <c r="QJK670" s="271"/>
      <c r="QJL670" s="272"/>
      <c r="QJM670" s="271"/>
      <c r="QJN670" s="272"/>
      <c r="QJO670" s="271"/>
      <c r="QJP670" s="272"/>
      <c r="QJQ670" s="271"/>
      <c r="QJR670" s="272"/>
      <c r="QJS670" s="271"/>
      <c r="QJT670" s="272"/>
      <c r="QJU670" s="271"/>
      <c r="QJV670" s="272"/>
      <c r="QJW670" s="271"/>
      <c r="QJX670" s="272"/>
      <c r="QJY670" s="271"/>
      <c r="QJZ670" s="272"/>
      <c r="QKA670" s="271"/>
      <c r="QKB670" s="272"/>
      <c r="QKC670" s="271"/>
      <c r="QKD670" s="272"/>
      <c r="QKE670" s="271"/>
      <c r="QKF670" s="272"/>
      <c r="QKG670" s="271"/>
      <c r="QKH670" s="272"/>
      <c r="QKI670" s="271"/>
      <c r="QKJ670" s="272"/>
      <c r="QKK670" s="271"/>
      <c r="QKL670" s="272"/>
      <c r="QKM670" s="271"/>
      <c r="QKN670" s="272"/>
      <c r="QKO670" s="271"/>
      <c r="QKP670" s="272"/>
      <c r="QKQ670" s="271"/>
      <c r="QKR670" s="272"/>
      <c r="QKS670" s="271"/>
      <c r="QKT670" s="272"/>
      <c r="QKU670" s="271"/>
      <c r="QKV670" s="272"/>
      <c r="QKW670" s="271"/>
      <c r="QKX670" s="272"/>
      <c r="QKY670" s="271"/>
      <c r="QKZ670" s="272"/>
      <c r="QLA670" s="271"/>
      <c r="QLB670" s="272"/>
      <c r="QLC670" s="271"/>
      <c r="QLD670" s="272"/>
      <c r="QLE670" s="271"/>
      <c r="QLF670" s="272"/>
      <c r="QLG670" s="271"/>
      <c r="QLH670" s="272"/>
      <c r="QLI670" s="271"/>
      <c r="QLJ670" s="272"/>
      <c r="QLK670" s="271"/>
      <c r="QLL670" s="272"/>
      <c r="QLM670" s="271"/>
      <c r="QLN670" s="272"/>
      <c r="QLO670" s="271"/>
      <c r="QLP670" s="272"/>
      <c r="QLQ670" s="271"/>
      <c r="QLR670" s="272"/>
      <c r="QLS670" s="271"/>
      <c r="QLT670" s="272"/>
      <c r="QLU670" s="271"/>
      <c r="QLV670" s="272"/>
      <c r="QLW670" s="271"/>
      <c r="QLX670" s="272"/>
      <c r="QLY670" s="271"/>
      <c r="QLZ670" s="272"/>
      <c r="QMA670" s="271"/>
      <c r="QMB670" s="272"/>
      <c r="QMC670" s="271"/>
      <c r="QMD670" s="272"/>
      <c r="QME670" s="271"/>
      <c r="QMF670" s="272"/>
      <c r="QMG670" s="271"/>
      <c r="QMH670" s="272"/>
      <c r="QMI670" s="271"/>
      <c r="QMJ670" s="272"/>
      <c r="QMK670" s="271"/>
      <c r="QML670" s="272"/>
      <c r="QMM670" s="271"/>
      <c r="QMN670" s="272"/>
      <c r="QMO670" s="271"/>
      <c r="QMP670" s="272"/>
      <c r="QMQ670" s="271"/>
      <c r="QMR670" s="272"/>
      <c r="QMS670" s="271"/>
      <c r="QMT670" s="272"/>
      <c r="QMU670" s="271"/>
      <c r="QMV670" s="272"/>
      <c r="QMW670" s="271"/>
      <c r="QMX670" s="272"/>
      <c r="QMY670" s="271"/>
      <c r="QMZ670" s="272"/>
      <c r="QNA670" s="271"/>
      <c r="QNB670" s="272"/>
      <c r="QNC670" s="271"/>
      <c r="QND670" s="272"/>
      <c r="QNE670" s="271"/>
      <c r="QNF670" s="272"/>
      <c r="QNG670" s="271"/>
      <c r="QNH670" s="272"/>
      <c r="QNI670" s="271"/>
      <c r="QNJ670" s="272"/>
      <c r="QNK670" s="271"/>
      <c r="QNL670" s="272"/>
      <c r="QNM670" s="271"/>
      <c r="QNN670" s="272"/>
      <c r="QNO670" s="271"/>
      <c r="QNP670" s="272"/>
      <c r="QNQ670" s="271"/>
      <c r="QNR670" s="272"/>
      <c r="QNS670" s="271"/>
      <c r="QNT670" s="272"/>
      <c r="QNU670" s="271"/>
      <c r="QNV670" s="272"/>
      <c r="QNW670" s="271"/>
      <c r="QNX670" s="272"/>
      <c r="QNY670" s="271"/>
      <c r="QNZ670" s="272"/>
      <c r="QOA670" s="271"/>
      <c r="QOB670" s="272"/>
      <c r="QOC670" s="271"/>
      <c r="QOD670" s="272"/>
      <c r="QOE670" s="271"/>
      <c r="QOF670" s="272"/>
      <c r="QOG670" s="271"/>
      <c r="QOH670" s="272"/>
      <c r="QOI670" s="271"/>
      <c r="QOJ670" s="272"/>
      <c r="QOK670" s="271"/>
      <c r="QOL670" s="272"/>
      <c r="QOM670" s="271"/>
      <c r="QON670" s="272"/>
      <c r="QOO670" s="271"/>
      <c r="QOP670" s="272"/>
      <c r="QOQ670" s="271"/>
      <c r="QOR670" s="272"/>
      <c r="QOS670" s="271"/>
      <c r="QOT670" s="272"/>
      <c r="QOU670" s="271"/>
      <c r="QOV670" s="272"/>
      <c r="QOW670" s="271"/>
      <c r="QOX670" s="272"/>
      <c r="QOY670" s="271"/>
      <c r="QOZ670" s="272"/>
      <c r="QPA670" s="271"/>
      <c r="QPB670" s="272"/>
      <c r="QPC670" s="271"/>
      <c r="QPD670" s="272"/>
      <c r="QPE670" s="271"/>
      <c r="QPF670" s="272"/>
      <c r="QPG670" s="271"/>
      <c r="QPH670" s="272"/>
      <c r="QPI670" s="271"/>
      <c r="QPJ670" s="272"/>
      <c r="QPK670" s="271"/>
      <c r="QPL670" s="272"/>
      <c r="QPM670" s="271"/>
      <c r="QPN670" s="272"/>
      <c r="QPO670" s="271"/>
      <c r="QPP670" s="272"/>
      <c r="QPQ670" s="271"/>
      <c r="QPR670" s="272"/>
      <c r="QPS670" s="271"/>
      <c r="QPT670" s="272"/>
      <c r="QPU670" s="271"/>
      <c r="QPV670" s="272"/>
      <c r="QPW670" s="271"/>
      <c r="QPX670" s="272"/>
      <c r="QPY670" s="271"/>
      <c r="QPZ670" s="272"/>
      <c r="QQA670" s="271"/>
      <c r="QQB670" s="272"/>
      <c r="QQC670" s="271"/>
      <c r="QQD670" s="272"/>
      <c r="QQE670" s="271"/>
      <c r="QQF670" s="272"/>
      <c r="QQG670" s="271"/>
      <c r="QQH670" s="272"/>
      <c r="QQI670" s="271"/>
      <c r="QQJ670" s="272"/>
      <c r="QQK670" s="271"/>
      <c r="QQL670" s="272"/>
      <c r="QQM670" s="271"/>
      <c r="QQN670" s="272"/>
      <c r="QQO670" s="271"/>
      <c r="QQP670" s="272"/>
      <c r="QQQ670" s="271"/>
      <c r="QQR670" s="272"/>
      <c r="QQS670" s="271"/>
      <c r="QQT670" s="272"/>
      <c r="QQU670" s="271"/>
      <c r="QQV670" s="272"/>
      <c r="QQW670" s="271"/>
      <c r="QQX670" s="272"/>
      <c r="QQY670" s="271"/>
      <c r="QQZ670" s="272"/>
      <c r="QRA670" s="271"/>
      <c r="QRB670" s="272"/>
      <c r="QRC670" s="271"/>
      <c r="QRD670" s="272"/>
      <c r="QRE670" s="271"/>
      <c r="QRF670" s="272"/>
      <c r="QRG670" s="271"/>
      <c r="QRH670" s="272"/>
      <c r="QRI670" s="271"/>
      <c r="QRJ670" s="272"/>
      <c r="QRK670" s="271"/>
      <c r="QRL670" s="272"/>
      <c r="QRM670" s="271"/>
      <c r="QRN670" s="272"/>
      <c r="QRO670" s="271"/>
      <c r="QRP670" s="272"/>
      <c r="QRQ670" s="271"/>
      <c r="QRR670" s="272"/>
      <c r="QRS670" s="271"/>
      <c r="QRT670" s="272"/>
      <c r="QRU670" s="271"/>
      <c r="QRV670" s="272"/>
      <c r="QRW670" s="271"/>
      <c r="QRX670" s="272"/>
      <c r="QRY670" s="271"/>
      <c r="QRZ670" s="272"/>
      <c r="QSA670" s="271"/>
      <c r="QSB670" s="272"/>
      <c r="QSC670" s="271"/>
      <c r="QSD670" s="272"/>
      <c r="QSE670" s="271"/>
      <c r="QSF670" s="272"/>
      <c r="QSG670" s="271"/>
      <c r="QSH670" s="272"/>
      <c r="QSI670" s="271"/>
      <c r="QSJ670" s="272"/>
      <c r="QSK670" s="271"/>
      <c r="QSL670" s="272"/>
      <c r="QSM670" s="271"/>
      <c r="QSN670" s="272"/>
      <c r="QSO670" s="271"/>
      <c r="QSP670" s="272"/>
      <c r="QSQ670" s="271"/>
      <c r="QSR670" s="272"/>
      <c r="QSS670" s="271"/>
      <c r="QST670" s="272"/>
      <c r="QSU670" s="271"/>
      <c r="QSV670" s="272"/>
      <c r="QSW670" s="271"/>
      <c r="QSX670" s="272"/>
      <c r="QSY670" s="271"/>
      <c r="QSZ670" s="272"/>
      <c r="QTA670" s="271"/>
      <c r="QTB670" s="272"/>
      <c r="QTC670" s="271"/>
      <c r="QTD670" s="272"/>
      <c r="QTE670" s="271"/>
      <c r="QTF670" s="272"/>
      <c r="QTG670" s="271"/>
      <c r="QTH670" s="272"/>
      <c r="QTI670" s="271"/>
      <c r="QTJ670" s="272"/>
      <c r="QTK670" s="271"/>
      <c r="QTL670" s="272"/>
      <c r="QTM670" s="271"/>
      <c r="QTN670" s="272"/>
      <c r="QTO670" s="271"/>
      <c r="QTP670" s="272"/>
      <c r="QTQ670" s="271"/>
      <c r="QTR670" s="272"/>
      <c r="QTS670" s="271"/>
      <c r="QTT670" s="272"/>
      <c r="QTU670" s="271"/>
      <c r="QTV670" s="272"/>
      <c r="QTW670" s="271"/>
      <c r="QTX670" s="272"/>
      <c r="QTY670" s="271"/>
      <c r="QTZ670" s="272"/>
      <c r="QUA670" s="271"/>
      <c r="QUB670" s="272"/>
      <c r="QUC670" s="271"/>
      <c r="QUD670" s="272"/>
      <c r="QUE670" s="271"/>
      <c r="QUF670" s="272"/>
      <c r="QUG670" s="271"/>
      <c r="QUH670" s="272"/>
      <c r="QUI670" s="271"/>
      <c r="QUJ670" s="272"/>
      <c r="QUK670" s="271"/>
      <c r="QUL670" s="272"/>
      <c r="QUM670" s="271"/>
      <c r="QUN670" s="272"/>
      <c r="QUO670" s="271"/>
      <c r="QUP670" s="272"/>
      <c r="QUQ670" s="271"/>
      <c r="QUR670" s="272"/>
      <c r="QUS670" s="271"/>
      <c r="QUT670" s="272"/>
      <c r="QUU670" s="271"/>
      <c r="QUV670" s="272"/>
      <c r="QUW670" s="271"/>
      <c r="QUX670" s="272"/>
      <c r="QUY670" s="271"/>
      <c r="QUZ670" s="272"/>
      <c r="QVA670" s="271"/>
      <c r="QVB670" s="272"/>
      <c r="QVC670" s="271"/>
      <c r="QVD670" s="272"/>
      <c r="QVE670" s="271"/>
      <c r="QVF670" s="272"/>
      <c r="QVG670" s="271"/>
      <c r="QVH670" s="272"/>
      <c r="QVI670" s="271"/>
      <c r="QVJ670" s="272"/>
      <c r="QVK670" s="271"/>
      <c r="QVL670" s="272"/>
      <c r="QVM670" s="271"/>
      <c r="QVN670" s="272"/>
      <c r="QVO670" s="271"/>
      <c r="QVP670" s="272"/>
      <c r="QVQ670" s="271"/>
      <c r="QVR670" s="272"/>
      <c r="QVS670" s="271"/>
      <c r="QVT670" s="272"/>
      <c r="QVU670" s="271"/>
      <c r="QVV670" s="272"/>
      <c r="QVW670" s="271"/>
      <c r="QVX670" s="272"/>
      <c r="QVY670" s="271"/>
      <c r="QVZ670" s="272"/>
      <c r="QWA670" s="271"/>
      <c r="QWB670" s="272"/>
      <c r="QWC670" s="271"/>
      <c r="QWD670" s="272"/>
      <c r="QWE670" s="271"/>
      <c r="QWF670" s="272"/>
      <c r="QWG670" s="271"/>
      <c r="QWH670" s="272"/>
      <c r="QWI670" s="271"/>
      <c r="QWJ670" s="272"/>
      <c r="QWK670" s="271"/>
      <c r="QWL670" s="272"/>
      <c r="QWM670" s="271"/>
      <c r="QWN670" s="272"/>
      <c r="QWO670" s="271"/>
      <c r="QWP670" s="272"/>
      <c r="QWQ670" s="271"/>
      <c r="QWR670" s="272"/>
      <c r="QWS670" s="271"/>
      <c r="QWT670" s="272"/>
      <c r="QWU670" s="271"/>
      <c r="QWV670" s="272"/>
      <c r="QWW670" s="271"/>
      <c r="QWX670" s="272"/>
      <c r="QWY670" s="271"/>
      <c r="QWZ670" s="272"/>
      <c r="QXA670" s="271"/>
      <c r="QXB670" s="272"/>
      <c r="QXC670" s="271"/>
      <c r="QXD670" s="272"/>
      <c r="QXE670" s="271"/>
      <c r="QXF670" s="272"/>
      <c r="QXG670" s="271"/>
      <c r="QXH670" s="272"/>
      <c r="QXI670" s="271"/>
      <c r="QXJ670" s="272"/>
      <c r="QXK670" s="271"/>
      <c r="QXL670" s="272"/>
      <c r="QXM670" s="271"/>
      <c r="QXN670" s="272"/>
      <c r="QXO670" s="271"/>
      <c r="QXP670" s="272"/>
      <c r="QXQ670" s="271"/>
      <c r="QXR670" s="272"/>
      <c r="QXS670" s="271"/>
      <c r="QXT670" s="272"/>
      <c r="QXU670" s="271"/>
      <c r="QXV670" s="272"/>
      <c r="QXW670" s="271"/>
      <c r="QXX670" s="272"/>
      <c r="QXY670" s="271"/>
      <c r="QXZ670" s="272"/>
      <c r="QYA670" s="271"/>
      <c r="QYB670" s="272"/>
      <c r="QYC670" s="271"/>
      <c r="QYD670" s="272"/>
      <c r="QYE670" s="271"/>
      <c r="QYF670" s="272"/>
      <c r="QYG670" s="271"/>
      <c r="QYH670" s="272"/>
      <c r="QYI670" s="271"/>
      <c r="QYJ670" s="272"/>
      <c r="QYK670" s="271"/>
      <c r="QYL670" s="272"/>
      <c r="QYM670" s="271"/>
      <c r="QYN670" s="272"/>
      <c r="QYO670" s="271"/>
      <c r="QYP670" s="272"/>
      <c r="QYQ670" s="271"/>
      <c r="QYR670" s="272"/>
      <c r="QYS670" s="271"/>
      <c r="QYT670" s="272"/>
      <c r="QYU670" s="271"/>
      <c r="QYV670" s="272"/>
      <c r="QYW670" s="271"/>
      <c r="QYX670" s="272"/>
      <c r="QYY670" s="271"/>
      <c r="QYZ670" s="272"/>
      <c r="QZA670" s="271"/>
      <c r="QZB670" s="272"/>
      <c r="QZC670" s="271"/>
      <c r="QZD670" s="272"/>
      <c r="QZE670" s="271"/>
      <c r="QZF670" s="272"/>
      <c r="QZG670" s="271"/>
      <c r="QZH670" s="272"/>
      <c r="QZI670" s="271"/>
      <c r="QZJ670" s="272"/>
      <c r="QZK670" s="271"/>
      <c r="QZL670" s="272"/>
      <c r="QZM670" s="271"/>
      <c r="QZN670" s="272"/>
      <c r="QZO670" s="271"/>
      <c r="QZP670" s="272"/>
      <c r="QZQ670" s="271"/>
      <c r="QZR670" s="272"/>
      <c r="QZS670" s="271"/>
      <c r="QZT670" s="272"/>
      <c r="QZU670" s="271"/>
      <c r="QZV670" s="272"/>
      <c r="QZW670" s="271"/>
      <c r="QZX670" s="272"/>
      <c r="QZY670" s="271"/>
      <c r="QZZ670" s="272"/>
      <c r="RAA670" s="271"/>
      <c r="RAB670" s="272"/>
      <c r="RAC670" s="271"/>
      <c r="RAD670" s="272"/>
      <c r="RAE670" s="271"/>
      <c r="RAF670" s="272"/>
      <c r="RAG670" s="271"/>
      <c r="RAH670" s="272"/>
      <c r="RAI670" s="271"/>
      <c r="RAJ670" s="272"/>
      <c r="RAK670" s="271"/>
      <c r="RAL670" s="272"/>
      <c r="RAM670" s="271"/>
      <c r="RAN670" s="272"/>
      <c r="RAO670" s="271"/>
      <c r="RAP670" s="272"/>
      <c r="RAQ670" s="271"/>
      <c r="RAR670" s="272"/>
      <c r="RAS670" s="271"/>
      <c r="RAT670" s="272"/>
      <c r="RAU670" s="271"/>
      <c r="RAV670" s="272"/>
      <c r="RAW670" s="271"/>
      <c r="RAX670" s="272"/>
      <c r="RAY670" s="271"/>
      <c r="RAZ670" s="272"/>
      <c r="RBA670" s="271"/>
      <c r="RBB670" s="272"/>
      <c r="RBC670" s="271"/>
      <c r="RBD670" s="272"/>
      <c r="RBE670" s="271"/>
      <c r="RBF670" s="272"/>
      <c r="RBG670" s="271"/>
      <c r="RBH670" s="272"/>
      <c r="RBI670" s="271"/>
      <c r="RBJ670" s="272"/>
      <c r="RBK670" s="271"/>
      <c r="RBL670" s="272"/>
      <c r="RBM670" s="271"/>
      <c r="RBN670" s="272"/>
      <c r="RBO670" s="271"/>
      <c r="RBP670" s="272"/>
      <c r="RBQ670" s="271"/>
      <c r="RBR670" s="272"/>
      <c r="RBS670" s="271"/>
      <c r="RBT670" s="272"/>
      <c r="RBU670" s="271"/>
      <c r="RBV670" s="272"/>
      <c r="RBW670" s="271"/>
      <c r="RBX670" s="272"/>
      <c r="RBY670" s="271"/>
      <c r="RBZ670" s="272"/>
      <c r="RCA670" s="271"/>
      <c r="RCB670" s="272"/>
      <c r="RCC670" s="271"/>
      <c r="RCD670" s="272"/>
      <c r="RCE670" s="271"/>
      <c r="RCF670" s="272"/>
      <c r="RCG670" s="271"/>
      <c r="RCH670" s="272"/>
      <c r="RCI670" s="271"/>
      <c r="RCJ670" s="272"/>
      <c r="RCK670" s="271"/>
      <c r="RCL670" s="272"/>
      <c r="RCM670" s="271"/>
      <c r="RCN670" s="272"/>
      <c r="RCO670" s="271"/>
      <c r="RCP670" s="272"/>
      <c r="RCQ670" s="271"/>
      <c r="RCR670" s="272"/>
      <c r="RCS670" s="271"/>
      <c r="RCT670" s="272"/>
      <c r="RCU670" s="271"/>
      <c r="RCV670" s="272"/>
      <c r="RCW670" s="271"/>
      <c r="RCX670" s="272"/>
      <c r="RCY670" s="271"/>
      <c r="RCZ670" s="272"/>
      <c r="RDA670" s="271"/>
      <c r="RDB670" s="272"/>
      <c r="RDC670" s="271"/>
      <c r="RDD670" s="272"/>
      <c r="RDE670" s="271"/>
      <c r="RDF670" s="272"/>
      <c r="RDG670" s="271"/>
      <c r="RDH670" s="272"/>
      <c r="RDI670" s="271"/>
      <c r="RDJ670" s="272"/>
      <c r="RDK670" s="271"/>
      <c r="RDL670" s="272"/>
      <c r="RDM670" s="271"/>
      <c r="RDN670" s="272"/>
      <c r="RDO670" s="271"/>
      <c r="RDP670" s="272"/>
      <c r="RDQ670" s="271"/>
      <c r="RDR670" s="272"/>
      <c r="RDS670" s="271"/>
      <c r="RDT670" s="272"/>
      <c r="RDU670" s="271"/>
      <c r="RDV670" s="272"/>
      <c r="RDW670" s="271"/>
      <c r="RDX670" s="272"/>
      <c r="RDY670" s="271"/>
      <c r="RDZ670" s="272"/>
      <c r="REA670" s="271"/>
      <c r="REB670" s="272"/>
      <c r="REC670" s="271"/>
      <c r="RED670" s="272"/>
      <c r="REE670" s="271"/>
      <c r="REF670" s="272"/>
      <c r="REG670" s="271"/>
      <c r="REH670" s="272"/>
      <c r="REI670" s="271"/>
      <c r="REJ670" s="272"/>
      <c r="REK670" s="271"/>
      <c r="REL670" s="272"/>
      <c r="REM670" s="271"/>
      <c r="REN670" s="272"/>
      <c r="REO670" s="271"/>
      <c r="REP670" s="272"/>
      <c r="REQ670" s="271"/>
      <c r="RER670" s="272"/>
      <c r="RES670" s="271"/>
      <c r="RET670" s="272"/>
      <c r="REU670" s="271"/>
      <c r="REV670" s="272"/>
      <c r="REW670" s="271"/>
      <c r="REX670" s="272"/>
      <c r="REY670" s="271"/>
      <c r="REZ670" s="272"/>
      <c r="RFA670" s="271"/>
      <c r="RFB670" s="272"/>
      <c r="RFC670" s="271"/>
      <c r="RFD670" s="272"/>
      <c r="RFE670" s="271"/>
      <c r="RFF670" s="272"/>
      <c r="RFG670" s="271"/>
      <c r="RFH670" s="272"/>
      <c r="RFI670" s="271"/>
      <c r="RFJ670" s="272"/>
      <c r="RFK670" s="271"/>
      <c r="RFL670" s="272"/>
      <c r="RFM670" s="271"/>
      <c r="RFN670" s="272"/>
      <c r="RFO670" s="271"/>
      <c r="RFP670" s="272"/>
      <c r="RFQ670" s="271"/>
      <c r="RFR670" s="272"/>
      <c r="RFS670" s="271"/>
      <c r="RFT670" s="272"/>
      <c r="RFU670" s="271"/>
      <c r="RFV670" s="272"/>
      <c r="RFW670" s="271"/>
      <c r="RFX670" s="272"/>
      <c r="RFY670" s="271"/>
      <c r="RFZ670" s="272"/>
      <c r="RGA670" s="271"/>
      <c r="RGB670" s="272"/>
      <c r="RGC670" s="271"/>
      <c r="RGD670" s="272"/>
      <c r="RGE670" s="271"/>
      <c r="RGF670" s="272"/>
      <c r="RGG670" s="271"/>
      <c r="RGH670" s="272"/>
      <c r="RGI670" s="271"/>
      <c r="RGJ670" s="272"/>
      <c r="RGK670" s="271"/>
      <c r="RGL670" s="272"/>
      <c r="RGM670" s="271"/>
      <c r="RGN670" s="272"/>
      <c r="RGO670" s="271"/>
      <c r="RGP670" s="272"/>
      <c r="RGQ670" s="271"/>
      <c r="RGR670" s="272"/>
      <c r="RGS670" s="271"/>
      <c r="RGT670" s="272"/>
      <c r="RGU670" s="271"/>
      <c r="RGV670" s="272"/>
      <c r="RGW670" s="271"/>
      <c r="RGX670" s="272"/>
      <c r="RGY670" s="271"/>
      <c r="RGZ670" s="272"/>
      <c r="RHA670" s="271"/>
      <c r="RHB670" s="272"/>
      <c r="RHC670" s="271"/>
      <c r="RHD670" s="272"/>
      <c r="RHE670" s="271"/>
      <c r="RHF670" s="272"/>
      <c r="RHG670" s="271"/>
      <c r="RHH670" s="272"/>
      <c r="RHI670" s="271"/>
      <c r="RHJ670" s="272"/>
      <c r="RHK670" s="271"/>
      <c r="RHL670" s="272"/>
      <c r="RHM670" s="271"/>
      <c r="RHN670" s="272"/>
      <c r="RHO670" s="271"/>
      <c r="RHP670" s="272"/>
      <c r="RHQ670" s="271"/>
      <c r="RHR670" s="272"/>
      <c r="RHS670" s="271"/>
      <c r="RHT670" s="272"/>
      <c r="RHU670" s="271"/>
      <c r="RHV670" s="272"/>
      <c r="RHW670" s="271"/>
      <c r="RHX670" s="272"/>
      <c r="RHY670" s="271"/>
      <c r="RHZ670" s="272"/>
      <c r="RIA670" s="271"/>
      <c r="RIB670" s="272"/>
      <c r="RIC670" s="271"/>
      <c r="RID670" s="272"/>
      <c r="RIE670" s="271"/>
      <c r="RIF670" s="272"/>
      <c r="RIG670" s="271"/>
      <c r="RIH670" s="272"/>
      <c r="RII670" s="271"/>
      <c r="RIJ670" s="272"/>
      <c r="RIK670" s="271"/>
      <c r="RIL670" s="272"/>
      <c r="RIM670" s="271"/>
      <c r="RIN670" s="272"/>
      <c r="RIO670" s="271"/>
      <c r="RIP670" s="272"/>
      <c r="RIQ670" s="271"/>
      <c r="RIR670" s="272"/>
      <c r="RIS670" s="271"/>
      <c r="RIT670" s="272"/>
      <c r="RIU670" s="271"/>
      <c r="RIV670" s="272"/>
      <c r="RIW670" s="271"/>
      <c r="RIX670" s="272"/>
      <c r="RIY670" s="271"/>
      <c r="RIZ670" s="272"/>
      <c r="RJA670" s="271"/>
      <c r="RJB670" s="272"/>
      <c r="RJC670" s="271"/>
      <c r="RJD670" s="272"/>
      <c r="RJE670" s="271"/>
      <c r="RJF670" s="272"/>
      <c r="RJG670" s="271"/>
      <c r="RJH670" s="272"/>
      <c r="RJI670" s="271"/>
      <c r="RJJ670" s="272"/>
      <c r="RJK670" s="271"/>
      <c r="RJL670" s="272"/>
      <c r="RJM670" s="271"/>
      <c r="RJN670" s="272"/>
      <c r="RJO670" s="271"/>
      <c r="RJP670" s="272"/>
      <c r="RJQ670" s="271"/>
      <c r="RJR670" s="272"/>
      <c r="RJS670" s="271"/>
      <c r="RJT670" s="272"/>
      <c r="RJU670" s="271"/>
      <c r="RJV670" s="272"/>
      <c r="RJW670" s="271"/>
      <c r="RJX670" s="272"/>
      <c r="RJY670" s="271"/>
      <c r="RJZ670" s="272"/>
      <c r="RKA670" s="271"/>
      <c r="RKB670" s="272"/>
      <c r="RKC670" s="271"/>
      <c r="RKD670" s="272"/>
      <c r="RKE670" s="271"/>
      <c r="RKF670" s="272"/>
      <c r="RKG670" s="271"/>
      <c r="RKH670" s="272"/>
      <c r="RKI670" s="271"/>
      <c r="RKJ670" s="272"/>
      <c r="RKK670" s="271"/>
      <c r="RKL670" s="272"/>
      <c r="RKM670" s="271"/>
      <c r="RKN670" s="272"/>
      <c r="RKO670" s="271"/>
      <c r="RKP670" s="272"/>
      <c r="RKQ670" s="271"/>
      <c r="RKR670" s="272"/>
      <c r="RKS670" s="271"/>
      <c r="RKT670" s="272"/>
      <c r="RKU670" s="271"/>
      <c r="RKV670" s="272"/>
      <c r="RKW670" s="271"/>
      <c r="RKX670" s="272"/>
      <c r="RKY670" s="271"/>
      <c r="RKZ670" s="272"/>
      <c r="RLA670" s="271"/>
      <c r="RLB670" s="272"/>
      <c r="RLC670" s="271"/>
      <c r="RLD670" s="272"/>
      <c r="RLE670" s="271"/>
      <c r="RLF670" s="272"/>
      <c r="RLG670" s="271"/>
      <c r="RLH670" s="272"/>
      <c r="RLI670" s="271"/>
      <c r="RLJ670" s="272"/>
      <c r="RLK670" s="271"/>
      <c r="RLL670" s="272"/>
      <c r="RLM670" s="271"/>
      <c r="RLN670" s="272"/>
      <c r="RLO670" s="271"/>
      <c r="RLP670" s="272"/>
      <c r="RLQ670" s="271"/>
      <c r="RLR670" s="272"/>
      <c r="RLS670" s="271"/>
      <c r="RLT670" s="272"/>
      <c r="RLU670" s="271"/>
      <c r="RLV670" s="272"/>
      <c r="RLW670" s="271"/>
      <c r="RLX670" s="272"/>
      <c r="RLY670" s="271"/>
      <c r="RLZ670" s="272"/>
      <c r="RMA670" s="271"/>
      <c r="RMB670" s="272"/>
      <c r="RMC670" s="271"/>
      <c r="RMD670" s="272"/>
      <c r="RME670" s="271"/>
      <c r="RMF670" s="272"/>
      <c r="RMG670" s="271"/>
      <c r="RMH670" s="272"/>
      <c r="RMI670" s="271"/>
      <c r="RMJ670" s="272"/>
      <c r="RMK670" s="271"/>
      <c r="RML670" s="272"/>
      <c r="RMM670" s="271"/>
      <c r="RMN670" s="272"/>
      <c r="RMO670" s="271"/>
      <c r="RMP670" s="272"/>
      <c r="RMQ670" s="271"/>
      <c r="RMR670" s="272"/>
      <c r="RMS670" s="271"/>
      <c r="RMT670" s="272"/>
      <c r="RMU670" s="271"/>
      <c r="RMV670" s="272"/>
      <c r="RMW670" s="271"/>
      <c r="RMX670" s="272"/>
      <c r="RMY670" s="271"/>
      <c r="RMZ670" s="272"/>
      <c r="RNA670" s="271"/>
      <c r="RNB670" s="272"/>
      <c r="RNC670" s="271"/>
      <c r="RND670" s="272"/>
      <c r="RNE670" s="271"/>
      <c r="RNF670" s="272"/>
      <c r="RNG670" s="271"/>
      <c r="RNH670" s="272"/>
      <c r="RNI670" s="271"/>
      <c r="RNJ670" s="272"/>
      <c r="RNK670" s="271"/>
      <c r="RNL670" s="272"/>
      <c r="RNM670" s="271"/>
      <c r="RNN670" s="272"/>
      <c r="RNO670" s="271"/>
      <c r="RNP670" s="272"/>
      <c r="RNQ670" s="271"/>
      <c r="RNR670" s="272"/>
      <c r="RNS670" s="271"/>
      <c r="RNT670" s="272"/>
      <c r="RNU670" s="271"/>
      <c r="RNV670" s="272"/>
      <c r="RNW670" s="271"/>
      <c r="RNX670" s="272"/>
      <c r="RNY670" s="271"/>
      <c r="RNZ670" s="272"/>
      <c r="ROA670" s="271"/>
      <c r="ROB670" s="272"/>
      <c r="ROC670" s="271"/>
      <c r="ROD670" s="272"/>
      <c r="ROE670" s="271"/>
      <c r="ROF670" s="272"/>
      <c r="ROG670" s="271"/>
      <c r="ROH670" s="272"/>
      <c r="ROI670" s="271"/>
      <c r="ROJ670" s="272"/>
      <c r="ROK670" s="271"/>
      <c r="ROL670" s="272"/>
      <c r="ROM670" s="271"/>
      <c r="RON670" s="272"/>
      <c r="ROO670" s="271"/>
      <c r="ROP670" s="272"/>
      <c r="ROQ670" s="271"/>
      <c r="ROR670" s="272"/>
      <c r="ROS670" s="271"/>
      <c r="ROT670" s="272"/>
      <c r="ROU670" s="271"/>
      <c r="ROV670" s="272"/>
      <c r="ROW670" s="271"/>
      <c r="ROX670" s="272"/>
      <c r="ROY670" s="271"/>
      <c r="ROZ670" s="272"/>
      <c r="RPA670" s="271"/>
      <c r="RPB670" s="272"/>
      <c r="RPC670" s="271"/>
      <c r="RPD670" s="272"/>
      <c r="RPE670" s="271"/>
      <c r="RPF670" s="272"/>
      <c r="RPG670" s="271"/>
      <c r="RPH670" s="272"/>
      <c r="RPI670" s="271"/>
      <c r="RPJ670" s="272"/>
      <c r="RPK670" s="271"/>
      <c r="RPL670" s="272"/>
      <c r="RPM670" s="271"/>
      <c r="RPN670" s="272"/>
      <c r="RPO670" s="271"/>
      <c r="RPP670" s="272"/>
      <c r="RPQ670" s="271"/>
      <c r="RPR670" s="272"/>
      <c r="RPS670" s="271"/>
      <c r="RPT670" s="272"/>
      <c r="RPU670" s="271"/>
      <c r="RPV670" s="272"/>
      <c r="RPW670" s="271"/>
      <c r="RPX670" s="272"/>
      <c r="RPY670" s="271"/>
      <c r="RPZ670" s="272"/>
      <c r="RQA670" s="271"/>
      <c r="RQB670" s="272"/>
      <c r="RQC670" s="271"/>
      <c r="RQD670" s="272"/>
      <c r="RQE670" s="271"/>
      <c r="RQF670" s="272"/>
      <c r="RQG670" s="271"/>
      <c r="RQH670" s="272"/>
      <c r="RQI670" s="271"/>
      <c r="RQJ670" s="272"/>
      <c r="RQK670" s="271"/>
      <c r="RQL670" s="272"/>
      <c r="RQM670" s="271"/>
      <c r="RQN670" s="272"/>
      <c r="RQO670" s="271"/>
      <c r="RQP670" s="272"/>
      <c r="RQQ670" s="271"/>
      <c r="RQR670" s="272"/>
      <c r="RQS670" s="271"/>
      <c r="RQT670" s="272"/>
      <c r="RQU670" s="271"/>
      <c r="RQV670" s="272"/>
      <c r="RQW670" s="271"/>
      <c r="RQX670" s="272"/>
      <c r="RQY670" s="271"/>
      <c r="RQZ670" s="272"/>
      <c r="RRA670" s="271"/>
      <c r="RRB670" s="272"/>
      <c r="RRC670" s="271"/>
      <c r="RRD670" s="272"/>
      <c r="RRE670" s="271"/>
      <c r="RRF670" s="272"/>
      <c r="RRG670" s="271"/>
      <c r="RRH670" s="272"/>
      <c r="RRI670" s="271"/>
      <c r="RRJ670" s="272"/>
      <c r="RRK670" s="271"/>
      <c r="RRL670" s="272"/>
      <c r="RRM670" s="271"/>
      <c r="RRN670" s="272"/>
      <c r="RRO670" s="271"/>
      <c r="RRP670" s="272"/>
      <c r="RRQ670" s="271"/>
      <c r="RRR670" s="272"/>
      <c r="RRS670" s="271"/>
      <c r="RRT670" s="272"/>
      <c r="RRU670" s="271"/>
      <c r="RRV670" s="272"/>
      <c r="RRW670" s="271"/>
      <c r="RRX670" s="272"/>
      <c r="RRY670" s="271"/>
      <c r="RRZ670" s="272"/>
      <c r="RSA670" s="271"/>
      <c r="RSB670" s="272"/>
      <c r="RSC670" s="271"/>
      <c r="RSD670" s="272"/>
      <c r="RSE670" s="271"/>
      <c r="RSF670" s="272"/>
      <c r="RSG670" s="271"/>
      <c r="RSH670" s="272"/>
      <c r="RSI670" s="271"/>
      <c r="RSJ670" s="272"/>
      <c r="RSK670" s="271"/>
      <c r="RSL670" s="272"/>
      <c r="RSM670" s="271"/>
      <c r="RSN670" s="272"/>
      <c r="RSO670" s="271"/>
      <c r="RSP670" s="272"/>
      <c r="RSQ670" s="271"/>
      <c r="RSR670" s="272"/>
      <c r="RSS670" s="271"/>
      <c r="RST670" s="272"/>
      <c r="RSU670" s="271"/>
      <c r="RSV670" s="272"/>
      <c r="RSW670" s="271"/>
      <c r="RSX670" s="272"/>
      <c r="RSY670" s="271"/>
      <c r="RSZ670" s="272"/>
      <c r="RTA670" s="271"/>
      <c r="RTB670" s="272"/>
      <c r="RTC670" s="271"/>
      <c r="RTD670" s="272"/>
      <c r="RTE670" s="271"/>
      <c r="RTF670" s="272"/>
      <c r="RTG670" s="271"/>
      <c r="RTH670" s="272"/>
      <c r="RTI670" s="271"/>
      <c r="RTJ670" s="272"/>
      <c r="RTK670" s="271"/>
      <c r="RTL670" s="272"/>
      <c r="RTM670" s="271"/>
      <c r="RTN670" s="272"/>
      <c r="RTO670" s="271"/>
      <c r="RTP670" s="272"/>
      <c r="RTQ670" s="271"/>
      <c r="RTR670" s="272"/>
      <c r="RTS670" s="271"/>
      <c r="RTT670" s="272"/>
      <c r="RTU670" s="271"/>
      <c r="RTV670" s="272"/>
      <c r="RTW670" s="271"/>
      <c r="RTX670" s="272"/>
      <c r="RTY670" s="271"/>
      <c r="RTZ670" s="272"/>
      <c r="RUA670" s="271"/>
      <c r="RUB670" s="272"/>
      <c r="RUC670" s="271"/>
      <c r="RUD670" s="272"/>
      <c r="RUE670" s="271"/>
      <c r="RUF670" s="272"/>
      <c r="RUG670" s="271"/>
      <c r="RUH670" s="272"/>
      <c r="RUI670" s="271"/>
      <c r="RUJ670" s="272"/>
      <c r="RUK670" s="271"/>
      <c r="RUL670" s="272"/>
      <c r="RUM670" s="271"/>
      <c r="RUN670" s="272"/>
      <c r="RUO670" s="271"/>
      <c r="RUP670" s="272"/>
      <c r="RUQ670" s="271"/>
      <c r="RUR670" s="272"/>
      <c r="RUS670" s="271"/>
      <c r="RUT670" s="272"/>
      <c r="RUU670" s="271"/>
      <c r="RUV670" s="272"/>
      <c r="RUW670" s="271"/>
      <c r="RUX670" s="272"/>
      <c r="RUY670" s="271"/>
      <c r="RUZ670" s="272"/>
      <c r="RVA670" s="271"/>
      <c r="RVB670" s="272"/>
      <c r="RVC670" s="271"/>
      <c r="RVD670" s="272"/>
      <c r="RVE670" s="271"/>
      <c r="RVF670" s="272"/>
      <c r="RVG670" s="271"/>
      <c r="RVH670" s="272"/>
      <c r="RVI670" s="271"/>
      <c r="RVJ670" s="272"/>
      <c r="RVK670" s="271"/>
      <c r="RVL670" s="272"/>
      <c r="RVM670" s="271"/>
      <c r="RVN670" s="272"/>
      <c r="RVO670" s="271"/>
      <c r="RVP670" s="272"/>
      <c r="RVQ670" s="271"/>
      <c r="RVR670" s="272"/>
      <c r="RVS670" s="271"/>
      <c r="RVT670" s="272"/>
      <c r="RVU670" s="271"/>
      <c r="RVV670" s="272"/>
      <c r="RVW670" s="271"/>
      <c r="RVX670" s="272"/>
      <c r="RVY670" s="271"/>
      <c r="RVZ670" s="272"/>
      <c r="RWA670" s="271"/>
      <c r="RWB670" s="272"/>
      <c r="RWC670" s="271"/>
      <c r="RWD670" s="272"/>
      <c r="RWE670" s="271"/>
      <c r="RWF670" s="272"/>
      <c r="RWG670" s="271"/>
      <c r="RWH670" s="272"/>
      <c r="RWI670" s="271"/>
      <c r="RWJ670" s="272"/>
      <c r="RWK670" s="271"/>
      <c r="RWL670" s="272"/>
      <c r="RWM670" s="271"/>
      <c r="RWN670" s="272"/>
      <c r="RWO670" s="271"/>
      <c r="RWP670" s="272"/>
      <c r="RWQ670" s="271"/>
      <c r="RWR670" s="272"/>
      <c r="RWS670" s="271"/>
      <c r="RWT670" s="272"/>
      <c r="RWU670" s="271"/>
      <c r="RWV670" s="272"/>
      <c r="RWW670" s="271"/>
      <c r="RWX670" s="272"/>
      <c r="RWY670" s="271"/>
      <c r="RWZ670" s="272"/>
      <c r="RXA670" s="271"/>
      <c r="RXB670" s="272"/>
      <c r="RXC670" s="271"/>
      <c r="RXD670" s="272"/>
      <c r="RXE670" s="271"/>
      <c r="RXF670" s="272"/>
      <c r="RXG670" s="271"/>
      <c r="RXH670" s="272"/>
      <c r="RXI670" s="271"/>
      <c r="RXJ670" s="272"/>
      <c r="RXK670" s="271"/>
      <c r="RXL670" s="272"/>
      <c r="RXM670" s="271"/>
      <c r="RXN670" s="272"/>
      <c r="RXO670" s="271"/>
      <c r="RXP670" s="272"/>
      <c r="RXQ670" s="271"/>
      <c r="RXR670" s="272"/>
      <c r="RXS670" s="271"/>
      <c r="RXT670" s="272"/>
      <c r="RXU670" s="271"/>
      <c r="RXV670" s="272"/>
      <c r="RXW670" s="271"/>
      <c r="RXX670" s="272"/>
      <c r="RXY670" s="271"/>
      <c r="RXZ670" s="272"/>
      <c r="RYA670" s="271"/>
      <c r="RYB670" s="272"/>
      <c r="RYC670" s="271"/>
      <c r="RYD670" s="272"/>
      <c r="RYE670" s="271"/>
      <c r="RYF670" s="272"/>
      <c r="RYG670" s="271"/>
      <c r="RYH670" s="272"/>
      <c r="RYI670" s="271"/>
      <c r="RYJ670" s="272"/>
      <c r="RYK670" s="271"/>
      <c r="RYL670" s="272"/>
      <c r="RYM670" s="271"/>
      <c r="RYN670" s="272"/>
      <c r="RYO670" s="271"/>
      <c r="RYP670" s="272"/>
      <c r="RYQ670" s="271"/>
      <c r="RYR670" s="272"/>
      <c r="RYS670" s="271"/>
      <c r="RYT670" s="272"/>
      <c r="RYU670" s="271"/>
      <c r="RYV670" s="272"/>
      <c r="RYW670" s="271"/>
      <c r="RYX670" s="272"/>
      <c r="RYY670" s="271"/>
      <c r="RYZ670" s="272"/>
      <c r="RZA670" s="271"/>
      <c r="RZB670" s="272"/>
      <c r="RZC670" s="271"/>
      <c r="RZD670" s="272"/>
      <c r="RZE670" s="271"/>
      <c r="RZF670" s="272"/>
      <c r="RZG670" s="271"/>
      <c r="RZH670" s="272"/>
      <c r="RZI670" s="271"/>
      <c r="RZJ670" s="272"/>
      <c r="RZK670" s="271"/>
      <c r="RZL670" s="272"/>
      <c r="RZM670" s="271"/>
      <c r="RZN670" s="272"/>
      <c r="RZO670" s="271"/>
      <c r="RZP670" s="272"/>
      <c r="RZQ670" s="271"/>
      <c r="RZR670" s="272"/>
      <c r="RZS670" s="271"/>
      <c r="RZT670" s="272"/>
      <c r="RZU670" s="271"/>
      <c r="RZV670" s="272"/>
      <c r="RZW670" s="271"/>
      <c r="RZX670" s="272"/>
      <c r="RZY670" s="271"/>
      <c r="RZZ670" s="272"/>
      <c r="SAA670" s="271"/>
      <c r="SAB670" s="272"/>
      <c r="SAC670" s="271"/>
      <c r="SAD670" s="272"/>
      <c r="SAE670" s="271"/>
      <c r="SAF670" s="272"/>
      <c r="SAG670" s="271"/>
      <c r="SAH670" s="272"/>
      <c r="SAI670" s="271"/>
      <c r="SAJ670" s="272"/>
      <c r="SAK670" s="271"/>
      <c r="SAL670" s="272"/>
      <c r="SAM670" s="271"/>
      <c r="SAN670" s="272"/>
      <c r="SAO670" s="271"/>
      <c r="SAP670" s="272"/>
      <c r="SAQ670" s="271"/>
      <c r="SAR670" s="272"/>
      <c r="SAS670" s="271"/>
      <c r="SAT670" s="272"/>
      <c r="SAU670" s="271"/>
      <c r="SAV670" s="272"/>
      <c r="SAW670" s="271"/>
      <c r="SAX670" s="272"/>
      <c r="SAY670" s="271"/>
      <c r="SAZ670" s="272"/>
      <c r="SBA670" s="271"/>
      <c r="SBB670" s="272"/>
      <c r="SBC670" s="271"/>
      <c r="SBD670" s="272"/>
      <c r="SBE670" s="271"/>
      <c r="SBF670" s="272"/>
      <c r="SBG670" s="271"/>
      <c r="SBH670" s="272"/>
      <c r="SBI670" s="271"/>
      <c r="SBJ670" s="272"/>
      <c r="SBK670" s="271"/>
      <c r="SBL670" s="272"/>
      <c r="SBM670" s="271"/>
      <c r="SBN670" s="272"/>
      <c r="SBO670" s="271"/>
      <c r="SBP670" s="272"/>
      <c r="SBQ670" s="271"/>
      <c r="SBR670" s="272"/>
      <c r="SBS670" s="271"/>
      <c r="SBT670" s="272"/>
      <c r="SBU670" s="271"/>
      <c r="SBV670" s="272"/>
      <c r="SBW670" s="271"/>
      <c r="SBX670" s="272"/>
      <c r="SBY670" s="271"/>
      <c r="SBZ670" s="272"/>
      <c r="SCA670" s="271"/>
      <c r="SCB670" s="272"/>
      <c r="SCC670" s="271"/>
      <c r="SCD670" s="272"/>
      <c r="SCE670" s="271"/>
      <c r="SCF670" s="272"/>
      <c r="SCG670" s="271"/>
      <c r="SCH670" s="272"/>
      <c r="SCI670" s="271"/>
      <c r="SCJ670" s="272"/>
      <c r="SCK670" s="271"/>
      <c r="SCL670" s="272"/>
      <c r="SCM670" s="271"/>
      <c r="SCN670" s="272"/>
      <c r="SCO670" s="271"/>
      <c r="SCP670" s="272"/>
      <c r="SCQ670" s="271"/>
      <c r="SCR670" s="272"/>
      <c r="SCS670" s="271"/>
      <c r="SCT670" s="272"/>
      <c r="SCU670" s="271"/>
      <c r="SCV670" s="272"/>
      <c r="SCW670" s="271"/>
      <c r="SCX670" s="272"/>
      <c r="SCY670" s="271"/>
      <c r="SCZ670" s="272"/>
      <c r="SDA670" s="271"/>
      <c r="SDB670" s="272"/>
      <c r="SDC670" s="271"/>
      <c r="SDD670" s="272"/>
      <c r="SDE670" s="271"/>
      <c r="SDF670" s="272"/>
      <c r="SDG670" s="271"/>
      <c r="SDH670" s="272"/>
      <c r="SDI670" s="271"/>
      <c r="SDJ670" s="272"/>
      <c r="SDK670" s="271"/>
      <c r="SDL670" s="272"/>
      <c r="SDM670" s="271"/>
      <c r="SDN670" s="272"/>
      <c r="SDO670" s="271"/>
      <c r="SDP670" s="272"/>
      <c r="SDQ670" s="271"/>
      <c r="SDR670" s="272"/>
      <c r="SDS670" s="271"/>
      <c r="SDT670" s="272"/>
      <c r="SDU670" s="271"/>
      <c r="SDV670" s="272"/>
      <c r="SDW670" s="271"/>
      <c r="SDX670" s="272"/>
      <c r="SDY670" s="271"/>
      <c r="SDZ670" s="272"/>
      <c r="SEA670" s="271"/>
      <c r="SEB670" s="272"/>
      <c r="SEC670" s="271"/>
      <c r="SED670" s="272"/>
      <c r="SEE670" s="271"/>
      <c r="SEF670" s="272"/>
      <c r="SEG670" s="271"/>
      <c r="SEH670" s="272"/>
      <c r="SEI670" s="271"/>
      <c r="SEJ670" s="272"/>
      <c r="SEK670" s="271"/>
      <c r="SEL670" s="272"/>
      <c r="SEM670" s="271"/>
      <c r="SEN670" s="272"/>
      <c r="SEO670" s="271"/>
      <c r="SEP670" s="272"/>
      <c r="SEQ670" s="271"/>
      <c r="SER670" s="272"/>
      <c r="SES670" s="271"/>
      <c r="SET670" s="272"/>
      <c r="SEU670" s="271"/>
      <c r="SEV670" s="272"/>
      <c r="SEW670" s="271"/>
      <c r="SEX670" s="272"/>
      <c r="SEY670" s="271"/>
      <c r="SEZ670" s="272"/>
      <c r="SFA670" s="271"/>
      <c r="SFB670" s="272"/>
      <c r="SFC670" s="271"/>
      <c r="SFD670" s="272"/>
      <c r="SFE670" s="271"/>
      <c r="SFF670" s="272"/>
      <c r="SFG670" s="271"/>
      <c r="SFH670" s="272"/>
      <c r="SFI670" s="271"/>
      <c r="SFJ670" s="272"/>
      <c r="SFK670" s="271"/>
      <c r="SFL670" s="272"/>
      <c r="SFM670" s="271"/>
      <c r="SFN670" s="272"/>
      <c r="SFO670" s="271"/>
      <c r="SFP670" s="272"/>
      <c r="SFQ670" s="271"/>
      <c r="SFR670" s="272"/>
      <c r="SFS670" s="271"/>
      <c r="SFT670" s="272"/>
      <c r="SFU670" s="271"/>
      <c r="SFV670" s="272"/>
      <c r="SFW670" s="271"/>
      <c r="SFX670" s="272"/>
      <c r="SFY670" s="271"/>
      <c r="SFZ670" s="272"/>
      <c r="SGA670" s="271"/>
      <c r="SGB670" s="272"/>
      <c r="SGC670" s="271"/>
      <c r="SGD670" s="272"/>
      <c r="SGE670" s="271"/>
      <c r="SGF670" s="272"/>
      <c r="SGG670" s="271"/>
      <c r="SGH670" s="272"/>
      <c r="SGI670" s="271"/>
      <c r="SGJ670" s="272"/>
      <c r="SGK670" s="271"/>
      <c r="SGL670" s="272"/>
      <c r="SGM670" s="271"/>
      <c r="SGN670" s="272"/>
      <c r="SGO670" s="271"/>
      <c r="SGP670" s="272"/>
      <c r="SGQ670" s="271"/>
      <c r="SGR670" s="272"/>
      <c r="SGS670" s="271"/>
      <c r="SGT670" s="272"/>
      <c r="SGU670" s="271"/>
      <c r="SGV670" s="272"/>
      <c r="SGW670" s="271"/>
      <c r="SGX670" s="272"/>
      <c r="SGY670" s="271"/>
      <c r="SGZ670" s="272"/>
      <c r="SHA670" s="271"/>
      <c r="SHB670" s="272"/>
      <c r="SHC670" s="271"/>
      <c r="SHD670" s="272"/>
      <c r="SHE670" s="271"/>
      <c r="SHF670" s="272"/>
      <c r="SHG670" s="271"/>
      <c r="SHH670" s="272"/>
      <c r="SHI670" s="271"/>
      <c r="SHJ670" s="272"/>
      <c r="SHK670" s="271"/>
      <c r="SHL670" s="272"/>
      <c r="SHM670" s="271"/>
      <c r="SHN670" s="272"/>
      <c r="SHO670" s="271"/>
      <c r="SHP670" s="272"/>
      <c r="SHQ670" s="271"/>
      <c r="SHR670" s="272"/>
      <c r="SHS670" s="271"/>
      <c r="SHT670" s="272"/>
      <c r="SHU670" s="271"/>
      <c r="SHV670" s="272"/>
      <c r="SHW670" s="271"/>
      <c r="SHX670" s="272"/>
      <c r="SHY670" s="271"/>
      <c r="SHZ670" s="272"/>
      <c r="SIA670" s="271"/>
      <c r="SIB670" s="272"/>
      <c r="SIC670" s="271"/>
      <c r="SID670" s="272"/>
      <c r="SIE670" s="271"/>
      <c r="SIF670" s="272"/>
      <c r="SIG670" s="271"/>
      <c r="SIH670" s="272"/>
      <c r="SII670" s="271"/>
      <c r="SIJ670" s="272"/>
      <c r="SIK670" s="271"/>
      <c r="SIL670" s="272"/>
      <c r="SIM670" s="271"/>
      <c r="SIN670" s="272"/>
      <c r="SIO670" s="271"/>
      <c r="SIP670" s="272"/>
      <c r="SIQ670" s="271"/>
      <c r="SIR670" s="272"/>
      <c r="SIS670" s="271"/>
      <c r="SIT670" s="272"/>
      <c r="SIU670" s="271"/>
      <c r="SIV670" s="272"/>
      <c r="SIW670" s="271"/>
      <c r="SIX670" s="272"/>
      <c r="SIY670" s="271"/>
      <c r="SIZ670" s="272"/>
      <c r="SJA670" s="271"/>
      <c r="SJB670" s="272"/>
      <c r="SJC670" s="271"/>
      <c r="SJD670" s="272"/>
      <c r="SJE670" s="271"/>
      <c r="SJF670" s="272"/>
      <c r="SJG670" s="271"/>
      <c r="SJH670" s="272"/>
      <c r="SJI670" s="271"/>
      <c r="SJJ670" s="272"/>
      <c r="SJK670" s="271"/>
      <c r="SJL670" s="272"/>
      <c r="SJM670" s="271"/>
      <c r="SJN670" s="272"/>
      <c r="SJO670" s="271"/>
      <c r="SJP670" s="272"/>
      <c r="SJQ670" s="271"/>
      <c r="SJR670" s="272"/>
      <c r="SJS670" s="271"/>
      <c r="SJT670" s="272"/>
      <c r="SJU670" s="271"/>
      <c r="SJV670" s="272"/>
      <c r="SJW670" s="271"/>
      <c r="SJX670" s="272"/>
      <c r="SJY670" s="271"/>
      <c r="SJZ670" s="272"/>
      <c r="SKA670" s="271"/>
      <c r="SKB670" s="272"/>
      <c r="SKC670" s="271"/>
      <c r="SKD670" s="272"/>
      <c r="SKE670" s="271"/>
      <c r="SKF670" s="272"/>
      <c r="SKG670" s="271"/>
      <c r="SKH670" s="272"/>
      <c r="SKI670" s="271"/>
      <c r="SKJ670" s="272"/>
      <c r="SKK670" s="271"/>
      <c r="SKL670" s="272"/>
      <c r="SKM670" s="271"/>
      <c r="SKN670" s="272"/>
      <c r="SKO670" s="271"/>
      <c r="SKP670" s="272"/>
      <c r="SKQ670" s="271"/>
      <c r="SKR670" s="272"/>
      <c r="SKS670" s="271"/>
      <c r="SKT670" s="272"/>
      <c r="SKU670" s="271"/>
      <c r="SKV670" s="272"/>
      <c r="SKW670" s="271"/>
      <c r="SKX670" s="272"/>
      <c r="SKY670" s="271"/>
      <c r="SKZ670" s="272"/>
      <c r="SLA670" s="271"/>
      <c r="SLB670" s="272"/>
      <c r="SLC670" s="271"/>
      <c r="SLD670" s="272"/>
      <c r="SLE670" s="271"/>
      <c r="SLF670" s="272"/>
      <c r="SLG670" s="271"/>
      <c r="SLH670" s="272"/>
      <c r="SLI670" s="271"/>
      <c r="SLJ670" s="272"/>
      <c r="SLK670" s="271"/>
      <c r="SLL670" s="272"/>
      <c r="SLM670" s="271"/>
      <c r="SLN670" s="272"/>
      <c r="SLO670" s="271"/>
      <c r="SLP670" s="272"/>
      <c r="SLQ670" s="271"/>
      <c r="SLR670" s="272"/>
      <c r="SLS670" s="271"/>
      <c r="SLT670" s="272"/>
      <c r="SLU670" s="271"/>
      <c r="SLV670" s="272"/>
      <c r="SLW670" s="271"/>
      <c r="SLX670" s="272"/>
      <c r="SLY670" s="271"/>
      <c r="SLZ670" s="272"/>
      <c r="SMA670" s="271"/>
      <c r="SMB670" s="272"/>
      <c r="SMC670" s="271"/>
      <c r="SMD670" s="272"/>
      <c r="SME670" s="271"/>
      <c r="SMF670" s="272"/>
      <c r="SMG670" s="271"/>
      <c r="SMH670" s="272"/>
      <c r="SMI670" s="271"/>
      <c r="SMJ670" s="272"/>
      <c r="SMK670" s="271"/>
      <c r="SML670" s="272"/>
      <c r="SMM670" s="271"/>
      <c r="SMN670" s="272"/>
      <c r="SMO670" s="271"/>
      <c r="SMP670" s="272"/>
      <c r="SMQ670" s="271"/>
      <c r="SMR670" s="272"/>
      <c r="SMS670" s="271"/>
      <c r="SMT670" s="272"/>
      <c r="SMU670" s="271"/>
      <c r="SMV670" s="272"/>
      <c r="SMW670" s="271"/>
      <c r="SMX670" s="272"/>
      <c r="SMY670" s="271"/>
      <c r="SMZ670" s="272"/>
      <c r="SNA670" s="271"/>
      <c r="SNB670" s="272"/>
      <c r="SNC670" s="271"/>
      <c r="SND670" s="272"/>
      <c r="SNE670" s="271"/>
      <c r="SNF670" s="272"/>
      <c r="SNG670" s="271"/>
      <c r="SNH670" s="272"/>
      <c r="SNI670" s="271"/>
      <c r="SNJ670" s="272"/>
      <c r="SNK670" s="271"/>
      <c r="SNL670" s="272"/>
      <c r="SNM670" s="271"/>
      <c r="SNN670" s="272"/>
      <c r="SNO670" s="271"/>
      <c r="SNP670" s="272"/>
      <c r="SNQ670" s="271"/>
      <c r="SNR670" s="272"/>
      <c r="SNS670" s="271"/>
      <c r="SNT670" s="272"/>
      <c r="SNU670" s="271"/>
      <c r="SNV670" s="272"/>
      <c r="SNW670" s="271"/>
      <c r="SNX670" s="272"/>
      <c r="SNY670" s="271"/>
      <c r="SNZ670" s="272"/>
      <c r="SOA670" s="271"/>
      <c r="SOB670" s="272"/>
      <c r="SOC670" s="271"/>
      <c r="SOD670" s="272"/>
      <c r="SOE670" s="271"/>
      <c r="SOF670" s="272"/>
      <c r="SOG670" s="271"/>
      <c r="SOH670" s="272"/>
      <c r="SOI670" s="271"/>
      <c r="SOJ670" s="272"/>
      <c r="SOK670" s="271"/>
      <c r="SOL670" s="272"/>
      <c r="SOM670" s="271"/>
      <c r="SON670" s="272"/>
      <c r="SOO670" s="271"/>
      <c r="SOP670" s="272"/>
      <c r="SOQ670" s="271"/>
      <c r="SOR670" s="272"/>
      <c r="SOS670" s="271"/>
      <c r="SOT670" s="272"/>
      <c r="SOU670" s="271"/>
      <c r="SOV670" s="272"/>
      <c r="SOW670" s="271"/>
      <c r="SOX670" s="272"/>
      <c r="SOY670" s="271"/>
      <c r="SOZ670" s="272"/>
      <c r="SPA670" s="271"/>
      <c r="SPB670" s="272"/>
      <c r="SPC670" s="271"/>
      <c r="SPD670" s="272"/>
      <c r="SPE670" s="271"/>
      <c r="SPF670" s="272"/>
      <c r="SPG670" s="271"/>
      <c r="SPH670" s="272"/>
      <c r="SPI670" s="271"/>
      <c r="SPJ670" s="272"/>
      <c r="SPK670" s="271"/>
      <c r="SPL670" s="272"/>
      <c r="SPM670" s="271"/>
      <c r="SPN670" s="272"/>
      <c r="SPO670" s="271"/>
      <c r="SPP670" s="272"/>
      <c r="SPQ670" s="271"/>
      <c r="SPR670" s="272"/>
      <c r="SPS670" s="271"/>
      <c r="SPT670" s="272"/>
      <c r="SPU670" s="271"/>
      <c r="SPV670" s="272"/>
      <c r="SPW670" s="271"/>
      <c r="SPX670" s="272"/>
      <c r="SPY670" s="271"/>
      <c r="SPZ670" s="272"/>
      <c r="SQA670" s="271"/>
      <c r="SQB670" s="272"/>
      <c r="SQC670" s="271"/>
      <c r="SQD670" s="272"/>
      <c r="SQE670" s="271"/>
      <c r="SQF670" s="272"/>
      <c r="SQG670" s="271"/>
      <c r="SQH670" s="272"/>
      <c r="SQI670" s="271"/>
      <c r="SQJ670" s="272"/>
      <c r="SQK670" s="271"/>
      <c r="SQL670" s="272"/>
      <c r="SQM670" s="271"/>
      <c r="SQN670" s="272"/>
      <c r="SQO670" s="271"/>
      <c r="SQP670" s="272"/>
      <c r="SQQ670" s="271"/>
      <c r="SQR670" s="272"/>
      <c r="SQS670" s="271"/>
      <c r="SQT670" s="272"/>
      <c r="SQU670" s="271"/>
      <c r="SQV670" s="272"/>
      <c r="SQW670" s="271"/>
      <c r="SQX670" s="272"/>
      <c r="SQY670" s="271"/>
      <c r="SQZ670" s="272"/>
      <c r="SRA670" s="271"/>
      <c r="SRB670" s="272"/>
      <c r="SRC670" s="271"/>
      <c r="SRD670" s="272"/>
      <c r="SRE670" s="271"/>
      <c r="SRF670" s="272"/>
      <c r="SRG670" s="271"/>
      <c r="SRH670" s="272"/>
      <c r="SRI670" s="271"/>
      <c r="SRJ670" s="272"/>
      <c r="SRK670" s="271"/>
      <c r="SRL670" s="272"/>
      <c r="SRM670" s="271"/>
      <c r="SRN670" s="272"/>
      <c r="SRO670" s="271"/>
      <c r="SRP670" s="272"/>
      <c r="SRQ670" s="271"/>
      <c r="SRR670" s="272"/>
      <c r="SRS670" s="271"/>
      <c r="SRT670" s="272"/>
      <c r="SRU670" s="271"/>
      <c r="SRV670" s="272"/>
      <c r="SRW670" s="271"/>
      <c r="SRX670" s="272"/>
      <c r="SRY670" s="271"/>
      <c r="SRZ670" s="272"/>
      <c r="SSA670" s="271"/>
      <c r="SSB670" s="272"/>
      <c r="SSC670" s="271"/>
      <c r="SSD670" s="272"/>
      <c r="SSE670" s="271"/>
      <c r="SSF670" s="272"/>
      <c r="SSG670" s="271"/>
      <c r="SSH670" s="272"/>
      <c r="SSI670" s="271"/>
      <c r="SSJ670" s="272"/>
      <c r="SSK670" s="271"/>
      <c r="SSL670" s="272"/>
      <c r="SSM670" s="271"/>
      <c r="SSN670" s="272"/>
      <c r="SSO670" s="271"/>
      <c r="SSP670" s="272"/>
      <c r="SSQ670" s="271"/>
      <c r="SSR670" s="272"/>
      <c r="SSS670" s="271"/>
      <c r="SST670" s="272"/>
      <c r="SSU670" s="271"/>
      <c r="SSV670" s="272"/>
      <c r="SSW670" s="271"/>
      <c r="SSX670" s="272"/>
      <c r="SSY670" s="271"/>
      <c r="SSZ670" s="272"/>
      <c r="STA670" s="271"/>
      <c r="STB670" s="272"/>
      <c r="STC670" s="271"/>
      <c r="STD670" s="272"/>
      <c r="STE670" s="271"/>
      <c r="STF670" s="272"/>
      <c r="STG670" s="271"/>
      <c r="STH670" s="272"/>
      <c r="STI670" s="271"/>
      <c r="STJ670" s="272"/>
      <c r="STK670" s="271"/>
      <c r="STL670" s="272"/>
      <c r="STM670" s="271"/>
      <c r="STN670" s="272"/>
      <c r="STO670" s="271"/>
      <c r="STP670" s="272"/>
      <c r="STQ670" s="271"/>
      <c r="STR670" s="272"/>
      <c r="STS670" s="271"/>
      <c r="STT670" s="272"/>
      <c r="STU670" s="271"/>
      <c r="STV670" s="272"/>
      <c r="STW670" s="271"/>
      <c r="STX670" s="272"/>
      <c r="STY670" s="271"/>
      <c r="STZ670" s="272"/>
      <c r="SUA670" s="271"/>
      <c r="SUB670" s="272"/>
      <c r="SUC670" s="271"/>
      <c r="SUD670" s="272"/>
      <c r="SUE670" s="271"/>
      <c r="SUF670" s="272"/>
      <c r="SUG670" s="271"/>
      <c r="SUH670" s="272"/>
      <c r="SUI670" s="271"/>
      <c r="SUJ670" s="272"/>
      <c r="SUK670" s="271"/>
      <c r="SUL670" s="272"/>
      <c r="SUM670" s="271"/>
      <c r="SUN670" s="272"/>
      <c r="SUO670" s="271"/>
      <c r="SUP670" s="272"/>
      <c r="SUQ670" s="271"/>
      <c r="SUR670" s="272"/>
      <c r="SUS670" s="271"/>
      <c r="SUT670" s="272"/>
      <c r="SUU670" s="271"/>
      <c r="SUV670" s="272"/>
      <c r="SUW670" s="271"/>
      <c r="SUX670" s="272"/>
      <c r="SUY670" s="271"/>
      <c r="SUZ670" s="272"/>
      <c r="SVA670" s="271"/>
      <c r="SVB670" s="272"/>
      <c r="SVC670" s="271"/>
      <c r="SVD670" s="272"/>
      <c r="SVE670" s="271"/>
      <c r="SVF670" s="272"/>
      <c r="SVG670" s="271"/>
      <c r="SVH670" s="272"/>
      <c r="SVI670" s="271"/>
      <c r="SVJ670" s="272"/>
      <c r="SVK670" s="271"/>
      <c r="SVL670" s="272"/>
      <c r="SVM670" s="271"/>
      <c r="SVN670" s="272"/>
      <c r="SVO670" s="271"/>
      <c r="SVP670" s="272"/>
      <c r="SVQ670" s="271"/>
      <c r="SVR670" s="272"/>
      <c r="SVS670" s="271"/>
      <c r="SVT670" s="272"/>
      <c r="SVU670" s="271"/>
      <c r="SVV670" s="272"/>
      <c r="SVW670" s="271"/>
      <c r="SVX670" s="272"/>
      <c r="SVY670" s="271"/>
      <c r="SVZ670" s="272"/>
      <c r="SWA670" s="271"/>
      <c r="SWB670" s="272"/>
      <c r="SWC670" s="271"/>
      <c r="SWD670" s="272"/>
      <c r="SWE670" s="271"/>
      <c r="SWF670" s="272"/>
      <c r="SWG670" s="271"/>
      <c r="SWH670" s="272"/>
      <c r="SWI670" s="271"/>
      <c r="SWJ670" s="272"/>
      <c r="SWK670" s="271"/>
      <c r="SWL670" s="272"/>
      <c r="SWM670" s="271"/>
      <c r="SWN670" s="272"/>
      <c r="SWO670" s="271"/>
      <c r="SWP670" s="272"/>
      <c r="SWQ670" s="271"/>
      <c r="SWR670" s="272"/>
      <c r="SWS670" s="271"/>
      <c r="SWT670" s="272"/>
      <c r="SWU670" s="271"/>
      <c r="SWV670" s="272"/>
      <c r="SWW670" s="271"/>
      <c r="SWX670" s="272"/>
      <c r="SWY670" s="271"/>
      <c r="SWZ670" s="272"/>
      <c r="SXA670" s="271"/>
      <c r="SXB670" s="272"/>
      <c r="SXC670" s="271"/>
      <c r="SXD670" s="272"/>
      <c r="SXE670" s="271"/>
      <c r="SXF670" s="272"/>
      <c r="SXG670" s="271"/>
      <c r="SXH670" s="272"/>
      <c r="SXI670" s="271"/>
      <c r="SXJ670" s="272"/>
      <c r="SXK670" s="271"/>
      <c r="SXL670" s="272"/>
      <c r="SXM670" s="271"/>
      <c r="SXN670" s="272"/>
      <c r="SXO670" s="271"/>
      <c r="SXP670" s="272"/>
      <c r="SXQ670" s="271"/>
      <c r="SXR670" s="272"/>
      <c r="SXS670" s="271"/>
      <c r="SXT670" s="272"/>
      <c r="SXU670" s="271"/>
      <c r="SXV670" s="272"/>
      <c r="SXW670" s="271"/>
      <c r="SXX670" s="272"/>
      <c r="SXY670" s="271"/>
      <c r="SXZ670" s="272"/>
      <c r="SYA670" s="271"/>
      <c r="SYB670" s="272"/>
      <c r="SYC670" s="271"/>
      <c r="SYD670" s="272"/>
      <c r="SYE670" s="271"/>
      <c r="SYF670" s="272"/>
      <c r="SYG670" s="271"/>
      <c r="SYH670" s="272"/>
      <c r="SYI670" s="271"/>
      <c r="SYJ670" s="272"/>
      <c r="SYK670" s="271"/>
      <c r="SYL670" s="272"/>
      <c r="SYM670" s="271"/>
      <c r="SYN670" s="272"/>
      <c r="SYO670" s="271"/>
      <c r="SYP670" s="272"/>
      <c r="SYQ670" s="271"/>
      <c r="SYR670" s="272"/>
      <c r="SYS670" s="271"/>
      <c r="SYT670" s="272"/>
      <c r="SYU670" s="271"/>
      <c r="SYV670" s="272"/>
      <c r="SYW670" s="271"/>
      <c r="SYX670" s="272"/>
      <c r="SYY670" s="271"/>
      <c r="SYZ670" s="272"/>
      <c r="SZA670" s="271"/>
      <c r="SZB670" s="272"/>
      <c r="SZC670" s="271"/>
      <c r="SZD670" s="272"/>
      <c r="SZE670" s="271"/>
      <c r="SZF670" s="272"/>
      <c r="SZG670" s="271"/>
      <c r="SZH670" s="272"/>
      <c r="SZI670" s="271"/>
      <c r="SZJ670" s="272"/>
      <c r="SZK670" s="271"/>
      <c r="SZL670" s="272"/>
      <c r="SZM670" s="271"/>
      <c r="SZN670" s="272"/>
      <c r="SZO670" s="271"/>
      <c r="SZP670" s="272"/>
      <c r="SZQ670" s="271"/>
      <c r="SZR670" s="272"/>
      <c r="SZS670" s="271"/>
      <c r="SZT670" s="272"/>
      <c r="SZU670" s="271"/>
      <c r="SZV670" s="272"/>
      <c r="SZW670" s="271"/>
      <c r="SZX670" s="272"/>
      <c r="SZY670" s="271"/>
      <c r="SZZ670" s="272"/>
      <c r="TAA670" s="271"/>
      <c r="TAB670" s="272"/>
      <c r="TAC670" s="271"/>
      <c r="TAD670" s="272"/>
      <c r="TAE670" s="271"/>
      <c r="TAF670" s="272"/>
      <c r="TAG670" s="271"/>
      <c r="TAH670" s="272"/>
      <c r="TAI670" s="271"/>
      <c r="TAJ670" s="272"/>
      <c r="TAK670" s="271"/>
      <c r="TAL670" s="272"/>
      <c r="TAM670" s="271"/>
      <c r="TAN670" s="272"/>
      <c r="TAO670" s="271"/>
      <c r="TAP670" s="272"/>
      <c r="TAQ670" s="271"/>
      <c r="TAR670" s="272"/>
      <c r="TAS670" s="271"/>
      <c r="TAT670" s="272"/>
      <c r="TAU670" s="271"/>
      <c r="TAV670" s="272"/>
      <c r="TAW670" s="271"/>
      <c r="TAX670" s="272"/>
      <c r="TAY670" s="271"/>
      <c r="TAZ670" s="272"/>
      <c r="TBA670" s="271"/>
      <c r="TBB670" s="272"/>
      <c r="TBC670" s="271"/>
      <c r="TBD670" s="272"/>
      <c r="TBE670" s="271"/>
      <c r="TBF670" s="272"/>
      <c r="TBG670" s="271"/>
      <c r="TBH670" s="272"/>
      <c r="TBI670" s="271"/>
      <c r="TBJ670" s="272"/>
      <c r="TBK670" s="271"/>
      <c r="TBL670" s="272"/>
      <c r="TBM670" s="271"/>
      <c r="TBN670" s="272"/>
      <c r="TBO670" s="271"/>
      <c r="TBP670" s="272"/>
      <c r="TBQ670" s="271"/>
      <c r="TBR670" s="272"/>
      <c r="TBS670" s="271"/>
      <c r="TBT670" s="272"/>
      <c r="TBU670" s="271"/>
      <c r="TBV670" s="272"/>
      <c r="TBW670" s="271"/>
      <c r="TBX670" s="272"/>
      <c r="TBY670" s="271"/>
      <c r="TBZ670" s="272"/>
      <c r="TCA670" s="271"/>
      <c r="TCB670" s="272"/>
      <c r="TCC670" s="271"/>
      <c r="TCD670" s="272"/>
      <c r="TCE670" s="271"/>
      <c r="TCF670" s="272"/>
      <c r="TCG670" s="271"/>
      <c r="TCH670" s="272"/>
      <c r="TCI670" s="271"/>
      <c r="TCJ670" s="272"/>
      <c r="TCK670" s="271"/>
      <c r="TCL670" s="272"/>
      <c r="TCM670" s="271"/>
      <c r="TCN670" s="272"/>
      <c r="TCO670" s="271"/>
      <c r="TCP670" s="272"/>
      <c r="TCQ670" s="271"/>
      <c r="TCR670" s="272"/>
      <c r="TCS670" s="271"/>
      <c r="TCT670" s="272"/>
      <c r="TCU670" s="271"/>
      <c r="TCV670" s="272"/>
      <c r="TCW670" s="271"/>
      <c r="TCX670" s="272"/>
      <c r="TCY670" s="271"/>
      <c r="TCZ670" s="272"/>
      <c r="TDA670" s="271"/>
      <c r="TDB670" s="272"/>
      <c r="TDC670" s="271"/>
      <c r="TDD670" s="272"/>
      <c r="TDE670" s="271"/>
      <c r="TDF670" s="272"/>
      <c r="TDG670" s="271"/>
      <c r="TDH670" s="272"/>
      <c r="TDI670" s="271"/>
      <c r="TDJ670" s="272"/>
      <c r="TDK670" s="271"/>
      <c r="TDL670" s="272"/>
      <c r="TDM670" s="271"/>
      <c r="TDN670" s="272"/>
      <c r="TDO670" s="271"/>
      <c r="TDP670" s="272"/>
      <c r="TDQ670" s="271"/>
      <c r="TDR670" s="272"/>
      <c r="TDS670" s="271"/>
      <c r="TDT670" s="272"/>
      <c r="TDU670" s="271"/>
      <c r="TDV670" s="272"/>
      <c r="TDW670" s="271"/>
      <c r="TDX670" s="272"/>
      <c r="TDY670" s="271"/>
      <c r="TDZ670" s="272"/>
      <c r="TEA670" s="271"/>
      <c r="TEB670" s="272"/>
      <c r="TEC670" s="271"/>
      <c r="TED670" s="272"/>
      <c r="TEE670" s="271"/>
      <c r="TEF670" s="272"/>
      <c r="TEG670" s="271"/>
      <c r="TEH670" s="272"/>
      <c r="TEI670" s="271"/>
      <c r="TEJ670" s="272"/>
      <c r="TEK670" s="271"/>
      <c r="TEL670" s="272"/>
      <c r="TEM670" s="271"/>
      <c r="TEN670" s="272"/>
      <c r="TEO670" s="271"/>
      <c r="TEP670" s="272"/>
      <c r="TEQ670" s="271"/>
      <c r="TER670" s="272"/>
      <c r="TES670" s="271"/>
      <c r="TET670" s="272"/>
      <c r="TEU670" s="271"/>
      <c r="TEV670" s="272"/>
      <c r="TEW670" s="271"/>
      <c r="TEX670" s="272"/>
      <c r="TEY670" s="271"/>
      <c r="TEZ670" s="272"/>
      <c r="TFA670" s="271"/>
      <c r="TFB670" s="272"/>
      <c r="TFC670" s="271"/>
      <c r="TFD670" s="272"/>
      <c r="TFE670" s="271"/>
      <c r="TFF670" s="272"/>
      <c r="TFG670" s="271"/>
      <c r="TFH670" s="272"/>
      <c r="TFI670" s="271"/>
      <c r="TFJ670" s="272"/>
      <c r="TFK670" s="271"/>
      <c r="TFL670" s="272"/>
      <c r="TFM670" s="271"/>
      <c r="TFN670" s="272"/>
      <c r="TFO670" s="271"/>
      <c r="TFP670" s="272"/>
      <c r="TFQ670" s="271"/>
      <c r="TFR670" s="272"/>
      <c r="TFS670" s="271"/>
      <c r="TFT670" s="272"/>
      <c r="TFU670" s="271"/>
      <c r="TFV670" s="272"/>
      <c r="TFW670" s="271"/>
      <c r="TFX670" s="272"/>
      <c r="TFY670" s="271"/>
      <c r="TFZ670" s="272"/>
      <c r="TGA670" s="271"/>
      <c r="TGB670" s="272"/>
      <c r="TGC670" s="271"/>
      <c r="TGD670" s="272"/>
      <c r="TGE670" s="271"/>
      <c r="TGF670" s="272"/>
      <c r="TGG670" s="271"/>
      <c r="TGH670" s="272"/>
      <c r="TGI670" s="271"/>
      <c r="TGJ670" s="272"/>
      <c r="TGK670" s="271"/>
      <c r="TGL670" s="272"/>
      <c r="TGM670" s="271"/>
      <c r="TGN670" s="272"/>
      <c r="TGO670" s="271"/>
      <c r="TGP670" s="272"/>
      <c r="TGQ670" s="271"/>
      <c r="TGR670" s="272"/>
      <c r="TGS670" s="271"/>
      <c r="TGT670" s="272"/>
      <c r="TGU670" s="271"/>
      <c r="TGV670" s="272"/>
      <c r="TGW670" s="271"/>
      <c r="TGX670" s="272"/>
      <c r="TGY670" s="271"/>
      <c r="TGZ670" s="272"/>
      <c r="THA670" s="271"/>
      <c r="THB670" s="272"/>
      <c r="THC670" s="271"/>
      <c r="THD670" s="272"/>
      <c r="THE670" s="271"/>
      <c r="THF670" s="272"/>
      <c r="THG670" s="271"/>
      <c r="THH670" s="272"/>
      <c r="THI670" s="271"/>
      <c r="THJ670" s="272"/>
      <c r="THK670" s="271"/>
      <c r="THL670" s="272"/>
      <c r="THM670" s="271"/>
      <c r="THN670" s="272"/>
      <c r="THO670" s="271"/>
      <c r="THP670" s="272"/>
      <c r="THQ670" s="271"/>
      <c r="THR670" s="272"/>
      <c r="THS670" s="271"/>
      <c r="THT670" s="272"/>
      <c r="THU670" s="271"/>
      <c r="THV670" s="272"/>
      <c r="THW670" s="271"/>
      <c r="THX670" s="272"/>
      <c r="THY670" s="271"/>
      <c r="THZ670" s="272"/>
      <c r="TIA670" s="271"/>
      <c r="TIB670" s="272"/>
      <c r="TIC670" s="271"/>
      <c r="TID670" s="272"/>
      <c r="TIE670" s="271"/>
      <c r="TIF670" s="272"/>
      <c r="TIG670" s="271"/>
      <c r="TIH670" s="272"/>
      <c r="TII670" s="271"/>
      <c r="TIJ670" s="272"/>
      <c r="TIK670" s="271"/>
      <c r="TIL670" s="272"/>
      <c r="TIM670" s="271"/>
      <c r="TIN670" s="272"/>
      <c r="TIO670" s="271"/>
      <c r="TIP670" s="272"/>
      <c r="TIQ670" s="271"/>
      <c r="TIR670" s="272"/>
      <c r="TIS670" s="271"/>
      <c r="TIT670" s="272"/>
      <c r="TIU670" s="271"/>
      <c r="TIV670" s="272"/>
      <c r="TIW670" s="271"/>
      <c r="TIX670" s="272"/>
      <c r="TIY670" s="271"/>
      <c r="TIZ670" s="272"/>
      <c r="TJA670" s="271"/>
      <c r="TJB670" s="272"/>
      <c r="TJC670" s="271"/>
      <c r="TJD670" s="272"/>
      <c r="TJE670" s="271"/>
      <c r="TJF670" s="272"/>
      <c r="TJG670" s="271"/>
      <c r="TJH670" s="272"/>
      <c r="TJI670" s="271"/>
      <c r="TJJ670" s="272"/>
      <c r="TJK670" s="271"/>
      <c r="TJL670" s="272"/>
      <c r="TJM670" s="271"/>
      <c r="TJN670" s="272"/>
      <c r="TJO670" s="271"/>
      <c r="TJP670" s="272"/>
      <c r="TJQ670" s="271"/>
      <c r="TJR670" s="272"/>
      <c r="TJS670" s="271"/>
      <c r="TJT670" s="272"/>
      <c r="TJU670" s="271"/>
      <c r="TJV670" s="272"/>
      <c r="TJW670" s="271"/>
      <c r="TJX670" s="272"/>
      <c r="TJY670" s="271"/>
      <c r="TJZ670" s="272"/>
      <c r="TKA670" s="271"/>
      <c r="TKB670" s="272"/>
      <c r="TKC670" s="271"/>
      <c r="TKD670" s="272"/>
      <c r="TKE670" s="271"/>
      <c r="TKF670" s="272"/>
      <c r="TKG670" s="271"/>
      <c r="TKH670" s="272"/>
      <c r="TKI670" s="271"/>
      <c r="TKJ670" s="272"/>
      <c r="TKK670" s="271"/>
      <c r="TKL670" s="272"/>
      <c r="TKM670" s="271"/>
      <c r="TKN670" s="272"/>
      <c r="TKO670" s="271"/>
      <c r="TKP670" s="272"/>
      <c r="TKQ670" s="271"/>
      <c r="TKR670" s="272"/>
      <c r="TKS670" s="271"/>
      <c r="TKT670" s="272"/>
      <c r="TKU670" s="271"/>
      <c r="TKV670" s="272"/>
      <c r="TKW670" s="271"/>
      <c r="TKX670" s="272"/>
      <c r="TKY670" s="271"/>
      <c r="TKZ670" s="272"/>
      <c r="TLA670" s="271"/>
      <c r="TLB670" s="272"/>
      <c r="TLC670" s="271"/>
      <c r="TLD670" s="272"/>
      <c r="TLE670" s="271"/>
      <c r="TLF670" s="272"/>
      <c r="TLG670" s="271"/>
      <c r="TLH670" s="272"/>
      <c r="TLI670" s="271"/>
      <c r="TLJ670" s="272"/>
      <c r="TLK670" s="271"/>
      <c r="TLL670" s="272"/>
      <c r="TLM670" s="271"/>
      <c r="TLN670" s="272"/>
      <c r="TLO670" s="271"/>
      <c r="TLP670" s="272"/>
      <c r="TLQ670" s="271"/>
      <c r="TLR670" s="272"/>
      <c r="TLS670" s="271"/>
      <c r="TLT670" s="272"/>
      <c r="TLU670" s="271"/>
      <c r="TLV670" s="272"/>
      <c r="TLW670" s="271"/>
      <c r="TLX670" s="272"/>
      <c r="TLY670" s="271"/>
      <c r="TLZ670" s="272"/>
      <c r="TMA670" s="271"/>
      <c r="TMB670" s="272"/>
      <c r="TMC670" s="271"/>
      <c r="TMD670" s="272"/>
      <c r="TME670" s="271"/>
      <c r="TMF670" s="272"/>
      <c r="TMG670" s="271"/>
      <c r="TMH670" s="272"/>
      <c r="TMI670" s="271"/>
      <c r="TMJ670" s="272"/>
      <c r="TMK670" s="271"/>
      <c r="TML670" s="272"/>
      <c r="TMM670" s="271"/>
      <c r="TMN670" s="272"/>
      <c r="TMO670" s="271"/>
      <c r="TMP670" s="272"/>
      <c r="TMQ670" s="271"/>
      <c r="TMR670" s="272"/>
      <c r="TMS670" s="271"/>
      <c r="TMT670" s="272"/>
      <c r="TMU670" s="271"/>
      <c r="TMV670" s="272"/>
      <c r="TMW670" s="271"/>
      <c r="TMX670" s="272"/>
      <c r="TMY670" s="271"/>
      <c r="TMZ670" s="272"/>
      <c r="TNA670" s="271"/>
      <c r="TNB670" s="272"/>
      <c r="TNC670" s="271"/>
      <c r="TND670" s="272"/>
      <c r="TNE670" s="271"/>
      <c r="TNF670" s="272"/>
      <c r="TNG670" s="271"/>
      <c r="TNH670" s="272"/>
      <c r="TNI670" s="271"/>
      <c r="TNJ670" s="272"/>
      <c r="TNK670" s="271"/>
      <c r="TNL670" s="272"/>
      <c r="TNM670" s="271"/>
      <c r="TNN670" s="272"/>
      <c r="TNO670" s="271"/>
      <c r="TNP670" s="272"/>
      <c r="TNQ670" s="271"/>
      <c r="TNR670" s="272"/>
      <c r="TNS670" s="271"/>
      <c r="TNT670" s="272"/>
      <c r="TNU670" s="271"/>
      <c r="TNV670" s="272"/>
      <c r="TNW670" s="271"/>
      <c r="TNX670" s="272"/>
      <c r="TNY670" s="271"/>
      <c r="TNZ670" s="272"/>
      <c r="TOA670" s="271"/>
      <c r="TOB670" s="272"/>
      <c r="TOC670" s="271"/>
      <c r="TOD670" s="272"/>
      <c r="TOE670" s="271"/>
      <c r="TOF670" s="272"/>
      <c r="TOG670" s="271"/>
      <c r="TOH670" s="272"/>
      <c r="TOI670" s="271"/>
      <c r="TOJ670" s="272"/>
      <c r="TOK670" s="271"/>
      <c r="TOL670" s="272"/>
      <c r="TOM670" s="271"/>
      <c r="TON670" s="272"/>
      <c r="TOO670" s="271"/>
      <c r="TOP670" s="272"/>
      <c r="TOQ670" s="271"/>
      <c r="TOR670" s="272"/>
      <c r="TOS670" s="271"/>
      <c r="TOT670" s="272"/>
      <c r="TOU670" s="271"/>
      <c r="TOV670" s="272"/>
      <c r="TOW670" s="271"/>
      <c r="TOX670" s="272"/>
      <c r="TOY670" s="271"/>
      <c r="TOZ670" s="272"/>
      <c r="TPA670" s="271"/>
      <c r="TPB670" s="272"/>
      <c r="TPC670" s="271"/>
      <c r="TPD670" s="272"/>
      <c r="TPE670" s="271"/>
      <c r="TPF670" s="272"/>
      <c r="TPG670" s="271"/>
      <c r="TPH670" s="272"/>
      <c r="TPI670" s="271"/>
      <c r="TPJ670" s="272"/>
      <c r="TPK670" s="271"/>
      <c r="TPL670" s="272"/>
      <c r="TPM670" s="271"/>
      <c r="TPN670" s="272"/>
      <c r="TPO670" s="271"/>
      <c r="TPP670" s="272"/>
      <c r="TPQ670" s="271"/>
      <c r="TPR670" s="272"/>
      <c r="TPS670" s="271"/>
      <c r="TPT670" s="272"/>
      <c r="TPU670" s="271"/>
      <c r="TPV670" s="272"/>
      <c r="TPW670" s="271"/>
      <c r="TPX670" s="272"/>
      <c r="TPY670" s="271"/>
      <c r="TPZ670" s="272"/>
      <c r="TQA670" s="271"/>
      <c r="TQB670" s="272"/>
      <c r="TQC670" s="271"/>
      <c r="TQD670" s="272"/>
      <c r="TQE670" s="271"/>
      <c r="TQF670" s="272"/>
      <c r="TQG670" s="271"/>
      <c r="TQH670" s="272"/>
      <c r="TQI670" s="271"/>
      <c r="TQJ670" s="272"/>
      <c r="TQK670" s="271"/>
      <c r="TQL670" s="272"/>
      <c r="TQM670" s="271"/>
      <c r="TQN670" s="272"/>
      <c r="TQO670" s="271"/>
      <c r="TQP670" s="272"/>
      <c r="TQQ670" s="271"/>
      <c r="TQR670" s="272"/>
      <c r="TQS670" s="271"/>
      <c r="TQT670" s="272"/>
      <c r="TQU670" s="271"/>
      <c r="TQV670" s="272"/>
      <c r="TQW670" s="271"/>
      <c r="TQX670" s="272"/>
      <c r="TQY670" s="271"/>
      <c r="TQZ670" s="272"/>
      <c r="TRA670" s="271"/>
      <c r="TRB670" s="272"/>
      <c r="TRC670" s="271"/>
      <c r="TRD670" s="272"/>
      <c r="TRE670" s="271"/>
      <c r="TRF670" s="272"/>
      <c r="TRG670" s="271"/>
      <c r="TRH670" s="272"/>
      <c r="TRI670" s="271"/>
      <c r="TRJ670" s="272"/>
      <c r="TRK670" s="271"/>
      <c r="TRL670" s="272"/>
      <c r="TRM670" s="271"/>
      <c r="TRN670" s="272"/>
      <c r="TRO670" s="271"/>
      <c r="TRP670" s="272"/>
      <c r="TRQ670" s="271"/>
      <c r="TRR670" s="272"/>
      <c r="TRS670" s="271"/>
      <c r="TRT670" s="272"/>
      <c r="TRU670" s="271"/>
      <c r="TRV670" s="272"/>
      <c r="TRW670" s="271"/>
      <c r="TRX670" s="272"/>
      <c r="TRY670" s="271"/>
      <c r="TRZ670" s="272"/>
      <c r="TSA670" s="271"/>
      <c r="TSB670" s="272"/>
      <c r="TSC670" s="271"/>
      <c r="TSD670" s="272"/>
      <c r="TSE670" s="271"/>
      <c r="TSF670" s="272"/>
      <c r="TSG670" s="271"/>
      <c r="TSH670" s="272"/>
      <c r="TSI670" s="271"/>
      <c r="TSJ670" s="272"/>
      <c r="TSK670" s="271"/>
      <c r="TSL670" s="272"/>
      <c r="TSM670" s="271"/>
      <c r="TSN670" s="272"/>
      <c r="TSO670" s="271"/>
      <c r="TSP670" s="272"/>
      <c r="TSQ670" s="271"/>
      <c r="TSR670" s="272"/>
      <c r="TSS670" s="271"/>
      <c r="TST670" s="272"/>
      <c r="TSU670" s="271"/>
      <c r="TSV670" s="272"/>
      <c r="TSW670" s="271"/>
      <c r="TSX670" s="272"/>
      <c r="TSY670" s="271"/>
      <c r="TSZ670" s="272"/>
      <c r="TTA670" s="271"/>
      <c r="TTB670" s="272"/>
      <c r="TTC670" s="271"/>
      <c r="TTD670" s="272"/>
      <c r="TTE670" s="271"/>
      <c r="TTF670" s="272"/>
      <c r="TTG670" s="271"/>
      <c r="TTH670" s="272"/>
      <c r="TTI670" s="271"/>
      <c r="TTJ670" s="272"/>
      <c r="TTK670" s="271"/>
      <c r="TTL670" s="272"/>
      <c r="TTM670" s="271"/>
      <c r="TTN670" s="272"/>
      <c r="TTO670" s="271"/>
      <c r="TTP670" s="272"/>
      <c r="TTQ670" s="271"/>
      <c r="TTR670" s="272"/>
      <c r="TTS670" s="271"/>
      <c r="TTT670" s="272"/>
      <c r="TTU670" s="271"/>
      <c r="TTV670" s="272"/>
      <c r="TTW670" s="271"/>
      <c r="TTX670" s="272"/>
      <c r="TTY670" s="271"/>
      <c r="TTZ670" s="272"/>
      <c r="TUA670" s="271"/>
      <c r="TUB670" s="272"/>
      <c r="TUC670" s="271"/>
      <c r="TUD670" s="272"/>
      <c r="TUE670" s="271"/>
      <c r="TUF670" s="272"/>
      <c r="TUG670" s="271"/>
      <c r="TUH670" s="272"/>
      <c r="TUI670" s="271"/>
      <c r="TUJ670" s="272"/>
      <c r="TUK670" s="271"/>
      <c r="TUL670" s="272"/>
      <c r="TUM670" s="271"/>
      <c r="TUN670" s="272"/>
      <c r="TUO670" s="271"/>
      <c r="TUP670" s="272"/>
      <c r="TUQ670" s="271"/>
      <c r="TUR670" s="272"/>
      <c r="TUS670" s="271"/>
      <c r="TUT670" s="272"/>
      <c r="TUU670" s="271"/>
      <c r="TUV670" s="272"/>
      <c r="TUW670" s="271"/>
      <c r="TUX670" s="272"/>
      <c r="TUY670" s="271"/>
      <c r="TUZ670" s="272"/>
      <c r="TVA670" s="271"/>
      <c r="TVB670" s="272"/>
      <c r="TVC670" s="271"/>
      <c r="TVD670" s="272"/>
      <c r="TVE670" s="271"/>
      <c r="TVF670" s="272"/>
      <c r="TVG670" s="271"/>
      <c r="TVH670" s="272"/>
      <c r="TVI670" s="271"/>
      <c r="TVJ670" s="272"/>
      <c r="TVK670" s="271"/>
      <c r="TVL670" s="272"/>
      <c r="TVM670" s="271"/>
      <c r="TVN670" s="272"/>
      <c r="TVO670" s="271"/>
      <c r="TVP670" s="272"/>
      <c r="TVQ670" s="271"/>
      <c r="TVR670" s="272"/>
      <c r="TVS670" s="271"/>
      <c r="TVT670" s="272"/>
      <c r="TVU670" s="271"/>
      <c r="TVV670" s="272"/>
      <c r="TVW670" s="271"/>
      <c r="TVX670" s="272"/>
      <c r="TVY670" s="271"/>
      <c r="TVZ670" s="272"/>
      <c r="TWA670" s="271"/>
      <c r="TWB670" s="272"/>
      <c r="TWC670" s="271"/>
      <c r="TWD670" s="272"/>
      <c r="TWE670" s="271"/>
      <c r="TWF670" s="272"/>
      <c r="TWG670" s="271"/>
      <c r="TWH670" s="272"/>
      <c r="TWI670" s="271"/>
      <c r="TWJ670" s="272"/>
      <c r="TWK670" s="271"/>
      <c r="TWL670" s="272"/>
      <c r="TWM670" s="271"/>
      <c r="TWN670" s="272"/>
      <c r="TWO670" s="271"/>
      <c r="TWP670" s="272"/>
      <c r="TWQ670" s="271"/>
      <c r="TWR670" s="272"/>
      <c r="TWS670" s="271"/>
      <c r="TWT670" s="272"/>
      <c r="TWU670" s="271"/>
      <c r="TWV670" s="272"/>
      <c r="TWW670" s="271"/>
      <c r="TWX670" s="272"/>
      <c r="TWY670" s="271"/>
      <c r="TWZ670" s="272"/>
      <c r="TXA670" s="271"/>
      <c r="TXB670" s="272"/>
      <c r="TXC670" s="271"/>
      <c r="TXD670" s="272"/>
      <c r="TXE670" s="271"/>
      <c r="TXF670" s="272"/>
      <c r="TXG670" s="271"/>
      <c r="TXH670" s="272"/>
      <c r="TXI670" s="271"/>
      <c r="TXJ670" s="272"/>
      <c r="TXK670" s="271"/>
      <c r="TXL670" s="272"/>
      <c r="TXM670" s="271"/>
      <c r="TXN670" s="272"/>
      <c r="TXO670" s="271"/>
      <c r="TXP670" s="272"/>
      <c r="TXQ670" s="271"/>
      <c r="TXR670" s="272"/>
      <c r="TXS670" s="271"/>
      <c r="TXT670" s="272"/>
      <c r="TXU670" s="271"/>
      <c r="TXV670" s="272"/>
      <c r="TXW670" s="271"/>
      <c r="TXX670" s="272"/>
      <c r="TXY670" s="271"/>
      <c r="TXZ670" s="272"/>
      <c r="TYA670" s="271"/>
      <c r="TYB670" s="272"/>
      <c r="TYC670" s="271"/>
      <c r="TYD670" s="272"/>
      <c r="TYE670" s="271"/>
      <c r="TYF670" s="272"/>
      <c r="TYG670" s="271"/>
      <c r="TYH670" s="272"/>
      <c r="TYI670" s="271"/>
      <c r="TYJ670" s="272"/>
      <c r="TYK670" s="271"/>
      <c r="TYL670" s="272"/>
      <c r="TYM670" s="271"/>
      <c r="TYN670" s="272"/>
      <c r="TYO670" s="271"/>
      <c r="TYP670" s="272"/>
      <c r="TYQ670" s="271"/>
      <c r="TYR670" s="272"/>
      <c r="TYS670" s="271"/>
      <c r="TYT670" s="272"/>
      <c r="TYU670" s="271"/>
      <c r="TYV670" s="272"/>
      <c r="TYW670" s="271"/>
      <c r="TYX670" s="272"/>
      <c r="TYY670" s="271"/>
      <c r="TYZ670" s="272"/>
      <c r="TZA670" s="271"/>
      <c r="TZB670" s="272"/>
      <c r="TZC670" s="271"/>
      <c r="TZD670" s="272"/>
      <c r="TZE670" s="271"/>
      <c r="TZF670" s="272"/>
      <c r="TZG670" s="271"/>
      <c r="TZH670" s="272"/>
      <c r="TZI670" s="271"/>
      <c r="TZJ670" s="272"/>
      <c r="TZK670" s="271"/>
      <c r="TZL670" s="272"/>
      <c r="TZM670" s="271"/>
      <c r="TZN670" s="272"/>
      <c r="TZO670" s="271"/>
      <c r="TZP670" s="272"/>
      <c r="TZQ670" s="271"/>
      <c r="TZR670" s="272"/>
      <c r="TZS670" s="271"/>
      <c r="TZT670" s="272"/>
      <c r="TZU670" s="271"/>
      <c r="TZV670" s="272"/>
      <c r="TZW670" s="271"/>
      <c r="TZX670" s="272"/>
      <c r="TZY670" s="271"/>
      <c r="TZZ670" s="272"/>
      <c r="UAA670" s="271"/>
      <c r="UAB670" s="272"/>
      <c r="UAC670" s="271"/>
      <c r="UAD670" s="272"/>
      <c r="UAE670" s="271"/>
      <c r="UAF670" s="272"/>
      <c r="UAG670" s="271"/>
      <c r="UAH670" s="272"/>
      <c r="UAI670" s="271"/>
      <c r="UAJ670" s="272"/>
      <c r="UAK670" s="271"/>
      <c r="UAL670" s="272"/>
      <c r="UAM670" s="271"/>
      <c r="UAN670" s="272"/>
      <c r="UAO670" s="271"/>
      <c r="UAP670" s="272"/>
      <c r="UAQ670" s="271"/>
      <c r="UAR670" s="272"/>
      <c r="UAS670" s="271"/>
      <c r="UAT670" s="272"/>
      <c r="UAU670" s="271"/>
      <c r="UAV670" s="272"/>
      <c r="UAW670" s="271"/>
      <c r="UAX670" s="272"/>
      <c r="UAY670" s="271"/>
      <c r="UAZ670" s="272"/>
      <c r="UBA670" s="271"/>
      <c r="UBB670" s="272"/>
      <c r="UBC670" s="271"/>
      <c r="UBD670" s="272"/>
      <c r="UBE670" s="271"/>
      <c r="UBF670" s="272"/>
      <c r="UBG670" s="271"/>
      <c r="UBH670" s="272"/>
      <c r="UBI670" s="271"/>
      <c r="UBJ670" s="272"/>
      <c r="UBK670" s="271"/>
      <c r="UBL670" s="272"/>
      <c r="UBM670" s="271"/>
      <c r="UBN670" s="272"/>
      <c r="UBO670" s="271"/>
      <c r="UBP670" s="272"/>
      <c r="UBQ670" s="271"/>
      <c r="UBR670" s="272"/>
      <c r="UBS670" s="271"/>
      <c r="UBT670" s="272"/>
      <c r="UBU670" s="271"/>
      <c r="UBV670" s="272"/>
      <c r="UBW670" s="271"/>
      <c r="UBX670" s="272"/>
      <c r="UBY670" s="271"/>
      <c r="UBZ670" s="272"/>
      <c r="UCA670" s="271"/>
      <c r="UCB670" s="272"/>
      <c r="UCC670" s="271"/>
      <c r="UCD670" s="272"/>
      <c r="UCE670" s="271"/>
      <c r="UCF670" s="272"/>
      <c r="UCG670" s="271"/>
      <c r="UCH670" s="272"/>
      <c r="UCI670" s="271"/>
      <c r="UCJ670" s="272"/>
      <c r="UCK670" s="271"/>
      <c r="UCL670" s="272"/>
      <c r="UCM670" s="271"/>
      <c r="UCN670" s="272"/>
      <c r="UCO670" s="271"/>
      <c r="UCP670" s="272"/>
      <c r="UCQ670" s="271"/>
      <c r="UCR670" s="272"/>
      <c r="UCS670" s="271"/>
      <c r="UCT670" s="272"/>
      <c r="UCU670" s="271"/>
      <c r="UCV670" s="272"/>
      <c r="UCW670" s="271"/>
      <c r="UCX670" s="272"/>
      <c r="UCY670" s="271"/>
      <c r="UCZ670" s="272"/>
      <c r="UDA670" s="271"/>
      <c r="UDB670" s="272"/>
      <c r="UDC670" s="271"/>
      <c r="UDD670" s="272"/>
      <c r="UDE670" s="271"/>
      <c r="UDF670" s="272"/>
      <c r="UDG670" s="271"/>
      <c r="UDH670" s="272"/>
      <c r="UDI670" s="271"/>
      <c r="UDJ670" s="272"/>
      <c r="UDK670" s="271"/>
      <c r="UDL670" s="272"/>
      <c r="UDM670" s="271"/>
      <c r="UDN670" s="272"/>
      <c r="UDO670" s="271"/>
      <c r="UDP670" s="272"/>
      <c r="UDQ670" s="271"/>
      <c r="UDR670" s="272"/>
      <c r="UDS670" s="271"/>
      <c r="UDT670" s="272"/>
      <c r="UDU670" s="271"/>
      <c r="UDV670" s="272"/>
      <c r="UDW670" s="271"/>
      <c r="UDX670" s="272"/>
      <c r="UDY670" s="271"/>
      <c r="UDZ670" s="272"/>
      <c r="UEA670" s="271"/>
      <c r="UEB670" s="272"/>
      <c r="UEC670" s="271"/>
      <c r="UED670" s="272"/>
      <c r="UEE670" s="271"/>
      <c r="UEF670" s="272"/>
      <c r="UEG670" s="271"/>
      <c r="UEH670" s="272"/>
      <c r="UEI670" s="271"/>
      <c r="UEJ670" s="272"/>
      <c r="UEK670" s="271"/>
      <c r="UEL670" s="272"/>
      <c r="UEM670" s="271"/>
      <c r="UEN670" s="272"/>
      <c r="UEO670" s="271"/>
      <c r="UEP670" s="272"/>
      <c r="UEQ670" s="271"/>
      <c r="UER670" s="272"/>
      <c r="UES670" s="271"/>
      <c r="UET670" s="272"/>
      <c r="UEU670" s="271"/>
      <c r="UEV670" s="272"/>
      <c r="UEW670" s="271"/>
      <c r="UEX670" s="272"/>
      <c r="UEY670" s="271"/>
      <c r="UEZ670" s="272"/>
      <c r="UFA670" s="271"/>
      <c r="UFB670" s="272"/>
      <c r="UFC670" s="271"/>
      <c r="UFD670" s="272"/>
      <c r="UFE670" s="271"/>
      <c r="UFF670" s="272"/>
      <c r="UFG670" s="271"/>
      <c r="UFH670" s="272"/>
      <c r="UFI670" s="271"/>
      <c r="UFJ670" s="272"/>
      <c r="UFK670" s="271"/>
      <c r="UFL670" s="272"/>
      <c r="UFM670" s="271"/>
      <c r="UFN670" s="272"/>
      <c r="UFO670" s="271"/>
      <c r="UFP670" s="272"/>
      <c r="UFQ670" s="271"/>
      <c r="UFR670" s="272"/>
      <c r="UFS670" s="271"/>
      <c r="UFT670" s="272"/>
      <c r="UFU670" s="271"/>
      <c r="UFV670" s="272"/>
      <c r="UFW670" s="271"/>
      <c r="UFX670" s="272"/>
      <c r="UFY670" s="271"/>
      <c r="UFZ670" s="272"/>
      <c r="UGA670" s="271"/>
      <c r="UGB670" s="272"/>
      <c r="UGC670" s="271"/>
      <c r="UGD670" s="272"/>
      <c r="UGE670" s="271"/>
      <c r="UGF670" s="272"/>
      <c r="UGG670" s="271"/>
      <c r="UGH670" s="272"/>
      <c r="UGI670" s="271"/>
      <c r="UGJ670" s="272"/>
      <c r="UGK670" s="271"/>
      <c r="UGL670" s="272"/>
      <c r="UGM670" s="271"/>
      <c r="UGN670" s="272"/>
      <c r="UGO670" s="271"/>
      <c r="UGP670" s="272"/>
      <c r="UGQ670" s="271"/>
      <c r="UGR670" s="272"/>
      <c r="UGS670" s="271"/>
      <c r="UGT670" s="272"/>
      <c r="UGU670" s="271"/>
      <c r="UGV670" s="272"/>
      <c r="UGW670" s="271"/>
      <c r="UGX670" s="272"/>
      <c r="UGY670" s="271"/>
      <c r="UGZ670" s="272"/>
      <c r="UHA670" s="271"/>
      <c r="UHB670" s="272"/>
      <c r="UHC670" s="271"/>
      <c r="UHD670" s="272"/>
      <c r="UHE670" s="271"/>
      <c r="UHF670" s="272"/>
      <c r="UHG670" s="271"/>
      <c r="UHH670" s="272"/>
      <c r="UHI670" s="271"/>
      <c r="UHJ670" s="272"/>
      <c r="UHK670" s="271"/>
      <c r="UHL670" s="272"/>
      <c r="UHM670" s="271"/>
      <c r="UHN670" s="272"/>
      <c r="UHO670" s="271"/>
      <c r="UHP670" s="272"/>
      <c r="UHQ670" s="271"/>
      <c r="UHR670" s="272"/>
      <c r="UHS670" s="271"/>
      <c r="UHT670" s="272"/>
      <c r="UHU670" s="271"/>
      <c r="UHV670" s="272"/>
      <c r="UHW670" s="271"/>
      <c r="UHX670" s="272"/>
      <c r="UHY670" s="271"/>
      <c r="UHZ670" s="272"/>
      <c r="UIA670" s="271"/>
      <c r="UIB670" s="272"/>
      <c r="UIC670" s="271"/>
      <c r="UID670" s="272"/>
      <c r="UIE670" s="271"/>
      <c r="UIF670" s="272"/>
      <c r="UIG670" s="271"/>
      <c r="UIH670" s="272"/>
      <c r="UII670" s="271"/>
      <c r="UIJ670" s="272"/>
      <c r="UIK670" s="271"/>
      <c r="UIL670" s="272"/>
      <c r="UIM670" s="271"/>
      <c r="UIN670" s="272"/>
      <c r="UIO670" s="271"/>
      <c r="UIP670" s="272"/>
      <c r="UIQ670" s="271"/>
      <c r="UIR670" s="272"/>
      <c r="UIS670" s="271"/>
      <c r="UIT670" s="272"/>
      <c r="UIU670" s="271"/>
      <c r="UIV670" s="272"/>
      <c r="UIW670" s="271"/>
      <c r="UIX670" s="272"/>
      <c r="UIY670" s="271"/>
      <c r="UIZ670" s="272"/>
      <c r="UJA670" s="271"/>
      <c r="UJB670" s="272"/>
      <c r="UJC670" s="271"/>
      <c r="UJD670" s="272"/>
      <c r="UJE670" s="271"/>
      <c r="UJF670" s="272"/>
      <c r="UJG670" s="271"/>
      <c r="UJH670" s="272"/>
      <c r="UJI670" s="271"/>
      <c r="UJJ670" s="272"/>
      <c r="UJK670" s="271"/>
      <c r="UJL670" s="272"/>
      <c r="UJM670" s="271"/>
      <c r="UJN670" s="272"/>
      <c r="UJO670" s="271"/>
      <c r="UJP670" s="272"/>
      <c r="UJQ670" s="271"/>
      <c r="UJR670" s="272"/>
      <c r="UJS670" s="271"/>
      <c r="UJT670" s="272"/>
      <c r="UJU670" s="271"/>
      <c r="UJV670" s="272"/>
      <c r="UJW670" s="271"/>
      <c r="UJX670" s="272"/>
      <c r="UJY670" s="271"/>
      <c r="UJZ670" s="272"/>
      <c r="UKA670" s="271"/>
      <c r="UKB670" s="272"/>
      <c r="UKC670" s="271"/>
      <c r="UKD670" s="272"/>
      <c r="UKE670" s="271"/>
      <c r="UKF670" s="272"/>
      <c r="UKG670" s="271"/>
      <c r="UKH670" s="272"/>
      <c r="UKI670" s="271"/>
      <c r="UKJ670" s="272"/>
      <c r="UKK670" s="271"/>
      <c r="UKL670" s="272"/>
      <c r="UKM670" s="271"/>
      <c r="UKN670" s="272"/>
      <c r="UKO670" s="271"/>
      <c r="UKP670" s="272"/>
      <c r="UKQ670" s="271"/>
      <c r="UKR670" s="272"/>
      <c r="UKS670" s="271"/>
      <c r="UKT670" s="272"/>
      <c r="UKU670" s="271"/>
      <c r="UKV670" s="272"/>
      <c r="UKW670" s="271"/>
      <c r="UKX670" s="272"/>
      <c r="UKY670" s="271"/>
      <c r="UKZ670" s="272"/>
      <c r="ULA670" s="271"/>
      <c r="ULB670" s="272"/>
      <c r="ULC670" s="271"/>
      <c r="ULD670" s="272"/>
      <c r="ULE670" s="271"/>
      <c r="ULF670" s="272"/>
      <c r="ULG670" s="271"/>
      <c r="ULH670" s="272"/>
      <c r="ULI670" s="271"/>
      <c r="ULJ670" s="272"/>
      <c r="ULK670" s="271"/>
      <c r="ULL670" s="272"/>
      <c r="ULM670" s="271"/>
      <c r="ULN670" s="272"/>
      <c r="ULO670" s="271"/>
      <c r="ULP670" s="272"/>
      <c r="ULQ670" s="271"/>
      <c r="ULR670" s="272"/>
      <c r="ULS670" s="271"/>
      <c r="ULT670" s="272"/>
      <c r="ULU670" s="271"/>
      <c r="ULV670" s="272"/>
      <c r="ULW670" s="271"/>
      <c r="ULX670" s="272"/>
      <c r="ULY670" s="271"/>
      <c r="ULZ670" s="272"/>
      <c r="UMA670" s="271"/>
      <c r="UMB670" s="272"/>
      <c r="UMC670" s="271"/>
      <c r="UMD670" s="272"/>
      <c r="UME670" s="271"/>
      <c r="UMF670" s="272"/>
      <c r="UMG670" s="271"/>
      <c r="UMH670" s="272"/>
      <c r="UMI670" s="271"/>
      <c r="UMJ670" s="272"/>
      <c r="UMK670" s="271"/>
      <c r="UML670" s="272"/>
      <c r="UMM670" s="271"/>
      <c r="UMN670" s="272"/>
      <c r="UMO670" s="271"/>
      <c r="UMP670" s="272"/>
      <c r="UMQ670" s="271"/>
      <c r="UMR670" s="272"/>
      <c r="UMS670" s="271"/>
      <c r="UMT670" s="272"/>
      <c r="UMU670" s="271"/>
      <c r="UMV670" s="272"/>
      <c r="UMW670" s="271"/>
      <c r="UMX670" s="272"/>
      <c r="UMY670" s="271"/>
      <c r="UMZ670" s="272"/>
      <c r="UNA670" s="271"/>
      <c r="UNB670" s="272"/>
      <c r="UNC670" s="271"/>
      <c r="UND670" s="272"/>
      <c r="UNE670" s="271"/>
      <c r="UNF670" s="272"/>
      <c r="UNG670" s="271"/>
      <c r="UNH670" s="272"/>
      <c r="UNI670" s="271"/>
      <c r="UNJ670" s="272"/>
      <c r="UNK670" s="271"/>
      <c r="UNL670" s="272"/>
      <c r="UNM670" s="271"/>
      <c r="UNN670" s="272"/>
      <c r="UNO670" s="271"/>
      <c r="UNP670" s="272"/>
      <c r="UNQ670" s="271"/>
      <c r="UNR670" s="272"/>
      <c r="UNS670" s="271"/>
      <c r="UNT670" s="272"/>
      <c r="UNU670" s="271"/>
      <c r="UNV670" s="272"/>
      <c r="UNW670" s="271"/>
      <c r="UNX670" s="272"/>
      <c r="UNY670" s="271"/>
      <c r="UNZ670" s="272"/>
      <c r="UOA670" s="271"/>
      <c r="UOB670" s="272"/>
      <c r="UOC670" s="271"/>
      <c r="UOD670" s="272"/>
      <c r="UOE670" s="271"/>
      <c r="UOF670" s="272"/>
      <c r="UOG670" s="271"/>
      <c r="UOH670" s="272"/>
      <c r="UOI670" s="271"/>
      <c r="UOJ670" s="272"/>
      <c r="UOK670" s="271"/>
      <c r="UOL670" s="272"/>
      <c r="UOM670" s="271"/>
      <c r="UON670" s="272"/>
      <c r="UOO670" s="271"/>
      <c r="UOP670" s="272"/>
      <c r="UOQ670" s="271"/>
      <c r="UOR670" s="272"/>
      <c r="UOS670" s="271"/>
      <c r="UOT670" s="272"/>
      <c r="UOU670" s="271"/>
      <c r="UOV670" s="272"/>
      <c r="UOW670" s="271"/>
      <c r="UOX670" s="272"/>
      <c r="UOY670" s="271"/>
      <c r="UOZ670" s="272"/>
      <c r="UPA670" s="271"/>
      <c r="UPB670" s="272"/>
      <c r="UPC670" s="271"/>
      <c r="UPD670" s="272"/>
      <c r="UPE670" s="271"/>
      <c r="UPF670" s="272"/>
      <c r="UPG670" s="271"/>
      <c r="UPH670" s="272"/>
      <c r="UPI670" s="271"/>
      <c r="UPJ670" s="272"/>
      <c r="UPK670" s="271"/>
      <c r="UPL670" s="272"/>
      <c r="UPM670" s="271"/>
      <c r="UPN670" s="272"/>
      <c r="UPO670" s="271"/>
      <c r="UPP670" s="272"/>
      <c r="UPQ670" s="271"/>
      <c r="UPR670" s="272"/>
      <c r="UPS670" s="271"/>
      <c r="UPT670" s="272"/>
      <c r="UPU670" s="271"/>
      <c r="UPV670" s="272"/>
      <c r="UPW670" s="271"/>
      <c r="UPX670" s="272"/>
      <c r="UPY670" s="271"/>
      <c r="UPZ670" s="272"/>
      <c r="UQA670" s="271"/>
      <c r="UQB670" s="272"/>
      <c r="UQC670" s="271"/>
      <c r="UQD670" s="272"/>
      <c r="UQE670" s="271"/>
      <c r="UQF670" s="272"/>
      <c r="UQG670" s="271"/>
      <c r="UQH670" s="272"/>
      <c r="UQI670" s="271"/>
      <c r="UQJ670" s="272"/>
      <c r="UQK670" s="271"/>
      <c r="UQL670" s="272"/>
      <c r="UQM670" s="271"/>
      <c r="UQN670" s="272"/>
      <c r="UQO670" s="271"/>
      <c r="UQP670" s="272"/>
      <c r="UQQ670" s="271"/>
      <c r="UQR670" s="272"/>
      <c r="UQS670" s="271"/>
      <c r="UQT670" s="272"/>
      <c r="UQU670" s="271"/>
      <c r="UQV670" s="272"/>
      <c r="UQW670" s="271"/>
      <c r="UQX670" s="272"/>
      <c r="UQY670" s="271"/>
      <c r="UQZ670" s="272"/>
      <c r="URA670" s="271"/>
      <c r="URB670" s="272"/>
      <c r="URC670" s="271"/>
      <c r="URD670" s="272"/>
      <c r="URE670" s="271"/>
      <c r="URF670" s="272"/>
      <c r="URG670" s="271"/>
      <c r="URH670" s="272"/>
      <c r="URI670" s="271"/>
      <c r="URJ670" s="272"/>
      <c r="URK670" s="271"/>
      <c r="URL670" s="272"/>
      <c r="URM670" s="271"/>
      <c r="URN670" s="272"/>
      <c r="URO670" s="271"/>
      <c r="URP670" s="272"/>
      <c r="URQ670" s="271"/>
      <c r="URR670" s="272"/>
      <c r="URS670" s="271"/>
      <c r="URT670" s="272"/>
      <c r="URU670" s="271"/>
      <c r="URV670" s="272"/>
      <c r="URW670" s="271"/>
      <c r="URX670" s="272"/>
      <c r="URY670" s="271"/>
      <c r="URZ670" s="272"/>
      <c r="USA670" s="271"/>
      <c r="USB670" s="272"/>
      <c r="USC670" s="271"/>
      <c r="USD670" s="272"/>
      <c r="USE670" s="271"/>
      <c r="USF670" s="272"/>
      <c r="USG670" s="271"/>
      <c r="USH670" s="272"/>
      <c r="USI670" s="271"/>
      <c r="USJ670" s="272"/>
      <c r="USK670" s="271"/>
      <c r="USL670" s="272"/>
      <c r="USM670" s="271"/>
      <c r="USN670" s="272"/>
      <c r="USO670" s="271"/>
      <c r="USP670" s="272"/>
      <c r="USQ670" s="271"/>
      <c r="USR670" s="272"/>
      <c r="USS670" s="271"/>
      <c r="UST670" s="272"/>
      <c r="USU670" s="271"/>
      <c r="USV670" s="272"/>
      <c r="USW670" s="271"/>
      <c r="USX670" s="272"/>
      <c r="USY670" s="271"/>
      <c r="USZ670" s="272"/>
      <c r="UTA670" s="271"/>
      <c r="UTB670" s="272"/>
      <c r="UTC670" s="271"/>
      <c r="UTD670" s="272"/>
      <c r="UTE670" s="271"/>
      <c r="UTF670" s="272"/>
      <c r="UTG670" s="271"/>
      <c r="UTH670" s="272"/>
      <c r="UTI670" s="271"/>
      <c r="UTJ670" s="272"/>
      <c r="UTK670" s="271"/>
      <c r="UTL670" s="272"/>
      <c r="UTM670" s="271"/>
      <c r="UTN670" s="272"/>
      <c r="UTO670" s="271"/>
      <c r="UTP670" s="272"/>
      <c r="UTQ670" s="271"/>
      <c r="UTR670" s="272"/>
      <c r="UTS670" s="271"/>
      <c r="UTT670" s="272"/>
      <c r="UTU670" s="271"/>
      <c r="UTV670" s="272"/>
      <c r="UTW670" s="271"/>
      <c r="UTX670" s="272"/>
      <c r="UTY670" s="271"/>
      <c r="UTZ670" s="272"/>
      <c r="UUA670" s="271"/>
      <c r="UUB670" s="272"/>
      <c r="UUC670" s="271"/>
      <c r="UUD670" s="272"/>
      <c r="UUE670" s="271"/>
      <c r="UUF670" s="272"/>
      <c r="UUG670" s="271"/>
      <c r="UUH670" s="272"/>
      <c r="UUI670" s="271"/>
      <c r="UUJ670" s="272"/>
      <c r="UUK670" s="271"/>
      <c r="UUL670" s="272"/>
      <c r="UUM670" s="271"/>
      <c r="UUN670" s="272"/>
      <c r="UUO670" s="271"/>
      <c r="UUP670" s="272"/>
      <c r="UUQ670" s="271"/>
      <c r="UUR670" s="272"/>
      <c r="UUS670" s="271"/>
      <c r="UUT670" s="272"/>
      <c r="UUU670" s="271"/>
      <c r="UUV670" s="272"/>
      <c r="UUW670" s="271"/>
      <c r="UUX670" s="272"/>
      <c r="UUY670" s="271"/>
      <c r="UUZ670" s="272"/>
      <c r="UVA670" s="271"/>
      <c r="UVB670" s="272"/>
      <c r="UVC670" s="271"/>
      <c r="UVD670" s="272"/>
      <c r="UVE670" s="271"/>
      <c r="UVF670" s="272"/>
      <c r="UVG670" s="271"/>
      <c r="UVH670" s="272"/>
      <c r="UVI670" s="271"/>
      <c r="UVJ670" s="272"/>
      <c r="UVK670" s="271"/>
      <c r="UVL670" s="272"/>
      <c r="UVM670" s="271"/>
      <c r="UVN670" s="272"/>
      <c r="UVO670" s="271"/>
      <c r="UVP670" s="272"/>
      <c r="UVQ670" s="271"/>
      <c r="UVR670" s="272"/>
      <c r="UVS670" s="271"/>
      <c r="UVT670" s="272"/>
      <c r="UVU670" s="271"/>
      <c r="UVV670" s="272"/>
      <c r="UVW670" s="271"/>
      <c r="UVX670" s="272"/>
      <c r="UVY670" s="271"/>
      <c r="UVZ670" s="272"/>
      <c r="UWA670" s="271"/>
      <c r="UWB670" s="272"/>
      <c r="UWC670" s="271"/>
      <c r="UWD670" s="272"/>
      <c r="UWE670" s="271"/>
      <c r="UWF670" s="272"/>
      <c r="UWG670" s="271"/>
      <c r="UWH670" s="272"/>
      <c r="UWI670" s="271"/>
      <c r="UWJ670" s="272"/>
      <c r="UWK670" s="271"/>
      <c r="UWL670" s="272"/>
      <c r="UWM670" s="271"/>
      <c r="UWN670" s="272"/>
      <c r="UWO670" s="271"/>
      <c r="UWP670" s="272"/>
      <c r="UWQ670" s="271"/>
      <c r="UWR670" s="272"/>
      <c r="UWS670" s="271"/>
      <c r="UWT670" s="272"/>
      <c r="UWU670" s="271"/>
      <c r="UWV670" s="272"/>
      <c r="UWW670" s="271"/>
      <c r="UWX670" s="272"/>
      <c r="UWY670" s="271"/>
      <c r="UWZ670" s="272"/>
      <c r="UXA670" s="271"/>
      <c r="UXB670" s="272"/>
      <c r="UXC670" s="271"/>
      <c r="UXD670" s="272"/>
      <c r="UXE670" s="271"/>
      <c r="UXF670" s="272"/>
      <c r="UXG670" s="271"/>
      <c r="UXH670" s="272"/>
      <c r="UXI670" s="271"/>
      <c r="UXJ670" s="272"/>
      <c r="UXK670" s="271"/>
      <c r="UXL670" s="272"/>
      <c r="UXM670" s="271"/>
      <c r="UXN670" s="272"/>
      <c r="UXO670" s="271"/>
      <c r="UXP670" s="272"/>
      <c r="UXQ670" s="271"/>
      <c r="UXR670" s="272"/>
      <c r="UXS670" s="271"/>
      <c r="UXT670" s="272"/>
      <c r="UXU670" s="271"/>
      <c r="UXV670" s="272"/>
      <c r="UXW670" s="271"/>
      <c r="UXX670" s="272"/>
      <c r="UXY670" s="271"/>
      <c r="UXZ670" s="272"/>
      <c r="UYA670" s="271"/>
      <c r="UYB670" s="272"/>
      <c r="UYC670" s="271"/>
      <c r="UYD670" s="272"/>
      <c r="UYE670" s="271"/>
      <c r="UYF670" s="272"/>
      <c r="UYG670" s="271"/>
      <c r="UYH670" s="272"/>
      <c r="UYI670" s="271"/>
      <c r="UYJ670" s="272"/>
      <c r="UYK670" s="271"/>
      <c r="UYL670" s="272"/>
      <c r="UYM670" s="271"/>
      <c r="UYN670" s="272"/>
      <c r="UYO670" s="271"/>
      <c r="UYP670" s="272"/>
      <c r="UYQ670" s="271"/>
      <c r="UYR670" s="272"/>
      <c r="UYS670" s="271"/>
      <c r="UYT670" s="272"/>
      <c r="UYU670" s="271"/>
      <c r="UYV670" s="272"/>
      <c r="UYW670" s="271"/>
      <c r="UYX670" s="272"/>
      <c r="UYY670" s="271"/>
      <c r="UYZ670" s="272"/>
      <c r="UZA670" s="271"/>
      <c r="UZB670" s="272"/>
      <c r="UZC670" s="271"/>
      <c r="UZD670" s="272"/>
      <c r="UZE670" s="271"/>
      <c r="UZF670" s="272"/>
      <c r="UZG670" s="271"/>
      <c r="UZH670" s="272"/>
      <c r="UZI670" s="271"/>
      <c r="UZJ670" s="272"/>
      <c r="UZK670" s="271"/>
      <c r="UZL670" s="272"/>
      <c r="UZM670" s="271"/>
      <c r="UZN670" s="272"/>
      <c r="UZO670" s="271"/>
      <c r="UZP670" s="272"/>
      <c r="UZQ670" s="271"/>
      <c r="UZR670" s="272"/>
      <c r="UZS670" s="271"/>
      <c r="UZT670" s="272"/>
      <c r="UZU670" s="271"/>
      <c r="UZV670" s="272"/>
      <c r="UZW670" s="271"/>
      <c r="UZX670" s="272"/>
      <c r="UZY670" s="271"/>
      <c r="UZZ670" s="272"/>
      <c r="VAA670" s="271"/>
      <c r="VAB670" s="272"/>
      <c r="VAC670" s="271"/>
      <c r="VAD670" s="272"/>
      <c r="VAE670" s="271"/>
      <c r="VAF670" s="272"/>
      <c r="VAG670" s="271"/>
      <c r="VAH670" s="272"/>
      <c r="VAI670" s="271"/>
      <c r="VAJ670" s="272"/>
      <c r="VAK670" s="271"/>
      <c r="VAL670" s="272"/>
      <c r="VAM670" s="271"/>
      <c r="VAN670" s="272"/>
      <c r="VAO670" s="271"/>
      <c r="VAP670" s="272"/>
      <c r="VAQ670" s="271"/>
      <c r="VAR670" s="272"/>
      <c r="VAS670" s="271"/>
      <c r="VAT670" s="272"/>
      <c r="VAU670" s="271"/>
      <c r="VAV670" s="272"/>
      <c r="VAW670" s="271"/>
      <c r="VAX670" s="272"/>
      <c r="VAY670" s="271"/>
      <c r="VAZ670" s="272"/>
      <c r="VBA670" s="271"/>
      <c r="VBB670" s="272"/>
      <c r="VBC670" s="271"/>
      <c r="VBD670" s="272"/>
      <c r="VBE670" s="271"/>
      <c r="VBF670" s="272"/>
      <c r="VBG670" s="271"/>
      <c r="VBH670" s="272"/>
      <c r="VBI670" s="271"/>
      <c r="VBJ670" s="272"/>
      <c r="VBK670" s="271"/>
      <c r="VBL670" s="272"/>
      <c r="VBM670" s="271"/>
      <c r="VBN670" s="272"/>
      <c r="VBO670" s="271"/>
      <c r="VBP670" s="272"/>
      <c r="VBQ670" s="271"/>
      <c r="VBR670" s="272"/>
      <c r="VBS670" s="271"/>
      <c r="VBT670" s="272"/>
      <c r="VBU670" s="271"/>
      <c r="VBV670" s="272"/>
      <c r="VBW670" s="271"/>
      <c r="VBX670" s="272"/>
      <c r="VBY670" s="271"/>
      <c r="VBZ670" s="272"/>
      <c r="VCA670" s="271"/>
      <c r="VCB670" s="272"/>
      <c r="VCC670" s="271"/>
      <c r="VCD670" s="272"/>
      <c r="VCE670" s="271"/>
      <c r="VCF670" s="272"/>
      <c r="VCG670" s="271"/>
      <c r="VCH670" s="272"/>
      <c r="VCI670" s="271"/>
      <c r="VCJ670" s="272"/>
      <c r="VCK670" s="271"/>
      <c r="VCL670" s="272"/>
      <c r="VCM670" s="271"/>
      <c r="VCN670" s="272"/>
      <c r="VCO670" s="271"/>
      <c r="VCP670" s="272"/>
      <c r="VCQ670" s="271"/>
      <c r="VCR670" s="272"/>
      <c r="VCS670" s="271"/>
      <c r="VCT670" s="272"/>
      <c r="VCU670" s="271"/>
      <c r="VCV670" s="272"/>
      <c r="VCW670" s="271"/>
      <c r="VCX670" s="272"/>
      <c r="VCY670" s="271"/>
      <c r="VCZ670" s="272"/>
      <c r="VDA670" s="271"/>
      <c r="VDB670" s="272"/>
      <c r="VDC670" s="271"/>
      <c r="VDD670" s="272"/>
      <c r="VDE670" s="271"/>
      <c r="VDF670" s="272"/>
      <c r="VDG670" s="271"/>
      <c r="VDH670" s="272"/>
      <c r="VDI670" s="271"/>
      <c r="VDJ670" s="272"/>
      <c r="VDK670" s="271"/>
      <c r="VDL670" s="272"/>
      <c r="VDM670" s="271"/>
      <c r="VDN670" s="272"/>
      <c r="VDO670" s="271"/>
      <c r="VDP670" s="272"/>
      <c r="VDQ670" s="271"/>
      <c r="VDR670" s="272"/>
      <c r="VDS670" s="271"/>
      <c r="VDT670" s="272"/>
      <c r="VDU670" s="271"/>
      <c r="VDV670" s="272"/>
      <c r="VDW670" s="271"/>
      <c r="VDX670" s="272"/>
      <c r="VDY670" s="271"/>
      <c r="VDZ670" s="272"/>
      <c r="VEA670" s="271"/>
      <c r="VEB670" s="272"/>
      <c r="VEC670" s="271"/>
      <c r="VED670" s="272"/>
      <c r="VEE670" s="271"/>
      <c r="VEF670" s="272"/>
      <c r="VEG670" s="271"/>
      <c r="VEH670" s="272"/>
      <c r="VEI670" s="271"/>
      <c r="VEJ670" s="272"/>
      <c r="VEK670" s="271"/>
      <c r="VEL670" s="272"/>
      <c r="VEM670" s="271"/>
      <c r="VEN670" s="272"/>
      <c r="VEO670" s="271"/>
      <c r="VEP670" s="272"/>
      <c r="VEQ670" s="271"/>
      <c r="VER670" s="272"/>
      <c r="VES670" s="271"/>
      <c r="VET670" s="272"/>
      <c r="VEU670" s="271"/>
      <c r="VEV670" s="272"/>
      <c r="VEW670" s="271"/>
      <c r="VEX670" s="272"/>
      <c r="VEY670" s="271"/>
      <c r="VEZ670" s="272"/>
      <c r="VFA670" s="271"/>
      <c r="VFB670" s="272"/>
      <c r="VFC670" s="271"/>
      <c r="VFD670" s="272"/>
      <c r="VFE670" s="271"/>
      <c r="VFF670" s="272"/>
      <c r="VFG670" s="271"/>
      <c r="VFH670" s="272"/>
      <c r="VFI670" s="271"/>
      <c r="VFJ670" s="272"/>
      <c r="VFK670" s="271"/>
      <c r="VFL670" s="272"/>
      <c r="VFM670" s="271"/>
      <c r="VFN670" s="272"/>
      <c r="VFO670" s="271"/>
      <c r="VFP670" s="272"/>
      <c r="VFQ670" s="271"/>
      <c r="VFR670" s="272"/>
      <c r="VFS670" s="271"/>
      <c r="VFT670" s="272"/>
      <c r="VFU670" s="271"/>
      <c r="VFV670" s="272"/>
      <c r="VFW670" s="271"/>
      <c r="VFX670" s="272"/>
      <c r="VFY670" s="271"/>
      <c r="VFZ670" s="272"/>
      <c r="VGA670" s="271"/>
      <c r="VGB670" s="272"/>
      <c r="VGC670" s="271"/>
      <c r="VGD670" s="272"/>
      <c r="VGE670" s="271"/>
      <c r="VGF670" s="272"/>
      <c r="VGG670" s="271"/>
      <c r="VGH670" s="272"/>
      <c r="VGI670" s="271"/>
      <c r="VGJ670" s="272"/>
      <c r="VGK670" s="271"/>
      <c r="VGL670" s="272"/>
      <c r="VGM670" s="271"/>
      <c r="VGN670" s="272"/>
      <c r="VGO670" s="271"/>
      <c r="VGP670" s="272"/>
      <c r="VGQ670" s="271"/>
      <c r="VGR670" s="272"/>
      <c r="VGS670" s="271"/>
      <c r="VGT670" s="272"/>
      <c r="VGU670" s="271"/>
      <c r="VGV670" s="272"/>
      <c r="VGW670" s="271"/>
      <c r="VGX670" s="272"/>
      <c r="VGY670" s="271"/>
      <c r="VGZ670" s="272"/>
      <c r="VHA670" s="271"/>
      <c r="VHB670" s="272"/>
      <c r="VHC670" s="271"/>
      <c r="VHD670" s="272"/>
      <c r="VHE670" s="271"/>
      <c r="VHF670" s="272"/>
      <c r="VHG670" s="271"/>
      <c r="VHH670" s="272"/>
      <c r="VHI670" s="271"/>
      <c r="VHJ670" s="272"/>
      <c r="VHK670" s="271"/>
      <c r="VHL670" s="272"/>
      <c r="VHM670" s="271"/>
      <c r="VHN670" s="272"/>
      <c r="VHO670" s="271"/>
      <c r="VHP670" s="272"/>
      <c r="VHQ670" s="271"/>
      <c r="VHR670" s="272"/>
      <c r="VHS670" s="271"/>
      <c r="VHT670" s="272"/>
      <c r="VHU670" s="271"/>
      <c r="VHV670" s="272"/>
      <c r="VHW670" s="271"/>
      <c r="VHX670" s="272"/>
      <c r="VHY670" s="271"/>
      <c r="VHZ670" s="272"/>
      <c r="VIA670" s="271"/>
      <c r="VIB670" s="272"/>
      <c r="VIC670" s="271"/>
      <c r="VID670" s="272"/>
      <c r="VIE670" s="271"/>
      <c r="VIF670" s="272"/>
      <c r="VIG670" s="271"/>
      <c r="VIH670" s="272"/>
      <c r="VII670" s="271"/>
      <c r="VIJ670" s="272"/>
      <c r="VIK670" s="271"/>
      <c r="VIL670" s="272"/>
      <c r="VIM670" s="271"/>
      <c r="VIN670" s="272"/>
      <c r="VIO670" s="271"/>
      <c r="VIP670" s="272"/>
      <c r="VIQ670" s="271"/>
      <c r="VIR670" s="272"/>
      <c r="VIS670" s="271"/>
      <c r="VIT670" s="272"/>
      <c r="VIU670" s="271"/>
      <c r="VIV670" s="272"/>
      <c r="VIW670" s="271"/>
      <c r="VIX670" s="272"/>
      <c r="VIY670" s="271"/>
      <c r="VIZ670" s="272"/>
      <c r="VJA670" s="271"/>
      <c r="VJB670" s="272"/>
      <c r="VJC670" s="271"/>
      <c r="VJD670" s="272"/>
      <c r="VJE670" s="271"/>
      <c r="VJF670" s="272"/>
      <c r="VJG670" s="271"/>
      <c r="VJH670" s="272"/>
      <c r="VJI670" s="271"/>
      <c r="VJJ670" s="272"/>
      <c r="VJK670" s="271"/>
      <c r="VJL670" s="272"/>
      <c r="VJM670" s="271"/>
      <c r="VJN670" s="272"/>
      <c r="VJO670" s="271"/>
      <c r="VJP670" s="272"/>
      <c r="VJQ670" s="271"/>
      <c r="VJR670" s="272"/>
      <c r="VJS670" s="271"/>
      <c r="VJT670" s="272"/>
      <c r="VJU670" s="271"/>
      <c r="VJV670" s="272"/>
      <c r="VJW670" s="271"/>
      <c r="VJX670" s="272"/>
      <c r="VJY670" s="271"/>
      <c r="VJZ670" s="272"/>
      <c r="VKA670" s="271"/>
      <c r="VKB670" s="272"/>
      <c r="VKC670" s="271"/>
      <c r="VKD670" s="272"/>
      <c r="VKE670" s="271"/>
      <c r="VKF670" s="272"/>
      <c r="VKG670" s="271"/>
      <c r="VKH670" s="272"/>
      <c r="VKI670" s="271"/>
      <c r="VKJ670" s="272"/>
      <c r="VKK670" s="271"/>
      <c r="VKL670" s="272"/>
      <c r="VKM670" s="271"/>
      <c r="VKN670" s="272"/>
      <c r="VKO670" s="271"/>
      <c r="VKP670" s="272"/>
      <c r="VKQ670" s="271"/>
      <c r="VKR670" s="272"/>
      <c r="VKS670" s="271"/>
      <c r="VKT670" s="272"/>
      <c r="VKU670" s="271"/>
      <c r="VKV670" s="272"/>
      <c r="VKW670" s="271"/>
      <c r="VKX670" s="272"/>
      <c r="VKY670" s="271"/>
      <c r="VKZ670" s="272"/>
      <c r="VLA670" s="271"/>
      <c r="VLB670" s="272"/>
      <c r="VLC670" s="271"/>
      <c r="VLD670" s="272"/>
      <c r="VLE670" s="271"/>
      <c r="VLF670" s="272"/>
      <c r="VLG670" s="271"/>
      <c r="VLH670" s="272"/>
      <c r="VLI670" s="271"/>
      <c r="VLJ670" s="272"/>
      <c r="VLK670" s="271"/>
      <c r="VLL670" s="272"/>
      <c r="VLM670" s="271"/>
      <c r="VLN670" s="272"/>
      <c r="VLO670" s="271"/>
      <c r="VLP670" s="272"/>
      <c r="VLQ670" s="271"/>
      <c r="VLR670" s="272"/>
      <c r="VLS670" s="271"/>
      <c r="VLT670" s="272"/>
      <c r="VLU670" s="271"/>
      <c r="VLV670" s="272"/>
      <c r="VLW670" s="271"/>
      <c r="VLX670" s="272"/>
      <c r="VLY670" s="271"/>
      <c r="VLZ670" s="272"/>
      <c r="VMA670" s="271"/>
      <c r="VMB670" s="272"/>
      <c r="VMC670" s="271"/>
      <c r="VMD670" s="272"/>
      <c r="VME670" s="271"/>
      <c r="VMF670" s="272"/>
      <c r="VMG670" s="271"/>
      <c r="VMH670" s="272"/>
      <c r="VMI670" s="271"/>
      <c r="VMJ670" s="272"/>
      <c r="VMK670" s="271"/>
      <c r="VML670" s="272"/>
      <c r="VMM670" s="271"/>
      <c r="VMN670" s="272"/>
      <c r="VMO670" s="271"/>
      <c r="VMP670" s="272"/>
      <c r="VMQ670" s="271"/>
      <c r="VMR670" s="272"/>
      <c r="VMS670" s="271"/>
      <c r="VMT670" s="272"/>
      <c r="VMU670" s="271"/>
      <c r="VMV670" s="272"/>
      <c r="VMW670" s="271"/>
      <c r="VMX670" s="272"/>
      <c r="VMY670" s="271"/>
      <c r="VMZ670" s="272"/>
      <c r="VNA670" s="271"/>
      <c r="VNB670" s="272"/>
      <c r="VNC670" s="271"/>
      <c r="VND670" s="272"/>
      <c r="VNE670" s="271"/>
      <c r="VNF670" s="272"/>
      <c r="VNG670" s="271"/>
      <c r="VNH670" s="272"/>
      <c r="VNI670" s="271"/>
      <c r="VNJ670" s="272"/>
      <c r="VNK670" s="271"/>
      <c r="VNL670" s="272"/>
      <c r="VNM670" s="271"/>
      <c r="VNN670" s="272"/>
      <c r="VNO670" s="271"/>
      <c r="VNP670" s="272"/>
      <c r="VNQ670" s="271"/>
      <c r="VNR670" s="272"/>
      <c r="VNS670" s="271"/>
      <c r="VNT670" s="272"/>
      <c r="VNU670" s="271"/>
      <c r="VNV670" s="272"/>
      <c r="VNW670" s="271"/>
      <c r="VNX670" s="272"/>
      <c r="VNY670" s="271"/>
      <c r="VNZ670" s="272"/>
      <c r="VOA670" s="271"/>
      <c r="VOB670" s="272"/>
      <c r="VOC670" s="271"/>
      <c r="VOD670" s="272"/>
      <c r="VOE670" s="271"/>
      <c r="VOF670" s="272"/>
      <c r="VOG670" s="271"/>
      <c r="VOH670" s="272"/>
      <c r="VOI670" s="271"/>
      <c r="VOJ670" s="272"/>
      <c r="VOK670" s="271"/>
      <c r="VOL670" s="272"/>
      <c r="VOM670" s="271"/>
      <c r="VON670" s="272"/>
      <c r="VOO670" s="271"/>
      <c r="VOP670" s="272"/>
      <c r="VOQ670" s="271"/>
      <c r="VOR670" s="272"/>
      <c r="VOS670" s="271"/>
      <c r="VOT670" s="272"/>
      <c r="VOU670" s="271"/>
      <c r="VOV670" s="272"/>
      <c r="VOW670" s="271"/>
      <c r="VOX670" s="272"/>
      <c r="VOY670" s="271"/>
      <c r="VOZ670" s="272"/>
      <c r="VPA670" s="271"/>
      <c r="VPB670" s="272"/>
      <c r="VPC670" s="271"/>
      <c r="VPD670" s="272"/>
      <c r="VPE670" s="271"/>
      <c r="VPF670" s="272"/>
      <c r="VPG670" s="271"/>
      <c r="VPH670" s="272"/>
      <c r="VPI670" s="271"/>
      <c r="VPJ670" s="272"/>
      <c r="VPK670" s="271"/>
      <c r="VPL670" s="272"/>
      <c r="VPM670" s="271"/>
      <c r="VPN670" s="272"/>
      <c r="VPO670" s="271"/>
      <c r="VPP670" s="272"/>
      <c r="VPQ670" s="271"/>
      <c r="VPR670" s="272"/>
      <c r="VPS670" s="271"/>
      <c r="VPT670" s="272"/>
      <c r="VPU670" s="271"/>
      <c r="VPV670" s="272"/>
      <c r="VPW670" s="271"/>
      <c r="VPX670" s="272"/>
      <c r="VPY670" s="271"/>
      <c r="VPZ670" s="272"/>
      <c r="VQA670" s="271"/>
      <c r="VQB670" s="272"/>
      <c r="VQC670" s="271"/>
      <c r="VQD670" s="272"/>
      <c r="VQE670" s="271"/>
      <c r="VQF670" s="272"/>
      <c r="VQG670" s="271"/>
      <c r="VQH670" s="272"/>
      <c r="VQI670" s="271"/>
      <c r="VQJ670" s="272"/>
      <c r="VQK670" s="271"/>
      <c r="VQL670" s="272"/>
      <c r="VQM670" s="271"/>
      <c r="VQN670" s="272"/>
      <c r="VQO670" s="271"/>
      <c r="VQP670" s="272"/>
      <c r="VQQ670" s="271"/>
      <c r="VQR670" s="272"/>
      <c r="VQS670" s="271"/>
      <c r="VQT670" s="272"/>
      <c r="VQU670" s="271"/>
      <c r="VQV670" s="272"/>
      <c r="VQW670" s="271"/>
      <c r="VQX670" s="272"/>
      <c r="VQY670" s="271"/>
      <c r="VQZ670" s="272"/>
      <c r="VRA670" s="271"/>
      <c r="VRB670" s="272"/>
      <c r="VRC670" s="271"/>
      <c r="VRD670" s="272"/>
      <c r="VRE670" s="271"/>
      <c r="VRF670" s="272"/>
      <c r="VRG670" s="271"/>
      <c r="VRH670" s="272"/>
      <c r="VRI670" s="271"/>
      <c r="VRJ670" s="272"/>
      <c r="VRK670" s="271"/>
      <c r="VRL670" s="272"/>
      <c r="VRM670" s="271"/>
      <c r="VRN670" s="272"/>
      <c r="VRO670" s="271"/>
      <c r="VRP670" s="272"/>
      <c r="VRQ670" s="271"/>
      <c r="VRR670" s="272"/>
      <c r="VRS670" s="271"/>
      <c r="VRT670" s="272"/>
      <c r="VRU670" s="271"/>
      <c r="VRV670" s="272"/>
      <c r="VRW670" s="271"/>
      <c r="VRX670" s="272"/>
      <c r="VRY670" s="271"/>
      <c r="VRZ670" s="272"/>
      <c r="VSA670" s="271"/>
      <c r="VSB670" s="272"/>
      <c r="VSC670" s="271"/>
      <c r="VSD670" s="272"/>
      <c r="VSE670" s="271"/>
      <c r="VSF670" s="272"/>
      <c r="VSG670" s="271"/>
      <c r="VSH670" s="272"/>
      <c r="VSI670" s="271"/>
      <c r="VSJ670" s="272"/>
      <c r="VSK670" s="271"/>
      <c r="VSL670" s="272"/>
      <c r="VSM670" s="271"/>
      <c r="VSN670" s="272"/>
      <c r="VSO670" s="271"/>
      <c r="VSP670" s="272"/>
      <c r="VSQ670" s="271"/>
      <c r="VSR670" s="272"/>
      <c r="VSS670" s="271"/>
      <c r="VST670" s="272"/>
      <c r="VSU670" s="271"/>
      <c r="VSV670" s="272"/>
      <c r="VSW670" s="271"/>
      <c r="VSX670" s="272"/>
      <c r="VSY670" s="271"/>
      <c r="VSZ670" s="272"/>
      <c r="VTA670" s="271"/>
      <c r="VTB670" s="272"/>
      <c r="VTC670" s="271"/>
      <c r="VTD670" s="272"/>
      <c r="VTE670" s="271"/>
      <c r="VTF670" s="272"/>
      <c r="VTG670" s="271"/>
      <c r="VTH670" s="272"/>
      <c r="VTI670" s="271"/>
      <c r="VTJ670" s="272"/>
      <c r="VTK670" s="271"/>
      <c r="VTL670" s="272"/>
      <c r="VTM670" s="271"/>
      <c r="VTN670" s="272"/>
      <c r="VTO670" s="271"/>
      <c r="VTP670" s="272"/>
      <c r="VTQ670" s="271"/>
      <c r="VTR670" s="272"/>
      <c r="VTS670" s="271"/>
      <c r="VTT670" s="272"/>
      <c r="VTU670" s="271"/>
      <c r="VTV670" s="272"/>
      <c r="VTW670" s="271"/>
      <c r="VTX670" s="272"/>
      <c r="VTY670" s="271"/>
      <c r="VTZ670" s="272"/>
      <c r="VUA670" s="271"/>
      <c r="VUB670" s="272"/>
      <c r="VUC670" s="271"/>
      <c r="VUD670" s="272"/>
      <c r="VUE670" s="271"/>
      <c r="VUF670" s="272"/>
      <c r="VUG670" s="271"/>
      <c r="VUH670" s="272"/>
      <c r="VUI670" s="271"/>
      <c r="VUJ670" s="272"/>
      <c r="VUK670" s="271"/>
      <c r="VUL670" s="272"/>
      <c r="VUM670" s="271"/>
      <c r="VUN670" s="272"/>
      <c r="VUO670" s="271"/>
      <c r="VUP670" s="272"/>
      <c r="VUQ670" s="271"/>
      <c r="VUR670" s="272"/>
      <c r="VUS670" s="271"/>
      <c r="VUT670" s="272"/>
      <c r="VUU670" s="271"/>
      <c r="VUV670" s="272"/>
      <c r="VUW670" s="271"/>
      <c r="VUX670" s="272"/>
      <c r="VUY670" s="271"/>
      <c r="VUZ670" s="272"/>
      <c r="VVA670" s="271"/>
      <c r="VVB670" s="272"/>
      <c r="VVC670" s="271"/>
      <c r="VVD670" s="272"/>
      <c r="VVE670" s="271"/>
      <c r="VVF670" s="272"/>
      <c r="VVG670" s="271"/>
      <c r="VVH670" s="272"/>
      <c r="VVI670" s="271"/>
      <c r="VVJ670" s="272"/>
      <c r="VVK670" s="271"/>
      <c r="VVL670" s="272"/>
      <c r="VVM670" s="271"/>
      <c r="VVN670" s="272"/>
      <c r="VVO670" s="271"/>
      <c r="VVP670" s="272"/>
      <c r="VVQ670" s="271"/>
      <c r="VVR670" s="272"/>
      <c r="VVS670" s="271"/>
      <c r="VVT670" s="272"/>
      <c r="VVU670" s="271"/>
      <c r="VVV670" s="272"/>
      <c r="VVW670" s="271"/>
      <c r="VVX670" s="272"/>
      <c r="VVY670" s="271"/>
      <c r="VVZ670" s="272"/>
      <c r="VWA670" s="271"/>
      <c r="VWB670" s="272"/>
      <c r="VWC670" s="271"/>
      <c r="VWD670" s="272"/>
      <c r="VWE670" s="271"/>
      <c r="VWF670" s="272"/>
      <c r="VWG670" s="271"/>
      <c r="VWH670" s="272"/>
      <c r="VWI670" s="271"/>
      <c r="VWJ670" s="272"/>
      <c r="VWK670" s="271"/>
      <c r="VWL670" s="272"/>
      <c r="VWM670" s="271"/>
      <c r="VWN670" s="272"/>
      <c r="VWO670" s="271"/>
      <c r="VWP670" s="272"/>
      <c r="VWQ670" s="271"/>
      <c r="VWR670" s="272"/>
      <c r="VWS670" s="271"/>
      <c r="VWT670" s="272"/>
      <c r="VWU670" s="271"/>
      <c r="VWV670" s="272"/>
      <c r="VWW670" s="271"/>
      <c r="VWX670" s="272"/>
      <c r="VWY670" s="271"/>
      <c r="VWZ670" s="272"/>
      <c r="VXA670" s="271"/>
      <c r="VXB670" s="272"/>
      <c r="VXC670" s="271"/>
      <c r="VXD670" s="272"/>
      <c r="VXE670" s="271"/>
      <c r="VXF670" s="272"/>
      <c r="VXG670" s="271"/>
      <c r="VXH670" s="272"/>
      <c r="VXI670" s="271"/>
      <c r="VXJ670" s="272"/>
      <c r="VXK670" s="271"/>
      <c r="VXL670" s="272"/>
      <c r="VXM670" s="271"/>
      <c r="VXN670" s="272"/>
      <c r="VXO670" s="271"/>
      <c r="VXP670" s="272"/>
      <c r="VXQ670" s="271"/>
      <c r="VXR670" s="272"/>
      <c r="VXS670" s="271"/>
      <c r="VXT670" s="272"/>
      <c r="VXU670" s="271"/>
      <c r="VXV670" s="272"/>
      <c r="VXW670" s="271"/>
      <c r="VXX670" s="272"/>
      <c r="VXY670" s="271"/>
      <c r="VXZ670" s="272"/>
      <c r="VYA670" s="271"/>
      <c r="VYB670" s="272"/>
      <c r="VYC670" s="271"/>
      <c r="VYD670" s="272"/>
      <c r="VYE670" s="271"/>
      <c r="VYF670" s="272"/>
      <c r="VYG670" s="271"/>
      <c r="VYH670" s="272"/>
      <c r="VYI670" s="271"/>
      <c r="VYJ670" s="272"/>
      <c r="VYK670" s="271"/>
      <c r="VYL670" s="272"/>
      <c r="VYM670" s="271"/>
      <c r="VYN670" s="272"/>
      <c r="VYO670" s="271"/>
      <c r="VYP670" s="272"/>
      <c r="VYQ670" s="271"/>
      <c r="VYR670" s="272"/>
      <c r="VYS670" s="271"/>
      <c r="VYT670" s="272"/>
      <c r="VYU670" s="271"/>
      <c r="VYV670" s="272"/>
      <c r="VYW670" s="271"/>
      <c r="VYX670" s="272"/>
      <c r="VYY670" s="271"/>
      <c r="VYZ670" s="272"/>
      <c r="VZA670" s="271"/>
      <c r="VZB670" s="272"/>
      <c r="VZC670" s="271"/>
      <c r="VZD670" s="272"/>
      <c r="VZE670" s="271"/>
      <c r="VZF670" s="272"/>
      <c r="VZG670" s="271"/>
      <c r="VZH670" s="272"/>
      <c r="VZI670" s="271"/>
      <c r="VZJ670" s="272"/>
      <c r="VZK670" s="271"/>
      <c r="VZL670" s="272"/>
      <c r="VZM670" s="271"/>
      <c r="VZN670" s="272"/>
      <c r="VZO670" s="271"/>
      <c r="VZP670" s="272"/>
      <c r="VZQ670" s="271"/>
      <c r="VZR670" s="272"/>
      <c r="VZS670" s="271"/>
      <c r="VZT670" s="272"/>
      <c r="VZU670" s="271"/>
      <c r="VZV670" s="272"/>
      <c r="VZW670" s="271"/>
      <c r="VZX670" s="272"/>
      <c r="VZY670" s="271"/>
      <c r="VZZ670" s="272"/>
      <c r="WAA670" s="271"/>
      <c r="WAB670" s="272"/>
      <c r="WAC670" s="271"/>
      <c r="WAD670" s="272"/>
      <c r="WAE670" s="271"/>
      <c r="WAF670" s="272"/>
      <c r="WAG670" s="271"/>
      <c r="WAH670" s="272"/>
      <c r="WAI670" s="271"/>
      <c r="WAJ670" s="272"/>
      <c r="WAK670" s="271"/>
      <c r="WAL670" s="272"/>
      <c r="WAM670" s="271"/>
      <c r="WAN670" s="272"/>
      <c r="WAO670" s="271"/>
      <c r="WAP670" s="272"/>
      <c r="WAQ670" s="271"/>
      <c r="WAR670" s="272"/>
      <c r="WAS670" s="271"/>
      <c r="WAT670" s="272"/>
      <c r="WAU670" s="271"/>
      <c r="WAV670" s="272"/>
      <c r="WAW670" s="271"/>
      <c r="WAX670" s="272"/>
      <c r="WAY670" s="271"/>
      <c r="WAZ670" s="272"/>
      <c r="WBA670" s="271"/>
      <c r="WBB670" s="272"/>
      <c r="WBC670" s="271"/>
      <c r="WBD670" s="272"/>
      <c r="WBE670" s="271"/>
      <c r="WBF670" s="272"/>
      <c r="WBG670" s="271"/>
      <c r="WBH670" s="272"/>
      <c r="WBI670" s="271"/>
      <c r="WBJ670" s="272"/>
      <c r="WBK670" s="271"/>
      <c r="WBL670" s="272"/>
      <c r="WBM670" s="271"/>
      <c r="WBN670" s="272"/>
      <c r="WBO670" s="271"/>
      <c r="WBP670" s="272"/>
      <c r="WBQ670" s="271"/>
      <c r="WBR670" s="272"/>
      <c r="WBS670" s="271"/>
      <c r="WBT670" s="272"/>
      <c r="WBU670" s="271"/>
      <c r="WBV670" s="272"/>
      <c r="WBW670" s="271"/>
      <c r="WBX670" s="272"/>
      <c r="WBY670" s="271"/>
      <c r="WBZ670" s="272"/>
      <c r="WCA670" s="271"/>
      <c r="WCB670" s="272"/>
      <c r="WCC670" s="271"/>
      <c r="WCD670" s="272"/>
      <c r="WCE670" s="271"/>
      <c r="WCF670" s="272"/>
      <c r="WCG670" s="271"/>
      <c r="WCH670" s="272"/>
      <c r="WCI670" s="271"/>
      <c r="WCJ670" s="272"/>
      <c r="WCK670" s="271"/>
      <c r="WCL670" s="272"/>
      <c r="WCM670" s="271"/>
      <c r="WCN670" s="272"/>
      <c r="WCO670" s="271"/>
      <c r="WCP670" s="272"/>
      <c r="WCQ670" s="271"/>
      <c r="WCR670" s="272"/>
      <c r="WCS670" s="271"/>
      <c r="WCT670" s="272"/>
      <c r="WCU670" s="271"/>
      <c r="WCV670" s="272"/>
      <c r="WCW670" s="271"/>
      <c r="WCX670" s="272"/>
      <c r="WCY670" s="271"/>
      <c r="WCZ670" s="272"/>
      <c r="WDA670" s="271"/>
      <c r="WDB670" s="272"/>
      <c r="WDC670" s="271"/>
      <c r="WDD670" s="272"/>
      <c r="WDE670" s="271"/>
      <c r="WDF670" s="272"/>
      <c r="WDG670" s="271"/>
      <c r="WDH670" s="272"/>
      <c r="WDI670" s="271"/>
      <c r="WDJ670" s="272"/>
      <c r="WDK670" s="271"/>
      <c r="WDL670" s="272"/>
      <c r="WDM670" s="271"/>
      <c r="WDN670" s="272"/>
      <c r="WDO670" s="271"/>
      <c r="WDP670" s="272"/>
      <c r="WDQ670" s="271"/>
      <c r="WDR670" s="272"/>
      <c r="WDS670" s="271"/>
      <c r="WDT670" s="272"/>
      <c r="WDU670" s="271"/>
      <c r="WDV670" s="272"/>
      <c r="WDW670" s="271"/>
      <c r="WDX670" s="272"/>
      <c r="WDY670" s="271"/>
      <c r="WDZ670" s="272"/>
      <c r="WEA670" s="271"/>
      <c r="WEB670" s="272"/>
      <c r="WEC670" s="271"/>
      <c r="WED670" s="272"/>
      <c r="WEE670" s="271"/>
      <c r="WEF670" s="272"/>
      <c r="WEG670" s="271"/>
      <c r="WEH670" s="272"/>
      <c r="WEI670" s="271"/>
      <c r="WEJ670" s="272"/>
      <c r="WEK670" s="271"/>
      <c r="WEL670" s="272"/>
      <c r="WEM670" s="271"/>
      <c r="WEN670" s="272"/>
      <c r="WEO670" s="271"/>
      <c r="WEP670" s="272"/>
      <c r="WEQ670" s="271"/>
      <c r="WER670" s="272"/>
      <c r="WES670" s="271"/>
      <c r="WET670" s="272"/>
      <c r="WEU670" s="271"/>
      <c r="WEV670" s="272"/>
      <c r="WEW670" s="271"/>
      <c r="WEX670" s="272"/>
      <c r="WEY670" s="271"/>
      <c r="WEZ670" s="272"/>
      <c r="WFA670" s="271"/>
      <c r="WFB670" s="272"/>
      <c r="WFC670" s="271"/>
      <c r="WFD670" s="272"/>
      <c r="WFE670" s="271"/>
      <c r="WFF670" s="272"/>
      <c r="WFG670" s="271"/>
      <c r="WFH670" s="272"/>
      <c r="WFI670" s="271"/>
      <c r="WFJ670" s="272"/>
      <c r="WFK670" s="271"/>
      <c r="WFL670" s="272"/>
      <c r="WFM670" s="271"/>
      <c r="WFN670" s="272"/>
      <c r="WFO670" s="271"/>
      <c r="WFP670" s="272"/>
      <c r="WFQ670" s="271"/>
      <c r="WFR670" s="272"/>
      <c r="WFS670" s="271"/>
      <c r="WFT670" s="272"/>
      <c r="WFU670" s="271"/>
      <c r="WFV670" s="272"/>
      <c r="WFW670" s="271"/>
      <c r="WFX670" s="272"/>
      <c r="WFY670" s="271"/>
      <c r="WFZ670" s="272"/>
      <c r="WGA670" s="271"/>
      <c r="WGB670" s="272"/>
      <c r="WGC670" s="271"/>
      <c r="WGD670" s="272"/>
      <c r="WGE670" s="271"/>
      <c r="WGF670" s="272"/>
      <c r="WGG670" s="271"/>
      <c r="WGH670" s="272"/>
      <c r="WGI670" s="271"/>
      <c r="WGJ670" s="272"/>
      <c r="WGK670" s="271"/>
      <c r="WGL670" s="272"/>
      <c r="WGM670" s="271"/>
      <c r="WGN670" s="272"/>
      <c r="WGO670" s="271"/>
      <c r="WGP670" s="272"/>
      <c r="WGQ670" s="271"/>
      <c r="WGR670" s="272"/>
      <c r="WGS670" s="271"/>
      <c r="WGT670" s="272"/>
      <c r="WGU670" s="271"/>
      <c r="WGV670" s="272"/>
      <c r="WGW670" s="271"/>
      <c r="WGX670" s="272"/>
      <c r="WGY670" s="271"/>
      <c r="WGZ670" s="272"/>
      <c r="WHA670" s="271"/>
      <c r="WHB670" s="272"/>
      <c r="WHC670" s="271"/>
      <c r="WHD670" s="272"/>
      <c r="WHE670" s="271"/>
      <c r="WHF670" s="272"/>
      <c r="WHG670" s="271"/>
      <c r="WHH670" s="272"/>
      <c r="WHI670" s="271"/>
      <c r="WHJ670" s="272"/>
      <c r="WHK670" s="271"/>
      <c r="WHL670" s="272"/>
      <c r="WHM670" s="271"/>
      <c r="WHN670" s="272"/>
      <c r="WHO670" s="271"/>
      <c r="WHP670" s="272"/>
      <c r="WHQ670" s="271"/>
      <c r="WHR670" s="272"/>
      <c r="WHS670" s="271"/>
      <c r="WHT670" s="272"/>
      <c r="WHU670" s="271"/>
      <c r="WHV670" s="272"/>
      <c r="WHW670" s="271"/>
      <c r="WHX670" s="272"/>
      <c r="WHY670" s="271"/>
      <c r="WHZ670" s="272"/>
      <c r="WIA670" s="271"/>
      <c r="WIB670" s="272"/>
      <c r="WIC670" s="271"/>
      <c r="WID670" s="272"/>
      <c r="WIE670" s="271"/>
      <c r="WIF670" s="272"/>
      <c r="WIG670" s="271"/>
      <c r="WIH670" s="272"/>
      <c r="WII670" s="271"/>
      <c r="WIJ670" s="272"/>
      <c r="WIK670" s="271"/>
      <c r="WIL670" s="272"/>
      <c r="WIM670" s="271"/>
      <c r="WIN670" s="272"/>
      <c r="WIO670" s="271"/>
      <c r="WIP670" s="272"/>
      <c r="WIQ670" s="271"/>
      <c r="WIR670" s="272"/>
      <c r="WIS670" s="271"/>
      <c r="WIT670" s="272"/>
      <c r="WIU670" s="271"/>
      <c r="WIV670" s="272"/>
      <c r="WIW670" s="271"/>
      <c r="WIX670" s="272"/>
      <c r="WIY670" s="271"/>
      <c r="WIZ670" s="272"/>
      <c r="WJA670" s="271"/>
      <c r="WJB670" s="272"/>
      <c r="WJC670" s="271"/>
      <c r="WJD670" s="272"/>
      <c r="WJE670" s="271"/>
      <c r="WJF670" s="272"/>
      <c r="WJG670" s="271"/>
      <c r="WJH670" s="272"/>
      <c r="WJI670" s="271"/>
      <c r="WJJ670" s="272"/>
      <c r="WJK670" s="271"/>
      <c r="WJL670" s="272"/>
      <c r="WJM670" s="271"/>
      <c r="WJN670" s="272"/>
      <c r="WJO670" s="271"/>
      <c r="WJP670" s="272"/>
      <c r="WJQ670" s="271"/>
      <c r="WJR670" s="272"/>
      <c r="WJS670" s="271"/>
      <c r="WJT670" s="272"/>
      <c r="WJU670" s="271"/>
      <c r="WJV670" s="272"/>
      <c r="WJW670" s="271"/>
      <c r="WJX670" s="272"/>
      <c r="WJY670" s="271"/>
      <c r="WJZ670" s="272"/>
      <c r="WKA670" s="271"/>
      <c r="WKB670" s="272"/>
      <c r="WKC670" s="271"/>
      <c r="WKD670" s="272"/>
      <c r="WKE670" s="271"/>
      <c r="WKF670" s="272"/>
      <c r="WKG670" s="271"/>
      <c r="WKH670" s="272"/>
      <c r="WKI670" s="271"/>
      <c r="WKJ670" s="272"/>
      <c r="WKK670" s="271"/>
      <c r="WKL670" s="272"/>
      <c r="WKM670" s="271"/>
      <c r="WKN670" s="272"/>
      <c r="WKO670" s="271"/>
      <c r="WKP670" s="272"/>
      <c r="WKQ670" s="271"/>
      <c r="WKR670" s="272"/>
      <c r="WKS670" s="271"/>
      <c r="WKT670" s="272"/>
      <c r="WKU670" s="271"/>
      <c r="WKV670" s="272"/>
      <c r="WKW670" s="271"/>
      <c r="WKX670" s="272"/>
      <c r="WKY670" s="271"/>
      <c r="WKZ670" s="272"/>
      <c r="WLA670" s="271"/>
      <c r="WLB670" s="272"/>
      <c r="WLC670" s="271"/>
      <c r="WLD670" s="272"/>
      <c r="WLE670" s="271"/>
      <c r="WLF670" s="272"/>
      <c r="WLG670" s="271"/>
      <c r="WLH670" s="272"/>
      <c r="WLI670" s="271"/>
      <c r="WLJ670" s="272"/>
      <c r="WLK670" s="271"/>
      <c r="WLL670" s="272"/>
      <c r="WLM670" s="271"/>
      <c r="WLN670" s="272"/>
      <c r="WLO670" s="271"/>
      <c r="WLP670" s="272"/>
      <c r="WLQ670" s="271"/>
      <c r="WLR670" s="272"/>
      <c r="WLS670" s="271"/>
      <c r="WLT670" s="272"/>
      <c r="WLU670" s="271"/>
      <c r="WLV670" s="272"/>
      <c r="WLW670" s="271"/>
      <c r="WLX670" s="272"/>
      <c r="WLY670" s="271"/>
      <c r="WLZ670" s="272"/>
      <c r="WMA670" s="271"/>
      <c r="WMB670" s="272"/>
      <c r="WMC670" s="271"/>
      <c r="WMD670" s="272"/>
      <c r="WME670" s="271"/>
      <c r="WMF670" s="272"/>
      <c r="WMG670" s="271"/>
      <c r="WMH670" s="272"/>
      <c r="WMI670" s="271"/>
      <c r="WMJ670" s="272"/>
      <c r="WMK670" s="271"/>
      <c r="WML670" s="272"/>
      <c r="WMM670" s="271"/>
      <c r="WMN670" s="272"/>
      <c r="WMO670" s="271"/>
      <c r="WMP670" s="272"/>
      <c r="WMQ670" s="271"/>
      <c r="WMR670" s="272"/>
      <c r="WMS670" s="271"/>
      <c r="WMT670" s="272"/>
      <c r="WMU670" s="271"/>
      <c r="WMV670" s="272"/>
      <c r="WMW670" s="271"/>
      <c r="WMX670" s="272"/>
      <c r="WMY670" s="271"/>
      <c r="WMZ670" s="272"/>
      <c r="WNA670" s="271"/>
      <c r="WNB670" s="272"/>
      <c r="WNC670" s="271"/>
      <c r="WND670" s="272"/>
      <c r="WNE670" s="271"/>
      <c r="WNF670" s="272"/>
      <c r="WNG670" s="271"/>
      <c r="WNH670" s="272"/>
      <c r="WNI670" s="271"/>
      <c r="WNJ670" s="272"/>
      <c r="WNK670" s="271"/>
      <c r="WNL670" s="272"/>
      <c r="WNM670" s="271"/>
      <c r="WNN670" s="272"/>
      <c r="WNO670" s="271"/>
      <c r="WNP670" s="272"/>
      <c r="WNQ670" s="271"/>
      <c r="WNR670" s="272"/>
      <c r="WNS670" s="271"/>
      <c r="WNT670" s="272"/>
      <c r="WNU670" s="271"/>
      <c r="WNV670" s="272"/>
      <c r="WNW670" s="271"/>
      <c r="WNX670" s="272"/>
      <c r="WNY670" s="271"/>
      <c r="WNZ670" s="272"/>
      <c r="WOA670" s="271"/>
      <c r="WOB670" s="272"/>
      <c r="WOC670" s="271"/>
      <c r="WOD670" s="272"/>
      <c r="WOE670" s="271"/>
      <c r="WOF670" s="272"/>
      <c r="WOG670" s="271"/>
      <c r="WOH670" s="272"/>
      <c r="WOI670" s="271"/>
      <c r="WOJ670" s="272"/>
      <c r="WOK670" s="271"/>
      <c r="WOL670" s="272"/>
      <c r="WOM670" s="271"/>
      <c r="WON670" s="272"/>
      <c r="WOO670" s="271"/>
      <c r="WOP670" s="272"/>
      <c r="WOQ670" s="271"/>
      <c r="WOR670" s="272"/>
      <c r="WOS670" s="271"/>
      <c r="WOT670" s="272"/>
      <c r="WOU670" s="271"/>
      <c r="WOV670" s="272"/>
      <c r="WOW670" s="271"/>
      <c r="WOX670" s="272"/>
      <c r="WOY670" s="271"/>
      <c r="WOZ670" s="272"/>
      <c r="WPA670" s="271"/>
      <c r="WPB670" s="272"/>
      <c r="WPC670" s="271"/>
      <c r="WPD670" s="272"/>
      <c r="WPE670" s="271"/>
      <c r="WPF670" s="272"/>
      <c r="WPG670" s="271"/>
      <c r="WPH670" s="272"/>
      <c r="WPI670" s="271"/>
      <c r="WPJ670" s="272"/>
      <c r="WPK670" s="271"/>
      <c r="WPL670" s="272"/>
      <c r="WPM670" s="271"/>
      <c r="WPN670" s="272"/>
      <c r="WPO670" s="271"/>
      <c r="WPP670" s="272"/>
      <c r="WPQ670" s="271"/>
      <c r="WPR670" s="272"/>
      <c r="WPS670" s="271"/>
      <c r="WPT670" s="272"/>
      <c r="WPU670" s="271"/>
      <c r="WPV670" s="272"/>
      <c r="WPW670" s="271"/>
      <c r="WPX670" s="272"/>
      <c r="WPY670" s="271"/>
      <c r="WPZ670" s="272"/>
      <c r="WQA670" s="271"/>
      <c r="WQB670" s="272"/>
      <c r="WQC670" s="271"/>
      <c r="WQD670" s="272"/>
      <c r="WQE670" s="271"/>
      <c r="WQF670" s="272"/>
      <c r="WQG670" s="271"/>
      <c r="WQH670" s="272"/>
      <c r="WQI670" s="271"/>
      <c r="WQJ670" s="272"/>
      <c r="WQK670" s="271"/>
      <c r="WQL670" s="272"/>
      <c r="WQM670" s="271"/>
      <c r="WQN670" s="272"/>
      <c r="WQO670" s="271"/>
      <c r="WQP670" s="272"/>
      <c r="WQQ670" s="271"/>
      <c r="WQR670" s="272"/>
      <c r="WQS670" s="271"/>
      <c r="WQT670" s="272"/>
      <c r="WQU670" s="271"/>
      <c r="WQV670" s="272"/>
      <c r="WQW670" s="271"/>
      <c r="WQX670" s="272"/>
      <c r="WQY670" s="271"/>
      <c r="WQZ670" s="272"/>
      <c r="WRA670" s="271"/>
      <c r="WRB670" s="272"/>
      <c r="WRC670" s="271"/>
      <c r="WRD670" s="272"/>
      <c r="WRE670" s="271"/>
      <c r="WRF670" s="272"/>
      <c r="WRG670" s="271"/>
      <c r="WRH670" s="272"/>
      <c r="WRI670" s="271"/>
      <c r="WRJ670" s="272"/>
      <c r="WRK670" s="271"/>
      <c r="WRL670" s="272"/>
      <c r="WRM670" s="271"/>
      <c r="WRN670" s="272"/>
      <c r="WRO670" s="271"/>
      <c r="WRP670" s="272"/>
      <c r="WRQ670" s="271"/>
      <c r="WRR670" s="272"/>
      <c r="WRS670" s="271"/>
      <c r="WRT670" s="272"/>
      <c r="WRU670" s="271"/>
      <c r="WRV670" s="272"/>
      <c r="WRW670" s="271"/>
      <c r="WRX670" s="272"/>
      <c r="WRY670" s="271"/>
      <c r="WRZ670" s="272"/>
      <c r="WSA670" s="271"/>
      <c r="WSB670" s="272"/>
      <c r="WSC670" s="271"/>
      <c r="WSD670" s="272"/>
      <c r="WSE670" s="271"/>
      <c r="WSF670" s="272"/>
      <c r="WSG670" s="271"/>
      <c r="WSH670" s="272"/>
      <c r="WSI670" s="271"/>
      <c r="WSJ670" s="272"/>
      <c r="WSK670" s="271"/>
      <c r="WSL670" s="272"/>
      <c r="WSM670" s="271"/>
      <c r="WSN670" s="272"/>
      <c r="WSO670" s="271"/>
      <c r="WSP670" s="272"/>
      <c r="WSQ670" s="271"/>
      <c r="WSR670" s="272"/>
      <c r="WSS670" s="271"/>
      <c r="WST670" s="272"/>
      <c r="WSU670" s="271"/>
      <c r="WSV670" s="272"/>
      <c r="WSW670" s="271"/>
      <c r="WSX670" s="272"/>
      <c r="WSY670" s="271"/>
      <c r="WSZ670" s="272"/>
      <c r="WTA670" s="271"/>
      <c r="WTB670" s="272"/>
      <c r="WTC670" s="271"/>
      <c r="WTD670" s="272"/>
      <c r="WTE670" s="271"/>
      <c r="WTF670" s="272"/>
      <c r="WTG670" s="271"/>
      <c r="WTH670" s="272"/>
      <c r="WTI670" s="271"/>
      <c r="WTJ670" s="272"/>
      <c r="WTK670" s="271"/>
      <c r="WTL670" s="272"/>
      <c r="WTM670" s="271"/>
      <c r="WTN670" s="272"/>
      <c r="WTO670" s="271"/>
      <c r="WTP670" s="272"/>
      <c r="WTQ670" s="271"/>
      <c r="WTR670" s="272"/>
      <c r="WTS670" s="271"/>
      <c r="WTT670" s="272"/>
      <c r="WTU670" s="271"/>
      <c r="WTV670" s="272"/>
      <c r="WTW670" s="271"/>
      <c r="WTX670" s="272"/>
      <c r="WTY670" s="271"/>
      <c r="WTZ670" s="272"/>
      <c r="WUA670" s="271"/>
      <c r="WUB670" s="272"/>
      <c r="WUC670" s="271"/>
      <c r="WUD670" s="272"/>
      <c r="WUE670" s="271"/>
      <c r="WUF670" s="272"/>
      <c r="WUG670" s="271"/>
      <c r="WUH670" s="272"/>
      <c r="WUI670" s="271"/>
      <c r="WUJ670" s="272"/>
      <c r="WUK670" s="271"/>
      <c r="WUL670" s="272"/>
      <c r="WUM670" s="271"/>
      <c r="WUN670" s="272"/>
      <c r="WUO670" s="271"/>
      <c r="WUP670" s="272"/>
      <c r="WUQ670" s="271"/>
      <c r="WUR670" s="272"/>
      <c r="WUS670" s="271"/>
      <c r="WUT670" s="272"/>
      <c r="WUU670" s="271"/>
      <c r="WUV670" s="272"/>
      <c r="WUW670" s="271"/>
      <c r="WUX670" s="272"/>
      <c r="WUY670" s="271"/>
      <c r="WUZ670" s="272"/>
      <c r="WVA670" s="271"/>
      <c r="WVB670" s="272"/>
      <c r="WVC670" s="271"/>
      <c r="WVD670" s="272"/>
      <c r="WVE670" s="271"/>
      <c r="WVF670" s="272"/>
      <c r="WVG670" s="271"/>
      <c r="WVH670" s="272"/>
      <c r="WVI670" s="271"/>
      <c r="WVJ670" s="272"/>
      <c r="WVK670" s="271"/>
      <c r="WVL670" s="272"/>
      <c r="WVM670" s="271"/>
      <c r="WVN670" s="272"/>
      <c r="WVO670" s="271"/>
      <c r="WVP670" s="272"/>
      <c r="WVQ670" s="271"/>
      <c r="WVR670" s="272"/>
      <c r="WVS670" s="271"/>
      <c r="WVT670" s="272"/>
      <c r="WVU670" s="271"/>
      <c r="WVV670" s="272"/>
      <c r="WVW670" s="271"/>
      <c r="WVX670" s="272"/>
      <c r="WVY670" s="271"/>
      <c r="WVZ670" s="272"/>
      <c r="WWA670" s="271"/>
      <c r="WWB670" s="272"/>
      <c r="WWC670" s="271"/>
      <c r="WWD670" s="272"/>
      <c r="WWE670" s="271"/>
      <c r="WWF670" s="272"/>
      <c r="WWG670" s="271"/>
      <c r="WWH670" s="272"/>
      <c r="WWI670" s="271"/>
      <c r="WWJ670" s="272"/>
      <c r="WWK670" s="271"/>
      <c r="WWL670" s="272"/>
      <c r="WWM670" s="271"/>
      <c r="WWN670" s="272"/>
      <c r="WWO670" s="271"/>
      <c r="WWP670" s="272"/>
      <c r="WWQ670" s="271"/>
      <c r="WWR670" s="272"/>
      <c r="WWS670" s="271"/>
      <c r="WWT670" s="272"/>
      <c r="WWU670" s="271"/>
      <c r="WWV670" s="272"/>
      <c r="WWW670" s="271"/>
      <c r="WWX670" s="272"/>
      <c r="WWY670" s="271"/>
      <c r="WWZ670" s="272"/>
      <c r="WXA670" s="271"/>
      <c r="WXB670" s="272"/>
      <c r="WXC670" s="271"/>
      <c r="WXD670" s="272"/>
      <c r="WXE670" s="271"/>
      <c r="WXF670" s="272"/>
      <c r="WXG670" s="271"/>
      <c r="WXH670" s="272"/>
      <c r="WXI670" s="271"/>
      <c r="WXJ670" s="272"/>
      <c r="WXK670" s="271"/>
      <c r="WXL670" s="272"/>
      <c r="WXM670" s="271"/>
      <c r="WXN670" s="272"/>
      <c r="WXO670" s="271"/>
      <c r="WXP670" s="272"/>
      <c r="WXQ670" s="271"/>
      <c r="WXR670" s="272"/>
      <c r="WXS670" s="271"/>
      <c r="WXT670" s="272"/>
      <c r="WXU670" s="271"/>
      <c r="WXV670" s="272"/>
      <c r="WXW670" s="271"/>
      <c r="WXX670" s="272"/>
      <c r="WXY670" s="271"/>
      <c r="WXZ670" s="272"/>
      <c r="WYA670" s="271"/>
      <c r="WYB670" s="272"/>
      <c r="WYC670" s="271"/>
      <c r="WYD670" s="272"/>
      <c r="WYE670" s="271"/>
      <c r="WYF670" s="272"/>
      <c r="WYG670" s="271"/>
      <c r="WYH670" s="272"/>
      <c r="WYI670" s="271"/>
      <c r="WYJ670" s="272"/>
      <c r="WYK670" s="271"/>
      <c r="WYL670" s="272"/>
      <c r="WYM670" s="271"/>
      <c r="WYN670" s="272"/>
      <c r="WYO670" s="271"/>
      <c r="WYP670" s="272"/>
      <c r="WYQ670" s="271"/>
      <c r="WYR670" s="272"/>
      <c r="WYS670" s="271"/>
      <c r="WYT670" s="272"/>
      <c r="WYU670" s="271"/>
      <c r="WYV670" s="272"/>
      <c r="WYW670" s="271"/>
      <c r="WYX670" s="272"/>
      <c r="WYY670" s="271"/>
      <c r="WYZ670" s="272"/>
      <c r="WZA670" s="271"/>
      <c r="WZB670" s="272"/>
      <c r="WZC670" s="271"/>
      <c r="WZD670" s="272"/>
      <c r="WZE670" s="271"/>
      <c r="WZF670" s="272"/>
      <c r="WZG670" s="271"/>
      <c r="WZH670" s="272"/>
      <c r="WZI670" s="271"/>
      <c r="WZJ670" s="272"/>
      <c r="WZK670" s="271"/>
      <c r="WZL670" s="272"/>
      <c r="WZM670" s="271"/>
      <c r="WZN670" s="272"/>
      <c r="WZO670" s="271"/>
      <c r="WZP670" s="272"/>
      <c r="WZQ670" s="271"/>
      <c r="WZR670" s="272"/>
      <c r="WZS670" s="271"/>
      <c r="WZT670" s="272"/>
      <c r="WZU670" s="271"/>
      <c r="WZV670" s="272"/>
      <c r="WZW670" s="271"/>
      <c r="WZX670" s="272"/>
      <c r="WZY670" s="271"/>
      <c r="WZZ670" s="272"/>
      <c r="XAA670" s="271"/>
      <c r="XAB670" s="272"/>
      <c r="XAC670" s="271"/>
      <c r="XAD670" s="272"/>
      <c r="XAE670" s="271"/>
      <c r="XAF670" s="272"/>
      <c r="XAG670" s="271"/>
      <c r="XAH670" s="272"/>
      <c r="XAI670" s="271"/>
      <c r="XAJ670" s="272"/>
      <c r="XAK670" s="271"/>
      <c r="XAL670" s="272"/>
      <c r="XAM670" s="271"/>
      <c r="XAN670" s="272"/>
      <c r="XAO670" s="271"/>
      <c r="XAP670" s="272"/>
      <c r="XAQ670" s="271"/>
      <c r="XAR670" s="272"/>
      <c r="XAS670" s="271"/>
      <c r="XAT670" s="272"/>
      <c r="XAU670" s="271"/>
      <c r="XAV670" s="272"/>
      <c r="XAW670" s="271"/>
      <c r="XAX670" s="272"/>
      <c r="XAY670" s="271"/>
      <c r="XAZ670" s="272"/>
      <c r="XBA670" s="271"/>
      <c r="XBB670" s="272"/>
      <c r="XBC670" s="271"/>
      <c r="XBD670" s="272"/>
      <c r="XBE670" s="271"/>
      <c r="XBF670" s="272"/>
      <c r="XBG670" s="271"/>
      <c r="XBH670" s="272"/>
      <c r="XBI670" s="271"/>
      <c r="XBJ670" s="272"/>
      <c r="XBK670" s="271"/>
      <c r="XBL670" s="272"/>
      <c r="XBM670" s="271"/>
      <c r="XBN670" s="272"/>
      <c r="XBO670" s="271"/>
      <c r="XBP670" s="272"/>
      <c r="XBQ670" s="271"/>
      <c r="XBR670" s="272"/>
      <c r="XBS670" s="271"/>
      <c r="XBT670" s="272"/>
      <c r="XBU670" s="271"/>
      <c r="XBV670" s="272"/>
      <c r="XBW670" s="271"/>
      <c r="XBX670" s="272"/>
      <c r="XBY670" s="271"/>
      <c r="XBZ670" s="272"/>
      <c r="XCA670" s="271"/>
      <c r="XCB670" s="272"/>
      <c r="XCC670" s="271"/>
      <c r="XCD670" s="272"/>
      <c r="XCE670" s="271"/>
      <c r="XCF670" s="272"/>
      <c r="XCG670" s="271"/>
      <c r="XCH670" s="272"/>
      <c r="XCI670" s="271"/>
      <c r="XCJ670" s="272"/>
      <c r="XCK670" s="271"/>
      <c r="XCL670" s="272"/>
      <c r="XCM670" s="271"/>
      <c r="XCN670" s="272"/>
      <c r="XCO670" s="271"/>
      <c r="XCP670" s="272"/>
      <c r="XCQ670" s="271"/>
      <c r="XCR670" s="272"/>
      <c r="XCS670" s="271"/>
      <c r="XCT670" s="272"/>
      <c r="XCU670" s="271"/>
      <c r="XCV670" s="272"/>
      <c r="XCW670" s="271"/>
      <c r="XCX670" s="272"/>
      <c r="XCY670" s="271"/>
      <c r="XCZ670" s="272"/>
      <c r="XDA670" s="271"/>
      <c r="XDB670" s="272"/>
      <c r="XDC670" s="271"/>
      <c r="XDD670" s="272"/>
      <c r="XDE670" s="271"/>
      <c r="XDF670" s="272"/>
      <c r="XDG670" s="271"/>
      <c r="XDH670" s="272"/>
      <c r="XDI670" s="271"/>
      <c r="XDJ670" s="272"/>
      <c r="XDK670" s="271"/>
      <c r="XDL670" s="272"/>
      <c r="XDM670" s="271"/>
      <c r="XDN670" s="272"/>
      <c r="XDO670" s="271"/>
      <c r="XDP670" s="272"/>
      <c r="XDQ670" s="271"/>
      <c r="XDR670" s="272"/>
      <c r="XDS670" s="271"/>
      <c r="XDT670" s="272"/>
      <c r="XDU670" s="271"/>
      <c r="XDV670" s="272"/>
      <c r="XDW670" s="271"/>
      <c r="XDX670" s="272"/>
      <c r="XDY670" s="271"/>
      <c r="XDZ670" s="272"/>
      <c r="XEA670" s="271"/>
      <c r="XEB670" s="272"/>
      <c r="XEC670" s="271"/>
      <c r="XED670" s="272"/>
      <c r="XEE670" s="271"/>
      <c r="XEF670" s="272"/>
      <c r="XEG670" s="271"/>
      <c r="XEH670" s="272"/>
      <c r="XEI670" s="271"/>
      <c r="XEJ670" s="272"/>
      <c r="XEK670" s="271"/>
      <c r="XEL670" s="272"/>
      <c r="XEM670" s="271"/>
      <c r="XEN670" s="272"/>
      <c r="XEO670" s="271"/>
      <c r="XEP670" s="272"/>
      <c r="XEQ670" s="271"/>
      <c r="XER670" s="272"/>
      <c r="XES670" s="271"/>
      <c r="XET670" s="272"/>
      <c r="XEU670" s="271"/>
      <c r="XEV670" s="272"/>
      <c r="XEW670" s="271"/>
      <c r="XEX670" s="272"/>
      <c r="XEY670" s="271"/>
      <c r="XEZ670" s="272"/>
      <c r="XFA670" s="271"/>
      <c r="XFB670" s="272"/>
      <c r="XFC670" s="271"/>
      <c r="XFD670" s="272"/>
    </row>
    <row r="671" spans="1:16384" ht="105" customHeight="1">
      <c r="A671" s="44"/>
      <c r="B671" s="123" t="s">
        <v>2622</v>
      </c>
      <c r="D671" s="88"/>
      <c r="E671" s="173" t="s">
        <v>2623</v>
      </c>
      <c r="F671" s="94">
        <v>4000</v>
      </c>
      <c r="G671" s="57">
        <f>F671/1050</f>
        <v>3.8095238095238093</v>
      </c>
      <c r="H671" s="58">
        <f>F671/15.5</f>
        <v>258.06451612903226</v>
      </c>
      <c r="I671" s="92"/>
      <c r="J671" s="46">
        <f t="shared" si="25"/>
        <v>0</v>
      </c>
    </row>
    <row r="672" spans="1:16384" ht="105" customHeight="1">
      <c r="A672" s="28"/>
      <c r="B672" s="119"/>
      <c r="C672" s="197"/>
      <c r="D672" s="20"/>
      <c r="E672" s="199" t="s">
        <v>3421</v>
      </c>
      <c r="F672" s="265"/>
      <c r="G672" s="169">
        <f>F672/1050</f>
        <v>0</v>
      </c>
      <c r="H672" s="170">
        <f>F672/15.5</f>
        <v>0</v>
      </c>
      <c r="I672" s="92"/>
      <c r="J672" s="46">
        <f t="shared" si="25"/>
        <v>0</v>
      </c>
    </row>
    <row r="673" spans="1:10" ht="105" customHeight="1">
      <c r="A673" s="90"/>
      <c r="B673" s="13" t="s">
        <v>496</v>
      </c>
      <c r="C673" s="156"/>
      <c r="D673" s="88">
        <v>230</v>
      </c>
      <c r="E673" s="26" t="s">
        <v>517</v>
      </c>
      <c r="F673" s="94">
        <v>12000</v>
      </c>
      <c r="G673" s="57">
        <f>F673/1050</f>
        <v>11.428571428571429</v>
      </c>
      <c r="H673" s="58">
        <f>F673/15.5</f>
        <v>774.19354838709683</v>
      </c>
      <c r="I673" s="92"/>
      <c r="J673" s="46">
        <f t="shared" si="25"/>
        <v>0</v>
      </c>
    </row>
    <row r="674" spans="1:10" ht="105" customHeight="1">
      <c r="A674" s="90"/>
      <c r="B674" s="13" t="s">
        <v>497</v>
      </c>
      <c r="C674" s="156"/>
      <c r="D674" s="88">
        <v>250</v>
      </c>
      <c r="E674" s="26" t="s">
        <v>518</v>
      </c>
      <c r="F674" s="94">
        <v>12000</v>
      </c>
      <c r="G674" s="57">
        <f>F674/1050</f>
        <v>11.428571428571429</v>
      </c>
      <c r="H674" s="58">
        <f>F674/15.5</f>
        <v>774.19354838709683</v>
      </c>
      <c r="I674" s="92"/>
      <c r="J674" s="46">
        <f t="shared" si="25"/>
        <v>0</v>
      </c>
    </row>
    <row r="675" spans="1:10" ht="105" customHeight="1">
      <c r="A675" s="90"/>
      <c r="B675" s="13" t="s">
        <v>498</v>
      </c>
      <c r="C675" s="156"/>
      <c r="D675" s="88">
        <v>230</v>
      </c>
      <c r="E675" s="98" t="s">
        <v>516</v>
      </c>
      <c r="F675" s="94">
        <v>9800</v>
      </c>
      <c r="G675" s="57">
        <f>F675/1050</f>
        <v>9.3333333333333339</v>
      </c>
      <c r="H675" s="58">
        <f>F675/15.5</f>
        <v>632.25806451612902</v>
      </c>
      <c r="I675" s="92"/>
      <c r="J675" s="46">
        <f t="shared" ref="J675:J681" si="28">H675*I675</f>
        <v>0</v>
      </c>
    </row>
    <row r="676" spans="1:10" ht="105" customHeight="1">
      <c r="A676" s="90"/>
      <c r="B676" s="13" t="s">
        <v>499</v>
      </c>
      <c r="C676" s="156"/>
      <c r="D676" s="88">
        <v>230</v>
      </c>
      <c r="E676" s="26" t="s">
        <v>523</v>
      </c>
      <c r="F676" s="94">
        <v>9800</v>
      </c>
      <c r="G676" s="57">
        <f>F676/1050</f>
        <v>9.3333333333333339</v>
      </c>
      <c r="H676" s="58">
        <f>F676/15.5</f>
        <v>632.25806451612902</v>
      </c>
      <c r="I676" s="92"/>
      <c r="J676" s="46">
        <f t="shared" si="28"/>
        <v>0</v>
      </c>
    </row>
    <row r="677" spans="1:10" ht="105" customHeight="1">
      <c r="A677" s="90"/>
      <c r="B677" s="13" t="s">
        <v>500</v>
      </c>
      <c r="C677" s="156"/>
      <c r="D677" s="88">
        <v>230</v>
      </c>
      <c r="E677" s="26" t="s">
        <v>524</v>
      </c>
      <c r="F677" s="94">
        <v>13000</v>
      </c>
      <c r="G677" s="57">
        <f>F677/1050</f>
        <v>12.380952380952381</v>
      </c>
      <c r="H677" s="58">
        <f>F677/15.5</f>
        <v>838.70967741935488</v>
      </c>
      <c r="I677" s="92"/>
      <c r="J677" s="46">
        <f t="shared" si="28"/>
        <v>0</v>
      </c>
    </row>
    <row r="678" spans="1:10" ht="105" customHeight="1">
      <c r="A678" s="90"/>
      <c r="B678" s="13" t="s">
        <v>501</v>
      </c>
      <c r="C678" s="156"/>
      <c r="D678" s="88">
        <v>230</v>
      </c>
      <c r="E678" s="26" t="s">
        <v>525</v>
      </c>
      <c r="F678" s="94">
        <v>13000</v>
      </c>
      <c r="G678" s="57">
        <f>F678/1050</f>
        <v>12.380952380952381</v>
      </c>
      <c r="H678" s="58">
        <f>F678/15.5</f>
        <v>838.70967741935488</v>
      </c>
      <c r="I678" s="92"/>
      <c r="J678" s="46">
        <f t="shared" si="28"/>
        <v>0</v>
      </c>
    </row>
    <row r="679" spans="1:10" ht="99.6" customHeight="1">
      <c r="A679" s="90"/>
      <c r="B679" s="13" t="s">
        <v>922</v>
      </c>
      <c r="C679" s="156"/>
      <c r="D679" s="88">
        <v>230</v>
      </c>
      <c r="E679" s="26" t="s">
        <v>923</v>
      </c>
      <c r="F679" s="94">
        <v>13000</v>
      </c>
      <c r="G679" s="57">
        <f>F679/1050</f>
        <v>12.380952380952381</v>
      </c>
      <c r="H679" s="58">
        <f>F679/15.5</f>
        <v>838.70967741935488</v>
      </c>
      <c r="I679" s="92"/>
      <c r="J679" s="46">
        <f t="shared" si="28"/>
        <v>0</v>
      </c>
    </row>
    <row r="680" spans="1:10" ht="124.95" customHeight="1">
      <c r="A680" s="90"/>
      <c r="B680" s="13" t="s">
        <v>502</v>
      </c>
      <c r="C680" s="156"/>
      <c r="D680" s="88">
        <v>230</v>
      </c>
      <c r="E680" s="26" t="s">
        <v>526</v>
      </c>
      <c r="F680" s="94">
        <v>13000</v>
      </c>
      <c r="G680" s="57">
        <f>F680/1050</f>
        <v>12.380952380952381</v>
      </c>
      <c r="H680" s="58">
        <f>F680/15.5</f>
        <v>838.70967741935488</v>
      </c>
      <c r="I680" s="92"/>
      <c r="J680" s="46">
        <f t="shared" si="28"/>
        <v>0</v>
      </c>
    </row>
    <row r="681" spans="1:10" ht="105" customHeight="1">
      <c r="A681" s="90"/>
      <c r="B681" s="13" t="s">
        <v>503</v>
      </c>
      <c r="C681" s="156"/>
      <c r="D681" s="88">
        <v>230</v>
      </c>
      <c r="E681" s="26" t="s">
        <v>527</v>
      </c>
      <c r="F681" s="94">
        <v>13000</v>
      </c>
      <c r="G681" s="57">
        <f>F681/1050</f>
        <v>12.380952380952381</v>
      </c>
      <c r="H681" s="58">
        <f>F681/15.5</f>
        <v>838.70967741935488</v>
      </c>
      <c r="I681" s="92"/>
      <c r="J681" s="46">
        <f t="shared" si="28"/>
        <v>0</v>
      </c>
    </row>
    <row r="682" spans="1:10" ht="105" customHeight="1">
      <c r="A682" s="90"/>
      <c r="B682" s="13" t="s">
        <v>2780</v>
      </c>
      <c r="C682" s="156"/>
      <c r="D682" s="88">
        <v>100</v>
      </c>
      <c r="E682" s="26" t="s">
        <v>519</v>
      </c>
      <c r="F682" s="94">
        <v>6800</v>
      </c>
      <c r="G682" s="57">
        <f>F682/1050</f>
        <v>6.4761904761904763</v>
      </c>
      <c r="H682" s="58">
        <f>F682/15.5</f>
        <v>438.70967741935482</v>
      </c>
      <c r="I682" s="92"/>
      <c r="J682" s="46">
        <f t="shared" si="25"/>
        <v>0</v>
      </c>
    </row>
    <row r="683" spans="1:10" ht="105" customHeight="1">
      <c r="A683" s="90"/>
      <c r="B683" s="13" t="s">
        <v>2781</v>
      </c>
      <c r="C683" s="156"/>
      <c r="D683" s="88">
        <v>100</v>
      </c>
      <c r="E683" s="26" t="s">
        <v>520</v>
      </c>
      <c r="F683" s="94">
        <v>6800</v>
      </c>
      <c r="G683" s="57">
        <f>F683/1050</f>
        <v>6.4761904761904763</v>
      </c>
      <c r="H683" s="58">
        <f>F683/15.5</f>
        <v>438.70967741935482</v>
      </c>
      <c r="I683" s="92"/>
      <c r="J683" s="46">
        <f t="shared" si="25"/>
        <v>0</v>
      </c>
    </row>
    <row r="684" spans="1:10" ht="105" customHeight="1">
      <c r="A684" s="90"/>
      <c r="B684" s="13" t="s">
        <v>2783</v>
      </c>
      <c r="C684" s="156"/>
      <c r="D684" s="88">
        <v>100</v>
      </c>
      <c r="E684" s="26" t="s">
        <v>521</v>
      </c>
      <c r="F684" s="94">
        <v>6800</v>
      </c>
      <c r="G684" s="57">
        <f>F684/1050</f>
        <v>6.4761904761904763</v>
      </c>
      <c r="H684" s="58">
        <f>F684/15.5</f>
        <v>438.70967741935482</v>
      </c>
      <c r="I684" s="92"/>
      <c r="J684" s="46">
        <f t="shared" ref="J684:J737" si="29">H684*I684</f>
        <v>0</v>
      </c>
    </row>
    <row r="685" spans="1:10" ht="105" customHeight="1">
      <c r="A685" s="90"/>
      <c r="B685" s="13" t="s">
        <v>2782</v>
      </c>
      <c r="C685" s="156"/>
      <c r="D685" s="88">
        <v>100</v>
      </c>
      <c r="E685" s="26" t="s">
        <v>522</v>
      </c>
      <c r="F685" s="94">
        <v>6800</v>
      </c>
      <c r="G685" s="57">
        <f>F685/1050</f>
        <v>6.4761904761904763</v>
      </c>
      <c r="H685" s="58">
        <f>F685/15.5</f>
        <v>438.70967741935482</v>
      </c>
      <c r="I685" s="92"/>
      <c r="J685" s="46">
        <f t="shared" si="29"/>
        <v>0</v>
      </c>
    </row>
    <row r="686" spans="1:10" ht="105" customHeight="1">
      <c r="A686" s="90"/>
      <c r="B686" s="13" t="s">
        <v>928</v>
      </c>
      <c r="C686" s="156"/>
      <c r="D686" s="88">
        <v>80</v>
      </c>
      <c r="E686" s="26" t="s">
        <v>929</v>
      </c>
      <c r="F686" s="94">
        <v>4500</v>
      </c>
      <c r="G686" s="57">
        <f>F686/1050</f>
        <v>4.2857142857142856</v>
      </c>
      <c r="H686" s="58">
        <f>F686/15.5</f>
        <v>290.32258064516128</v>
      </c>
      <c r="I686" s="92"/>
      <c r="J686" s="46">
        <f>H686*I686</f>
        <v>0</v>
      </c>
    </row>
    <row r="687" spans="1:10" ht="105" customHeight="1">
      <c r="A687" s="90"/>
      <c r="B687" s="13" t="s">
        <v>507</v>
      </c>
      <c r="C687" s="156"/>
      <c r="D687" s="88">
        <v>80</v>
      </c>
      <c r="E687" s="26" t="s">
        <v>532</v>
      </c>
      <c r="F687" s="94">
        <v>4500</v>
      </c>
      <c r="G687" s="57">
        <f>F687/1050</f>
        <v>4.2857142857142856</v>
      </c>
      <c r="H687" s="58">
        <f>F687/15.5</f>
        <v>290.32258064516128</v>
      </c>
      <c r="I687" s="92"/>
      <c r="J687" s="46">
        <f>H687*I687</f>
        <v>0</v>
      </c>
    </row>
    <row r="688" spans="1:10" ht="105" customHeight="1">
      <c r="A688" s="90"/>
      <c r="B688" s="13" t="s">
        <v>508</v>
      </c>
      <c r="C688" s="156"/>
      <c r="D688" s="88">
        <v>80</v>
      </c>
      <c r="E688" s="26" t="s">
        <v>533</v>
      </c>
      <c r="F688" s="94">
        <v>4500</v>
      </c>
      <c r="G688" s="57">
        <f>F688/1050</f>
        <v>4.2857142857142856</v>
      </c>
      <c r="H688" s="58">
        <f>F688/15.5</f>
        <v>290.32258064516128</v>
      </c>
      <c r="I688" s="92"/>
      <c r="J688" s="46">
        <f>H688*I688</f>
        <v>0</v>
      </c>
    </row>
    <row r="689" spans="1:10" ht="105" customHeight="1">
      <c r="A689" s="90"/>
      <c r="B689" s="13" t="s">
        <v>509</v>
      </c>
      <c r="C689" s="156"/>
      <c r="D689" s="88">
        <v>80</v>
      </c>
      <c r="E689" s="26" t="s">
        <v>534</v>
      </c>
      <c r="F689" s="94">
        <v>4500</v>
      </c>
      <c r="G689" s="57">
        <f>F689/1050</f>
        <v>4.2857142857142856</v>
      </c>
      <c r="H689" s="58">
        <f>F689/15.5</f>
        <v>290.32258064516128</v>
      </c>
      <c r="I689" s="92"/>
      <c r="J689" s="46">
        <f>H689*I689</f>
        <v>0</v>
      </c>
    </row>
    <row r="690" spans="1:10" ht="130.19999999999999" customHeight="1">
      <c r="A690" s="90"/>
      <c r="B690" s="13" t="s">
        <v>504</v>
      </c>
      <c r="C690" s="156"/>
      <c r="D690" s="88">
        <v>106</v>
      </c>
      <c r="E690" s="26" t="s">
        <v>528</v>
      </c>
      <c r="F690" s="94">
        <v>21340</v>
      </c>
      <c r="G690" s="57">
        <f>F690/1050</f>
        <v>20.323809523809523</v>
      </c>
      <c r="H690" s="58">
        <f>F690/15.5</f>
        <v>1376.7741935483871</v>
      </c>
      <c r="I690" s="92"/>
      <c r="J690" s="46">
        <f t="shared" si="29"/>
        <v>0</v>
      </c>
    </row>
    <row r="691" spans="1:10" ht="105" customHeight="1">
      <c r="A691" s="90"/>
      <c r="B691" s="13" t="s">
        <v>505</v>
      </c>
      <c r="C691" s="156"/>
      <c r="D691" s="88">
        <v>106</v>
      </c>
      <c r="E691" s="26" t="s">
        <v>529</v>
      </c>
      <c r="F691" s="94">
        <v>22340</v>
      </c>
      <c r="G691" s="57">
        <f>F691/1050</f>
        <v>21.276190476190475</v>
      </c>
      <c r="H691" s="58">
        <f>F691/15.5</f>
        <v>1441.2903225806451</v>
      </c>
      <c r="I691" s="92"/>
      <c r="J691" s="46">
        <f t="shared" si="29"/>
        <v>0</v>
      </c>
    </row>
    <row r="692" spans="1:10" ht="106.95" customHeight="1">
      <c r="A692" s="90"/>
      <c r="B692" s="13" t="s">
        <v>1001</v>
      </c>
      <c r="C692" s="156"/>
      <c r="D692" s="88">
        <v>106</v>
      </c>
      <c r="E692" s="26" t="s">
        <v>530</v>
      </c>
      <c r="F692" s="94">
        <v>27480</v>
      </c>
      <c r="G692" s="57">
        <f>F692/1050</f>
        <v>26.171428571428571</v>
      </c>
      <c r="H692" s="58">
        <f>F692/15.5</f>
        <v>1772.9032258064517</v>
      </c>
      <c r="I692" s="92"/>
      <c r="J692" s="46">
        <f t="shared" si="29"/>
        <v>0</v>
      </c>
    </row>
    <row r="693" spans="1:10" ht="105" customHeight="1">
      <c r="A693" s="90"/>
      <c r="B693" s="13" t="s">
        <v>506</v>
      </c>
      <c r="C693" s="156"/>
      <c r="D693" s="88">
        <v>327</v>
      </c>
      <c r="E693" s="26" t="s">
        <v>531</v>
      </c>
      <c r="F693" s="94">
        <v>27480</v>
      </c>
      <c r="G693" s="57">
        <f>F693/1050</f>
        <v>26.171428571428571</v>
      </c>
      <c r="H693" s="58">
        <f>F693/15.5</f>
        <v>1772.9032258064517</v>
      </c>
      <c r="I693" s="92"/>
      <c r="J693" s="46">
        <f t="shared" si="29"/>
        <v>0</v>
      </c>
    </row>
    <row r="694" spans="1:10" ht="105" customHeight="1">
      <c r="A694" s="90"/>
      <c r="B694" s="13" t="s">
        <v>924</v>
      </c>
      <c r="C694" s="156"/>
      <c r="D694" s="88">
        <v>156</v>
      </c>
      <c r="E694" s="26" t="s">
        <v>925</v>
      </c>
      <c r="F694" s="94">
        <v>13220</v>
      </c>
      <c r="G694" s="57">
        <f>F694/1050</f>
        <v>12.59047619047619</v>
      </c>
      <c r="H694" s="58">
        <f>F694/15.5</f>
        <v>852.90322580645159</v>
      </c>
      <c r="I694" s="92"/>
      <c r="J694" s="46">
        <f t="shared" si="29"/>
        <v>0</v>
      </c>
    </row>
    <row r="695" spans="1:10" ht="105" customHeight="1">
      <c r="A695" s="90"/>
      <c r="B695" s="13" t="s">
        <v>926</v>
      </c>
      <c r="C695" s="156"/>
      <c r="D695" s="88">
        <v>50</v>
      </c>
      <c r="E695" s="26" t="s">
        <v>927</v>
      </c>
      <c r="F695" s="94">
        <v>27480</v>
      </c>
      <c r="G695" s="57">
        <f>F695/1050</f>
        <v>26.171428571428571</v>
      </c>
      <c r="H695" s="58">
        <f>F695/15.5</f>
        <v>1772.9032258064517</v>
      </c>
      <c r="I695" s="92"/>
      <c r="J695" s="46">
        <f t="shared" si="29"/>
        <v>0</v>
      </c>
    </row>
    <row r="696" spans="1:10" ht="105" customHeight="1">
      <c r="A696" s="90"/>
      <c r="B696" s="13" t="s">
        <v>2858</v>
      </c>
      <c r="C696" s="156"/>
      <c r="D696" s="88"/>
      <c r="E696" s="26" t="s">
        <v>2859</v>
      </c>
      <c r="F696" s="94">
        <v>13500</v>
      </c>
      <c r="G696" s="57">
        <f>F696/1050</f>
        <v>12.857142857142858</v>
      </c>
      <c r="H696" s="58">
        <f>F696/15.5</f>
        <v>870.9677419354839</v>
      </c>
      <c r="I696" s="92"/>
      <c r="J696" s="46">
        <f>H696*I696</f>
        <v>0</v>
      </c>
    </row>
    <row r="697" spans="1:10" ht="105" customHeight="1">
      <c r="A697" s="90"/>
      <c r="B697" s="13" t="s">
        <v>2860</v>
      </c>
      <c r="C697" s="156"/>
      <c r="D697" s="88"/>
      <c r="E697" s="26" t="s">
        <v>2861</v>
      </c>
      <c r="F697" s="94">
        <v>23250</v>
      </c>
      <c r="G697" s="57">
        <f>F697/1050</f>
        <v>22.142857142857142</v>
      </c>
      <c r="H697" s="58">
        <f>F697/15.5</f>
        <v>1500</v>
      </c>
      <c r="I697" s="92"/>
      <c r="J697" s="46">
        <f>H697*I697</f>
        <v>0</v>
      </c>
    </row>
    <row r="698" spans="1:10" ht="105" customHeight="1">
      <c r="A698" s="90"/>
      <c r="B698" s="13" t="s">
        <v>2862</v>
      </c>
      <c r="C698" s="156"/>
      <c r="D698" s="88"/>
      <c r="E698" s="26" t="s">
        <v>2863</v>
      </c>
      <c r="F698" s="94">
        <v>22650</v>
      </c>
      <c r="G698" s="57">
        <f>F698/1050</f>
        <v>21.571428571428573</v>
      </c>
      <c r="H698" s="58">
        <f>F698/15.5</f>
        <v>1461.2903225806451</v>
      </c>
      <c r="I698" s="92"/>
      <c r="J698" s="46">
        <f>H698*I698</f>
        <v>0</v>
      </c>
    </row>
    <row r="699" spans="1:10" ht="105" customHeight="1">
      <c r="A699" s="90"/>
      <c r="B699" s="13" t="s">
        <v>2779</v>
      </c>
      <c r="C699" s="156"/>
      <c r="D699" s="88"/>
      <c r="E699" s="26" t="s">
        <v>2864</v>
      </c>
      <c r="F699" s="94">
        <v>30550</v>
      </c>
      <c r="G699" s="57">
        <f>F699/1050</f>
        <v>29.095238095238095</v>
      </c>
      <c r="H699" s="58">
        <f>F699/15.5</f>
        <v>1970.9677419354839</v>
      </c>
      <c r="I699" s="92"/>
      <c r="J699" s="46">
        <f>H699*I699</f>
        <v>0</v>
      </c>
    </row>
    <row r="700" spans="1:10" ht="105" customHeight="1">
      <c r="A700" s="90"/>
      <c r="B700" s="13" t="s">
        <v>510</v>
      </c>
      <c r="C700" s="156"/>
      <c r="D700" s="88">
        <v>160</v>
      </c>
      <c r="E700" s="26" t="s">
        <v>535</v>
      </c>
      <c r="F700" s="94">
        <v>14000</v>
      </c>
      <c r="G700" s="57">
        <f>F700/1050</f>
        <v>13.333333333333334</v>
      </c>
      <c r="H700" s="58">
        <f>F700/15.5</f>
        <v>903.22580645161293</v>
      </c>
      <c r="I700" s="92"/>
      <c r="J700" s="46">
        <f t="shared" si="29"/>
        <v>0</v>
      </c>
    </row>
    <row r="701" spans="1:10" ht="105" customHeight="1">
      <c r="A701" s="90"/>
      <c r="B701" s="13" t="s">
        <v>511</v>
      </c>
      <c r="C701" s="156"/>
      <c r="D701" s="88">
        <v>160</v>
      </c>
      <c r="E701" s="26" t="s">
        <v>536</v>
      </c>
      <c r="F701" s="94">
        <v>14000</v>
      </c>
      <c r="G701" s="57">
        <f>F701/1050</f>
        <v>13.333333333333334</v>
      </c>
      <c r="H701" s="58">
        <f>F701/15.5</f>
        <v>903.22580645161293</v>
      </c>
      <c r="I701" s="92"/>
      <c r="J701" s="46">
        <f t="shared" si="29"/>
        <v>0</v>
      </c>
    </row>
    <row r="702" spans="1:10" ht="105" customHeight="1">
      <c r="A702" s="90"/>
      <c r="B702" s="13" t="s">
        <v>2865</v>
      </c>
      <c r="C702" s="156"/>
      <c r="D702" s="88"/>
      <c r="E702" s="26" t="s">
        <v>2866</v>
      </c>
      <c r="F702" s="94">
        <v>10850</v>
      </c>
      <c r="G702" s="57">
        <f>F702/1050</f>
        <v>10.333333333333334</v>
      </c>
      <c r="H702" s="58">
        <f>F702/15.5</f>
        <v>700</v>
      </c>
      <c r="I702" s="92"/>
      <c r="J702" s="46">
        <f t="shared" si="29"/>
        <v>0</v>
      </c>
    </row>
    <row r="703" spans="1:10" ht="105" customHeight="1">
      <c r="A703" s="90"/>
      <c r="B703" s="13" t="s">
        <v>2867</v>
      </c>
      <c r="C703" s="156"/>
      <c r="D703" s="88"/>
      <c r="E703" s="26" t="s">
        <v>2868</v>
      </c>
      <c r="F703" s="94">
        <v>15300</v>
      </c>
      <c r="G703" s="57">
        <f>F703/1050</f>
        <v>14.571428571428571</v>
      </c>
      <c r="H703" s="58">
        <f>F703/15.5</f>
        <v>987.09677419354841</v>
      </c>
      <c r="I703" s="92"/>
      <c r="J703" s="46">
        <f t="shared" si="29"/>
        <v>0</v>
      </c>
    </row>
    <row r="704" spans="1:10" ht="105" customHeight="1">
      <c r="A704" s="44"/>
      <c r="B704" s="13" t="s">
        <v>3502</v>
      </c>
      <c r="C704" s="156"/>
      <c r="D704" s="88">
        <v>172</v>
      </c>
      <c r="E704" s="26" t="s">
        <v>3501</v>
      </c>
      <c r="F704" s="94">
        <v>11700</v>
      </c>
      <c r="G704" s="57">
        <f>F704/1050</f>
        <v>11.142857142857142</v>
      </c>
      <c r="H704" s="58">
        <f>F704/15.5</f>
        <v>754.83870967741939</v>
      </c>
      <c r="I704" s="92"/>
      <c r="J704" s="46">
        <f>H704*I704</f>
        <v>0</v>
      </c>
    </row>
    <row r="705" spans="1:10" ht="105" customHeight="1">
      <c r="A705" s="44"/>
      <c r="B705" s="13" t="s">
        <v>3500</v>
      </c>
      <c r="C705" s="156"/>
      <c r="D705" s="88">
        <v>165</v>
      </c>
      <c r="E705" s="26" t="s">
        <v>3499</v>
      </c>
      <c r="F705" s="94">
        <v>12350</v>
      </c>
      <c r="G705" s="57">
        <f>F705/1050</f>
        <v>11.761904761904763</v>
      </c>
      <c r="H705" s="58">
        <f>F705/15.5</f>
        <v>796.77419354838707</v>
      </c>
      <c r="I705" s="92"/>
      <c r="J705" s="46">
        <f>H705*I705</f>
        <v>0</v>
      </c>
    </row>
    <row r="706" spans="1:10" ht="105" customHeight="1">
      <c r="A706" s="90"/>
      <c r="B706" s="13" t="s">
        <v>2869</v>
      </c>
      <c r="C706" s="156"/>
      <c r="D706" s="88"/>
      <c r="E706" s="26" t="s">
        <v>2870</v>
      </c>
      <c r="F706" s="94">
        <v>27150</v>
      </c>
      <c r="G706" s="57">
        <f>F706/1050</f>
        <v>25.857142857142858</v>
      </c>
      <c r="H706" s="58">
        <f>F706/15.5</f>
        <v>1751.6129032258063</v>
      </c>
      <c r="I706" s="92"/>
      <c r="J706" s="46">
        <f t="shared" si="29"/>
        <v>0</v>
      </c>
    </row>
    <row r="707" spans="1:10" ht="105" customHeight="1">
      <c r="A707" s="90"/>
      <c r="B707" s="13" t="s">
        <v>2871</v>
      </c>
      <c r="C707" s="156"/>
      <c r="D707" s="88"/>
      <c r="E707" s="26" t="s">
        <v>2872</v>
      </c>
      <c r="F707" s="94">
        <v>22650</v>
      </c>
      <c r="G707" s="57">
        <f>F707/1050</f>
        <v>21.571428571428573</v>
      </c>
      <c r="H707" s="58">
        <f>F707/15.5</f>
        <v>1461.2903225806451</v>
      </c>
      <c r="I707" s="92"/>
      <c r="J707" s="46">
        <f t="shared" si="29"/>
        <v>0</v>
      </c>
    </row>
    <row r="708" spans="1:10" ht="105" customHeight="1">
      <c r="A708" s="90"/>
      <c r="B708" s="13" t="s">
        <v>2873</v>
      </c>
      <c r="C708" s="156"/>
      <c r="D708" s="88"/>
      <c r="E708" s="26" t="s">
        <v>2874</v>
      </c>
      <c r="F708" s="94">
        <v>17850</v>
      </c>
      <c r="G708" s="57">
        <f>F708/1050</f>
        <v>17</v>
      </c>
      <c r="H708" s="58">
        <f>F708/15.5</f>
        <v>1151.6129032258063</v>
      </c>
      <c r="I708" s="92"/>
      <c r="J708" s="46">
        <f t="shared" si="29"/>
        <v>0</v>
      </c>
    </row>
    <row r="709" spans="1:10" ht="118.95" customHeight="1">
      <c r="A709" s="90"/>
      <c r="B709" s="13" t="s">
        <v>2875</v>
      </c>
      <c r="C709" s="156"/>
      <c r="D709" s="88"/>
      <c r="E709" s="26" t="s">
        <v>2876</v>
      </c>
      <c r="F709" s="94">
        <v>15300</v>
      </c>
      <c r="G709" s="57">
        <f>F709/1050</f>
        <v>14.571428571428571</v>
      </c>
      <c r="H709" s="58">
        <f>F709/15.5</f>
        <v>987.09677419354841</v>
      </c>
      <c r="I709" s="92"/>
      <c r="J709" s="46">
        <f t="shared" si="29"/>
        <v>0</v>
      </c>
    </row>
    <row r="710" spans="1:10" ht="105" customHeight="1">
      <c r="A710" s="90"/>
      <c r="B710" s="13" t="s">
        <v>512</v>
      </c>
      <c r="C710" s="156"/>
      <c r="D710" s="88">
        <v>70</v>
      </c>
      <c r="E710" s="26" t="s">
        <v>537</v>
      </c>
      <c r="F710" s="94">
        <v>30550</v>
      </c>
      <c r="G710" s="57">
        <f>F710/1050</f>
        <v>29.095238095238095</v>
      </c>
      <c r="H710" s="58">
        <f>F710/15.5</f>
        <v>1970.9677419354839</v>
      </c>
      <c r="I710" s="92"/>
      <c r="J710" s="46">
        <f t="shared" si="29"/>
        <v>0</v>
      </c>
    </row>
    <row r="711" spans="1:10" ht="105" customHeight="1">
      <c r="A711" s="90"/>
      <c r="B711" s="13" t="s">
        <v>1003</v>
      </c>
      <c r="C711" s="156"/>
      <c r="D711" s="88">
        <v>209</v>
      </c>
      <c r="E711" s="26" t="s">
        <v>538</v>
      </c>
      <c r="F711" s="94">
        <v>25260</v>
      </c>
      <c r="G711" s="57">
        <f>F711/1050</f>
        <v>24.057142857142857</v>
      </c>
      <c r="H711" s="58">
        <f>F711/15.5</f>
        <v>1629.6774193548388</v>
      </c>
      <c r="I711" s="92"/>
      <c r="J711" s="46">
        <f t="shared" si="29"/>
        <v>0</v>
      </c>
    </row>
    <row r="712" spans="1:10" ht="105" customHeight="1">
      <c r="A712" s="90"/>
      <c r="B712" s="13" t="s">
        <v>1002</v>
      </c>
      <c r="C712" s="156"/>
      <c r="D712" s="88">
        <v>143</v>
      </c>
      <c r="E712" s="26" t="s">
        <v>539</v>
      </c>
      <c r="F712" s="94">
        <v>30550</v>
      </c>
      <c r="G712" s="57">
        <f>F712/1050</f>
        <v>29.095238095238095</v>
      </c>
      <c r="H712" s="58">
        <f>F712/15.5</f>
        <v>1970.9677419354839</v>
      </c>
      <c r="I712" s="92"/>
      <c r="J712" s="46">
        <f t="shared" si="29"/>
        <v>0</v>
      </c>
    </row>
    <row r="713" spans="1:10" ht="105" customHeight="1">
      <c r="A713" s="90"/>
      <c r="B713" s="13" t="s">
        <v>513</v>
      </c>
      <c r="C713" s="156"/>
      <c r="D713" s="88"/>
      <c r="E713" s="26" t="s">
        <v>540</v>
      </c>
      <c r="F713" s="94">
        <v>27750</v>
      </c>
      <c r="G713" s="57">
        <f>F713/1050</f>
        <v>26.428571428571427</v>
      </c>
      <c r="H713" s="58">
        <f>F713/15.5</f>
        <v>1790.3225806451612</v>
      </c>
      <c r="I713" s="92"/>
      <c r="J713" s="46">
        <f t="shared" si="29"/>
        <v>0</v>
      </c>
    </row>
    <row r="714" spans="1:10" ht="128.4" customHeight="1">
      <c r="A714" s="90"/>
      <c r="B714" s="13" t="s">
        <v>514</v>
      </c>
      <c r="C714" s="156"/>
      <c r="D714" s="88">
        <v>198</v>
      </c>
      <c r="E714" s="26" t="s">
        <v>541</v>
      </c>
      <c r="F714" s="94">
        <v>24450</v>
      </c>
      <c r="G714" s="57">
        <f>F714/1050</f>
        <v>23.285714285714285</v>
      </c>
      <c r="H714" s="58">
        <f>F714/15.5</f>
        <v>1577.4193548387098</v>
      </c>
      <c r="I714" s="92"/>
      <c r="J714" s="46">
        <f t="shared" si="29"/>
        <v>0</v>
      </c>
    </row>
    <row r="715" spans="1:10" ht="128.4" customHeight="1">
      <c r="A715" s="90"/>
      <c r="B715" s="13" t="s">
        <v>2877</v>
      </c>
      <c r="C715" s="156"/>
      <c r="D715" s="88"/>
      <c r="E715" s="26" t="s">
        <v>2878</v>
      </c>
      <c r="F715" s="94">
        <v>19500</v>
      </c>
      <c r="G715" s="57">
        <f>F715/1050</f>
        <v>18.571428571428573</v>
      </c>
      <c r="H715" s="58">
        <f>F715/15.5</f>
        <v>1258.0645161290322</v>
      </c>
      <c r="I715" s="92"/>
      <c r="J715" s="46">
        <f t="shared" si="29"/>
        <v>0</v>
      </c>
    </row>
    <row r="716" spans="1:10" ht="105" customHeight="1">
      <c r="A716" s="90"/>
      <c r="B716" s="13" t="s">
        <v>515</v>
      </c>
      <c r="C716" s="156"/>
      <c r="D716" s="88">
        <v>76</v>
      </c>
      <c r="E716" s="26" t="s">
        <v>542</v>
      </c>
      <c r="F716" s="94">
        <v>26100</v>
      </c>
      <c r="G716" s="57">
        <f>F716/1050</f>
        <v>24.857142857142858</v>
      </c>
      <c r="H716" s="58">
        <f>F716/15.5</f>
        <v>1683.8709677419354</v>
      </c>
      <c r="I716" s="92"/>
      <c r="J716" s="46">
        <f t="shared" si="29"/>
        <v>0</v>
      </c>
    </row>
    <row r="717" spans="1:10" ht="105" customHeight="1">
      <c r="A717" s="90"/>
      <c r="B717" s="13" t="s">
        <v>914</v>
      </c>
      <c r="C717" s="156"/>
      <c r="D717" s="88">
        <v>86</v>
      </c>
      <c r="E717" s="26" t="s">
        <v>915</v>
      </c>
      <c r="F717" s="94">
        <v>31320</v>
      </c>
      <c r="G717" s="57">
        <f>F717/1050</f>
        <v>29.828571428571429</v>
      </c>
      <c r="H717" s="58">
        <f>F717/15.5</f>
        <v>2020.6451612903227</v>
      </c>
      <c r="I717" s="92"/>
      <c r="J717" s="46">
        <f t="shared" si="29"/>
        <v>0</v>
      </c>
    </row>
    <row r="718" spans="1:10" ht="105" customHeight="1">
      <c r="A718" s="44"/>
      <c r="B718" s="13" t="s">
        <v>3504</v>
      </c>
      <c r="C718" s="156"/>
      <c r="D718" s="88"/>
      <c r="E718" s="26" t="s">
        <v>3503</v>
      </c>
      <c r="F718" s="94">
        <v>15600</v>
      </c>
      <c r="G718" s="57">
        <f>F718/1050</f>
        <v>14.857142857142858</v>
      </c>
      <c r="H718" s="58">
        <f>F718/15.5</f>
        <v>1006.4516129032259</v>
      </c>
      <c r="I718" s="92"/>
      <c r="J718" s="46">
        <f>H718*I718</f>
        <v>0</v>
      </c>
    </row>
    <row r="719" spans="1:10" ht="105" customHeight="1">
      <c r="A719" s="44"/>
      <c r="B719" s="13" t="s">
        <v>3498</v>
      </c>
      <c r="C719" s="156"/>
      <c r="D719" s="88"/>
      <c r="E719" s="26" t="s">
        <v>3497</v>
      </c>
      <c r="F719" s="94">
        <v>11700</v>
      </c>
      <c r="G719" s="57">
        <f>F719/1050</f>
        <v>11.142857142857142</v>
      </c>
      <c r="H719" s="58">
        <f>F719/15.5</f>
        <v>754.83870967741939</v>
      </c>
      <c r="I719" s="92"/>
      <c r="J719" s="46">
        <f>H719*I719</f>
        <v>0</v>
      </c>
    </row>
    <row r="720" spans="1:10" ht="105" customHeight="1">
      <c r="A720" s="28"/>
      <c r="B720" s="119"/>
      <c r="C720" s="197"/>
      <c r="D720" s="20"/>
      <c r="E720" s="14" t="s">
        <v>3422</v>
      </c>
      <c r="F720" s="265"/>
      <c r="G720" s="169">
        <f>F720/1050</f>
        <v>0</v>
      </c>
      <c r="H720" s="170">
        <f>F720/15.5</f>
        <v>0</v>
      </c>
      <c r="I720" s="92"/>
      <c r="J720" s="46">
        <f t="shared" si="29"/>
        <v>0</v>
      </c>
    </row>
    <row r="721" spans="1:10" ht="105" customHeight="1">
      <c r="A721" s="17"/>
      <c r="B721" s="161" t="s">
        <v>2879</v>
      </c>
      <c r="C721" s="156"/>
      <c r="D721" s="91"/>
      <c r="E721" s="26" t="s">
        <v>2880</v>
      </c>
      <c r="F721" s="94">
        <v>6050</v>
      </c>
      <c r="G721" s="57">
        <f>F721/1050</f>
        <v>5.7619047619047619</v>
      </c>
      <c r="H721" s="58">
        <f>F721/15.5</f>
        <v>390.32258064516128</v>
      </c>
      <c r="I721" s="92"/>
      <c r="J721" s="46">
        <f t="shared" si="29"/>
        <v>0</v>
      </c>
    </row>
    <row r="722" spans="1:10" ht="105" customHeight="1">
      <c r="A722" s="17"/>
      <c r="B722" s="161" t="s">
        <v>2883</v>
      </c>
      <c r="C722" s="156"/>
      <c r="D722" s="91"/>
      <c r="E722" s="26" t="s">
        <v>2884</v>
      </c>
      <c r="F722" s="94">
        <v>4300</v>
      </c>
      <c r="G722" s="57">
        <f>F722/1050</f>
        <v>4.0952380952380949</v>
      </c>
      <c r="H722" s="58">
        <f>F722/15.5</f>
        <v>277.41935483870969</v>
      </c>
      <c r="I722" s="92"/>
      <c r="J722" s="46">
        <f t="shared" si="29"/>
        <v>0</v>
      </c>
    </row>
    <row r="723" spans="1:10" ht="105" customHeight="1">
      <c r="A723" s="17"/>
      <c r="B723" s="161" t="s">
        <v>2885</v>
      </c>
      <c r="C723" s="156"/>
      <c r="D723" s="91"/>
      <c r="E723" s="26" t="s">
        <v>2886</v>
      </c>
      <c r="F723" s="94">
        <v>4300</v>
      </c>
      <c r="G723" s="57">
        <f>F723/1050</f>
        <v>4.0952380952380949</v>
      </c>
      <c r="H723" s="58">
        <f>F723/15.5</f>
        <v>277.41935483870969</v>
      </c>
      <c r="I723" s="92"/>
      <c r="J723" s="46">
        <f t="shared" si="29"/>
        <v>0</v>
      </c>
    </row>
    <row r="724" spans="1:10" ht="105" customHeight="1">
      <c r="A724" s="17"/>
      <c r="B724" s="161" t="s">
        <v>2887</v>
      </c>
      <c r="C724" s="156"/>
      <c r="D724" s="91"/>
      <c r="E724" s="26" t="s">
        <v>2888</v>
      </c>
      <c r="F724" s="94">
        <v>6400</v>
      </c>
      <c r="G724" s="57">
        <f>F724/1050</f>
        <v>6.0952380952380949</v>
      </c>
      <c r="H724" s="58">
        <f>F724/15.5</f>
        <v>412.90322580645159</v>
      </c>
      <c r="I724" s="92"/>
      <c r="J724" s="46">
        <f t="shared" si="29"/>
        <v>0</v>
      </c>
    </row>
    <row r="725" spans="1:10" ht="105" customHeight="1">
      <c r="A725" s="17"/>
      <c r="B725" s="161" t="s">
        <v>2889</v>
      </c>
      <c r="C725" s="156"/>
      <c r="D725" s="91"/>
      <c r="E725" s="26" t="s">
        <v>2890</v>
      </c>
      <c r="F725" s="94">
        <v>5000</v>
      </c>
      <c r="G725" s="57">
        <f>F725/1050</f>
        <v>4.7619047619047619</v>
      </c>
      <c r="H725" s="58">
        <f>F725/15.5</f>
        <v>322.58064516129031</v>
      </c>
      <c r="I725" s="92"/>
      <c r="J725" s="46">
        <f t="shared" si="29"/>
        <v>0</v>
      </c>
    </row>
    <row r="726" spans="1:10" ht="117" customHeight="1">
      <c r="A726" s="90"/>
      <c r="B726" s="13" t="s">
        <v>2900</v>
      </c>
      <c r="C726" s="156"/>
      <c r="D726" s="91"/>
      <c r="E726" s="26" t="s">
        <v>2901</v>
      </c>
      <c r="F726" s="94">
        <v>9950</v>
      </c>
      <c r="G726" s="57">
        <f>F726/1050</f>
        <v>9.4761904761904763</v>
      </c>
      <c r="H726" s="58">
        <f>F726/15.5</f>
        <v>641.93548387096769</v>
      </c>
      <c r="I726" s="92"/>
      <c r="J726" s="46">
        <f>H726*I726</f>
        <v>0</v>
      </c>
    </row>
    <row r="727" spans="1:10" ht="105" customHeight="1">
      <c r="A727" s="90"/>
      <c r="B727" s="13" t="s">
        <v>2902</v>
      </c>
      <c r="C727" s="156"/>
      <c r="D727" s="91"/>
      <c r="E727" s="26" t="s">
        <v>2903</v>
      </c>
      <c r="F727" s="94">
        <v>10250</v>
      </c>
      <c r="G727" s="57">
        <f>F727/1050</f>
        <v>9.7619047619047628</v>
      </c>
      <c r="H727" s="58">
        <f>F727/15.5</f>
        <v>661.29032258064512</v>
      </c>
      <c r="I727" s="92"/>
      <c r="J727" s="46">
        <f>H727*I727</f>
        <v>0</v>
      </c>
    </row>
    <row r="728" spans="1:10" ht="130.19999999999999" customHeight="1">
      <c r="A728" s="90"/>
      <c r="B728" s="13" t="s">
        <v>2894</v>
      </c>
      <c r="C728" s="156"/>
      <c r="D728" s="91"/>
      <c r="E728" s="26" t="s">
        <v>2895</v>
      </c>
      <c r="F728" s="94">
        <v>11500</v>
      </c>
      <c r="G728" s="57">
        <f>F728/1050</f>
        <v>10.952380952380953</v>
      </c>
      <c r="H728" s="58">
        <f>F728/15.5</f>
        <v>741.93548387096769</v>
      </c>
      <c r="I728" s="92"/>
      <c r="J728" s="46">
        <f t="shared" si="29"/>
        <v>0</v>
      </c>
    </row>
    <row r="729" spans="1:10" ht="120.6" customHeight="1">
      <c r="A729" s="90"/>
      <c r="B729" s="13" t="s">
        <v>2896</v>
      </c>
      <c r="C729" s="156"/>
      <c r="D729" s="91"/>
      <c r="E729" s="26" t="s">
        <v>2897</v>
      </c>
      <c r="F729" s="94">
        <v>11500</v>
      </c>
      <c r="G729" s="57">
        <f>F729/1050</f>
        <v>10.952380952380953</v>
      </c>
      <c r="H729" s="58">
        <f>F729/15.5</f>
        <v>741.93548387096769</v>
      </c>
      <c r="I729" s="92"/>
      <c r="J729" s="46">
        <f t="shared" si="29"/>
        <v>0</v>
      </c>
    </row>
    <row r="730" spans="1:10" ht="105" customHeight="1">
      <c r="A730" s="90"/>
      <c r="B730" s="13" t="s">
        <v>2898</v>
      </c>
      <c r="C730" s="156"/>
      <c r="D730" s="91"/>
      <c r="E730" s="26" t="s">
        <v>2899</v>
      </c>
      <c r="F730" s="94">
        <v>13850</v>
      </c>
      <c r="G730" s="57">
        <f>F730/1050</f>
        <v>13.19047619047619</v>
      </c>
      <c r="H730" s="58">
        <f>F730/15.5</f>
        <v>893.54838709677415</v>
      </c>
      <c r="I730" s="92"/>
      <c r="J730" s="46">
        <f t="shared" si="29"/>
        <v>0</v>
      </c>
    </row>
    <row r="731" spans="1:10" ht="105" customHeight="1">
      <c r="A731" s="90"/>
      <c r="B731" s="13" t="s">
        <v>930</v>
      </c>
      <c r="C731" s="156"/>
      <c r="D731" s="91">
        <v>243</v>
      </c>
      <c r="E731" s="26" t="s">
        <v>931</v>
      </c>
      <c r="F731" s="94">
        <v>9900</v>
      </c>
      <c r="G731" s="57">
        <f>F731/1050</f>
        <v>9.4285714285714288</v>
      </c>
      <c r="H731" s="58">
        <f>F731/15.5</f>
        <v>638.70967741935488</v>
      </c>
      <c r="I731" s="92"/>
      <c r="J731" s="46">
        <f>H731*I731</f>
        <v>0</v>
      </c>
    </row>
    <row r="732" spans="1:10" ht="105" customHeight="1">
      <c r="A732" s="90"/>
      <c r="B732" s="13" t="s">
        <v>2904</v>
      </c>
      <c r="C732" s="156"/>
      <c r="D732" s="91"/>
      <c r="E732" s="26" t="s">
        <v>2905</v>
      </c>
      <c r="F732" s="94">
        <v>9550</v>
      </c>
      <c r="G732" s="57">
        <f>F732/1050</f>
        <v>9.0952380952380949</v>
      </c>
      <c r="H732" s="58">
        <f>F732/15.5</f>
        <v>616.12903225806451</v>
      </c>
      <c r="I732" s="92"/>
      <c r="J732" s="46">
        <f t="shared" si="29"/>
        <v>0</v>
      </c>
    </row>
    <row r="733" spans="1:10" ht="156.6" customHeight="1">
      <c r="A733" s="90"/>
      <c r="B733" s="13" t="s">
        <v>2906</v>
      </c>
      <c r="C733" s="156"/>
      <c r="D733" s="91"/>
      <c r="E733" s="26" t="s">
        <v>2907</v>
      </c>
      <c r="F733" s="94">
        <v>14150</v>
      </c>
      <c r="G733" s="57">
        <f>F733/1050</f>
        <v>13.476190476190476</v>
      </c>
      <c r="H733" s="58">
        <f>F733/15.5</f>
        <v>912.90322580645159</v>
      </c>
      <c r="I733" s="92"/>
      <c r="J733" s="46">
        <f t="shared" si="29"/>
        <v>0</v>
      </c>
    </row>
    <row r="734" spans="1:10" ht="105" customHeight="1">
      <c r="A734" s="90"/>
      <c r="B734" s="13" t="s">
        <v>2908</v>
      </c>
      <c r="C734" s="156"/>
      <c r="D734" s="91"/>
      <c r="E734" s="26" t="s">
        <v>2909</v>
      </c>
      <c r="F734" s="94">
        <v>8500</v>
      </c>
      <c r="G734" s="57">
        <f>F734/1050</f>
        <v>8.0952380952380949</v>
      </c>
      <c r="H734" s="58">
        <f>F734/15.5</f>
        <v>548.38709677419354</v>
      </c>
      <c r="I734" s="92"/>
      <c r="J734" s="46">
        <f t="shared" si="29"/>
        <v>0</v>
      </c>
    </row>
    <row r="735" spans="1:10" ht="105" customHeight="1">
      <c r="A735" s="90"/>
      <c r="B735" s="13" t="s">
        <v>2910</v>
      </c>
      <c r="C735" s="156"/>
      <c r="D735" s="91"/>
      <c r="E735" s="26" t="s">
        <v>2911</v>
      </c>
      <c r="F735" s="94">
        <v>11800</v>
      </c>
      <c r="G735" s="57">
        <f>F735/1050</f>
        <v>11.238095238095237</v>
      </c>
      <c r="H735" s="58">
        <f>F735/15.5</f>
        <v>761.29032258064512</v>
      </c>
      <c r="I735" s="92"/>
      <c r="J735" s="46">
        <f t="shared" si="29"/>
        <v>0</v>
      </c>
    </row>
    <row r="736" spans="1:10" ht="105" customHeight="1">
      <c r="A736" s="17"/>
      <c r="B736" s="161" t="s">
        <v>2791</v>
      </c>
      <c r="C736" s="156"/>
      <c r="D736" s="91"/>
      <c r="E736" s="26" t="s">
        <v>2912</v>
      </c>
      <c r="F736" s="94">
        <v>9200</v>
      </c>
      <c r="G736" s="57">
        <f>F736/1050</f>
        <v>8.7619047619047628</v>
      </c>
      <c r="H736" s="58">
        <f>F736/15.5</f>
        <v>593.54838709677415</v>
      </c>
      <c r="I736" s="92"/>
      <c r="J736" s="46">
        <f t="shared" si="29"/>
        <v>0</v>
      </c>
    </row>
    <row r="737" spans="1:10" ht="116.4" customHeight="1">
      <c r="A737" s="17"/>
      <c r="B737" s="161" t="s">
        <v>2913</v>
      </c>
      <c r="C737" s="156"/>
      <c r="D737" s="91"/>
      <c r="E737" s="26" t="s">
        <v>2914</v>
      </c>
      <c r="F737" s="94">
        <v>9200</v>
      </c>
      <c r="G737" s="57">
        <f>F737/1050</f>
        <v>8.7619047619047628</v>
      </c>
      <c r="H737" s="58">
        <f>F737/15.5</f>
        <v>593.54838709677415</v>
      </c>
      <c r="I737" s="92"/>
      <c r="J737" s="46">
        <f t="shared" si="29"/>
        <v>0</v>
      </c>
    </row>
    <row r="738" spans="1:10" ht="105" customHeight="1">
      <c r="A738" s="17"/>
      <c r="B738" s="161" t="s">
        <v>2788</v>
      </c>
      <c r="C738" s="156"/>
      <c r="D738" s="91">
        <v>288</v>
      </c>
      <c r="E738" s="26" t="s">
        <v>2787</v>
      </c>
      <c r="F738" s="94">
        <v>10650</v>
      </c>
      <c r="G738" s="57">
        <f>F738/1050</f>
        <v>10.142857142857142</v>
      </c>
      <c r="H738" s="58">
        <f>F738/15.5</f>
        <v>687.09677419354841</v>
      </c>
      <c r="I738" s="92"/>
      <c r="J738" s="46">
        <f t="shared" ref="J738:J804" si="30">H738*I738</f>
        <v>0</v>
      </c>
    </row>
    <row r="739" spans="1:10" ht="105" customHeight="1">
      <c r="A739" s="17"/>
      <c r="B739" s="161" t="s">
        <v>544</v>
      </c>
      <c r="C739" s="156"/>
      <c r="D739" s="91">
        <v>230</v>
      </c>
      <c r="E739" s="26" t="s">
        <v>545</v>
      </c>
      <c r="F739" s="94">
        <v>10650</v>
      </c>
      <c r="G739" s="57">
        <f>F739/1050</f>
        <v>10.142857142857142</v>
      </c>
      <c r="H739" s="58">
        <f>F739/15.5</f>
        <v>687.09677419354841</v>
      </c>
      <c r="I739" s="92"/>
      <c r="J739" s="46">
        <f t="shared" si="30"/>
        <v>0</v>
      </c>
    </row>
    <row r="740" spans="1:10" ht="105" customHeight="1">
      <c r="A740" s="17"/>
      <c r="B740" s="161" t="s">
        <v>546</v>
      </c>
      <c r="C740" s="156"/>
      <c r="D740" s="91">
        <v>142</v>
      </c>
      <c r="E740" s="26" t="s">
        <v>547</v>
      </c>
      <c r="F740" s="94">
        <v>14200</v>
      </c>
      <c r="G740" s="57">
        <f>F740/1050</f>
        <v>13.523809523809524</v>
      </c>
      <c r="H740" s="58">
        <f>F740/15.5</f>
        <v>916.12903225806451</v>
      </c>
      <c r="I740" s="92"/>
      <c r="J740" s="46">
        <f t="shared" si="30"/>
        <v>0</v>
      </c>
    </row>
    <row r="741" spans="1:10" ht="105" customHeight="1">
      <c r="A741" s="17"/>
      <c r="B741" s="161" t="s">
        <v>548</v>
      </c>
      <c r="C741" s="156"/>
      <c r="D741" s="91">
        <v>156</v>
      </c>
      <c r="E741" s="26" t="s">
        <v>549</v>
      </c>
      <c r="F741" s="94">
        <v>11200</v>
      </c>
      <c r="G741" s="57">
        <f>F741/1050</f>
        <v>10.666666666666666</v>
      </c>
      <c r="H741" s="58">
        <f>F741/15.5</f>
        <v>722.58064516129036</v>
      </c>
      <c r="I741" s="92"/>
      <c r="J741" s="46">
        <f t="shared" si="30"/>
        <v>0</v>
      </c>
    </row>
    <row r="742" spans="1:10" ht="105" customHeight="1">
      <c r="A742" s="17"/>
      <c r="B742" s="161" t="s">
        <v>550</v>
      </c>
      <c r="C742" s="156"/>
      <c r="D742" s="91">
        <v>95</v>
      </c>
      <c r="E742" s="26" t="s">
        <v>551</v>
      </c>
      <c r="F742" s="94">
        <v>12750</v>
      </c>
      <c r="G742" s="57">
        <f>F742/1050</f>
        <v>12.142857142857142</v>
      </c>
      <c r="H742" s="58">
        <f>F742/15.5</f>
        <v>822.58064516129036</v>
      </c>
      <c r="I742" s="92"/>
      <c r="J742" s="46">
        <f t="shared" si="30"/>
        <v>0</v>
      </c>
    </row>
    <row r="743" spans="1:10" ht="142.94999999999999" customHeight="1">
      <c r="A743" s="17"/>
      <c r="B743" s="161" t="s">
        <v>552</v>
      </c>
      <c r="C743" s="156"/>
      <c r="D743" s="91">
        <v>190</v>
      </c>
      <c r="E743" s="26" t="s">
        <v>553</v>
      </c>
      <c r="F743" s="94">
        <v>6500</v>
      </c>
      <c r="G743" s="57">
        <f>F743/1050</f>
        <v>6.1904761904761907</v>
      </c>
      <c r="H743" s="58">
        <f>F743/15.5</f>
        <v>419.35483870967744</v>
      </c>
      <c r="I743" s="92"/>
      <c r="J743" s="46">
        <f t="shared" si="30"/>
        <v>0</v>
      </c>
    </row>
    <row r="744" spans="1:10" ht="131.4" customHeight="1">
      <c r="A744" s="90"/>
      <c r="B744" s="161" t="s">
        <v>554</v>
      </c>
      <c r="C744" s="156"/>
      <c r="D744" s="91">
        <v>157</v>
      </c>
      <c r="E744" s="26" t="s">
        <v>555</v>
      </c>
      <c r="F744" s="94">
        <v>14150</v>
      </c>
      <c r="G744" s="57">
        <f>F744/1050</f>
        <v>13.476190476190476</v>
      </c>
      <c r="H744" s="58">
        <f>F744/15.5</f>
        <v>912.90322580645159</v>
      </c>
      <c r="I744" s="92"/>
      <c r="J744" s="46">
        <f t="shared" si="30"/>
        <v>0</v>
      </c>
    </row>
    <row r="745" spans="1:10" ht="105" customHeight="1">
      <c r="A745" s="17"/>
      <c r="B745" s="161" t="s">
        <v>556</v>
      </c>
      <c r="C745" s="156"/>
      <c r="D745" s="91">
        <v>752</v>
      </c>
      <c r="E745" s="26" t="s">
        <v>557</v>
      </c>
      <c r="F745" s="94">
        <v>23500</v>
      </c>
      <c r="G745" s="57">
        <f>F745/1050</f>
        <v>22.38095238095238</v>
      </c>
      <c r="H745" s="58">
        <f>F745/15.5</f>
        <v>1516.1290322580646</v>
      </c>
      <c r="I745" s="92"/>
      <c r="J745" s="46">
        <f t="shared" si="30"/>
        <v>0</v>
      </c>
    </row>
    <row r="746" spans="1:10" ht="129" customHeight="1">
      <c r="A746" s="17"/>
      <c r="B746" s="161" t="s">
        <v>558</v>
      </c>
      <c r="C746" s="156"/>
      <c r="D746" s="91">
        <v>175</v>
      </c>
      <c r="E746" s="26" t="s">
        <v>559</v>
      </c>
      <c r="F746" s="94">
        <v>10600</v>
      </c>
      <c r="G746" s="57">
        <f>F746/1050</f>
        <v>10.095238095238095</v>
      </c>
      <c r="H746" s="58">
        <f>F746/15.5</f>
        <v>683.87096774193549</v>
      </c>
      <c r="I746" s="92"/>
      <c r="J746" s="46">
        <f t="shared" si="30"/>
        <v>0</v>
      </c>
    </row>
    <row r="747" spans="1:10" ht="140.4" customHeight="1">
      <c r="A747" s="90"/>
      <c r="B747" s="118" t="s">
        <v>560</v>
      </c>
      <c r="C747" s="156"/>
      <c r="D747" s="91">
        <v>188</v>
      </c>
      <c r="E747" s="26" t="s">
        <v>561</v>
      </c>
      <c r="F747" s="94">
        <v>5300</v>
      </c>
      <c r="G747" s="57">
        <f>F747/1050</f>
        <v>5.0476190476190474</v>
      </c>
      <c r="H747" s="58">
        <f>F747/15.5</f>
        <v>341.93548387096774</v>
      </c>
      <c r="I747" s="92"/>
      <c r="J747" s="46">
        <f t="shared" si="30"/>
        <v>0</v>
      </c>
    </row>
    <row r="748" spans="1:10" ht="105" customHeight="1">
      <c r="A748" s="90"/>
      <c r="B748" s="118" t="s">
        <v>562</v>
      </c>
      <c r="C748" s="156"/>
      <c r="D748" s="91">
        <v>215</v>
      </c>
      <c r="E748" s="26" t="s">
        <v>563</v>
      </c>
      <c r="F748" s="94">
        <v>6700</v>
      </c>
      <c r="G748" s="57">
        <f>F748/1050</f>
        <v>6.3809523809523814</v>
      </c>
      <c r="H748" s="58">
        <f>F748/15.5</f>
        <v>432.25806451612902</v>
      </c>
      <c r="I748" s="92"/>
      <c r="J748" s="46">
        <f>H748*I748</f>
        <v>0</v>
      </c>
    </row>
    <row r="749" spans="1:10" ht="140.4" customHeight="1">
      <c r="A749" s="90"/>
      <c r="B749" s="126" t="s">
        <v>1822</v>
      </c>
      <c r="C749" s="156"/>
      <c r="D749" s="91"/>
      <c r="E749" s="97" t="s">
        <v>1823</v>
      </c>
      <c r="F749" s="94">
        <v>8650</v>
      </c>
      <c r="G749" s="57">
        <f>F749/1050</f>
        <v>8.2380952380952372</v>
      </c>
      <c r="H749" s="58">
        <f>F749/15.5</f>
        <v>558.06451612903231</v>
      </c>
      <c r="I749" s="92"/>
      <c r="J749" s="46">
        <f t="shared" si="30"/>
        <v>0</v>
      </c>
    </row>
    <row r="750" spans="1:10" ht="105" customHeight="1">
      <c r="A750" s="44"/>
      <c r="B750" s="123" t="s">
        <v>1957</v>
      </c>
      <c r="C750" s="156"/>
      <c r="D750" s="91"/>
      <c r="E750" s="26" t="s">
        <v>1958</v>
      </c>
      <c r="F750" s="94">
        <v>1300</v>
      </c>
      <c r="G750" s="57">
        <f>F750/1050</f>
        <v>1.2380952380952381</v>
      </c>
      <c r="H750" s="58">
        <f>F750/15.5</f>
        <v>83.870967741935488</v>
      </c>
      <c r="I750" s="92"/>
      <c r="J750" s="46">
        <f t="shared" si="30"/>
        <v>0</v>
      </c>
    </row>
    <row r="751" spans="1:10" ht="105" customHeight="1">
      <c r="A751" s="29"/>
      <c r="B751" s="162" t="s">
        <v>564</v>
      </c>
      <c r="C751" s="156"/>
      <c r="D751" s="91">
        <v>202</v>
      </c>
      <c r="E751" s="26" t="s">
        <v>565</v>
      </c>
      <c r="F751" s="94">
        <v>6200</v>
      </c>
      <c r="G751" s="57">
        <f>F751/1050</f>
        <v>5.9047619047619051</v>
      </c>
      <c r="H751" s="58">
        <f>F751/15.5</f>
        <v>400</v>
      </c>
      <c r="I751" s="92"/>
      <c r="J751" s="46">
        <f t="shared" si="30"/>
        <v>0</v>
      </c>
    </row>
    <row r="752" spans="1:10" ht="105" customHeight="1">
      <c r="A752" s="30"/>
      <c r="B752" s="163" t="s">
        <v>566</v>
      </c>
      <c r="C752" s="156"/>
      <c r="D752" s="91">
        <v>200</v>
      </c>
      <c r="E752" s="26" t="s">
        <v>567</v>
      </c>
      <c r="F752" s="94">
        <v>6200</v>
      </c>
      <c r="G752" s="57">
        <f>F752/1050</f>
        <v>5.9047619047619051</v>
      </c>
      <c r="H752" s="58">
        <f>F752/15.5</f>
        <v>400</v>
      </c>
      <c r="I752" s="92"/>
      <c r="J752" s="46">
        <f t="shared" si="30"/>
        <v>0</v>
      </c>
    </row>
    <row r="753" spans="1:10" ht="105" customHeight="1">
      <c r="A753" s="31"/>
      <c r="B753" s="163" t="s">
        <v>568</v>
      </c>
      <c r="C753" s="166"/>
      <c r="D753" s="91">
        <v>276</v>
      </c>
      <c r="E753" s="26" t="s">
        <v>569</v>
      </c>
      <c r="F753" s="94">
        <v>5500</v>
      </c>
      <c r="G753" s="57">
        <f>F753/1050</f>
        <v>5.2380952380952381</v>
      </c>
      <c r="H753" s="58">
        <f>F753/15.5</f>
        <v>354.83870967741933</v>
      </c>
      <c r="I753" s="92"/>
      <c r="J753" s="46">
        <f t="shared" si="30"/>
        <v>0</v>
      </c>
    </row>
    <row r="754" spans="1:10" ht="105" customHeight="1">
      <c r="A754" s="30"/>
      <c r="B754" s="163" t="s">
        <v>570</v>
      </c>
      <c r="C754" s="156"/>
      <c r="D754" s="91">
        <v>125</v>
      </c>
      <c r="E754" s="26" t="s">
        <v>571</v>
      </c>
      <c r="F754" s="94">
        <v>3000</v>
      </c>
      <c r="G754" s="57">
        <f>F754/1050</f>
        <v>2.8571428571428572</v>
      </c>
      <c r="H754" s="58">
        <f>F754/15.5</f>
        <v>193.54838709677421</v>
      </c>
      <c r="I754" s="92"/>
      <c r="J754" s="46">
        <f t="shared" si="30"/>
        <v>0</v>
      </c>
    </row>
    <row r="755" spans="1:10" ht="105" customHeight="1">
      <c r="A755" s="17"/>
      <c r="B755" s="161" t="s">
        <v>2789</v>
      </c>
      <c r="C755" s="156"/>
      <c r="D755" s="91"/>
      <c r="E755" s="26" t="s">
        <v>2893</v>
      </c>
      <c r="F755" s="94">
        <v>6150</v>
      </c>
      <c r="G755" s="57">
        <f>F755/1050</f>
        <v>5.8571428571428568</v>
      </c>
      <c r="H755" s="58">
        <f>F755/15.5</f>
        <v>396.77419354838707</v>
      </c>
      <c r="I755" s="92"/>
      <c r="J755" s="46">
        <f>H755*I755</f>
        <v>0</v>
      </c>
    </row>
    <row r="756" spans="1:10" ht="105" customHeight="1">
      <c r="A756" s="90"/>
      <c r="B756" s="163" t="s">
        <v>572</v>
      </c>
      <c r="C756" s="156"/>
      <c r="D756" s="91">
        <v>613</v>
      </c>
      <c r="E756" s="26" t="s">
        <v>573</v>
      </c>
      <c r="F756" s="94">
        <v>9850</v>
      </c>
      <c r="G756" s="57">
        <f>F756/1050</f>
        <v>9.3809523809523814</v>
      </c>
      <c r="H756" s="58">
        <f>F756/15.5</f>
        <v>635.48387096774195</v>
      </c>
      <c r="I756" s="92"/>
      <c r="J756" s="46">
        <f t="shared" si="30"/>
        <v>0</v>
      </c>
    </row>
    <row r="757" spans="1:10" ht="105" customHeight="1">
      <c r="A757" s="30"/>
      <c r="B757" s="163" t="s">
        <v>574</v>
      </c>
      <c r="C757" s="156"/>
      <c r="D757" s="91">
        <v>613</v>
      </c>
      <c r="E757" s="26" t="s">
        <v>575</v>
      </c>
      <c r="F757" s="94">
        <v>10600</v>
      </c>
      <c r="G757" s="57">
        <f>F757/1050</f>
        <v>10.095238095238095</v>
      </c>
      <c r="H757" s="58">
        <f>F757/15.5</f>
        <v>683.87096774193549</v>
      </c>
      <c r="I757" s="92"/>
      <c r="J757" s="46">
        <f t="shared" si="30"/>
        <v>0</v>
      </c>
    </row>
    <row r="758" spans="1:10" ht="105" customHeight="1">
      <c r="A758" s="30"/>
      <c r="B758" s="163" t="s">
        <v>576</v>
      </c>
      <c r="C758" s="156"/>
      <c r="D758" s="91">
        <v>298</v>
      </c>
      <c r="E758" s="26" t="s">
        <v>577</v>
      </c>
      <c r="F758" s="94">
        <v>6300</v>
      </c>
      <c r="G758" s="57">
        <f>F758/1050</f>
        <v>6</v>
      </c>
      <c r="H758" s="58">
        <f>F758/15.5</f>
        <v>406.45161290322579</v>
      </c>
      <c r="I758" s="92"/>
      <c r="J758" s="46">
        <f t="shared" si="30"/>
        <v>0</v>
      </c>
    </row>
    <row r="759" spans="1:10" ht="105" customHeight="1">
      <c r="A759" s="90"/>
      <c r="B759" s="163" t="s">
        <v>578</v>
      </c>
      <c r="C759" s="156"/>
      <c r="D759" s="91">
        <v>109</v>
      </c>
      <c r="E759" s="26" t="s">
        <v>579</v>
      </c>
      <c r="F759" s="94">
        <v>12050</v>
      </c>
      <c r="G759" s="57">
        <f>F759/1050</f>
        <v>11.476190476190476</v>
      </c>
      <c r="H759" s="58">
        <f>F759/15.5</f>
        <v>777.41935483870964</v>
      </c>
      <c r="I759" s="92"/>
      <c r="J759" s="46">
        <f t="shared" si="30"/>
        <v>0</v>
      </c>
    </row>
    <row r="760" spans="1:10" ht="105" customHeight="1">
      <c r="A760" s="90"/>
      <c r="B760" s="163" t="s">
        <v>580</v>
      </c>
      <c r="C760" s="156"/>
      <c r="D760" s="91">
        <v>204</v>
      </c>
      <c r="E760" s="26" t="s">
        <v>581</v>
      </c>
      <c r="F760" s="94">
        <v>8100</v>
      </c>
      <c r="G760" s="57">
        <f>F760/1050</f>
        <v>7.7142857142857144</v>
      </c>
      <c r="H760" s="58">
        <f>F760/15.5</f>
        <v>522.58064516129036</v>
      </c>
      <c r="I760" s="92"/>
      <c r="J760" s="46">
        <f t="shared" si="30"/>
        <v>0</v>
      </c>
    </row>
    <row r="761" spans="1:10" ht="129" customHeight="1">
      <c r="A761" s="31"/>
      <c r="B761" s="163" t="s">
        <v>582</v>
      </c>
      <c r="C761" s="156"/>
      <c r="D761" s="91">
        <v>269</v>
      </c>
      <c r="E761" s="26" t="s">
        <v>583</v>
      </c>
      <c r="F761" s="94">
        <v>8850</v>
      </c>
      <c r="G761" s="57">
        <f>F761/1050</f>
        <v>8.4285714285714288</v>
      </c>
      <c r="H761" s="58">
        <f>F761/15.5</f>
        <v>570.9677419354839</v>
      </c>
      <c r="I761" s="92"/>
      <c r="J761" s="46">
        <f t="shared" si="30"/>
        <v>0</v>
      </c>
    </row>
    <row r="762" spans="1:10" ht="129" customHeight="1">
      <c r="A762" s="160"/>
      <c r="B762" s="118" t="s">
        <v>2915</v>
      </c>
      <c r="C762" s="156"/>
      <c r="D762" s="91"/>
      <c r="E762" s="26" t="s">
        <v>2916</v>
      </c>
      <c r="F762" s="94">
        <v>6400</v>
      </c>
      <c r="G762" s="57">
        <f>F762/1050</f>
        <v>6.0952380952380949</v>
      </c>
      <c r="H762" s="58">
        <f>F762/15.5</f>
        <v>412.90322580645159</v>
      </c>
      <c r="I762" s="92"/>
      <c r="J762" s="46">
        <f t="shared" si="30"/>
        <v>0</v>
      </c>
    </row>
    <row r="763" spans="1:10" ht="129" customHeight="1">
      <c r="A763" s="160"/>
      <c r="B763" s="118" t="s">
        <v>2917</v>
      </c>
      <c r="C763" s="156"/>
      <c r="D763" s="91"/>
      <c r="E763" s="26" t="s">
        <v>2918</v>
      </c>
      <c r="F763" s="94">
        <v>10750</v>
      </c>
      <c r="G763" s="57">
        <f>F763/1050</f>
        <v>10.238095238095237</v>
      </c>
      <c r="H763" s="58">
        <f>F763/15.5</f>
        <v>693.54838709677415</v>
      </c>
      <c r="I763" s="92"/>
      <c r="J763" s="46">
        <f t="shared" si="30"/>
        <v>0</v>
      </c>
    </row>
    <row r="764" spans="1:10" ht="129" customHeight="1">
      <c r="A764" s="160"/>
      <c r="B764" s="118" t="s">
        <v>2790</v>
      </c>
      <c r="C764" s="156"/>
      <c r="D764" s="91"/>
      <c r="E764" s="26" t="s">
        <v>2919</v>
      </c>
      <c r="F764" s="94">
        <v>10750</v>
      </c>
      <c r="G764" s="57">
        <f>F764/1050</f>
        <v>10.238095238095237</v>
      </c>
      <c r="H764" s="58">
        <f>F764/15.5</f>
        <v>693.54838709677415</v>
      </c>
      <c r="I764" s="92"/>
      <c r="J764" s="46">
        <f t="shared" si="30"/>
        <v>0</v>
      </c>
    </row>
    <row r="765" spans="1:10" ht="105" customHeight="1">
      <c r="A765" s="32"/>
      <c r="B765" s="164" t="s">
        <v>584</v>
      </c>
      <c r="C765" s="156"/>
      <c r="D765" s="91">
        <v>46</v>
      </c>
      <c r="E765" s="26" t="s">
        <v>585</v>
      </c>
      <c r="F765" s="94">
        <v>8600</v>
      </c>
      <c r="G765" s="57">
        <f>F765/1050</f>
        <v>8.1904761904761898</v>
      </c>
      <c r="H765" s="58">
        <f>F765/15.5</f>
        <v>554.83870967741939</v>
      </c>
      <c r="I765" s="92"/>
      <c r="J765" s="46">
        <f t="shared" si="30"/>
        <v>0</v>
      </c>
    </row>
    <row r="766" spans="1:10" ht="105" customHeight="1">
      <c r="A766" s="90"/>
      <c r="B766" s="164" t="s">
        <v>586</v>
      </c>
      <c r="C766" s="156"/>
      <c r="D766" s="91">
        <v>275</v>
      </c>
      <c r="E766" s="26" t="s">
        <v>587</v>
      </c>
      <c r="F766" s="94">
        <v>8370</v>
      </c>
      <c r="G766" s="57">
        <f>F766/1050</f>
        <v>7.9714285714285715</v>
      </c>
      <c r="H766" s="58">
        <f>F766/15.5</f>
        <v>540</v>
      </c>
      <c r="I766" s="92"/>
      <c r="J766" s="46">
        <f t="shared" si="30"/>
        <v>0</v>
      </c>
    </row>
    <row r="767" spans="1:10" ht="115.95" customHeight="1">
      <c r="A767" s="17"/>
      <c r="B767" s="161" t="s">
        <v>2881</v>
      </c>
      <c r="C767" s="156"/>
      <c r="D767" s="91"/>
      <c r="E767" s="26" t="s">
        <v>2882</v>
      </c>
      <c r="F767" s="94">
        <v>3200</v>
      </c>
      <c r="G767" s="57">
        <f>F767/1050</f>
        <v>3.0476190476190474</v>
      </c>
      <c r="H767" s="58">
        <f>F767/15.5</f>
        <v>206.45161290322579</v>
      </c>
      <c r="I767" s="92"/>
      <c r="J767" s="46">
        <f>H767*I767</f>
        <v>0</v>
      </c>
    </row>
    <row r="768" spans="1:10" ht="105" customHeight="1">
      <c r="A768" s="30"/>
      <c r="B768" s="165" t="s">
        <v>596</v>
      </c>
      <c r="C768" s="156"/>
      <c r="D768" s="91">
        <v>33</v>
      </c>
      <c r="E768" s="26" t="s">
        <v>597</v>
      </c>
      <c r="F768" s="94">
        <v>4100</v>
      </c>
      <c r="G768" s="57">
        <f>F768/1050</f>
        <v>3.9047619047619047</v>
      </c>
      <c r="H768" s="58">
        <f>F768/15.5</f>
        <v>264.51612903225805</v>
      </c>
      <c r="I768" s="92"/>
      <c r="J768" s="46">
        <f>H768*I768</f>
        <v>0</v>
      </c>
    </row>
    <row r="769" spans="1:10" ht="105" customHeight="1">
      <c r="A769" s="31"/>
      <c r="B769" s="165" t="s">
        <v>598</v>
      </c>
      <c r="C769" s="156"/>
      <c r="D769" s="91">
        <v>33</v>
      </c>
      <c r="E769" s="26" t="s">
        <v>599</v>
      </c>
      <c r="F769" s="94">
        <v>4100</v>
      </c>
      <c r="G769" s="57">
        <f>F769/1050</f>
        <v>3.9047619047619047</v>
      </c>
      <c r="H769" s="58">
        <f>F769/15.5</f>
        <v>264.51612903225805</v>
      </c>
      <c r="I769" s="92"/>
      <c r="J769" s="46">
        <f>H769*I769</f>
        <v>0</v>
      </c>
    </row>
    <row r="770" spans="1:10" ht="105" customHeight="1">
      <c r="A770" s="30"/>
      <c r="B770" s="161" t="s">
        <v>588</v>
      </c>
      <c r="C770" s="156"/>
      <c r="D770" s="91">
        <v>33</v>
      </c>
      <c r="E770" s="26" t="s">
        <v>589</v>
      </c>
      <c r="F770" s="94">
        <v>5950</v>
      </c>
      <c r="G770" s="57">
        <f>F770/1050</f>
        <v>5.666666666666667</v>
      </c>
      <c r="H770" s="58">
        <f>F770/15.5</f>
        <v>383.87096774193549</v>
      </c>
      <c r="I770" s="92"/>
      <c r="J770" s="46">
        <f t="shared" si="30"/>
        <v>0</v>
      </c>
    </row>
    <row r="771" spans="1:10" ht="105" customHeight="1">
      <c r="A771" s="33"/>
      <c r="B771" s="161" t="s">
        <v>590</v>
      </c>
      <c r="C771" s="156"/>
      <c r="D771" s="91">
        <v>33</v>
      </c>
      <c r="E771" s="26" t="s">
        <v>591</v>
      </c>
      <c r="F771" s="94">
        <v>5900</v>
      </c>
      <c r="G771" s="57">
        <f>F771/1050</f>
        <v>5.6190476190476186</v>
      </c>
      <c r="H771" s="58">
        <f>F771/15.5</f>
        <v>380.64516129032256</v>
      </c>
      <c r="I771" s="92"/>
      <c r="J771" s="46">
        <f t="shared" si="30"/>
        <v>0</v>
      </c>
    </row>
    <row r="772" spans="1:10" ht="105" customHeight="1">
      <c r="A772" s="30"/>
      <c r="B772" s="165" t="s">
        <v>592</v>
      </c>
      <c r="C772" s="156"/>
      <c r="D772" s="91">
        <v>67</v>
      </c>
      <c r="E772" s="26" t="s">
        <v>593</v>
      </c>
      <c r="F772" s="94">
        <v>9500</v>
      </c>
      <c r="G772" s="57">
        <f>F772/1050</f>
        <v>9.0476190476190474</v>
      </c>
      <c r="H772" s="58">
        <f>F772/15.5</f>
        <v>612.90322580645159</v>
      </c>
      <c r="I772" s="92"/>
      <c r="J772" s="46">
        <f t="shared" si="30"/>
        <v>0</v>
      </c>
    </row>
    <row r="773" spans="1:10" ht="105" customHeight="1">
      <c r="A773" s="30"/>
      <c r="B773" s="161" t="s">
        <v>594</v>
      </c>
      <c r="C773" s="156"/>
      <c r="D773" s="91"/>
      <c r="E773" s="26" t="s">
        <v>595</v>
      </c>
      <c r="F773" s="94">
        <v>10100</v>
      </c>
      <c r="G773" s="57">
        <f>F773/1050</f>
        <v>9.6190476190476186</v>
      </c>
      <c r="H773" s="58">
        <f>F773/15.5</f>
        <v>651.61290322580646</v>
      </c>
      <c r="I773" s="92"/>
      <c r="J773" s="46">
        <f t="shared" si="30"/>
        <v>0</v>
      </c>
    </row>
    <row r="774" spans="1:10" ht="133.94999999999999" customHeight="1">
      <c r="A774" s="17"/>
      <c r="B774" s="161" t="s">
        <v>2891</v>
      </c>
      <c r="C774" s="156"/>
      <c r="D774" s="91"/>
      <c r="E774" s="26" t="s">
        <v>2892</v>
      </c>
      <c r="F774" s="94">
        <v>5400</v>
      </c>
      <c r="G774" s="57">
        <f>F774/1050</f>
        <v>5.1428571428571432</v>
      </c>
      <c r="H774" s="58">
        <f>F774/15.5</f>
        <v>348.38709677419354</v>
      </c>
      <c r="I774" s="92"/>
      <c r="J774" s="46">
        <f>H774*I774</f>
        <v>0</v>
      </c>
    </row>
    <row r="775" spans="1:10" ht="117.6" customHeight="1">
      <c r="A775" s="31"/>
      <c r="B775" s="165" t="s">
        <v>2920</v>
      </c>
      <c r="C775" s="156"/>
      <c r="D775" s="91"/>
      <c r="E775" s="26" t="s">
        <v>2921</v>
      </c>
      <c r="F775" s="94">
        <v>14500</v>
      </c>
      <c r="G775" s="57">
        <f>F775/1050</f>
        <v>13.80952380952381</v>
      </c>
      <c r="H775" s="58">
        <f>F775/15.5</f>
        <v>935.48387096774195</v>
      </c>
      <c r="I775" s="92"/>
      <c r="J775" s="46">
        <f t="shared" si="30"/>
        <v>0</v>
      </c>
    </row>
    <row r="776" spans="1:10" ht="105" customHeight="1">
      <c r="A776" s="31"/>
      <c r="B776" s="165" t="s">
        <v>600</v>
      </c>
      <c r="C776" s="156"/>
      <c r="D776" s="91">
        <v>270</v>
      </c>
      <c r="E776" s="26" t="s">
        <v>601</v>
      </c>
      <c r="F776" s="94">
        <v>8000</v>
      </c>
      <c r="G776" s="57">
        <f>F776/1050</f>
        <v>7.6190476190476186</v>
      </c>
      <c r="H776" s="58">
        <f>F776/15.5</f>
        <v>516.12903225806451</v>
      </c>
      <c r="I776" s="92"/>
      <c r="J776" s="46">
        <f t="shared" si="30"/>
        <v>0</v>
      </c>
    </row>
    <row r="777" spans="1:10" ht="105" customHeight="1">
      <c r="A777" s="31"/>
      <c r="B777" s="165" t="s">
        <v>602</v>
      </c>
      <c r="C777" s="156"/>
      <c r="D777" s="91">
        <v>270</v>
      </c>
      <c r="E777" s="26" t="s">
        <v>603</v>
      </c>
      <c r="F777" s="94">
        <v>8000</v>
      </c>
      <c r="G777" s="57">
        <f>F777/1050</f>
        <v>7.6190476190476186</v>
      </c>
      <c r="H777" s="58">
        <f>F777/15.5</f>
        <v>516.12903225806451</v>
      </c>
      <c r="I777" s="92"/>
      <c r="J777" s="46">
        <f t="shared" si="30"/>
        <v>0</v>
      </c>
    </row>
    <row r="778" spans="1:10" ht="105" customHeight="1">
      <c r="A778" s="31"/>
      <c r="B778" s="165" t="s">
        <v>604</v>
      </c>
      <c r="C778" s="156"/>
      <c r="D778" s="91">
        <v>270</v>
      </c>
      <c r="E778" s="26" t="s">
        <v>605</v>
      </c>
      <c r="F778" s="94">
        <v>8000</v>
      </c>
      <c r="G778" s="57">
        <f>F778/1050</f>
        <v>7.6190476190476186</v>
      </c>
      <c r="H778" s="58">
        <f>F778/15.5</f>
        <v>516.12903225806451</v>
      </c>
      <c r="I778" s="92"/>
      <c r="J778" s="46">
        <f t="shared" si="30"/>
        <v>0</v>
      </c>
    </row>
    <row r="779" spans="1:10" ht="105" customHeight="1">
      <c r="A779" s="31"/>
      <c r="B779" s="165" t="s">
        <v>606</v>
      </c>
      <c r="C779" s="156"/>
      <c r="D779" s="91">
        <v>270</v>
      </c>
      <c r="E779" s="26" t="s">
        <v>607</v>
      </c>
      <c r="F779" s="94">
        <v>8000</v>
      </c>
      <c r="G779" s="57">
        <f>F779/1050</f>
        <v>7.6190476190476186</v>
      </c>
      <c r="H779" s="58">
        <f>F779/15.5</f>
        <v>516.12903225806451</v>
      </c>
      <c r="I779" s="92"/>
      <c r="J779" s="46">
        <f t="shared" si="30"/>
        <v>0</v>
      </c>
    </row>
    <row r="780" spans="1:10" ht="136.19999999999999" customHeight="1">
      <c r="A780" s="31"/>
      <c r="B780" s="165" t="s">
        <v>608</v>
      </c>
      <c r="C780" s="156"/>
      <c r="D780" s="91">
        <v>270</v>
      </c>
      <c r="E780" s="26" t="s">
        <v>609</v>
      </c>
      <c r="F780" s="94">
        <v>8000</v>
      </c>
      <c r="G780" s="57">
        <f>F780/1050</f>
        <v>7.6190476190476186</v>
      </c>
      <c r="H780" s="58">
        <f>F780/15.5</f>
        <v>516.12903225806451</v>
      </c>
      <c r="I780" s="92"/>
      <c r="J780" s="46">
        <f t="shared" si="30"/>
        <v>0</v>
      </c>
    </row>
    <row r="781" spans="1:10" ht="137.4" customHeight="1">
      <c r="A781" s="31"/>
      <c r="B781" s="165" t="s">
        <v>610</v>
      </c>
      <c r="C781" s="156"/>
      <c r="D781" s="91">
        <v>270</v>
      </c>
      <c r="E781" s="26" t="s">
        <v>543</v>
      </c>
      <c r="F781" s="94">
        <v>8000</v>
      </c>
      <c r="G781" s="57">
        <f>F781/1050</f>
        <v>7.6190476190476186</v>
      </c>
      <c r="H781" s="58">
        <f>F781/15.5</f>
        <v>516.12903225806451</v>
      </c>
      <c r="I781" s="92"/>
      <c r="J781" s="46">
        <f t="shared" si="30"/>
        <v>0</v>
      </c>
    </row>
    <row r="782" spans="1:10" ht="105" customHeight="1">
      <c r="A782" s="31"/>
      <c r="B782" s="165" t="s">
        <v>611</v>
      </c>
      <c r="C782" s="156"/>
      <c r="D782" s="91">
        <v>270</v>
      </c>
      <c r="E782" s="26" t="s">
        <v>612</v>
      </c>
      <c r="F782" s="94">
        <v>8000</v>
      </c>
      <c r="G782" s="57">
        <f>F782/1050</f>
        <v>7.6190476190476186</v>
      </c>
      <c r="H782" s="58">
        <f>F782/15.5</f>
        <v>516.12903225806451</v>
      </c>
      <c r="I782" s="92"/>
      <c r="J782" s="46">
        <f t="shared" si="30"/>
        <v>0</v>
      </c>
    </row>
    <row r="783" spans="1:10" ht="105" customHeight="1">
      <c r="A783" s="31"/>
      <c r="B783" s="165" t="s">
        <v>613</v>
      </c>
      <c r="C783" s="156"/>
      <c r="D783" s="91">
        <v>270</v>
      </c>
      <c r="E783" s="26" t="s">
        <v>614</v>
      </c>
      <c r="F783" s="94">
        <v>8000</v>
      </c>
      <c r="G783" s="57">
        <f>F783/1050</f>
        <v>7.6190476190476186</v>
      </c>
      <c r="H783" s="58">
        <f>F783/15.5</f>
        <v>516.12903225806451</v>
      </c>
      <c r="I783" s="92"/>
      <c r="J783" s="46">
        <f t="shared" si="30"/>
        <v>0</v>
      </c>
    </row>
    <row r="784" spans="1:10" ht="105" customHeight="1">
      <c r="A784" s="31"/>
      <c r="B784" s="165" t="s">
        <v>615</v>
      </c>
      <c r="C784" s="156"/>
      <c r="D784" s="91">
        <v>270</v>
      </c>
      <c r="E784" s="26" t="s">
        <v>616</v>
      </c>
      <c r="F784" s="94">
        <v>8000</v>
      </c>
      <c r="G784" s="57">
        <f>F784/1050</f>
        <v>7.6190476190476186</v>
      </c>
      <c r="H784" s="58">
        <f>F784/15.5</f>
        <v>516.12903225806451</v>
      </c>
      <c r="I784" s="92"/>
      <c r="J784" s="46">
        <f t="shared" si="30"/>
        <v>0</v>
      </c>
    </row>
    <row r="785" spans="1:10" ht="105" customHeight="1">
      <c r="A785" s="31"/>
      <c r="B785" s="165" t="s">
        <v>617</v>
      </c>
      <c r="C785" s="156"/>
      <c r="D785" s="91">
        <v>270</v>
      </c>
      <c r="E785" s="26" t="s">
        <v>618</v>
      </c>
      <c r="F785" s="94">
        <v>8000</v>
      </c>
      <c r="G785" s="57">
        <f>F785/1050</f>
        <v>7.6190476190476186</v>
      </c>
      <c r="H785" s="58">
        <f>F785/15.5</f>
        <v>516.12903225806451</v>
      </c>
      <c r="I785" s="92"/>
      <c r="J785" s="46">
        <f t="shared" si="30"/>
        <v>0</v>
      </c>
    </row>
    <row r="786" spans="1:10" ht="105" customHeight="1">
      <c r="A786" s="31"/>
      <c r="B786" s="165" t="s">
        <v>619</v>
      </c>
      <c r="C786" s="156"/>
      <c r="D786" s="91">
        <v>270</v>
      </c>
      <c r="E786" s="26" t="s">
        <v>620</v>
      </c>
      <c r="F786" s="94">
        <v>8000</v>
      </c>
      <c r="G786" s="57">
        <f>F786/1050</f>
        <v>7.6190476190476186</v>
      </c>
      <c r="H786" s="58">
        <f>F786/15.5</f>
        <v>516.12903225806451</v>
      </c>
      <c r="I786" s="92"/>
      <c r="J786" s="46">
        <f t="shared" si="30"/>
        <v>0</v>
      </c>
    </row>
    <row r="787" spans="1:10" ht="105" customHeight="1">
      <c r="A787" s="31"/>
      <c r="B787" s="165" t="s">
        <v>621</v>
      </c>
      <c r="C787" s="156"/>
      <c r="D787" s="91">
        <v>270</v>
      </c>
      <c r="E787" s="26" t="s">
        <v>622</v>
      </c>
      <c r="F787" s="94">
        <v>8000</v>
      </c>
      <c r="G787" s="57">
        <f>F787/1050</f>
        <v>7.6190476190476186</v>
      </c>
      <c r="H787" s="58">
        <f>F787/15.5</f>
        <v>516.12903225806451</v>
      </c>
      <c r="I787" s="92"/>
      <c r="J787" s="46">
        <f t="shared" si="30"/>
        <v>0</v>
      </c>
    </row>
    <row r="788" spans="1:10" ht="105" customHeight="1">
      <c r="A788" s="31"/>
      <c r="B788" s="165" t="s">
        <v>623</v>
      </c>
      <c r="C788" s="156"/>
      <c r="D788" s="91">
        <v>270</v>
      </c>
      <c r="E788" s="26" t="s">
        <v>624</v>
      </c>
      <c r="F788" s="94">
        <v>8000</v>
      </c>
      <c r="G788" s="57">
        <f>F788/1050</f>
        <v>7.6190476190476186</v>
      </c>
      <c r="H788" s="58">
        <f>F788/15.5</f>
        <v>516.12903225806451</v>
      </c>
      <c r="I788" s="92"/>
      <c r="J788" s="46">
        <f t="shared" si="30"/>
        <v>0</v>
      </c>
    </row>
    <row r="789" spans="1:10" ht="105" customHeight="1">
      <c r="A789" s="31"/>
      <c r="B789" s="165" t="s">
        <v>625</v>
      </c>
      <c r="C789" s="156"/>
      <c r="D789" s="91">
        <v>270</v>
      </c>
      <c r="E789" s="26" t="s">
        <v>626</v>
      </c>
      <c r="F789" s="94">
        <v>8000</v>
      </c>
      <c r="G789" s="57">
        <f>F789/1050</f>
        <v>7.6190476190476186</v>
      </c>
      <c r="H789" s="58">
        <f>F789/15.5</f>
        <v>516.12903225806451</v>
      </c>
      <c r="I789" s="92"/>
      <c r="J789" s="46">
        <f t="shared" si="30"/>
        <v>0</v>
      </c>
    </row>
    <row r="790" spans="1:10" ht="105" customHeight="1">
      <c r="A790" s="31"/>
      <c r="B790" s="165" t="s">
        <v>627</v>
      </c>
      <c r="C790" s="156"/>
      <c r="D790" s="91">
        <v>270</v>
      </c>
      <c r="E790" s="26" t="s">
        <v>628</v>
      </c>
      <c r="F790" s="94">
        <v>8000</v>
      </c>
      <c r="G790" s="57">
        <f>F790/1050</f>
        <v>7.6190476190476186</v>
      </c>
      <c r="H790" s="58">
        <f>F790/15.5</f>
        <v>516.12903225806451</v>
      </c>
      <c r="I790" s="92"/>
      <c r="J790" s="46">
        <f t="shared" si="30"/>
        <v>0</v>
      </c>
    </row>
    <row r="791" spans="1:10" ht="114" customHeight="1">
      <c r="A791" s="30"/>
      <c r="B791" s="165" t="s">
        <v>629</v>
      </c>
      <c r="C791" s="156"/>
      <c r="D791" s="91">
        <v>270</v>
      </c>
      <c r="E791" s="26" t="s">
        <v>630</v>
      </c>
      <c r="F791" s="94">
        <v>8000</v>
      </c>
      <c r="G791" s="57">
        <f>F791/1050</f>
        <v>7.6190476190476186</v>
      </c>
      <c r="H791" s="58">
        <f>F791/15.5</f>
        <v>516.12903225806451</v>
      </c>
      <c r="I791" s="92"/>
      <c r="J791" s="46">
        <f t="shared" si="30"/>
        <v>0</v>
      </c>
    </row>
    <row r="792" spans="1:10" ht="105" customHeight="1">
      <c r="A792" s="90"/>
      <c r="B792" s="13" t="s">
        <v>631</v>
      </c>
      <c r="C792" s="156"/>
      <c r="D792" s="91">
        <v>289</v>
      </c>
      <c r="E792" s="26" t="s">
        <v>632</v>
      </c>
      <c r="F792" s="94">
        <v>15850</v>
      </c>
      <c r="G792" s="57">
        <f>F792/1050</f>
        <v>15.095238095238095</v>
      </c>
      <c r="H792" s="58">
        <f>F792/15.5</f>
        <v>1022.5806451612904</v>
      </c>
      <c r="I792" s="92"/>
      <c r="J792" s="46">
        <f t="shared" si="30"/>
        <v>0</v>
      </c>
    </row>
    <row r="793" spans="1:10" ht="105" customHeight="1">
      <c r="A793" s="90"/>
      <c r="B793" s="13" t="s">
        <v>2922</v>
      </c>
      <c r="C793" s="156"/>
      <c r="D793" s="91"/>
      <c r="E793" s="26" t="s">
        <v>2923</v>
      </c>
      <c r="F793" s="94">
        <v>18750</v>
      </c>
      <c r="G793" s="57">
        <f>F793/1050</f>
        <v>17.857142857142858</v>
      </c>
      <c r="H793" s="58">
        <f>F793/15.5</f>
        <v>1209.6774193548388</v>
      </c>
      <c r="I793" s="92"/>
      <c r="J793" s="46">
        <f t="shared" si="30"/>
        <v>0</v>
      </c>
    </row>
    <row r="794" spans="1:10" ht="105" customHeight="1">
      <c r="A794" s="90"/>
      <c r="B794" s="13" t="s">
        <v>633</v>
      </c>
      <c r="C794" s="156"/>
      <c r="D794" s="91">
        <v>101</v>
      </c>
      <c r="E794" s="26" t="s">
        <v>634</v>
      </c>
      <c r="F794" s="94">
        <v>7850</v>
      </c>
      <c r="G794" s="57">
        <f>F794/1050</f>
        <v>7.4761904761904763</v>
      </c>
      <c r="H794" s="58">
        <f>F794/15.5</f>
        <v>506.45161290322579</v>
      </c>
      <c r="I794" s="92"/>
      <c r="J794" s="46">
        <f t="shared" si="30"/>
        <v>0</v>
      </c>
    </row>
    <row r="795" spans="1:10" ht="105" customHeight="1">
      <c r="A795" s="90"/>
      <c r="B795" s="13" t="s">
        <v>916</v>
      </c>
      <c r="C795" s="156"/>
      <c r="D795" s="91">
        <v>70</v>
      </c>
      <c r="E795" s="26" t="s">
        <v>917</v>
      </c>
      <c r="F795" s="94">
        <v>4500</v>
      </c>
      <c r="G795" s="57">
        <f>F795/1050</f>
        <v>4.2857142857142856</v>
      </c>
      <c r="H795" s="58">
        <f>F795/15.5</f>
        <v>290.32258064516128</v>
      </c>
      <c r="I795" s="92"/>
      <c r="J795" s="46">
        <f t="shared" si="30"/>
        <v>0</v>
      </c>
    </row>
    <row r="796" spans="1:10" ht="105" customHeight="1">
      <c r="A796" s="90"/>
      <c r="B796" s="13" t="s">
        <v>635</v>
      </c>
      <c r="C796" s="156"/>
      <c r="D796" s="91">
        <v>70</v>
      </c>
      <c r="E796" s="26" t="s">
        <v>636</v>
      </c>
      <c r="F796" s="94">
        <v>4500</v>
      </c>
      <c r="G796" s="57">
        <f>F796/1050</f>
        <v>4.2857142857142856</v>
      </c>
      <c r="H796" s="58">
        <f>F796/15.5</f>
        <v>290.32258064516128</v>
      </c>
      <c r="I796" s="92"/>
      <c r="J796" s="46">
        <f t="shared" si="30"/>
        <v>0</v>
      </c>
    </row>
    <row r="797" spans="1:10" ht="105" customHeight="1">
      <c r="A797" s="90"/>
      <c r="B797" s="13" t="s">
        <v>637</v>
      </c>
      <c r="C797" s="156"/>
      <c r="D797" s="91">
        <v>70</v>
      </c>
      <c r="E797" s="26" t="s">
        <v>638</v>
      </c>
      <c r="F797" s="94">
        <v>4500</v>
      </c>
      <c r="G797" s="57">
        <f>F797/1050</f>
        <v>4.2857142857142856</v>
      </c>
      <c r="H797" s="58">
        <f>F797/15.5</f>
        <v>290.32258064516128</v>
      </c>
      <c r="I797" s="92"/>
      <c r="J797" s="46">
        <f t="shared" si="30"/>
        <v>0</v>
      </c>
    </row>
    <row r="798" spans="1:10" ht="105" customHeight="1">
      <c r="A798" s="90"/>
      <c r="B798" s="13" t="s">
        <v>639</v>
      </c>
      <c r="C798" s="156"/>
      <c r="D798" s="91">
        <v>70</v>
      </c>
      <c r="E798" s="26" t="s">
        <v>640</v>
      </c>
      <c r="F798" s="94">
        <v>4500</v>
      </c>
      <c r="G798" s="57">
        <f>F798/1050</f>
        <v>4.2857142857142856</v>
      </c>
      <c r="H798" s="58">
        <f>F798/15.5</f>
        <v>290.32258064516128</v>
      </c>
      <c r="I798" s="92"/>
      <c r="J798" s="46">
        <f t="shared" si="30"/>
        <v>0</v>
      </c>
    </row>
    <row r="799" spans="1:10" ht="105" customHeight="1">
      <c r="A799" s="90"/>
      <c r="B799" s="13" t="s">
        <v>645</v>
      </c>
      <c r="C799" s="156"/>
      <c r="D799" s="91">
        <v>55</v>
      </c>
      <c r="E799" s="26" t="s">
        <v>646</v>
      </c>
      <c r="F799" s="94">
        <v>6200</v>
      </c>
      <c r="G799" s="57">
        <f>F799/1050</f>
        <v>5.9047619047619051</v>
      </c>
      <c r="H799" s="58">
        <f>F799/15.5</f>
        <v>400</v>
      </c>
      <c r="I799" s="92"/>
      <c r="J799" s="46">
        <f>H799*I799</f>
        <v>0</v>
      </c>
    </row>
    <row r="800" spans="1:10" ht="117" customHeight="1">
      <c r="A800" s="90"/>
      <c r="B800" s="13" t="s">
        <v>920</v>
      </c>
      <c r="C800" s="156"/>
      <c r="D800" s="91">
        <v>134</v>
      </c>
      <c r="E800" s="26" t="s">
        <v>921</v>
      </c>
      <c r="F800" s="94">
        <v>13000</v>
      </c>
      <c r="G800" s="57">
        <f>F800/1050</f>
        <v>12.380952380952381</v>
      </c>
      <c r="H800" s="58">
        <f>F800/15.5</f>
        <v>838.70967741935488</v>
      </c>
      <c r="I800" s="92"/>
      <c r="J800" s="46">
        <f t="shared" si="30"/>
        <v>0</v>
      </c>
    </row>
    <row r="801" spans="1:10" ht="105" customHeight="1">
      <c r="A801" s="90"/>
      <c r="B801" s="13" t="s">
        <v>918</v>
      </c>
      <c r="C801" s="156"/>
      <c r="D801" s="91">
        <v>85</v>
      </c>
      <c r="E801" s="26" t="s">
        <v>919</v>
      </c>
      <c r="F801" s="94">
        <v>11900</v>
      </c>
      <c r="G801" s="57">
        <f>F801/1050</f>
        <v>11.333333333333334</v>
      </c>
      <c r="H801" s="58">
        <f>F801/15.5</f>
        <v>767.74193548387098</v>
      </c>
      <c r="I801" s="92"/>
      <c r="J801" s="46">
        <f t="shared" si="30"/>
        <v>0</v>
      </c>
    </row>
    <row r="802" spans="1:10" ht="105" customHeight="1">
      <c r="A802" s="90"/>
      <c r="B802" s="13" t="s">
        <v>641</v>
      </c>
      <c r="C802" s="156"/>
      <c r="D802" s="91">
        <v>252</v>
      </c>
      <c r="E802" s="26" t="s">
        <v>642</v>
      </c>
      <c r="F802" s="94">
        <v>11900</v>
      </c>
      <c r="G802" s="57">
        <f>F802/1050</f>
        <v>11.333333333333334</v>
      </c>
      <c r="H802" s="58">
        <f>F802/15.5</f>
        <v>767.74193548387098</v>
      </c>
      <c r="I802" s="92"/>
      <c r="J802" s="46">
        <f t="shared" si="30"/>
        <v>0</v>
      </c>
    </row>
    <row r="803" spans="1:10" ht="105" customHeight="1">
      <c r="A803" s="90"/>
      <c r="B803" s="13" t="s">
        <v>643</v>
      </c>
      <c r="C803" s="156"/>
      <c r="D803" s="91">
        <v>379</v>
      </c>
      <c r="E803" s="26" t="s">
        <v>644</v>
      </c>
      <c r="F803" s="94">
        <v>5700</v>
      </c>
      <c r="G803" s="57">
        <f>F803/1050</f>
        <v>5.4285714285714288</v>
      </c>
      <c r="H803" s="58">
        <f>F803/15.5</f>
        <v>367.74193548387098</v>
      </c>
      <c r="I803" s="92"/>
      <c r="J803" s="46">
        <f t="shared" si="30"/>
        <v>0</v>
      </c>
    </row>
    <row r="804" spans="1:10" ht="105" customHeight="1">
      <c r="A804" s="90"/>
      <c r="B804" s="13" t="s">
        <v>647</v>
      </c>
      <c r="C804" s="156"/>
      <c r="D804" s="91">
        <v>137</v>
      </c>
      <c r="E804" s="26" t="s">
        <v>648</v>
      </c>
      <c r="F804" s="94">
        <v>13100</v>
      </c>
      <c r="G804" s="57">
        <f>F804/1050</f>
        <v>12.476190476190476</v>
      </c>
      <c r="H804" s="58">
        <f>F804/15.5</f>
        <v>845.16129032258061</v>
      </c>
      <c r="I804" s="92"/>
      <c r="J804" s="46">
        <f t="shared" si="30"/>
        <v>0</v>
      </c>
    </row>
    <row r="805" spans="1:10" ht="105" customHeight="1">
      <c r="A805" s="90"/>
      <c r="B805" s="13" t="s">
        <v>649</v>
      </c>
      <c r="C805" s="156"/>
      <c r="D805" s="91">
        <v>137</v>
      </c>
      <c r="E805" s="26" t="s">
        <v>650</v>
      </c>
      <c r="F805" s="94">
        <v>13100</v>
      </c>
      <c r="G805" s="57">
        <f>F805/1050</f>
        <v>12.476190476190476</v>
      </c>
      <c r="H805" s="58">
        <f>F805/15.5</f>
        <v>845.16129032258061</v>
      </c>
      <c r="I805" s="92"/>
      <c r="J805" s="46">
        <f t="shared" ref="J805:J878" si="31">H805*I805</f>
        <v>0</v>
      </c>
    </row>
    <row r="806" spans="1:10" ht="105" customHeight="1">
      <c r="A806" s="90"/>
      <c r="B806" s="13" t="s">
        <v>651</v>
      </c>
      <c r="C806" s="156"/>
      <c r="D806" s="91">
        <v>137</v>
      </c>
      <c r="E806" s="26" t="s">
        <v>652</v>
      </c>
      <c r="F806" s="94">
        <v>13100</v>
      </c>
      <c r="G806" s="57">
        <f>F806/1050</f>
        <v>12.476190476190476</v>
      </c>
      <c r="H806" s="58">
        <f>F806/15.5</f>
        <v>845.16129032258061</v>
      </c>
      <c r="I806" s="92"/>
      <c r="J806" s="46">
        <f t="shared" si="31"/>
        <v>0</v>
      </c>
    </row>
    <row r="807" spans="1:10" ht="105" customHeight="1">
      <c r="A807" s="90"/>
      <c r="B807" s="13" t="s">
        <v>653</v>
      </c>
      <c r="C807" s="156"/>
      <c r="D807" s="91">
        <v>68</v>
      </c>
      <c r="E807" s="26" t="s">
        <v>654</v>
      </c>
      <c r="F807" s="94">
        <v>9270</v>
      </c>
      <c r="G807" s="57">
        <f>F807/1050</f>
        <v>8.8285714285714292</v>
      </c>
      <c r="H807" s="58">
        <f>F807/15.5</f>
        <v>598.06451612903231</v>
      </c>
      <c r="I807" s="92"/>
      <c r="J807" s="46">
        <f t="shared" si="31"/>
        <v>0</v>
      </c>
    </row>
    <row r="808" spans="1:10" ht="105" customHeight="1">
      <c r="A808" s="90"/>
      <c r="B808" s="13" t="s">
        <v>655</v>
      </c>
      <c r="C808" s="156"/>
      <c r="D808" s="91">
        <v>130</v>
      </c>
      <c r="E808" s="26" t="s">
        <v>656</v>
      </c>
      <c r="F808" s="94">
        <v>11400</v>
      </c>
      <c r="G808" s="57">
        <f>F808/1050</f>
        <v>10.857142857142858</v>
      </c>
      <c r="H808" s="58">
        <f>F808/15.5</f>
        <v>735.48387096774195</v>
      </c>
      <c r="I808" s="92"/>
      <c r="J808" s="46">
        <f t="shared" si="31"/>
        <v>0</v>
      </c>
    </row>
    <row r="809" spans="1:10" ht="105" customHeight="1">
      <c r="A809" s="90"/>
      <c r="B809" s="13" t="s">
        <v>657</v>
      </c>
      <c r="C809" s="156"/>
      <c r="D809" s="91">
        <v>181</v>
      </c>
      <c r="E809" s="26" t="s">
        <v>658</v>
      </c>
      <c r="F809" s="94">
        <v>12500</v>
      </c>
      <c r="G809" s="57">
        <f>F809/1050</f>
        <v>11.904761904761905</v>
      </c>
      <c r="H809" s="58">
        <f>F809/15.5</f>
        <v>806.45161290322585</v>
      </c>
      <c r="I809" s="92"/>
      <c r="J809" s="46">
        <f t="shared" si="31"/>
        <v>0</v>
      </c>
    </row>
    <row r="810" spans="1:10" ht="105" customHeight="1">
      <c r="A810" s="90"/>
      <c r="B810" s="13" t="s">
        <v>659</v>
      </c>
      <c r="C810" s="156"/>
      <c r="D810" s="91">
        <v>96</v>
      </c>
      <c r="E810" s="26" t="s">
        <v>660</v>
      </c>
      <c r="F810" s="94">
        <v>6000</v>
      </c>
      <c r="G810" s="57">
        <f>F810/1050</f>
        <v>5.7142857142857144</v>
      </c>
      <c r="H810" s="58">
        <f>F810/15.5</f>
        <v>387.09677419354841</v>
      </c>
      <c r="I810" s="92"/>
      <c r="J810" s="46">
        <f t="shared" si="31"/>
        <v>0</v>
      </c>
    </row>
    <row r="811" spans="1:10" ht="105" customHeight="1">
      <c r="A811" s="90"/>
      <c r="B811" s="13" t="s">
        <v>661</v>
      </c>
      <c r="C811" s="156"/>
      <c r="D811" s="91">
        <v>85</v>
      </c>
      <c r="E811" s="26" t="s">
        <v>662</v>
      </c>
      <c r="F811" s="94">
        <v>13150</v>
      </c>
      <c r="G811" s="57">
        <f>F811/1050</f>
        <v>12.523809523809524</v>
      </c>
      <c r="H811" s="58">
        <f>F811/15.5</f>
        <v>848.38709677419354</v>
      </c>
      <c r="I811" s="92"/>
      <c r="J811" s="46">
        <f t="shared" si="31"/>
        <v>0</v>
      </c>
    </row>
    <row r="812" spans="1:10" ht="105" customHeight="1">
      <c r="A812" s="90"/>
      <c r="B812" s="13" t="s">
        <v>663</v>
      </c>
      <c r="C812" s="156"/>
      <c r="D812" s="91">
        <v>85</v>
      </c>
      <c r="E812" s="26" t="s">
        <v>664</v>
      </c>
      <c r="F812" s="94">
        <v>13150</v>
      </c>
      <c r="G812" s="57">
        <f>F812/1050</f>
        <v>12.523809523809524</v>
      </c>
      <c r="H812" s="58">
        <f>F812/15.5</f>
        <v>848.38709677419354</v>
      </c>
      <c r="I812" s="92"/>
      <c r="J812" s="46">
        <f t="shared" si="31"/>
        <v>0</v>
      </c>
    </row>
    <row r="813" spans="1:10" ht="105" customHeight="1">
      <c r="A813" s="90"/>
      <c r="B813" s="13" t="s">
        <v>665</v>
      </c>
      <c r="C813" s="156"/>
      <c r="D813" s="91">
        <v>92</v>
      </c>
      <c r="E813" s="26" t="s">
        <v>666</v>
      </c>
      <c r="F813" s="94">
        <v>10440</v>
      </c>
      <c r="G813" s="57">
        <f>F813/1050</f>
        <v>9.9428571428571431</v>
      </c>
      <c r="H813" s="58">
        <f>F813/15.5</f>
        <v>673.54838709677415</v>
      </c>
      <c r="I813" s="92"/>
      <c r="J813" s="46">
        <f t="shared" si="31"/>
        <v>0</v>
      </c>
    </row>
    <row r="814" spans="1:10" ht="105" customHeight="1">
      <c r="A814" s="28"/>
      <c r="B814" s="119"/>
      <c r="C814" s="197"/>
      <c r="D814" s="20"/>
      <c r="E814" s="199" t="s">
        <v>3423</v>
      </c>
      <c r="F814" s="265"/>
      <c r="G814" s="169">
        <f>F814/1050</f>
        <v>0</v>
      </c>
      <c r="H814" s="170">
        <f>F814/15.5</f>
        <v>0</v>
      </c>
      <c r="I814" s="92"/>
      <c r="J814" s="46">
        <f t="shared" si="31"/>
        <v>0</v>
      </c>
    </row>
    <row r="815" spans="1:10" ht="105" customHeight="1">
      <c r="A815" s="90"/>
      <c r="B815" s="13" t="s">
        <v>3085</v>
      </c>
      <c r="C815" s="156"/>
      <c r="D815" s="91">
        <v>75</v>
      </c>
      <c r="E815" s="173" t="s">
        <v>3086</v>
      </c>
      <c r="F815" s="94">
        <v>11050</v>
      </c>
      <c r="G815" s="57">
        <f>F815/1050</f>
        <v>10.523809523809524</v>
      </c>
      <c r="H815" s="58">
        <f>F815/15.5</f>
        <v>712.90322580645159</v>
      </c>
      <c r="I815" s="92"/>
      <c r="J815" s="46">
        <f t="shared" si="31"/>
        <v>0</v>
      </c>
    </row>
    <row r="816" spans="1:10" ht="105" customHeight="1">
      <c r="A816" s="90"/>
      <c r="B816" s="13" t="s">
        <v>3087</v>
      </c>
      <c r="C816" s="156"/>
      <c r="D816" s="91">
        <v>75</v>
      </c>
      <c r="E816" s="173" t="s">
        <v>3088</v>
      </c>
      <c r="F816" s="94">
        <v>11050</v>
      </c>
      <c r="G816" s="57">
        <f>F816/1050</f>
        <v>10.523809523809524</v>
      </c>
      <c r="H816" s="58">
        <f>F816/15.5</f>
        <v>712.90322580645159</v>
      </c>
      <c r="I816" s="92"/>
      <c r="J816" s="46">
        <f t="shared" si="31"/>
        <v>0</v>
      </c>
    </row>
    <row r="817" spans="1:10" ht="105" customHeight="1">
      <c r="A817" s="90"/>
      <c r="B817" s="13" t="s">
        <v>3089</v>
      </c>
      <c r="C817" s="156"/>
      <c r="D817" s="91">
        <v>135</v>
      </c>
      <c r="E817" s="173" t="s">
        <v>3090</v>
      </c>
      <c r="F817" s="94">
        <v>14300</v>
      </c>
      <c r="G817" s="57">
        <f>F817/1050</f>
        <v>13.619047619047619</v>
      </c>
      <c r="H817" s="58">
        <f>F817/15.5</f>
        <v>922.58064516129036</v>
      </c>
      <c r="I817" s="92"/>
      <c r="J817" s="46">
        <f t="shared" si="31"/>
        <v>0</v>
      </c>
    </row>
    <row r="818" spans="1:10" ht="105" customHeight="1">
      <c r="A818" s="90"/>
      <c r="B818" s="13" t="s">
        <v>3091</v>
      </c>
      <c r="C818" s="156"/>
      <c r="D818" s="91">
        <v>120</v>
      </c>
      <c r="E818" s="173" t="s">
        <v>3092</v>
      </c>
      <c r="F818" s="94">
        <v>14950</v>
      </c>
      <c r="G818" s="57">
        <f>F818/1050</f>
        <v>14.238095238095237</v>
      </c>
      <c r="H818" s="58">
        <f>F818/15.5</f>
        <v>964.51612903225805</v>
      </c>
      <c r="I818" s="92"/>
      <c r="J818" s="46">
        <f t="shared" si="31"/>
        <v>0</v>
      </c>
    </row>
    <row r="819" spans="1:10" ht="105" customHeight="1">
      <c r="A819" s="44"/>
      <c r="B819" s="13" t="s">
        <v>3505</v>
      </c>
      <c r="C819" s="156"/>
      <c r="D819" s="91"/>
      <c r="E819" s="173" t="s">
        <v>3506</v>
      </c>
      <c r="F819" s="94">
        <v>14300</v>
      </c>
      <c r="G819" s="57">
        <f>F819/1050</f>
        <v>13.619047619047619</v>
      </c>
      <c r="H819" s="58">
        <f>F819/15.5</f>
        <v>922.58064516129036</v>
      </c>
      <c r="I819" s="92"/>
      <c r="J819" s="46">
        <f>H819*I819</f>
        <v>0</v>
      </c>
    </row>
    <row r="820" spans="1:10" ht="105" customHeight="1">
      <c r="A820" s="90"/>
      <c r="B820" s="13" t="s">
        <v>3004</v>
      </c>
      <c r="C820" s="156"/>
      <c r="D820" s="91">
        <v>115</v>
      </c>
      <c r="E820" s="173" t="s">
        <v>3093</v>
      </c>
      <c r="F820" s="94">
        <v>7800</v>
      </c>
      <c r="G820" s="57">
        <f>F820/1050</f>
        <v>7.4285714285714288</v>
      </c>
      <c r="H820" s="58">
        <f>F820/15.5</f>
        <v>503.22580645161293</v>
      </c>
      <c r="I820" s="92"/>
      <c r="J820" s="46">
        <f t="shared" si="31"/>
        <v>0</v>
      </c>
    </row>
    <row r="821" spans="1:10" ht="105" customHeight="1">
      <c r="A821" s="90"/>
      <c r="B821" s="13" t="s">
        <v>3006</v>
      </c>
      <c r="C821" s="156"/>
      <c r="D821" s="91">
        <v>70</v>
      </c>
      <c r="E821" s="173" t="s">
        <v>3005</v>
      </c>
      <c r="F821" s="94">
        <v>11050</v>
      </c>
      <c r="G821" s="57">
        <f>F821/1050</f>
        <v>10.523809523809524</v>
      </c>
      <c r="H821" s="58">
        <f>F821/15.5</f>
        <v>712.90322580645159</v>
      </c>
      <c r="I821" s="92"/>
      <c r="J821" s="46">
        <f t="shared" si="31"/>
        <v>0</v>
      </c>
    </row>
    <row r="822" spans="1:10" ht="105" customHeight="1">
      <c r="A822" s="90"/>
      <c r="B822" s="13" t="s">
        <v>3094</v>
      </c>
      <c r="C822" s="156"/>
      <c r="D822" s="91">
        <v>95</v>
      </c>
      <c r="E822" s="173" t="s">
        <v>3095</v>
      </c>
      <c r="F822" s="94">
        <v>16250</v>
      </c>
      <c r="G822" s="57">
        <f>F822/1050</f>
        <v>15.476190476190476</v>
      </c>
      <c r="H822" s="58">
        <f>F822/15.5</f>
        <v>1048.3870967741937</v>
      </c>
      <c r="I822" s="92"/>
      <c r="J822" s="46">
        <f t="shared" si="31"/>
        <v>0</v>
      </c>
    </row>
    <row r="823" spans="1:10" ht="105" customHeight="1">
      <c r="A823" s="90"/>
      <c r="B823" s="13" t="s">
        <v>3096</v>
      </c>
      <c r="C823" s="156"/>
      <c r="D823" s="91">
        <v>145</v>
      </c>
      <c r="E823" s="173" t="s">
        <v>3097</v>
      </c>
      <c r="F823" s="94">
        <v>9750</v>
      </c>
      <c r="G823" s="57">
        <f>F823/1050</f>
        <v>9.2857142857142865</v>
      </c>
      <c r="H823" s="58">
        <f>F823/15.5</f>
        <v>629.0322580645161</v>
      </c>
      <c r="I823" s="92"/>
      <c r="J823" s="46">
        <f t="shared" si="31"/>
        <v>0</v>
      </c>
    </row>
    <row r="824" spans="1:10" ht="105" customHeight="1">
      <c r="A824" s="90"/>
      <c r="B824" s="13" t="s">
        <v>3008</v>
      </c>
      <c r="C824" s="156"/>
      <c r="D824" s="91">
        <v>215</v>
      </c>
      <c r="E824" s="173" t="s">
        <v>3007</v>
      </c>
      <c r="F824" s="94">
        <v>12350</v>
      </c>
      <c r="G824" s="57">
        <f>F824/1050</f>
        <v>11.761904761904763</v>
      </c>
      <c r="H824" s="58">
        <f>F824/15.5</f>
        <v>796.77419354838707</v>
      </c>
      <c r="I824" s="92"/>
      <c r="J824" s="46">
        <f t="shared" si="31"/>
        <v>0</v>
      </c>
    </row>
    <row r="825" spans="1:10" ht="105" customHeight="1">
      <c r="A825" s="90"/>
      <c r="B825" s="13" t="s">
        <v>3098</v>
      </c>
      <c r="C825" s="156"/>
      <c r="D825" s="91">
        <v>115</v>
      </c>
      <c r="E825" s="173" t="s">
        <v>3099</v>
      </c>
      <c r="F825" s="94">
        <v>14950</v>
      </c>
      <c r="G825" s="57">
        <f>F825/1050</f>
        <v>14.238095238095237</v>
      </c>
      <c r="H825" s="58">
        <f>F825/15.5</f>
        <v>964.51612903225805</v>
      </c>
      <c r="I825" s="92"/>
      <c r="J825" s="46">
        <f t="shared" si="31"/>
        <v>0</v>
      </c>
    </row>
    <row r="826" spans="1:10" ht="105" customHeight="1">
      <c r="A826" s="90"/>
      <c r="B826" s="13" t="s">
        <v>3009</v>
      </c>
      <c r="C826" s="156"/>
      <c r="D826" s="91">
        <v>135</v>
      </c>
      <c r="E826" s="173" t="s">
        <v>3010</v>
      </c>
      <c r="F826" s="94">
        <v>13650</v>
      </c>
      <c r="G826" s="57">
        <f>F826/1050</f>
        <v>13</v>
      </c>
      <c r="H826" s="58">
        <f>F826/15.5</f>
        <v>880.64516129032256</v>
      </c>
      <c r="I826" s="92"/>
      <c r="J826" s="46">
        <f t="shared" si="31"/>
        <v>0</v>
      </c>
    </row>
    <row r="827" spans="1:10" ht="114" customHeight="1">
      <c r="A827" s="90"/>
      <c r="B827" s="13" t="s">
        <v>3012</v>
      </c>
      <c r="C827" s="156"/>
      <c r="D827" s="91">
        <v>185</v>
      </c>
      <c r="E827" s="173" t="s">
        <v>3011</v>
      </c>
      <c r="F827" s="94">
        <v>14300</v>
      </c>
      <c r="G827" s="57">
        <f>F827/1050</f>
        <v>13.619047619047619</v>
      </c>
      <c r="H827" s="58">
        <f>F827/15.5</f>
        <v>922.58064516129036</v>
      </c>
      <c r="I827" s="92"/>
      <c r="J827" s="46">
        <f t="shared" si="31"/>
        <v>0</v>
      </c>
    </row>
    <row r="828" spans="1:10" ht="114" customHeight="1">
      <c r="A828" s="44"/>
      <c r="B828" s="13" t="s">
        <v>3509</v>
      </c>
      <c r="C828" s="156"/>
      <c r="D828" s="91"/>
      <c r="E828" s="173" t="s">
        <v>3510</v>
      </c>
      <c r="F828" s="94">
        <v>14300</v>
      </c>
      <c r="G828" s="57">
        <f>F828/1050</f>
        <v>13.619047619047619</v>
      </c>
      <c r="H828" s="58">
        <f>F828/15.5</f>
        <v>922.58064516129036</v>
      </c>
      <c r="I828" s="92"/>
      <c r="J828" s="46">
        <f>H828*I828</f>
        <v>0</v>
      </c>
    </row>
    <row r="829" spans="1:10" ht="105" customHeight="1">
      <c r="A829" s="90"/>
      <c r="B829" s="13" t="s">
        <v>667</v>
      </c>
      <c r="C829" s="156"/>
      <c r="D829" s="91">
        <v>128</v>
      </c>
      <c r="E829" s="173" t="s">
        <v>3003</v>
      </c>
      <c r="F829" s="94">
        <v>13300</v>
      </c>
      <c r="G829" s="57">
        <f>F829/1050</f>
        <v>12.666666666666666</v>
      </c>
      <c r="H829" s="58">
        <f>F829/15.5</f>
        <v>858.06451612903231</v>
      </c>
      <c r="I829" s="92"/>
      <c r="J829" s="46">
        <f t="shared" si="31"/>
        <v>0</v>
      </c>
    </row>
    <row r="830" spans="1:10" ht="105" customHeight="1">
      <c r="A830" s="90"/>
      <c r="B830" s="13" t="s">
        <v>668</v>
      </c>
      <c r="C830" s="156"/>
      <c r="D830" s="91">
        <v>78</v>
      </c>
      <c r="E830" s="26" t="s">
        <v>669</v>
      </c>
      <c r="F830" s="94">
        <v>9500</v>
      </c>
      <c r="G830" s="57">
        <f>F830/1050</f>
        <v>9.0476190476190474</v>
      </c>
      <c r="H830" s="58">
        <f>F830/15.5</f>
        <v>612.90322580645159</v>
      </c>
      <c r="I830" s="92"/>
      <c r="J830" s="46">
        <f t="shared" si="31"/>
        <v>0</v>
      </c>
    </row>
    <row r="831" spans="1:10" ht="105" customHeight="1">
      <c r="A831" s="90"/>
      <c r="B831" s="13" t="s">
        <v>670</v>
      </c>
      <c r="C831" s="156"/>
      <c r="D831" s="91">
        <v>260</v>
      </c>
      <c r="E831" s="26" t="s">
        <v>671</v>
      </c>
      <c r="F831" s="94">
        <v>12000</v>
      </c>
      <c r="G831" s="57">
        <f>F831/1050</f>
        <v>11.428571428571429</v>
      </c>
      <c r="H831" s="58">
        <f>F831/15.5</f>
        <v>774.19354838709683</v>
      </c>
      <c r="I831" s="92"/>
      <c r="J831" s="46">
        <f t="shared" si="31"/>
        <v>0</v>
      </c>
    </row>
    <row r="832" spans="1:10" ht="105" customHeight="1">
      <c r="A832" s="90"/>
      <c r="B832" s="13" t="s">
        <v>932</v>
      </c>
      <c r="C832" s="156"/>
      <c r="D832" s="91">
        <v>132</v>
      </c>
      <c r="E832" s="26" t="s">
        <v>933</v>
      </c>
      <c r="F832" s="94">
        <v>9400</v>
      </c>
      <c r="G832" s="57">
        <f>F832/1050</f>
        <v>8.9523809523809526</v>
      </c>
      <c r="H832" s="58">
        <f>F832/15.5</f>
        <v>606.45161290322585</v>
      </c>
      <c r="I832" s="92"/>
      <c r="J832" s="46">
        <f t="shared" si="31"/>
        <v>0</v>
      </c>
    </row>
    <row r="833" spans="1:10" ht="105" customHeight="1">
      <c r="A833" s="90"/>
      <c r="B833" s="13" t="s">
        <v>672</v>
      </c>
      <c r="C833" s="156"/>
      <c r="D833" s="91">
        <v>113</v>
      </c>
      <c r="E833" s="26" t="s">
        <v>673</v>
      </c>
      <c r="F833" s="94">
        <v>8100</v>
      </c>
      <c r="G833" s="57">
        <f>F833/1050</f>
        <v>7.7142857142857144</v>
      </c>
      <c r="H833" s="58">
        <f>F833/15.5</f>
        <v>522.58064516129036</v>
      </c>
      <c r="I833" s="92"/>
      <c r="J833" s="46">
        <f t="shared" si="31"/>
        <v>0</v>
      </c>
    </row>
    <row r="834" spans="1:10" ht="105" customHeight="1">
      <c r="A834" s="90"/>
      <c r="B834" s="13" t="s">
        <v>674</v>
      </c>
      <c r="C834" s="156"/>
      <c r="D834" s="91">
        <v>200</v>
      </c>
      <c r="E834" s="26" t="s">
        <v>675</v>
      </c>
      <c r="F834" s="94">
        <v>11000</v>
      </c>
      <c r="G834" s="57">
        <f>F834/1050</f>
        <v>10.476190476190476</v>
      </c>
      <c r="H834" s="58">
        <f>F834/15.5</f>
        <v>709.67741935483866</v>
      </c>
      <c r="I834" s="92"/>
      <c r="J834" s="46">
        <f t="shared" si="31"/>
        <v>0</v>
      </c>
    </row>
    <row r="835" spans="1:10" ht="105" customHeight="1">
      <c r="A835" s="90"/>
      <c r="B835" s="13" t="s">
        <v>676</v>
      </c>
      <c r="C835" s="156"/>
      <c r="D835" s="91">
        <v>112</v>
      </c>
      <c r="E835" s="26" t="s">
        <v>677</v>
      </c>
      <c r="F835" s="94">
        <v>12500</v>
      </c>
      <c r="G835" s="57">
        <f>F835/1050</f>
        <v>11.904761904761905</v>
      </c>
      <c r="H835" s="58">
        <f>F835/15.5</f>
        <v>806.45161290322585</v>
      </c>
      <c r="I835" s="92"/>
      <c r="J835" s="46">
        <f t="shared" si="31"/>
        <v>0</v>
      </c>
    </row>
    <row r="836" spans="1:10" ht="105" customHeight="1">
      <c r="A836" s="44"/>
      <c r="B836" s="13" t="s">
        <v>3508</v>
      </c>
      <c r="C836" s="156"/>
      <c r="D836" s="91"/>
      <c r="E836" s="173" t="s">
        <v>3507</v>
      </c>
      <c r="F836" s="94">
        <v>14300</v>
      </c>
      <c r="G836" s="57">
        <f>F836/1050</f>
        <v>13.619047619047619</v>
      </c>
      <c r="H836" s="58">
        <f>F836/15.5</f>
        <v>922.58064516129036</v>
      </c>
      <c r="I836" s="92"/>
      <c r="J836" s="46">
        <f>H836*I836</f>
        <v>0</v>
      </c>
    </row>
    <row r="837" spans="1:10" ht="105" customHeight="1">
      <c r="A837" s="28"/>
      <c r="B837" s="119"/>
      <c r="C837" s="197"/>
      <c r="D837" s="20"/>
      <c r="E837" s="199" t="s">
        <v>3424</v>
      </c>
      <c r="F837" s="265"/>
      <c r="G837" s="169">
        <f>F837/1050</f>
        <v>0</v>
      </c>
      <c r="H837" s="170">
        <f>F837/15.5</f>
        <v>0</v>
      </c>
      <c r="I837" s="92"/>
      <c r="J837" s="46">
        <f t="shared" si="31"/>
        <v>0</v>
      </c>
    </row>
    <row r="838" spans="1:10" ht="105" customHeight="1">
      <c r="A838" s="90"/>
      <c r="B838" s="13" t="s">
        <v>680</v>
      </c>
      <c r="C838" s="156"/>
      <c r="D838" s="91">
        <v>200</v>
      </c>
      <c r="E838" s="26" t="s">
        <v>691</v>
      </c>
      <c r="F838" s="94">
        <v>9000</v>
      </c>
      <c r="G838" s="57">
        <f>F838/1050</f>
        <v>8.5714285714285712</v>
      </c>
      <c r="H838" s="58">
        <f>F838/15.5</f>
        <v>580.64516129032256</v>
      </c>
      <c r="I838" s="92"/>
      <c r="J838" s="46">
        <f t="shared" si="31"/>
        <v>0</v>
      </c>
    </row>
    <row r="839" spans="1:10" ht="105" customHeight="1">
      <c r="A839" s="90"/>
      <c r="B839" s="13" t="s">
        <v>681</v>
      </c>
      <c r="C839" s="156"/>
      <c r="D839" s="91">
        <v>195</v>
      </c>
      <c r="E839" s="26" t="s">
        <v>682</v>
      </c>
      <c r="F839" s="94">
        <v>9000</v>
      </c>
      <c r="G839" s="57">
        <f>F839/1050</f>
        <v>8.5714285714285712</v>
      </c>
      <c r="H839" s="58">
        <f>F839/15.5</f>
        <v>580.64516129032256</v>
      </c>
      <c r="I839" s="92"/>
      <c r="J839" s="46">
        <f t="shared" si="31"/>
        <v>0</v>
      </c>
    </row>
    <row r="840" spans="1:10" ht="105" customHeight="1">
      <c r="A840" s="90"/>
      <c r="B840" s="13" t="s">
        <v>687</v>
      </c>
      <c r="C840" s="156"/>
      <c r="D840" s="91">
        <v>175</v>
      </c>
      <c r="E840" s="26" t="s">
        <v>692</v>
      </c>
      <c r="F840" s="94">
        <v>7300</v>
      </c>
      <c r="G840" s="57">
        <f>F840/1050</f>
        <v>6.9523809523809526</v>
      </c>
      <c r="H840" s="58">
        <f>F840/15.5</f>
        <v>470.96774193548384</v>
      </c>
      <c r="I840" s="92"/>
      <c r="J840" s="46">
        <f t="shared" si="31"/>
        <v>0</v>
      </c>
    </row>
    <row r="841" spans="1:10" ht="105" customHeight="1">
      <c r="A841" s="90"/>
      <c r="B841" s="13" t="s">
        <v>693</v>
      </c>
      <c r="C841" s="156"/>
      <c r="D841" s="91">
        <v>175</v>
      </c>
      <c r="E841" s="26" t="s">
        <v>694</v>
      </c>
      <c r="F841" s="94">
        <v>7100</v>
      </c>
      <c r="G841" s="57">
        <f>F841/1050</f>
        <v>6.7619047619047619</v>
      </c>
      <c r="H841" s="58">
        <f>F841/15.5</f>
        <v>458.06451612903226</v>
      </c>
      <c r="I841" s="92"/>
      <c r="J841" s="46">
        <f t="shared" si="31"/>
        <v>0</v>
      </c>
    </row>
    <row r="842" spans="1:10" ht="105" customHeight="1">
      <c r="A842" s="90"/>
      <c r="B842" s="13" t="s">
        <v>683</v>
      </c>
      <c r="C842" s="156"/>
      <c r="D842" s="91">
        <v>180</v>
      </c>
      <c r="E842" s="26" t="s">
        <v>695</v>
      </c>
      <c r="F842" s="94">
        <v>7300</v>
      </c>
      <c r="G842" s="57">
        <f>F842/1050</f>
        <v>6.9523809523809526</v>
      </c>
      <c r="H842" s="58">
        <f>F842/15.5</f>
        <v>470.96774193548384</v>
      </c>
      <c r="I842" s="92"/>
      <c r="J842" s="46">
        <f t="shared" si="31"/>
        <v>0</v>
      </c>
    </row>
    <row r="843" spans="1:10" ht="105" customHeight="1">
      <c r="A843" s="90"/>
      <c r="B843" s="13" t="s">
        <v>696</v>
      </c>
      <c r="C843" s="156"/>
      <c r="D843" s="91">
        <v>172</v>
      </c>
      <c r="E843" s="26" t="s">
        <v>684</v>
      </c>
      <c r="F843" s="94">
        <v>7100</v>
      </c>
      <c r="G843" s="57">
        <f>F843/1050</f>
        <v>6.7619047619047619</v>
      </c>
      <c r="H843" s="58">
        <f>F843/15.5</f>
        <v>458.06451612903226</v>
      </c>
      <c r="I843" s="92"/>
      <c r="J843" s="46">
        <f t="shared" si="31"/>
        <v>0</v>
      </c>
    </row>
    <row r="844" spans="1:10" ht="105" customHeight="1">
      <c r="A844" s="90"/>
      <c r="B844" s="13" t="s">
        <v>689</v>
      </c>
      <c r="C844" s="156"/>
      <c r="D844" s="91">
        <v>175</v>
      </c>
      <c r="E844" s="26" t="s">
        <v>690</v>
      </c>
      <c r="F844" s="94">
        <v>7300</v>
      </c>
      <c r="G844" s="57">
        <f>F844/1050</f>
        <v>6.9523809523809526</v>
      </c>
      <c r="H844" s="58">
        <f>F844/15.5</f>
        <v>470.96774193548384</v>
      </c>
      <c r="I844" s="92"/>
      <c r="J844" s="46">
        <f t="shared" si="31"/>
        <v>0</v>
      </c>
    </row>
    <row r="845" spans="1:10" ht="105" customHeight="1">
      <c r="A845" s="90"/>
      <c r="B845" s="13" t="s">
        <v>697</v>
      </c>
      <c r="C845" s="156"/>
      <c r="D845" s="91">
        <v>173</v>
      </c>
      <c r="E845" s="26" t="s">
        <v>685</v>
      </c>
      <c r="F845" s="94">
        <v>7800</v>
      </c>
      <c r="G845" s="57">
        <f>F845/1050</f>
        <v>7.4285714285714288</v>
      </c>
      <c r="H845" s="58">
        <f>F845/15.5</f>
        <v>503.22580645161293</v>
      </c>
      <c r="I845" s="92"/>
      <c r="J845" s="46">
        <f t="shared" si="31"/>
        <v>0</v>
      </c>
    </row>
    <row r="846" spans="1:10" ht="105" customHeight="1">
      <c r="A846" s="90"/>
      <c r="B846" s="13" t="s">
        <v>698</v>
      </c>
      <c r="C846" s="156"/>
      <c r="D846" s="91">
        <v>167</v>
      </c>
      <c r="E846" s="26" t="s">
        <v>699</v>
      </c>
      <c r="F846" s="94">
        <v>7800</v>
      </c>
      <c r="G846" s="57">
        <f>F846/1050</f>
        <v>7.4285714285714288</v>
      </c>
      <c r="H846" s="58">
        <f>F846/15.5</f>
        <v>503.22580645161293</v>
      </c>
      <c r="I846" s="92"/>
      <c r="J846" s="46">
        <f t="shared" si="31"/>
        <v>0</v>
      </c>
    </row>
    <row r="847" spans="1:10" ht="105" customHeight="1">
      <c r="A847" s="90"/>
      <c r="B847" s="13" t="s">
        <v>686</v>
      </c>
      <c r="C847" s="156"/>
      <c r="D847" s="91">
        <v>177</v>
      </c>
      <c r="E847" s="26" t="s">
        <v>700</v>
      </c>
      <c r="F847" s="94">
        <v>7000</v>
      </c>
      <c r="G847" s="57">
        <f>F847/1050</f>
        <v>6.666666666666667</v>
      </c>
      <c r="H847" s="58">
        <f>F847/15.5</f>
        <v>451.61290322580646</v>
      </c>
      <c r="I847" s="92"/>
      <c r="J847" s="46">
        <f t="shared" si="31"/>
        <v>0</v>
      </c>
    </row>
    <row r="848" spans="1:10" ht="105" customHeight="1">
      <c r="A848" s="90"/>
      <c r="B848" s="13" t="s">
        <v>701</v>
      </c>
      <c r="C848" s="156"/>
      <c r="D848" s="91">
        <v>283</v>
      </c>
      <c r="E848" s="26" t="s">
        <v>702</v>
      </c>
      <c r="F848" s="94">
        <v>7500</v>
      </c>
      <c r="G848" s="57">
        <f>F848/1050</f>
        <v>7.1428571428571432</v>
      </c>
      <c r="H848" s="58">
        <f>F848/15.5</f>
        <v>483.87096774193549</v>
      </c>
      <c r="I848" s="92"/>
      <c r="J848" s="46">
        <f t="shared" si="31"/>
        <v>0</v>
      </c>
    </row>
    <row r="849" spans="1:16" ht="105" customHeight="1">
      <c r="A849" s="90"/>
      <c r="B849" s="13" t="s">
        <v>703</v>
      </c>
      <c r="C849" s="156"/>
      <c r="D849" s="91">
        <v>273</v>
      </c>
      <c r="E849" s="26" t="s">
        <v>704</v>
      </c>
      <c r="F849" s="94">
        <v>8600</v>
      </c>
      <c r="G849" s="57">
        <f>F849/1050</f>
        <v>8.1904761904761898</v>
      </c>
      <c r="H849" s="58">
        <f>F849/15.5</f>
        <v>554.83870967741939</v>
      </c>
      <c r="I849" s="92"/>
      <c r="J849" s="46">
        <f t="shared" si="31"/>
        <v>0</v>
      </c>
    </row>
    <row r="850" spans="1:16" ht="105" customHeight="1">
      <c r="A850" s="90"/>
      <c r="B850" s="13" t="s">
        <v>705</v>
      </c>
      <c r="C850" s="156"/>
      <c r="D850" s="91">
        <v>287</v>
      </c>
      <c r="E850" s="26" t="s">
        <v>706</v>
      </c>
      <c r="F850" s="94">
        <v>8300</v>
      </c>
      <c r="G850" s="57">
        <f>F850/1050</f>
        <v>7.9047619047619051</v>
      </c>
      <c r="H850" s="58">
        <f>F850/15.5</f>
        <v>535.48387096774195</v>
      </c>
      <c r="I850" s="92"/>
      <c r="J850" s="46">
        <f t="shared" si="31"/>
        <v>0</v>
      </c>
    </row>
    <row r="851" spans="1:16" ht="105" customHeight="1">
      <c r="A851" s="90"/>
      <c r="B851" s="13" t="s">
        <v>707</v>
      </c>
      <c r="C851" s="156"/>
      <c r="D851" s="91">
        <v>286</v>
      </c>
      <c r="E851" s="26" t="s">
        <v>688</v>
      </c>
      <c r="F851" s="94">
        <v>8300</v>
      </c>
      <c r="G851" s="57">
        <f>F851/1050</f>
        <v>7.9047619047619051</v>
      </c>
      <c r="H851" s="58">
        <f>F851/15.5</f>
        <v>535.48387096774195</v>
      </c>
      <c r="I851" s="92"/>
      <c r="J851" s="46">
        <f t="shared" si="31"/>
        <v>0</v>
      </c>
    </row>
    <row r="852" spans="1:16" ht="49.95" customHeight="1">
      <c r="A852" s="34"/>
      <c r="B852" s="116"/>
      <c r="C852" s="319"/>
      <c r="D852" s="35"/>
      <c r="E852" s="199" t="s">
        <v>3433</v>
      </c>
      <c r="F852" s="265"/>
      <c r="G852" s="169">
        <f>F852/1050</f>
        <v>0</v>
      </c>
      <c r="H852" s="170">
        <f>F852/15.5</f>
        <v>0</v>
      </c>
      <c r="I852" s="92"/>
      <c r="J852" s="46">
        <f t="shared" si="31"/>
        <v>0</v>
      </c>
    </row>
    <row r="853" spans="1:16" ht="105" customHeight="1">
      <c r="A853" s="90"/>
      <c r="B853" s="13" t="s">
        <v>708</v>
      </c>
      <c r="C853" s="156"/>
      <c r="D853" s="91">
        <v>174</v>
      </c>
      <c r="E853" s="26" t="s">
        <v>709</v>
      </c>
      <c r="F853" s="94">
        <v>7500</v>
      </c>
      <c r="G853" s="57">
        <f>F853/1050</f>
        <v>7.1428571428571432</v>
      </c>
      <c r="H853" s="58">
        <f>F853/15.5</f>
        <v>483.87096774193549</v>
      </c>
      <c r="I853" s="92"/>
      <c r="J853" s="46">
        <f t="shared" si="31"/>
        <v>0</v>
      </c>
    </row>
    <row r="854" spans="1:16" ht="105" customHeight="1">
      <c r="A854" s="90"/>
      <c r="B854" s="13" t="s">
        <v>710</v>
      </c>
      <c r="C854" s="156"/>
      <c r="D854" s="91">
        <v>175</v>
      </c>
      <c r="E854" s="26" t="s">
        <v>711</v>
      </c>
      <c r="F854" s="94">
        <v>7500</v>
      </c>
      <c r="G854" s="57">
        <f>F854/1050</f>
        <v>7.1428571428571432</v>
      </c>
      <c r="H854" s="58">
        <f>F854/15.5</f>
        <v>483.87096774193549</v>
      </c>
      <c r="I854" s="92"/>
      <c r="J854" s="46">
        <f t="shared" si="31"/>
        <v>0</v>
      </c>
    </row>
    <row r="855" spans="1:16" s="1" customFormat="1" ht="111.6" customHeight="1">
      <c r="A855" s="90"/>
      <c r="B855" s="13" t="s">
        <v>679</v>
      </c>
      <c r="C855" s="156"/>
      <c r="D855" s="91">
        <v>174</v>
      </c>
      <c r="E855" s="26" t="s">
        <v>712</v>
      </c>
      <c r="F855" s="94">
        <v>7500</v>
      </c>
      <c r="G855" s="57">
        <f>F855/1050</f>
        <v>7.1428571428571432</v>
      </c>
      <c r="H855" s="58">
        <f>F855/15.5</f>
        <v>483.87096774193549</v>
      </c>
      <c r="I855" s="92"/>
      <c r="J855" s="46">
        <f t="shared" si="31"/>
        <v>0</v>
      </c>
      <c r="K855" s="196"/>
      <c r="L855" s="196"/>
      <c r="M855" s="196"/>
      <c r="N855" s="196"/>
      <c r="O855" s="196"/>
      <c r="P855" s="196"/>
    </row>
    <row r="856" spans="1:16" ht="105" customHeight="1">
      <c r="A856" s="90"/>
      <c r="B856" s="13" t="s">
        <v>713</v>
      </c>
      <c r="C856" s="156"/>
      <c r="D856" s="91">
        <v>302</v>
      </c>
      <c r="E856" s="26" t="s">
        <v>714</v>
      </c>
      <c r="F856" s="94">
        <v>8400</v>
      </c>
      <c r="G856" s="57">
        <f>F856/1050</f>
        <v>8</v>
      </c>
      <c r="H856" s="58">
        <f>F856/15.5</f>
        <v>541.93548387096769</v>
      </c>
      <c r="I856" s="92"/>
      <c r="J856" s="46">
        <f t="shared" si="31"/>
        <v>0</v>
      </c>
    </row>
    <row r="857" spans="1:16" ht="105" customHeight="1">
      <c r="A857" s="90"/>
      <c r="B857" s="13" t="s">
        <v>715</v>
      </c>
      <c r="C857" s="156"/>
      <c r="D857" s="91">
        <v>297</v>
      </c>
      <c r="E857" s="26" t="s">
        <v>716</v>
      </c>
      <c r="F857" s="94">
        <v>8400</v>
      </c>
      <c r="G857" s="57">
        <f>F857/1050</f>
        <v>8</v>
      </c>
      <c r="H857" s="58">
        <f>F857/15.5</f>
        <v>541.93548387096769</v>
      </c>
      <c r="I857" s="92"/>
      <c r="J857" s="46">
        <f t="shared" si="31"/>
        <v>0</v>
      </c>
    </row>
    <row r="858" spans="1:16" ht="105" customHeight="1">
      <c r="A858" s="90"/>
      <c r="B858" s="13" t="s">
        <v>717</v>
      </c>
      <c r="C858" s="156"/>
      <c r="D858" s="91">
        <v>292</v>
      </c>
      <c r="E858" s="26" t="s">
        <v>718</v>
      </c>
      <c r="F858" s="94">
        <v>8400</v>
      </c>
      <c r="G858" s="57">
        <f>F858/1050</f>
        <v>8</v>
      </c>
      <c r="H858" s="58">
        <f>F858/15.5</f>
        <v>541.93548387096769</v>
      </c>
      <c r="I858" s="92"/>
      <c r="J858" s="46">
        <f t="shared" si="31"/>
        <v>0</v>
      </c>
    </row>
    <row r="859" spans="1:16" ht="105" customHeight="1">
      <c r="A859" s="34"/>
      <c r="B859" s="116"/>
      <c r="C859" s="319"/>
      <c r="D859" s="35"/>
      <c r="E859" s="200" t="s">
        <v>3425</v>
      </c>
      <c r="F859" s="265"/>
      <c r="G859" s="169">
        <f>F859/1050</f>
        <v>0</v>
      </c>
      <c r="H859" s="170">
        <f>F859/15.5</f>
        <v>0</v>
      </c>
      <c r="I859" s="92"/>
      <c r="J859" s="46">
        <f t="shared" si="31"/>
        <v>0</v>
      </c>
    </row>
    <row r="860" spans="1:16" ht="105" customHeight="1">
      <c r="A860" s="51"/>
      <c r="B860" s="291" t="s">
        <v>2628</v>
      </c>
      <c r="C860" s="166"/>
      <c r="E860" s="27" t="s">
        <v>2629</v>
      </c>
      <c r="F860" s="94">
        <v>9000</v>
      </c>
      <c r="G860" s="57">
        <f>F860/1050</f>
        <v>8.5714285714285712</v>
      </c>
      <c r="H860" s="58">
        <f>F860/15.5</f>
        <v>580.64516129032256</v>
      </c>
      <c r="I860" s="92"/>
      <c r="J860" s="46">
        <f t="shared" si="31"/>
        <v>0</v>
      </c>
    </row>
    <row r="861" spans="1:16" ht="105" customHeight="1">
      <c r="A861" s="51"/>
      <c r="B861" s="291" t="s">
        <v>1508</v>
      </c>
      <c r="C861" s="166"/>
      <c r="E861" s="27" t="s">
        <v>2630</v>
      </c>
      <c r="F861" s="94">
        <v>9000</v>
      </c>
      <c r="G861" s="57">
        <f>F861/1050</f>
        <v>8.5714285714285712</v>
      </c>
      <c r="H861" s="58">
        <f>F861/15.5</f>
        <v>580.64516129032256</v>
      </c>
      <c r="I861" s="92"/>
      <c r="J861" s="46">
        <f t="shared" si="31"/>
        <v>0</v>
      </c>
    </row>
    <row r="862" spans="1:16" ht="105" customHeight="1">
      <c r="A862" s="44"/>
      <c r="B862" s="231" t="s">
        <v>3511</v>
      </c>
      <c r="C862" s="166"/>
      <c r="E862" s="27" t="s">
        <v>3512</v>
      </c>
      <c r="F862" s="94">
        <v>2600</v>
      </c>
      <c r="G862" s="57">
        <f>F862/1050</f>
        <v>2.4761904761904763</v>
      </c>
      <c r="H862" s="58">
        <f>F862/15.5</f>
        <v>167.74193548387098</v>
      </c>
      <c r="I862" s="92"/>
      <c r="J862" s="46">
        <f t="shared" si="31"/>
        <v>0</v>
      </c>
    </row>
    <row r="863" spans="1:16" ht="105" customHeight="1">
      <c r="A863" s="44"/>
      <c r="B863" s="231" t="s">
        <v>3513</v>
      </c>
      <c r="C863" s="166"/>
      <c r="E863" s="27" t="s">
        <v>3514</v>
      </c>
      <c r="F863" s="94">
        <v>2600</v>
      </c>
      <c r="G863" s="57">
        <f>F863/1050</f>
        <v>2.4761904761904763</v>
      </c>
      <c r="H863" s="58">
        <f>F863/15.5</f>
        <v>167.74193548387098</v>
      </c>
      <c r="I863" s="92"/>
      <c r="J863" s="46">
        <f t="shared" si="31"/>
        <v>0</v>
      </c>
    </row>
    <row r="864" spans="1:16" ht="105" customHeight="1">
      <c r="A864" s="1"/>
      <c r="B864" s="119"/>
      <c r="C864" s="197"/>
      <c r="D864" s="20"/>
      <c r="E864" s="200" t="s">
        <v>3426</v>
      </c>
      <c r="F864" s="265"/>
      <c r="G864" s="169">
        <f>F864/1050</f>
        <v>0</v>
      </c>
      <c r="H864" s="170">
        <f>F864/15.5</f>
        <v>0</v>
      </c>
      <c r="I864" s="92"/>
      <c r="J864" s="46">
        <f t="shared" si="31"/>
        <v>0</v>
      </c>
    </row>
    <row r="865" spans="1:10" ht="105" customHeight="1">
      <c r="A865" s="90"/>
      <c r="B865" s="13" t="s">
        <v>2631</v>
      </c>
      <c r="C865" s="310"/>
      <c r="E865" s="27" t="s">
        <v>2633</v>
      </c>
      <c r="F865" s="69">
        <v>4100</v>
      </c>
      <c r="G865" s="57">
        <f>F865/1050</f>
        <v>3.9047619047619047</v>
      </c>
      <c r="H865" s="58">
        <f>F865/15.5</f>
        <v>264.51612903225805</v>
      </c>
      <c r="I865" s="92"/>
      <c r="J865" s="46">
        <f t="shared" si="31"/>
        <v>0</v>
      </c>
    </row>
    <row r="866" spans="1:10" ht="105" customHeight="1">
      <c r="A866" s="90"/>
      <c r="B866" s="13" t="s">
        <v>1509</v>
      </c>
      <c r="C866" s="310"/>
      <c r="E866" s="27" t="s">
        <v>2632</v>
      </c>
      <c r="F866" s="69">
        <v>4100</v>
      </c>
      <c r="G866" s="57">
        <f>F866/1050</f>
        <v>3.9047619047619047</v>
      </c>
      <c r="H866" s="58">
        <f>F866/15.5</f>
        <v>264.51612903225805</v>
      </c>
      <c r="I866" s="92"/>
      <c r="J866" s="46">
        <f t="shared" si="31"/>
        <v>0</v>
      </c>
    </row>
    <row r="867" spans="1:10" ht="105" customHeight="1">
      <c r="A867" s="44"/>
      <c r="B867" s="13" t="s">
        <v>2157</v>
      </c>
      <c r="D867" s="100">
        <v>144</v>
      </c>
      <c r="E867" s="97" t="s">
        <v>1924</v>
      </c>
      <c r="F867" s="69">
        <v>3600</v>
      </c>
      <c r="G867" s="57">
        <f>F867/1050</f>
        <v>3.4285714285714284</v>
      </c>
      <c r="H867" s="58">
        <f>F867/15.5</f>
        <v>232.25806451612902</v>
      </c>
      <c r="I867" s="92"/>
      <c r="J867" s="46">
        <f t="shared" ref="J867:J877" si="32">H867*I867</f>
        <v>0</v>
      </c>
    </row>
    <row r="868" spans="1:10" ht="105" customHeight="1">
      <c r="A868" s="44"/>
      <c r="B868" s="13" t="s">
        <v>2158</v>
      </c>
      <c r="D868" s="100">
        <v>144</v>
      </c>
      <c r="E868" s="97" t="s">
        <v>1924</v>
      </c>
      <c r="F868" s="69">
        <v>3600</v>
      </c>
      <c r="G868" s="57">
        <f>F868/1050</f>
        <v>3.4285714285714284</v>
      </c>
      <c r="H868" s="58">
        <f>F868/15.5</f>
        <v>232.25806451612902</v>
      </c>
      <c r="I868" s="92"/>
      <c r="J868" s="46">
        <f t="shared" si="32"/>
        <v>0</v>
      </c>
    </row>
    <row r="869" spans="1:10" ht="105" customHeight="1">
      <c r="A869" s="44"/>
      <c r="B869" s="124" t="s">
        <v>3436</v>
      </c>
      <c r="D869" s="101">
        <v>148</v>
      </c>
      <c r="E869" s="97" t="s">
        <v>1927</v>
      </c>
      <c r="F869" s="69">
        <v>3600</v>
      </c>
      <c r="G869" s="57">
        <f>F869/1050</f>
        <v>3.4285714285714284</v>
      </c>
      <c r="H869" s="58">
        <f>F869/15.5</f>
        <v>232.25806451612902</v>
      </c>
      <c r="I869" s="92"/>
      <c r="J869" s="46">
        <f t="shared" si="32"/>
        <v>0</v>
      </c>
    </row>
    <row r="870" spans="1:10" ht="105" customHeight="1">
      <c r="A870" s="44"/>
      <c r="B870" s="124" t="s">
        <v>3435</v>
      </c>
      <c r="D870" s="101">
        <v>148</v>
      </c>
      <c r="E870" s="97" t="s">
        <v>1927</v>
      </c>
      <c r="F870" s="69">
        <v>3600</v>
      </c>
      <c r="G870" s="57">
        <f>F870/1050</f>
        <v>3.4285714285714284</v>
      </c>
      <c r="H870" s="58">
        <f>F870/15.5</f>
        <v>232.25806451612902</v>
      </c>
      <c r="I870" s="92"/>
      <c r="J870" s="46">
        <f t="shared" si="32"/>
        <v>0</v>
      </c>
    </row>
    <row r="871" spans="1:10" ht="105" customHeight="1">
      <c r="A871" s="44"/>
      <c r="B871" s="13" t="s">
        <v>3516</v>
      </c>
      <c r="C871" s="310"/>
      <c r="E871" s="222" t="s">
        <v>3515</v>
      </c>
      <c r="F871" s="69">
        <v>3500</v>
      </c>
      <c r="G871" s="57">
        <f>F871/1050</f>
        <v>3.3333333333333335</v>
      </c>
      <c r="H871" s="58">
        <f>F871/15.5</f>
        <v>225.80645161290323</v>
      </c>
      <c r="I871" s="92"/>
      <c r="J871" s="46">
        <f>H871*I871</f>
        <v>0</v>
      </c>
    </row>
    <row r="872" spans="1:10" ht="105" customHeight="1">
      <c r="A872" s="44"/>
      <c r="B872" s="13" t="s">
        <v>2155</v>
      </c>
      <c r="D872" s="100">
        <v>94</v>
      </c>
      <c r="E872" s="97" t="s">
        <v>1925</v>
      </c>
      <c r="F872" s="69">
        <v>6240</v>
      </c>
      <c r="G872" s="57">
        <f>F872/1050</f>
        <v>5.9428571428571431</v>
      </c>
      <c r="H872" s="58">
        <f>F872/15.5</f>
        <v>402.58064516129031</v>
      </c>
      <c r="I872" s="92"/>
      <c r="J872" s="46">
        <f t="shared" si="32"/>
        <v>0</v>
      </c>
    </row>
    <row r="873" spans="1:10" ht="105" customHeight="1">
      <c r="A873" s="44"/>
      <c r="B873" s="13" t="s">
        <v>2156</v>
      </c>
      <c r="D873" s="100">
        <v>94</v>
      </c>
      <c r="E873" s="97" t="s">
        <v>1925</v>
      </c>
      <c r="F873" s="69">
        <v>6240</v>
      </c>
      <c r="G873" s="57">
        <f>F873/1050</f>
        <v>5.9428571428571431</v>
      </c>
      <c r="H873" s="58">
        <f>F873/15.5</f>
        <v>402.58064516129031</v>
      </c>
      <c r="I873" s="92"/>
      <c r="J873" s="46">
        <f t="shared" si="32"/>
        <v>0</v>
      </c>
    </row>
    <row r="874" spans="1:10" ht="105" customHeight="1">
      <c r="A874" s="44"/>
      <c r="B874" s="145" t="s">
        <v>1916</v>
      </c>
      <c r="D874" s="101">
        <v>94</v>
      </c>
      <c r="E874" s="97" t="s">
        <v>1934</v>
      </c>
      <c r="F874" s="69">
        <v>6300</v>
      </c>
      <c r="G874" s="57">
        <f>F874/1050</f>
        <v>6</v>
      </c>
      <c r="H874" s="58">
        <f>F874/15.5</f>
        <v>406.45161290322579</v>
      </c>
      <c r="I874" s="92"/>
      <c r="J874" s="46">
        <f t="shared" si="32"/>
        <v>0</v>
      </c>
    </row>
    <row r="875" spans="1:10" ht="105" customHeight="1">
      <c r="A875" s="44"/>
      <c r="B875" s="145" t="s">
        <v>1916</v>
      </c>
      <c r="D875" s="101">
        <v>94</v>
      </c>
      <c r="E875" s="97" t="s">
        <v>1934</v>
      </c>
      <c r="F875" s="69">
        <v>6300</v>
      </c>
      <c r="G875" s="57">
        <f>F875/1050</f>
        <v>6</v>
      </c>
      <c r="H875" s="58">
        <f>F875/15.5</f>
        <v>406.45161290322579</v>
      </c>
      <c r="I875" s="92"/>
      <c r="J875" s="46">
        <f t="shared" si="32"/>
        <v>0</v>
      </c>
    </row>
    <row r="876" spans="1:10" ht="105" customHeight="1">
      <c r="A876" s="44"/>
      <c r="B876" s="129" t="s">
        <v>1918</v>
      </c>
      <c r="D876" s="102">
        <v>95</v>
      </c>
      <c r="E876" s="186" t="s">
        <v>1936</v>
      </c>
      <c r="F876" s="69">
        <v>6500</v>
      </c>
      <c r="G876" s="57">
        <f>F876/1050</f>
        <v>6.1904761904761907</v>
      </c>
      <c r="H876" s="58">
        <f>F876/15.5</f>
        <v>419.35483870967744</v>
      </c>
      <c r="I876" s="92"/>
      <c r="J876" s="46">
        <f t="shared" si="32"/>
        <v>0</v>
      </c>
    </row>
    <row r="877" spans="1:10" ht="105" customHeight="1">
      <c r="A877" s="90"/>
      <c r="B877" s="13" t="s">
        <v>1920</v>
      </c>
      <c r="D877" s="102">
        <v>49</v>
      </c>
      <c r="E877" s="174" t="s">
        <v>1938</v>
      </c>
      <c r="F877" s="69">
        <v>5500</v>
      </c>
      <c r="G877" s="57">
        <f>F877/1050</f>
        <v>5.2380952380952381</v>
      </c>
      <c r="H877" s="58">
        <f>F877/15.5</f>
        <v>354.83870967741933</v>
      </c>
      <c r="I877" s="92"/>
      <c r="J877" s="46">
        <f t="shared" si="32"/>
        <v>0</v>
      </c>
    </row>
    <row r="878" spans="1:10" ht="105" customHeight="1">
      <c r="A878" s="103"/>
      <c r="B878" s="123" t="s">
        <v>1820</v>
      </c>
      <c r="C878" s="310"/>
      <c r="E878" s="97" t="s">
        <v>1821</v>
      </c>
      <c r="F878" s="69">
        <v>1900</v>
      </c>
      <c r="G878" s="57">
        <f>F878/1050</f>
        <v>1.8095238095238095</v>
      </c>
      <c r="H878" s="58">
        <f>F878/15.5</f>
        <v>122.58064516129032</v>
      </c>
      <c r="I878" s="92"/>
      <c r="J878" s="46">
        <f t="shared" si="31"/>
        <v>0</v>
      </c>
    </row>
    <row r="879" spans="1:10" ht="105" customHeight="1">
      <c r="A879" s="44"/>
      <c r="B879" s="288" t="s">
        <v>1910</v>
      </c>
      <c r="D879" s="101">
        <v>30</v>
      </c>
      <c r="E879" s="97" t="s">
        <v>1928</v>
      </c>
      <c r="F879" s="69">
        <v>2600</v>
      </c>
      <c r="G879" s="57">
        <f>F879/1050</f>
        <v>2.4761904761904763</v>
      </c>
      <c r="H879" s="58">
        <f>F879/15.5</f>
        <v>167.74193548387098</v>
      </c>
      <c r="I879" s="92"/>
      <c r="J879" s="46">
        <f t="shared" ref="J879:J941" si="33">H879*I879</f>
        <v>0</v>
      </c>
    </row>
    <row r="880" spans="1:10" ht="105" customHeight="1">
      <c r="A880" s="44"/>
      <c r="B880" s="288" t="s">
        <v>1911</v>
      </c>
      <c r="D880" s="101">
        <v>46</v>
      </c>
      <c r="E880" s="97" t="s">
        <v>1929</v>
      </c>
      <c r="F880" s="69">
        <v>2000</v>
      </c>
      <c r="G880" s="57">
        <f>F880/1050</f>
        <v>1.9047619047619047</v>
      </c>
      <c r="H880" s="58">
        <f>F880/15.5</f>
        <v>129.03225806451613</v>
      </c>
      <c r="I880" s="92"/>
      <c r="J880" s="46">
        <f t="shared" si="33"/>
        <v>0</v>
      </c>
    </row>
    <row r="881" spans="1:10" ht="105" customHeight="1">
      <c r="A881" s="44"/>
      <c r="B881" s="13" t="s">
        <v>1909</v>
      </c>
      <c r="D881" s="100">
        <v>73</v>
      </c>
      <c r="E881" s="97" t="s">
        <v>1926</v>
      </c>
      <c r="F881" s="69">
        <v>3000</v>
      </c>
      <c r="G881" s="57">
        <f>F881/1050</f>
        <v>2.8571428571428572</v>
      </c>
      <c r="H881" s="58">
        <f>F881/15.5</f>
        <v>193.54838709677421</v>
      </c>
      <c r="I881" s="92"/>
      <c r="J881" s="46">
        <f>H881*I881</f>
        <v>0</v>
      </c>
    </row>
    <row r="882" spans="1:10" ht="105" customHeight="1">
      <c r="A882" s="44"/>
      <c r="B882" s="13" t="s">
        <v>3518</v>
      </c>
      <c r="C882" s="310"/>
      <c r="E882" s="222" t="s">
        <v>3517</v>
      </c>
      <c r="F882" s="69">
        <v>2900</v>
      </c>
      <c r="G882" s="57">
        <f>F882/1050</f>
        <v>2.7619047619047619</v>
      </c>
      <c r="H882" s="58">
        <f>F882/15.5</f>
        <v>187.09677419354838</v>
      </c>
      <c r="I882" s="92"/>
      <c r="J882" s="46">
        <f>H882*I882</f>
        <v>0</v>
      </c>
    </row>
    <row r="883" spans="1:10" ht="105" customHeight="1">
      <c r="A883" s="44"/>
      <c r="B883" s="13" t="s">
        <v>1913</v>
      </c>
      <c r="D883" s="102">
        <v>74</v>
      </c>
      <c r="E883" s="184" t="s">
        <v>1931</v>
      </c>
      <c r="F883" s="69">
        <v>2600</v>
      </c>
      <c r="G883" s="57">
        <f>F883/1050</f>
        <v>2.4761904761904763</v>
      </c>
      <c r="H883" s="58">
        <f>F883/15.5</f>
        <v>167.74193548387098</v>
      </c>
      <c r="I883" s="92"/>
      <c r="J883" s="46">
        <f t="shared" si="33"/>
        <v>0</v>
      </c>
    </row>
    <row r="884" spans="1:10" ht="105" customHeight="1">
      <c r="A884" s="44"/>
      <c r="B884" s="13" t="s">
        <v>1914</v>
      </c>
      <c r="D884" s="102">
        <v>72</v>
      </c>
      <c r="E884" s="97" t="s">
        <v>1932</v>
      </c>
      <c r="F884" s="69">
        <v>2600</v>
      </c>
      <c r="G884" s="57">
        <f>F884/1050</f>
        <v>2.4761904761904763</v>
      </c>
      <c r="H884" s="58">
        <f>F884/15.5</f>
        <v>167.74193548387098</v>
      </c>
      <c r="I884" s="92"/>
      <c r="J884" s="46">
        <f t="shared" si="33"/>
        <v>0</v>
      </c>
    </row>
    <row r="885" spans="1:10" ht="148.19999999999999" customHeight="1">
      <c r="A885" s="44"/>
      <c r="B885" s="163" t="s">
        <v>3367</v>
      </c>
      <c r="D885" s="101"/>
      <c r="E885" s="97" t="s">
        <v>3366</v>
      </c>
      <c r="F885" s="69">
        <v>3000</v>
      </c>
      <c r="G885" s="57">
        <f>F885/1050</f>
        <v>2.8571428571428572</v>
      </c>
      <c r="H885" s="58">
        <f>F885/15.5</f>
        <v>193.54838709677421</v>
      </c>
      <c r="I885" s="92"/>
      <c r="J885" s="46">
        <f t="shared" ref="J885" si="34">H885*I885</f>
        <v>0</v>
      </c>
    </row>
    <row r="886" spans="1:10" ht="105" customHeight="1">
      <c r="A886" s="44"/>
      <c r="B886" s="13" t="s">
        <v>1917</v>
      </c>
      <c r="D886" s="102">
        <v>106</v>
      </c>
      <c r="E886" s="185" t="s">
        <v>1935</v>
      </c>
      <c r="F886" s="69">
        <v>3000</v>
      </c>
      <c r="G886" s="57">
        <f>F886/1050</f>
        <v>2.8571428571428572</v>
      </c>
      <c r="H886" s="58">
        <f>F886/15.5</f>
        <v>193.54838709677421</v>
      </c>
      <c r="I886" s="92"/>
      <c r="J886" s="46">
        <f t="shared" si="33"/>
        <v>0</v>
      </c>
    </row>
    <row r="887" spans="1:10" ht="105" customHeight="1">
      <c r="A887" s="44"/>
      <c r="B887" s="13" t="s">
        <v>1919</v>
      </c>
      <c r="D887" s="102">
        <v>172</v>
      </c>
      <c r="E887" s="174" t="s">
        <v>1937</v>
      </c>
      <c r="F887" s="69">
        <v>13000</v>
      </c>
      <c r="G887" s="57">
        <f>F887/1050</f>
        <v>12.380952380952381</v>
      </c>
      <c r="H887" s="58">
        <f>F887/15.5</f>
        <v>838.70967741935488</v>
      </c>
      <c r="I887" s="92"/>
      <c r="J887" s="46">
        <f t="shared" si="33"/>
        <v>0</v>
      </c>
    </row>
    <row r="888" spans="1:10" ht="105" customHeight="1">
      <c r="A888" s="30"/>
      <c r="B888" s="163" t="s">
        <v>1922</v>
      </c>
      <c r="D888" s="101">
        <v>174</v>
      </c>
      <c r="E888" s="97" t="s">
        <v>1940</v>
      </c>
      <c r="F888" s="69">
        <v>10500</v>
      </c>
      <c r="G888" s="57">
        <f>F888/1050</f>
        <v>10</v>
      </c>
      <c r="H888" s="58">
        <f>F888/15.5</f>
        <v>677.41935483870964</v>
      </c>
      <c r="I888" s="92"/>
      <c r="J888" s="46">
        <f t="shared" si="33"/>
        <v>0</v>
      </c>
    </row>
    <row r="889" spans="1:10" ht="105" customHeight="1">
      <c r="A889" s="90"/>
      <c r="B889" s="292" t="s">
        <v>1923</v>
      </c>
      <c r="D889" s="101">
        <v>173</v>
      </c>
      <c r="E889" s="97" t="s">
        <v>3364</v>
      </c>
      <c r="F889" s="69">
        <v>13000</v>
      </c>
      <c r="G889" s="57">
        <f>F889/1050</f>
        <v>12.380952380952381</v>
      </c>
      <c r="H889" s="58">
        <f>F889/15.5</f>
        <v>838.70967741935488</v>
      </c>
      <c r="I889" s="92"/>
      <c r="J889" s="46">
        <f>H889*I889</f>
        <v>0</v>
      </c>
    </row>
    <row r="890" spans="1:10" ht="105" customHeight="1">
      <c r="A890" s="44"/>
      <c r="B890" s="13" t="s">
        <v>1915</v>
      </c>
      <c r="D890" s="102">
        <v>116</v>
      </c>
      <c r="E890" s="97" t="s">
        <v>1933</v>
      </c>
      <c r="F890" s="69">
        <v>6300</v>
      </c>
      <c r="G890" s="57">
        <f>F890/1050</f>
        <v>6</v>
      </c>
      <c r="H890" s="58">
        <f>F890/15.5</f>
        <v>406.45161290322579</v>
      </c>
      <c r="I890" s="92"/>
      <c r="J890" s="46">
        <f>H890*I890</f>
        <v>0</v>
      </c>
    </row>
    <row r="891" spans="1:10" ht="126.6" customHeight="1">
      <c r="A891" s="144"/>
      <c r="B891" s="163" t="s">
        <v>2638</v>
      </c>
      <c r="D891" s="101"/>
      <c r="E891" s="97" t="s">
        <v>2924</v>
      </c>
      <c r="F891" s="69">
        <v>5600</v>
      </c>
      <c r="G891" s="57">
        <f>F891/1050</f>
        <v>5.333333333333333</v>
      </c>
      <c r="H891" s="58">
        <f>F891/15.5</f>
        <v>361.29032258064518</v>
      </c>
      <c r="I891" s="92"/>
      <c r="J891" s="46">
        <f t="shared" si="33"/>
        <v>0</v>
      </c>
    </row>
    <row r="892" spans="1:10" ht="105" customHeight="1">
      <c r="A892" s="144"/>
      <c r="B892" s="163" t="s">
        <v>3361</v>
      </c>
      <c r="D892" s="101"/>
      <c r="E892" s="97" t="s">
        <v>3362</v>
      </c>
      <c r="F892" s="69">
        <v>5600</v>
      </c>
      <c r="G892" s="57">
        <f>F892/1050</f>
        <v>5.333333333333333</v>
      </c>
      <c r="H892" s="58">
        <f>F892/15.5</f>
        <v>361.29032258064518</v>
      </c>
      <c r="I892" s="92"/>
      <c r="J892" s="46">
        <f t="shared" si="33"/>
        <v>0</v>
      </c>
    </row>
    <row r="893" spans="1:10" ht="105" customHeight="1">
      <c r="A893" s="144"/>
      <c r="B893" s="163" t="s">
        <v>2634</v>
      </c>
      <c r="D893" s="101"/>
      <c r="E893" s="97" t="s">
        <v>2635</v>
      </c>
      <c r="F893" s="69">
        <v>5600</v>
      </c>
      <c r="G893" s="57">
        <f>F893/1050</f>
        <v>5.333333333333333</v>
      </c>
      <c r="H893" s="58">
        <f>F893/15.5</f>
        <v>361.29032258064518</v>
      </c>
      <c r="I893" s="92"/>
      <c r="J893" s="46">
        <f t="shared" si="33"/>
        <v>0</v>
      </c>
    </row>
    <row r="894" spans="1:10" ht="105" customHeight="1">
      <c r="A894" s="144"/>
      <c r="B894" s="163" t="s">
        <v>2636</v>
      </c>
      <c r="D894" s="101"/>
      <c r="E894" s="97" t="s">
        <v>2637</v>
      </c>
      <c r="F894" s="69">
        <v>5600</v>
      </c>
      <c r="G894" s="57">
        <f>F894/1050</f>
        <v>5.333333333333333</v>
      </c>
      <c r="H894" s="58">
        <f>F894/15.5</f>
        <v>361.29032258064518</v>
      </c>
      <c r="I894" s="92"/>
      <c r="J894" s="46">
        <f t="shared" si="33"/>
        <v>0</v>
      </c>
    </row>
    <row r="895" spans="1:10" ht="105" customHeight="1">
      <c r="A895" s="144"/>
      <c r="B895" s="163" t="s">
        <v>3363</v>
      </c>
      <c r="D895" s="101"/>
      <c r="E895" s="97" t="s">
        <v>3365</v>
      </c>
      <c r="F895" s="69">
        <v>5600</v>
      </c>
      <c r="G895" s="57">
        <f>F895/1050</f>
        <v>5.333333333333333</v>
      </c>
      <c r="H895" s="58">
        <f>F895/15.5</f>
        <v>361.29032258064518</v>
      </c>
      <c r="I895" s="92"/>
      <c r="J895" s="46">
        <f t="shared" si="33"/>
        <v>0</v>
      </c>
    </row>
    <row r="896" spans="1:10" ht="105" customHeight="1">
      <c r="A896" s="90"/>
      <c r="B896" s="13" t="s">
        <v>1921</v>
      </c>
      <c r="C896" s="311"/>
      <c r="E896" s="174" t="s">
        <v>1939</v>
      </c>
      <c r="F896" s="69">
        <v>5900</v>
      </c>
      <c r="G896" s="57">
        <f>F896/1050</f>
        <v>5.6190476190476186</v>
      </c>
      <c r="H896" s="58">
        <f>F896/15.5</f>
        <v>380.64516129032256</v>
      </c>
      <c r="I896" s="92"/>
      <c r="J896" s="46">
        <f>H896*I896</f>
        <v>0</v>
      </c>
    </row>
    <row r="897" spans="1:10" ht="105" customHeight="1">
      <c r="A897" s="24"/>
      <c r="B897" s="288" t="s">
        <v>1912</v>
      </c>
      <c r="D897" s="101">
        <v>191</v>
      </c>
      <c r="E897" s="98" t="s">
        <v>1930</v>
      </c>
      <c r="F897" s="69">
        <v>7200</v>
      </c>
      <c r="G897" s="57">
        <f>F897/1050</f>
        <v>6.8571428571428568</v>
      </c>
      <c r="H897" s="58">
        <f>F897/15.5</f>
        <v>464.51612903225805</v>
      </c>
      <c r="I897" s="92"/>
      <c r="J897" s="46">
        <f>H897*I897</f>
        <v>0</v>
      </c>
    </row>
    <row r="898" spans="1:10" ht="105" customHeight="1">
      <c r="A898" s="28"/>
      <c r="B898" s="119"/>
      <c r="C898" s="197"/>
      <c r="D898" s="20"/>
      <c r="E898" s="205" t="s">
        <v>3427</v>
      </c>
      <c r="F898" s="265"/>
      <c r="G898" s="169">
        <f>F898/1050</f>
        <v>0</v>
      </c>
      <c r="H898" s="170">
        <f>F898/15.5</f>
        <v>0</v>
      </c>
      <c r="I898" s="92"/>
      <c r="J898" s="46">
        <f t="shared" si="33"/>
        <v>0</v>
      </c>
    </row>
    <row r="899" spans="1:10" ht="105" customHeight="1">
      <c r="A899" s="44"/>
      <c r="B899" s="123" t="s">
        <v>2792</v>
      </c>
      <c r="D899" s="88"/>
      <c r="E899" s="38" t="s">
        <v>879</v>
      </c>
      <c r="F899" s="94">
        <v>6800</v>
      </c>
      <c r="G899" s="57">
        <f>F899/1050</f>
        <v>6.4761904761904763</v>
      </c>
      <c r="H899" s="58">
        <f>F899/15.5</f>
        <v>438.70967741935482</v>
      </c>
      <c r="I899" s="92"/>
      <c r="J899" s="46">
        <f t="shared" si="33"/>
        <v>0</v>
      </c>
    </row>
    <row r="900" spans="1:10" ht="105" customHeight="1">
      <c r="A900" s="44"/>
      <c r="B900" s="123" t="s">
        <v>2925</v>
      </c>
      <c r="D900" s="88"/>
      <c r="E900" s="38" t="s">
        <v>2926</v>
      </c>
      <c r="F900" s="94">
        <v>9400</v>
      </c>
      <c r="G900" s="57">
        <f>F900/1050</f>
        <v>8.9523809523809526</v>
      </c>
      <c r="H900" s="58">
        <f>F900/15.5</f>
        <v>606.45161290322585</v>
      </c>
      <c r="I900" s="92"/>
      <c r="J900" s="46">
        <f t="shared" si="33"/>
        <v>0</v>
      </c>
    </row>
    <row r="901" spans="1:10" ht="105" customHeight="1">
      <c r="A901" s="44"/>
      <c r="B901" s="123" t="s">
        <v>2927</v>
      </c>
      <c r="D901" s="88"/>
      <c r="E901" s="38" t="s">
        <v>2928</v>
      </c>
      <c r="F901" s="94">
        <v>9400</v>
      </c>
      <c r="G901" s="57">
        <f>F901/1050</f>
        <v>8.9523809523809526</v>
      </c>
      <c r="H901" s="58">
        <f>F901/15.5</f>
        <v>606.45161290322585</v>
      </c>
      <c r="I901" s="92"/>
      <c r="J901" s="46">
        <f t="shared" si="33"/>
        <v>0</v>
      </c>
    </row>
    <row r="902" spans="1:10" ht="105" customHeight="1">
      <c r="A902" s="44"/>
      <c r="B902" s="123" t="s">
        <v>2929</v>
      </c>
      <c r="D902" s="88"/>
      <c r="E902" s="38" t="s">
        <v>2930</v>
      </c>
      <c r="F902" s="94">
        <v>12250</v>
      </c>
      <c r="G902" s="57">
        <f>F902/1050</f>
        <v>11.666666666666666</v>
      </c>
      <c r="H902" s="58">
        <f>F902/15.5</f>
        <v>790.32258064516134</v>
      </c>
      <c r="I902" s="92"/>
      <c r="J902" s="46">
        <f t="shared" si="33"/>
        <v>0</v>
      </c>
    </row>
    <row r="903" spans="1:10" ht="105" customHeight="1">
      <c r="A903" s="44"/>
      <c r="B903" s="123" t="s">
        <v>2931</v>
      </c>
      <c r="D903" s="88"/>
      <c r="E903" s="38" t="s">
        <v>2932</v>
      </c>
      <c r="F903" s="94">
        <v>12250</v>
      </c>
      <c r="G903" s="57">
        <f>F903/1050</f>
        <v>11.666666666666666</v>
      </c>
      <c r="H903" s="58">
        <f>F903/15.5</f>
        <v>790.32258064516134</v>
      </c>
      <c r="I903" s="92"/>
      <c r="J903" s="46">
        <f t="shared" si="33"/>
        <v>0</v>
      </c>
    </row>
    <row r="904" spans="1:10" ht="105" customHeight="1">
      <c r="A904" s="44"/>
      <c r="B904" s="123" t="s">
        <v>2934</v>
      </c>
      <c r="D904" s="88"/>
      <c r="E904" s="38" t="s">
        <v>2935</v>
      </c>
      <c r="F904" s="94">
        <v>13900</v>
      </c>
      <c r="G904" s="57">
        <f>F904/1050</f>
        <v>13.238095238095237</v>
      </c>
      <c r="H904" s="58">
        <f>F904/15.5</f>
        <v>896.77419354838707</v>
      </c>
      <c r="I904" s="92"/>
      <c r="J904" s="46">
        <f t="shared" si="33"/>
        <v>0</v>
      </c>
    </row>
    <row r="905" spans="1:10" ht="105" customHeight="1">
      <c r="A905" s="44"/>
      <c r="B905" s="123" t="s">
        <v>2793</v>
      </c>
      <c r="D905" s="88"/>
      <c r="E905" s="38" t="s">
        <v>2933</v>
      </c>
      <c r="F905" s="94">
        <v>14700</v>
      </c>
      <c r="G905" s="57">
        <f>F905/1050</f>
        <v>14</v>
      </c>
      <c r="H905" s="58">
        <f>F905/15.5</f>
        <v>948.38709677419354</v>
      </c>
      <c r="I905" s="92"/>
      <c r="J905" s="46">
        <f t="shared" si="33"/>
        <v>0</v>
      </c>
    </row>
    <row r="906" spans="1:10" ht="105" customHeight="1">
      <c r="A906" s="44"/>
      <c r="B906" s="123" t="s">
        <v>2936</v>
      </c>
      <c r="D906" s="88"/>
      <c r="E906" s="38" t="s">
        <v>2937</v>
      </c>
      <c r="F906" s="94">
        <v>10200</v>
      </c>
      <c r="G906" s="57">
        <f>F906/1050</f>
        <v>9.7142857142857135</v>
      </c>
      <c r="H906" s="58">
        <f>F906/15.5</f>
        <v>658.06451612903231</v>
      </c>
      <c r="I906" s="92"/>
      <c r="J906" s="46">
        <f t="shared" si="33"/>
        <v>0</v>
      </c>
    </row>
    <row r="907" spans="1:10" ht="105" customHeight="1">
      <c r="A907" s="44"/>
      <c r="B907" s="123" t="s">
        <v>2794</v>
      </c>
      <c r="D907" s="88"/>
      <c r="E907" s="38" t="s">
        <v>2939</v>
      </c>
      <c r="F907" s="94">
        <v>15100</v>
      </c>
      <c r="G907" s="57">
        <f>F907/1050</f>
        <v>14.380952380952381</v>
      </c>
      <c r="H907" s="58">
        <f>F907/15.5</f>
        <v>974.19354838709683</v>
      </c>
      <c r="I907" s="92"/>
      <c r="J907" s="46">
        <f t="shared" si="33"/>
        <v>0</v>
      </c>
    </row>
    <row r="908" spans="1:10" ht="105" customHeight="1">
      <c r="A908" s="44"/>
      <c r="B908" s="123" t="s">
        <v>2795</v>
      </c>
      <c r="D908" s="88"/>
      <c r="E908" s="38" t="s">
        <v>2938</v>
      </c>
      <c r="F908" s="94">
        <v>11900</v>
      </c>
      <c r="G908" s="57">
        <f>F908/1050</f>
        <v>11.333333333333334</v>
      </c>
      <c r="H908" s="58">
        <f>F908/15.5</f>
        <v>767.74193548387098</v>
      </c>
      <c r="I908" s="92"/>
      <c r="J908" s="46">
        <f t="shared" si="33"/>
        <v>0</v>
      </c>
    </row>
    <row r="909" spans="1:10" ht="105" customHeight="1">
      <c r="A909" s="44"/>
      <c r="B909" s="123" t="s">
        <v>2940</v>
      </c>
      <c r="D909" s="88"/>
      <c r="E909" s="38" t="s">
        <v>2941</v>
      </c>
      <c r="F909" s="94">
        <v>8200</v>
      </c>
      <c r="G909" s="57">
        <f>F909/1050</f>
        <v>7.8095238095238093</v>
      </c>
      <c r="H909" s="58">
        <f>F909/15.5</f>
        <v>529.0322580645161</v>
      </c>
      <c r="I909" s="92"/>
      <c r="J909" s="46">
        <f t="shared" si="33"/>
        <v>0</v>
      </c>
    </row>
    <row r="910" spans="1:10" ht="105" customHeight="1">
      <c r="A910" s="44"/>
      <c r="B910" s="123" t="s">
        <v>2942</v>
      </c>
      <c r="D910" s="88"/>
      <c r="E910" s="38" t="s">
        <v>2943</v>
      </c>
      <c r="F910" s="94">
        <v>1650</v>
      </c>
      <c r="G910" s="57">
        <f>F910/1050</f>
        <v>1.5714285714285714</v>
      </c>
      <c r="H910" s="58">
        <f>F910/15.5</f>
        <v>106.45161290322581</v>
      </c>
      <c r="I910" s="92"/>
      <c r="J910" s="46">
        <f t="shared" si="33"/>
        <v>0</v>
      </c>
    </row>
    <row r="911" spans="1:10" ht="105" customHeight="1">
      <c r="A911" s="44"/>
      <c r="B911" s="123" t="s">
        <v>2944</v>
      </c>
      <c r="D911" s="88"/>
      <c r="E911" s="38" t="s">
        <v>2945</v>
      </c>
      <c r="F911" s="94">
        <v>5350</v>
      </c>
      <c r="G911" s="57">
        <f>F911/1050</f>
        <v>5.0952380952380949</v>
      </c>
      <c r="H911" s="58">
        <f>F911/15.5</f>
        <v>345.16129032258067</v>
      </c>
      <c r="I911" s="92"/>
      <c r="J911" s="46">
        <f t="shared" si="33"/>
        <v>0</v>
      </c>
    </row>
    <row r="912" spans="1:10" ht="105" customHeight="1">
      <c r="A912" s="44"/>
      <c r="B912" s="123" t="s">
        <v>2946</v>
      </c>
      <c r="D912" s="88"/>
      <c r="E912" s="38" t="s">
        <v>2947</v>
      </c>
      <c r="F912" s="94">
        <v>9400</v>
      </c>
      <c r="G912" s="57">
        <f>F912/1050</f>
        <v>8.9523809523809526</v>
      </c>
      <c r="H912" s="58">
        <f>F912/15.5</f>
        <v>606.45161290322585</v>
      </c>
      <c r="I912" s="92"/>
      <c r="J912" s="46">
        <f t="shared" si="33"/>
        <v>0</v>
      </c>
    </row>
    <row r="913" spans="1:10" ht="105" customHeight="1">
      <c r="A913" s="44"/>
      <c r="B913" s="123" t="s">
        <v>2948</v>
      </c>
      <c r="D913" s="88"/>
      <c r="E913" s="38" t="s">
        <v>2949</v>
      </c>
      <c r="F913" s="94">
        <v>8850</v>
      </c>
      <c r="G913" s="57">
        <f>F913/1050</f>
        <v>8.4285714285714288</v>
      </c>
      <c r="H913" s="58">
        <f>F913/15.5</f>
        <v>570.9677419354839</v>
      </c>
      <c r="I913" s="92"/>
      <c r="J913" s="46">
        <f t="shared" si="33"/>
        <v>0</v>
      </c>
    </row>
    <row r="914" spans="1:10" ht="105" customHeight="1">
      <c r="A914" s="44"/>
      <c r="B914" s="123" t="s">
        <v>2950</v>
      </c>
      <c r="D914" s="88"/>
      <c r="E914" s="38" t="s">
        <v>2951</v>
      </c>
      <c r="F914" s="94">
        <v>9400</v>
      </c>
      <c r="G914" s="57">
        <f>F914/1050</f>
        <v>8.9523809523809526</v>
      </c>
      <c r="H914" s="58">
        <f>F914/15.5</f>
        <v>606.45161290322585</v>
      </c>
      <c r="I914" s="92"/>
      <c r="J914" s="46">
        <f t="shared" si="33"/>
        <v>0</v>
      </c>
    </row>
    <row r="915" spans="1:10" ht="139.19999999999999" customHeight="1">
      <c r="A915" s="44"/>
      <c r="B915" s="123" t="s">
        <v>2797</v>
      </c>
      <c r="D915" s="88"/>
      <c r="E915" s="38" t="s">
        <v>2952</v>
      </c>
      <c r="F915" s="94">
        <v>5350</v>
      </c>
      <c r="G915" s="57">
        <f>F915/1050</f>
        <v>5.0952380952380949</v>
      </c>
      <c r="H915" s="58">
        <f>F915/15.5</f>
        <v>345.16129032258067</v>
      </c>
      <c r="I915" s="92"/>
      <c r="J915" s="46">
        <f t="shared" si="33"/>
        <v>0</v>
      </c>
    </row>
    <row r="916" spans="1:10" ht="105" customHeight="1">
      <c r="A916" s="44"/>
      <c r="B916" s="123" t="s">
        <v>2953</v>
      </c>
      <c r="D916" s="88"/>
      <c r="E916" s="38" t="s">
        <v>2954</v>
      </c>
      <c r="F916" s="94">
        <v>10650</v>
      </c>
      <c r="G916" s="57">
        <f>F916/1050</f>
        <v>10.142857142857142</v>
      </c>
      <c r="H916" s="58">
        <f>F916/15.5</f>
        <v>687.09677419354841</v>
      </c>
      <c r="I916" s="92"/>
      <c r="J916" s="46">
        <f t="shared" si="33"/>
        <v>0</v>
      </c>
    </row>
    <row r="917" spans="1:10" ht="105" customHeight="1">
      <c r="A917" s="44"/>
      <c r="B917" s="123" t="s">
        <v>2796</v>
      </c>
      <c r="D917" s="88">
        <v>154</v>
      </c>
      <c r="E917" s="38" t="s">
        <v>878</v>
      </c>
      <c r="F917" s="94">
        <v>7000</v>
      </c>
      <c r="G917" s="57">
        <f>F917/1050</f>
        <v>6.666666666666667</v>
      </c>
      <c r="H917" s="58">
        <f>F917/15.5</f>
        <v>451.61290322580646</v>
      </c>
      <c r="I917" s="92"/>
      <c r="J917" s="46">
        <f t="shared" si="33"/>
        <v>0</v>
      </c>
    </row>
    <row r="918" spans="1:10" ht="105" customHeight="1">
      <c r="A918" s="44"/>
      <c r="B918" s="123" t="s">
        <v>876</v>
      </c>
      <c r="D918" s="88">
        <v>279</v>
      </c>
      <c r="E918" s="38" t="s">
        <v>877</v>
      </c>
      <c r="F918" s="94">
        <v>5800</v>
      </c>
      <c r="G918" s="57">
        <f>F918/1050</f>
        <v>5.5238095238095237</v>
      </c>
      <c r="H918" s="58">
        <f>F918/15.5</f>
        <v>374.19354838709677</v>
      </c>
      <c r="I918" s="92"/>
      <c r="J918" s="46">
        <f t="shared" si="33"/>
        <v>0</v>
      </c>
    </row>
    <row r="919" spans="1:10" ht="105" customHeight="1">
      <c r="A919" s="44"/>
      <c r="B919" s="123" t="s">
        <v>874</v>
      </c>
      <c r="D919" s="88">
        <v>279</v>
      </c>
      <c r="E919" s="38" t="s">
        <v>875</v>
      </c>
      <c r="F919" s="94">
        <v>5800</v>
      </c>
      <c r="G919" s="57">
        <f>F919/1050</f>
        <v>5.5238095238095237</v>
      </c>
      <c r="H919" s="58">
        <f>F919/15.5</f>
        <v>374.19354838709677</v>
      </c>
      <c r="I919" s="92"/>
      <c r="J919" s="46">
        <f t="shared" si="33"/>
        <v>0</v>
      </c>
    </row>
    <row r="920" spans="1:10" ht="105" customHeight="1">
      <c r="A920" s="44"/>
      <c r="B920" s="123" t="s">
        <v>871</v>
      </c>
      <c r="D920" s="88">
        <v>279</v>
      </c>
      <c r="E920" s="38" t="s">
        <v>873</v>
      </c>
      <c r="F920" s="94">
        <v>5800</v>
      </c>
      <c r="G920" s="57">
        <f>F920/1050</f>
        <v>5.5238095238095237</v>
      </c>
      <c r="H920" s="58">
        <f>F920/15.5</f>
        <v>374.19354838709677</v>
      </c>
      <c r="I920" s="92"/>
      <c r="J920" s="46">
        <f t="shared" si="33"/>
        <v>0</v>
      </c>
    </row>
    <row r="921" spans="1:10" ht="105" customHeight="1">
      <c r="A921" s="44"/>
      <c r="B921" s="123" t="s">
        <v>870</v>
      </c>
      <c r="D921" s="88">
        <v>279</v>
      </c>
      <c r="E921" s="38" t="s">
        <v>872</v>
      </c>
      <c r="F921" s="94">
        <v>5800</v>
      </c>
      <c r="G921" s="57">
        <f>F921/1050</f>
        <v>5.5238095238095237</v>
      </c>
      <c r="H921" s="58">
        <f>F921/15.5</f>
        <v>374.19354838709677</v>
      </c>
      <c r="I921" s="92"/>
      <c r="J921" s="46">
        <f t="shared" si="33"/>
        <v>0</v>
      </c>
    </row>
    <row r="922" spans="1:10" ht="105" customHeight="1">
      <c r="A922" s="44"/>
      <c r="B922" s="123" t="s">
        <v>868</v>
      </c>
      <c r="D922" s="88">
        <v>221</v>
      </c>
      <c r="E922" s="38" t="s">
        <v>869</v>
      </c>
      <c r="F922" s="94">
        <v>11800</v>
      </c>
      <c r="G922" s="57">
        <f>F922/1050</f>
        <v>11.238095238095237</v>
      </c>
      <c r="H922" s="58">
        <f>F922/15.5</f>
        <v>761.29032258064512</v>
      </c>
      <c r="I922" s="92"/>
      <c r="J922" s="46">
        <f t="shared" si="33"/>
        <v>0</v>
      </c>
    </row>
    <row r="923" spans="1:10" ht="105" customHeight="1">
      <c r="A923" s="44"/>
      <c r="B923" s="123" t="s">
        <v>1042</v>
      </c>
      <c r="D923" s="88"/>
      <c r="E923" s="38" t="s">
        <v>1043</v>
      </c>
      <c r="F923" s="94">
        <v>13300</v>
      </c>
      <c r="G923" s="57">
        <f>F923/1050</f>
        <v>12.666666666666666</v>
      </c>
      <c r="H923" s="58">
        <f>F923/15.5</f>
        <v>858.06451612903231</v>
      </c>
      <c r="I923" s="92"/>
      <c r="J923" s="46">
        <f t="shared" si="33"/>
        <v>0</v>
      </c>
    </row>
    <row r="924" spans="1:10" ht="105" customHeight="1">
      <c r="A924" s="44"/>
      <c r="B924" s="123" t="s">
        <v>866</v>
      </c>
      <c r="D924" s="88">
        <v>175</v>
      </c>
      <c r="E924" s="38" t="s">
        <v>867</v>
      </c>
      <c r="F924" s="94">
        <v>12300</v>
      </c>
      <c r="G924" s="57">
        <f>F924/1050</f>
        <v>11.714285714285714</v>
      </c>
      <c r="H924" s="58">
        <f>F924/15.5</f>
        <v>793.54838709677415</v>
      </c>
      <c r="I924" s="92"/>
      <c r="J924" s="46">
        <f t="shared" si="33"/>
        <v>0</v>
      </c>
    </row>
    <row r="925" spans="1:10" ht="105" customHeight="1">
      <c r="A925" s="44"/>
      <c r="B925" s="123" t="s">
        <v>864</v>
      </c>
      <c r="D925" s="88">
        <v>175</v>
      </c>
      <c r="E925" s="38" t="s">
        <v>865</v>
      </c>
      <c r="F925" s="94">
        <v>12300</v>
      </c>
      <c r="G925" s="57">
        <f>F925/1050</f>
        <v>11.714285714285714</v>
      </c>
      <c r="H925" s="58">
        <f>F925/15.5</f>
        <v>793.54838709677415</v>
      </c>
      <c r="I925" s="92"/>
      <c r="J925" s="46">
        <f t="shared" si="33"/>
        <v>0</v>
      </c>
    </row>
    <row r="926" spans="1:10" ht="105" customHeight="1">
      <c r="A926" s="44"/>
      <c r="B926" s="123" t="s">
        <v>862</v>
      </c>
      <c r="D926" s="88">
        <v>175</v>
      </c>
      <c r="E926" s="38" t="s">
        <v>863</v>
      </c>
      <c r="F926" s="94">
        <v>12300</v>
      </c>
      <c r="G926" s="57">
        <f>F926/1050</f>
        <v>11.714285714285714</v>
      </c>
      <c r="H926" s="58">
        <f>F926/15.5</f>
        <v>793.54838709677415</v>
      </c>
      <c r="I926" s="92"/>
      <c r="J926" s="46">
        <f t="shared" si="33"/>
        <v>0</v>
      </c>
    </row>
    <row r="927" spans="1:10" ht="105" customHeight="1">
      <c r="A927" s="28"/>
      <c r="B927" s="119"/>
      <c r="C927" s="197"/>
      <c r="D927" s="20"/>
      <c r="E927" s="199" t="s">
        <v>1041</v>
      </c>
      <c r="F927" s="265"/>
      <c r="G927" s="169">
        <f>F927/1050</f>
        <v>0</v>
      </c>
      <c r="H927" s="170">
        <f>F927/15.5</f>
        <v>0</v>
      </c>
      <c r="I927" s="92"/>
      <c r="J927" s="46">
        <f t="shared" si="33"/>
        <v>0</v>
      </c>
    </row>
    <row r="928" spans="1:10" ht="105" customHeight="1">
      <c r="A928" s="44"/>
      <c r="B928" s="126" t="s">
        <v>1610</v>
      </c>
      <c r="C928" s="312"/>
      <c r="D928" s="88"/>
      <c r="E928" s="187" t="s">
        <v>1609</v>
      </c>
      <c r="F928" s="94">
        <v>500</v>
      </c>
      <c r="G928" s="57">
        <f>F928/1050</f>
        <v>0.47619047619047616</v>
      </c>
      <c r="H928" s="58">
        <f>F928/15.5</f>
        <v>32.258064516129032</v>
      </c>
      <c r="I928" s="92"/>
      <c r="J928" s="46">
        <f t="shared" si="33"/>
        <v>0</v>
      </c>
    </row>
    <row r="929" spans="1:10" ht="105" customHeight="1">
      <c r="A929" s="8"/>
      <c r="B929" s="133" t="s">
        <v>777</v>
      </c>
      <c r="C929" s="313"/>
      <c r="D929" s="88">
        <v>100</v>
      </c>
      <c r="E929" s="188" t="s">
        <v>765</v>
      </c>
      <c r="F929" s="94">
        <v>4800</v>
      </c>
      <c r="G929" s="57">
        <f>F929/1050</f>
        <v>4.5714285714285712</v>
      </c>
      <c r="H929" s="58">
        <f>F929/15.5</f>
        <v>309.67741935483872</v>
      </c>
      <c r="I929" s="92"/>
      <c r="J929" s="46">
        <f>H929*I929</f>
        <v>0</v>
      </c>
    </row>
    <row r="930" spans="1:10" ht="105" customHeight="1">
      <c r="A930" s="44"/>
      <c r="B930" s="133" t="s">
        <v>778</v>
      </c>
      <c r="C930" s="313"/>
      <c r="D930" s="88">
        <v>180</v>
      </c>
      <c r="E930" s="38" t="s">
        <v>765</v>
      </c>
      <c r="F930" s="94">
        <v>13600</v>
      </c>
      <c r="G930" s="57">
        <f>F930/1050</f>
        <v>12.952380952380953</v>
      </c>
      <c r="H930" s="58">
        <f>F930/15.5</f>
        <v>877.41935483870964</v>
      </c>
      <c r="I930" s="92"/>
      <c r="J930" s="46">
        <f>H930*I930</f>
        <v>0</v>
      </c>
    </row>
    <row r="931" spans="1:10" ht="105" customHeight="1">
      <c r="A931" s="44"/>
      <c r="B931" s="133" t="s">
        <v>780</v>
      </c>
      <c r="C931" s="313"/>
      <c r="D931" s="88">
        <v>152</v>
      </c>
      <c r="E931" s="98" t="s">
        <v>773</v>
      </c>
      <c r="F931" s="94">
        <v>10600</v>
      </c>
      <c r="G931" s="57">
        <f>F931/1050</f>
        <v>10.095238095238095</v>
      </c>
      <c r="H931" s="58">
        <f>F931/15.5</f>
        <v>683.87096774193549</v>
      </c>
      <c r="I931" s="92"/>
      <c r="J931" s="46">
        <f>H931*I931</f>
        <v>0</v>
      </c>
    </row>
    <row r="932" spans="1:10" ht="105" customHeight="1">
      <c r="A932" s="44"/>
      <c r="B932" s="131" t="s">
        <v>771</v>
      </c>
      <c r="C932" s="312"/>
      <c r="D932" s="88">
        <v>215</v>
      </c>
      <c r="E932" s="38" t="s">
        <v>772</v>
      </c>
      <c r="F932" s="94">
        <v>11900</v>
      </c>
      <c r="G932" s="57">
        <f>F932/1050</f>
        <v>11.333333333333334</v>
      </c>
      <c r="H932" s="58">
        <f>F932/15.5</f>
        <v>767.74193548387098</v>
      </c>
      <c r="I932" s="92"/>
      <c r="J932" s="46">
        <f>H932*I932</f>
        <v>0</v>
      </c>
    </row>
    <row r="933" spans="1:10" ht="105" customHeight="1">
      <c r="A933" s="44"/>
      <c r="B933" s="131" t="s">
        <v>775</v>
      </c>
      <c r="C933" s="312"/>
      <c r="D933" s="88">
        <v>207</v>
      </c>
      <c r="E933" s="187" t="s">
        <v>757</v>
      </c>
      <c r="F933" s="94">
        <v>17000</v>
      </c>
      <c r="G933" s="57">
        <f>F933/1050</f>
        <v>16.19047619047619</v>
      </c>
      <c r="H933" s="58">
        <f>F933/15.5</f>
        <v>1096.7741935483871</v>
      </c>
      <c r="I933" s="92"/>
      <c r="J933" s="46">
        <f t="shared" si="33"/>
        <v>0</v>
      </c>
    </row>
    <row r="934" spans="1:10" ht="105" customHeight="1">
      <c r="A934" s="44"/>
      <c r="B934" s="132" t="s">
        <v>776</v>
      </c>
      <c r="C934" s="157"/>
      <c r="D934" s="88">
        <v>207</v>
      </c>
      <c r="E934" s="98" t="s">
        <v>758</v>
      </c>
      <c r="F934" s="94">
        <v>17500</v>
      </c>
      <c r="G934" s="57">
        <f>F934/1050</f>
        <v>16.666666666666668</v>
      </c>
      <c r="H934" s="58">
        <f>F934/15.5</f>
        <v>1129.0322580645161</v>
      </c>
      <c r="I934" s="92"/>
      <c r="J934" s="46">
        <f t="shared" si="33"/>
        <v>0</v>
      </c>
    </row>
    <row r="935" spans="1:10" ht="105" customHeight="1">
      <c r="A935" s="8"/>
      <c r="B935" s="131" t="s">
        <v>759</v>
      </c>
      <c r="C935" s="312"/>
      <c r="D935" s="88">
        <v>207</v>
      </c>
      <c r="E935" s="38" t="s">
        <v>760</v>
      </c>
      <c r="F935" s="94">
        <v>17500</v>
      </c>
      <c r="G935" s="57">
        <f>F935/1050</f>
        <v>16.666666666666668</v>
      </c>
      <c r="H935" s="58">
        <f>F935/15.5</f>
        <v>1129.0322580645161</v>
      </c>
      <c r="I935" s="92"/>
      <c r="J935" s="46">
        <f t="shared" si="33"/>
        <v>0</v>
      </c>
    </row>
    <row r="936" spans="1:10" ht="105" customHeight="1">
      <c r="A936" s="44"/>
      <c r="B936" s="133" t="s">
        <v>761</v>
      </c>
      <c r="C936" s="313"/>
      <c r="D936" s="88">
        <v>211</v>
      </c>
      <c r="E936" s="38" t="s">
        <v>762</v>
      </c>
      <c r="F936" s="94">
        <v>13700</v>
      </c>
      <c r="G936" s="57">
        <f>F936/1050</f>
        <v>13.047619047619047</v>
      </c>
      <c r="H936" s="58">
        <f>F936/15.5</f>
        <v>883.87096774193549</v>
      </c>
      <c r="I936" s="92"/>
      <c r="J936" s="46">
        <f t="shared" si="33"/>
        <v>0</v>
      </c>
    </row>
    <row r="937" spans="1:10" ht="105" customHeight="1">
      <c r="A937" s="8"/>
      <c r="B937" s="133" t="s">
        <v>763</v>
      </c>
      <c r="C937" s="313"/>
      <c r="D937" s="88">
        <v>215</v>
      </c>
      <c r="E937" s="188" t="s">
        <v>764</v>
      </c>
      <c r="F937" s="94">
        <v>9300</v>
      </c>
      <c r="G937" s="57">
        <f>F937/1050</f>
        <v>8.8571428571428577</v>
      </c>
      <c r="H937" s="58">
        <f>F937/15.5</f>
        <v>600</v>
      </c>
      <c r="I937" s="92"/>
      <c r="J937" s="46">
        <f t="shared" si="33"/>
        <v>0</v>
      </c>
    </row>
    <row r="938" spans="1:10" ht="105" customHeight="1">
      <c r="A938" s="44"/>
      <c r="B938" s="131" t="s">
        <v>766</v>
      </c>
      <c r="C938" s="312"/>
      <c r="D938" s="88">
        <v>190</v>
      </c>
      <c r="E938" s="38" t="s">
        <v>767</v>
      </c>
      <c r="F938" s="94">
        <v>10550</v>
      </c>
      <c r="G938" s="57">
        <f>F938/1050</f>
        <v>10.047619047619047</v>
      </c>
      <c r="H938" s="58">
        <f>F938/15.5</f>
        <v>680.64516129032256</v>
      </c>
      <c r="I938" s="92"/>
      <c r="J938" s="46">
        <f t="shared" si="33"/>
        <v>0</v>
      </c>
    </row>
    <row r="939" spans="1:10" ht="105" customHeight="1">
      <c r="A939" s="44"/>
      <c r="B939" s="131" t="s">
        <v>779</v>
      </c>
      <c r="C939" s="312"/>
      <c r="D939" s="88">
        <v>35</v>
      </c>
      <c r="E939" s="38" t="s">
        <v>768</v>
      </c>
      <c r="F939" s="94">
        <v>2490</v>
      </c>
      <c r="G939" s="57">
        <f>F939/1050</f>
        <v>2.3714285714285714</v>
      </c>
      <c r="H939" s="58">
        <f>F939/15.5</f>
        <v>160.64516129032259</v>
      </c>
      <c r="I939" s="92"/>
      <c r="J939" s="46">
        <f t="shared" si="33"/>
        <v>0</v>
      </c>
    </row>
    <row r="940" spans="1:10" ht="105" customHeight="1">
      <c r="A940" s="44"/>
      <c r="B940" s="131" t="s">
        <v>769</v>
      </c>
      <c r="C940" s="312"/>
      <c r="D940" s="88"/>
      <c r="E940" s="38" t="s">
        <v>770</v>
      </c>
      <c r="F940" s="94">
        <v>13700</v>
      </c>
      <c r="G940" s="57">
        <f>F940/1050</f>
        <v>13.047619047619047</v>
      </c>
      <c r="H940" s="58">
        <f>F940/15.5</f>
        <v>883.87096774193549</v>
      </c>
      <c r="I940" s="92"/>
      <c r="J940" s="46">
        <f t="shared" si="33"/>
        <v>0</v>
      </c>
    </row>
    <row r="941" spans="1:10" ht="105" customHeight="1">
      <c r="A941" s="44"/>
      <c r="B941" s="133" t="s">
        <v>781</v>
      </c>
      <c r="C941" s="313"/>
      <c r="D941" s="88">
        <v>144</v>
      </c>
      <c r="E941" s="38" t="s">
        <v>774</v>
      </c>
      <c r="F941" s="94">
        <v>17650</v>
      </c>
      <c r="G941" s="57">
        <f>F941/1050</f>
        <v>16.80952380952381</v>
      </c>
      <c r="H941" s="58">
        <f>F941/15.5</f>
        <v>1138.7096774193549</v>
      </c>
      <c r="I941" s="92"/>
      <c r="J941" s="46">
        <f t="shared" si="33"/>
        <v>0</v>
      </c>
    </row>
    <row r="942" spans="1:10" s="10" customFormat="1" ht="97.95" customHeight="1">
      <c r="A942" s="8"/>
      <c r="B942" s="123" t="s">
        <v>825</v>
      </c>
      <c r="C942" s="158"/>
      <c r="D942" s="88">
        <v>244</v>
      </c>
      <c r="E942" s="38" t="s">
        <v>826</v>
      </c>
      <c r="F942" s="94">
        <v>10550</v>
      </c>
      <c r="G942" s="57">
        <f>F942/1050</f>
        <v>10.047619047619047</v>
      </c>
      <c r="H942" s="58">
        <f>F942/15.5</f>
        <v>680.64516129032256</v>
      </c>
      <c r="I942" s="92"/>
      <c r="J942" s="46">
        <f t="shared" ref="J942:J991" si="35">H942*I942</f>
        <v>0</v>
      </c>
    </row>
    <row r="943" spans="1:10" ht="105" customHeight="1">
      <c r="A943" s="8"/>
      <c r="B943" s="123" t="s">
        <v>827</v>
      </c>
      <c r="D943" s="88">
        <v>137</v>
      </c>
      <c r="E943" s="38" t="s">
        <v>829</v>
      </c>
      <c r="F943" s="94">
        <v>26800</v>
      </c>
      <c r="G943" s="57">
        <f>F943/1050</f>
        <v>25.523809523809526</v>
      </c>
      <c r="H943" s="58">
        <f>F943/15.5</f>
        <v>1729.0322580645161</v>
      </c>
      <c r="I943" s="92"/>
      <c r="J943" s="46">
        <f t="shared" si="35"/>
        <v>0</v>
      </c>
    </row>
    <row r="944" spans="1:10" ht="105" customHeight="1">
      <c r="A944" s="8"/>
      <c r="B944" s="123" t="s">
        <v>828</v>
      </c>
      <c r="D944" s="88">
        <v>138</v>
      </c>
      <c r="E944" s="38" t="s">
        <v>830</v>
      </c>
      <c r="F944" s="94">
        <v>9500</v>
      </c>
      <c r="G944" s="57">
        <f>F944/1050</f>
        <v>9.0476190476190474</v>
      </c>
      <c r="H944" s="58">
        <f>F944/15.5</f>
        <v>612.90322580645159</v>
      </c>
      <c r="I944" s="92"/>
      <c r="J944" s="46">
        <f t="shared" si="35"/>
        <v>0</v>
      </c>
    </row>
    <row r="945" spans="1:38" ht="105" customHeight="1">
      <c r="A945" s="8"/>
      <c r="B945" s="123" t="s">
        <v>831</v>
      </c>
      <c r="D945" s="88">
        <v>150</v>
      </c>
      <c r="E945" s="38" t="s">
        <v>832</v>
      </c>
      <c r="F945" s="94">
        <v>10550</v>
      </c>
      <c r="G945" s="57">
        <f>F945/1050</f>
        <v>10.047619047619047</v>
      </c>
      <c r="H945" s="58">
        <f>F945/15.5</f>
        <v>680.64516129032256</v>
      </c>
      <c r="I945" s="92"/>
      <c r="J945" s="46">
        <f t="shared" si="35"/>
        <v>0</v>
      </c>
    </row>
    <row r="946" spans="1:38" ht="105" customHeight="1">
      <c r="A946" s="8"/>
      <c r="B946" s="123" t="s">
        <v>851</v>
      </c>
      <c r="D946" s="88">
        <v>204</v>
      </c>
      <c r="E946" s="38" t="s">
        <v>852</v>
      </c>
      <c r="F946" s="94">
        <v>36150</v>
      </c>
      <c r="G946" s="57">
        <f>F946/1050</f>
        <v>34.428571428571431</v>
      </c>
      <c r="H946" s="58">
        <f>F946/15.5</f>
        <v>2332.2580645161293</v>
      </c>
      <c r="I946" s="92"/>
      <c r="J946" s="46">
        <f>H946*I946</f>
        <v>0</v>
      </c>
    </row>
    <row r="947" spans="1:38" ht="105" customHeight="1">
      <c r="A947" s="8"/>
      <c r="B947" s="123" t="s">
        <v>833</v>
      </c>
      <c r="D947" s="88">
        <v>100</v>
      </c>
      <c r="E947" s="38" t="s">
        <v>834</v>
      </c>
      <c r="F947" s="94">
        <v>14400</v>
      </c>
      <c r="G947" s="57">
        <f>F947/1050</f>
        <v>13.714285714285714</v>
      </c>
      <c r="H947" s="58">
        <f>F947/15.5</f>
        <v>929.0322580645161</v>
      </c>
      <c r="I947" s="92"/>
      <c r="J947" s="46">
        <f t="shared" si="35"/>
        <v>0</v>
      </c>
    </row>
    <row r="948" spans="1:38" ht="105" customHeight="1">
      <c r="A948" s="8"/>
      <c r="B948" s="123" t="s">
        <v>836</v>
      </c>
      <c r="D948" s="88">
        <v>127</v>
      </c>
      <c r="E948" s="38" t="s">
        <v>839</v>
      </c>
      <c r="F948" s="94">
        <v>25600</v>
      </c>
      <c r="G948" s="57">
        <f>F948/1050</f>
        <v>24.38095238095238</v>
      </c>
      <c r="H948" s="58">
        <f>F948/15.5</f>
        <v>1651.6129032258063</v>
      </c>
      <c r="I948" s="92"/>
      <c r="J948" s="46">
        <f t="shared" si="35"/>
        <v>0</v>
      </c>
    </row>
    <row r="949" spans="1:38" ht="105" customHeight="1">
      <c r="A949" s="8"/>
      <c r="B949" s="123" t="s">
        <v>835</v>
      </c>
      <c r="D949" s="88">
        <v>127</v>
      </c>
      <c r="E949" s="38" t="s">
        <v>837</v>
      </c>
      <c r="F949" s="94">
        <v>25600</v>
      </c>
      <c r="G949" s="57">
        <f>F949/1050</f>
        <v>24.38095238095238</v>
      </c>
      <c r="H949" s="58">
        <f>F949/15.5</f>
        <v>1651.6129032258063</v>
      </c>
      <c r="I949" s="92"/>
      <c r="J949" s="46">
        <f t="shared" si="35"/>
        <v>0</v>
      </c>
    </row>
    <row r="950" spans="1:38" ht="105" customHeight="1">
      <c r="A950" s="8"/>
      <c r="B950" s="123" t="s">
        <v>782</v>
      </c>
      <c r="D950" s="88">
        <v>127</v>
      </c>
      <c r="E950" s="38" t="s">
        <v>838</v>
      </c>
      <c r="F950" s="94">
        <v>25600</v>
      </c>
      <c r="G950" s="57">
        <f>F950/1050</f>
        <v>24.38095238095238</v>
      </c>
      <c r="H950" s="58">
        <f>F950/15.5</f>
        <v>1651.6129032258063</v>
      </c>
      <c r="I950" s="92"/>
      <c r="J950" s="46">
        <f t="shared" si="35"/>
        <v>0</v>
      </c>
    </row>
    <row r="951" spans="1:38" ht="105" customHeight="1">
      <c r="A951" s="8"/>
      <c r="B951" s="123" t="s">
        <v>840</v>
      </c>
      <c r="D951" s="88">
        <v>56</v>
      </c>
      <c r="E951" s="38" t="s">
        <v>841</v>
      </c>
      <c r="F951" s="94">
        <v>12900</v>
      </c>
      <c r="G951" s="57">
        <f>F951/1050</f>
        <v>12.285714285714286</v>
      </c>
      <c r="H951" s="58">
        <f>F951/15.5</f>
        <v>832.25806451612902</v>
      </c>
      <c r="I951" s="92"/>
      <c r="J951" s="46">
        <f t="shared" si="35"/>
        <v>0</v>
      </c>
    </row>
    <row r="952" spans="1:38" ht="105" customHeight="1">
      <c r="A952" s="8"/>
      <c r="B952" s="123" t="s">
        <v>783</v>
      </c>
      <c r="D952" s="88">
        <v>60</v>
      </c>
      <c r="E952" s="38" t="s">
        <v>842</v>
      </c>
      <c r="F952" s="94">
        <v>12900</v>
      </c>
      <c r="G952" s="57">
        <f>F952/1050</f>
        <v>12.285714285714286</v>
      </c>
      <c r="H952" s="58">
        <f>F952/15.5</f>
        <v>832.25806451612902</v>
      </c>
      <c r="I952" s="92"/>
      <c r="J952" s="46">
        <f t="shared" si="35"/>
        <v>0</v>
      </c>
    </row>
    <row r="953" spans="1:38" ht="105" customHeight="1">
      <c r="A953" s="8"/>
      <c r="B953" s="123" t="s">
        <v>843</v>
      </c>
      <c r="D953" s="88">
        <v>105</v>
      </c>
      <c r="E953" s="38" t="s">
        <v>844</v>
      </c>
      <c r="F953" s="94">
        <v>30200</v>
      </c>
      <c r="G953" s="57">
        <f>F953/1050</f>
        <v>28.761904761904763</v>
      </c>
      <c r="H953" s="58">
        <f>F953/15.5</f>
        <v>1948.3870967741937</v>
      </c>
      <c r="I953" s="92"/>
      <c r="J953" s="46">
        <f t="shared" si="35"/>
        <v>0</v>
      </c>
    </row>
    <row r="954" spans="1:38" ht="105" customHeight="1">
      <c r="A954" s="8"/>
      <c r="B954" s="123" t="s">
        <v>845</v>
      </c>
      <c r="D954" s="88">
        <v>290</v>
      </c>
      <c r="E954" s="38" t="s">
        <v>846</v>
      </c>
      <c r="F954" s="94">
        <v>11500</v>
      </c>
      <c r="G954" s="57">
        <f>F954/1050</f>
        <v>10.952380952380953</v>
      </c>
      <c r="H954" s="58">
        <f>F954/15.5</f>
        <v>741.93548387096769</v>
      </c>
      <c r="I954" s="92"/>
      <c r="J954" s="46">
        <f t="shared" si="35"/>
        <v>0</v>
      </c>
    </row>
    <row r="955" spans="1:38" ht="105" customHeight="1">
      <c r="A955" s="8"/>
      <c r="B955" s="123" t="s">
        <v>847</v>
      </c>
      <c r="D955" s="88">
        <v>150</v>
      </c>
      <c r="E955" s="38" t="s">
        <v>880</v>
      </c>
      <c r="F955" s="94">
        <v>6850</v>
      </c>
      <c r="G955" s="57">
        <f>F955/1050</f>
        <v>6.5238095238095237</v>
      </c>
      <c r="H955" s="58">
        <f>F955/15.5</f>
        <v>441.93548387096774</v>
      </c>
      <c r="I955" s="92"/>
      <c r="J955" s="46">
        <f t="shared" si="35"/>
        <v>0</v>
      </c>
    </row>
    <row r="956" spans="1:38" ht="105" customHeight="1">
      <c r="A956" s="8"/>
      <c r="B956" s="123" t="s">
        <v>849</v>
      </c>
      <c r="D956" s="88">
        <v>204</v>
      </c>
      <c r="E956" s="38" t="s">
        <v>850</v>
      </c>
      <c r="F956" s="94">
        <v>7790</v>
      </c>
      <c r="G956" s="57">
        <f>F956/1050</f>
        <v>7.4190476190476193</v>
      </c>
      <c r="H956" s="58">
        <f>F956/15.5</f>
        <v>502.58064516129031</v>
      </c>
      <c r="I956" s="92"/>
      <c r="J956" s="46">
        <f t="shared" si="35"/>
        <v>0</v>
      </c>
    </row>
    <row r="957" spans="1:38" ht="105" customHeight="1">
      <c r="A957" s="8"/>
      <c r="B957" s="123" t="s">
        <v>784</v>
      </c>
      <c r="D957" s="88">
        <v>208</v>
      </c>
      <c r="E957" s="38" t="s">
        <v>848</v>
      </c>
      <c r="F957" s="94">
        <v>16200</v>
      </c>
      <c r="G957" s="57">
        <f>F957/1050</f>
        <v>15.428571428571429</v>
      </c>
      <c r="H957" s="58">
        <f>F957/15.5</f>
        <v>1045.1612903225807</v>
      </c>
      <c r="I957" s="92"/>
      <c r="J957" s="46">
        <f t="shared" si="35"/>
        <v>0</v>
      </c>
    </row>
    <row r="958" spans="1:38" s="1" customFormat="1" ht="105" customHeight="1">
      <c r="A958" s="8"/>
      <c r="B958" s="123" t="s">
        <v>785</v>
      </c>
      <c r="C958" s="158"/>
      <c r="D958" s="88">
        <v>545</v>
      </c>
      <c r="E958" s="38" t="s">
        <v>850</v>
      </c>
      <c r="F958" s="94">
        <v>10550</v>
      </c>
      <c r="G958" s="57">
        <f>F958/1050</f>
        <v>10.047619047619047</v>
      </c>
      <c r="H958" s="58">
        <f>F958/15.5</f>
        <v>680.64516129032256</v>
      </c>
      <c r="I958" s="92"/>
      <c r="J958" s="46">
        <f t="shared" si="35"/>
        <v>0</v>
      </c>
      <c r="K958" s="196"/>
      <c r="L958" s="196"/>
      <c r="M958" s="196"/>
      <c r="N958" s="196"/>
      <c r="O958" s="196"/>
      <c r="P958" s="196"/>
      <c r="Q958" s="196"/>
      <c r="R958" s="196"/>
      <c r="S958" s="196"/>
      <c r="T958" s="196"/>
      <c r="U958" s="196"/>
      <c r="V958" s="196"/>
      <c r="W958" s="196"/>
      <c r="X958" s="196"/>
      <c r="Y958" s="196"/>
      <c r="Z958" s="196"/>
      <c r="AA958" s="196"/>
      <c r="AB958" s="196"/>
      <c r="AC958" s="196"/>
      <c r="AD958" s="196"/>
      <c r="AE958" s="196"/>
      <c r="AF958" s="196"/>
      <c r="AG958" s="196"/>
      <c r="AH958" s="196"/>
      <c r="AI958" s="196"/>
      <c r="AJ958" s="196"/>
      <c r="AK958" s="196"/>
      <c r="AL958" s="196"/>
    </row>
    <row r="959" spans="1:38" ht="105" customHeight="1">
      <c r="A959" s="8"/>
      <c r="B959" s="123" t="s">
        <v>853</v>
      </c>
      <c r="D959" s="88">
        <v>136</v>
      </c>
      <c r="E959" s="38" t="s">
        <v>1010</v>
      </c>
      <c r="F959" s="94">
        <v>17700</v>
      </c>
      <c r="G959" s="57">
        <f>F959/1050</f>
        <v>16.857142857142858</v>
      </c>
      <c r="H959" s="58">
        <f>F959/15.5</f>
        <v>1141.9354838709678</v>
      </c>
      <c r="I959" s="92"/>
      <c r="J959" s="46">
        <f t="shared" si="35"/>
        <v>0</v>
      </c>
    </row>
    <row r="960" spans="1:38" ht="105" customHeight="1">
      <c r="A960" s="8"/>
      <c r="B960" s="123" t="s">
        <v>1008</v>
      </c>
      <c r="D960" s="88">
        <v>136</v>
      </c>
      <c r="E960" s="38" t="s">
        <v>1009</v>
      </c>
      <c r="F960" s="94">
        <v>17700</v>
      </c>
      <c r="G960" s="57">
        <f>F960/1050</f>
        <v>16.857142857142858</v>
      </c>
      <c r="H960" s="58">
        <f>F960/15.5</f>
        <v>1141.9354838709678</v>
      </c>
      <c r="I960" s="92"/>
      <c r="J960" s="46">
        <f t="shared" si="35"/>
        <v>0</v>
      </c>
    </row>
    <row r="961" spans="1:10" ht="105" customHeight="1">
      <c r="A961" s="8"/>
      <c r="B961" s="123" t="s">
        <v>854</v>
      </c>
      <c r="D961" s="88">
        <v>152</v>
      </c>
      <c r="E961" s="38" t="s">
        <v>855</v>
      </c>
      <c r="F961" s="94">
        <v>15900</v>
      </c>
      <c r="G961" s="57">
        <f>F961/1050</f>
        <v>15.142857142857142</v>
      </c>
      <c r="H961" s="58">
        <f>F961/15.5</f>
        <v>1025.8064516129032</v>
      </c>
      <c r="I961" s="92"/>
      <c r="J961" s="46">
        <f t="shared" si="35"/>
        <v>0</v>
      </c>
    </row>
    <row r="962" spans="1:10" ht="105" customHeight="1">
      <c r="A962" s="8"/>
      <c r="B962" s="123" t="s">
        <v>856</v>
      </c>
      <c r="D962" s="88">
        <v>150</v>
      </c>
      <c r="E962" s="38" t="s">
        <v>934</v>
      </c>
      <c r="F962" s="94">
        <v>16200</v>
      </c>
      <c r="G962" s="57">
        <f>F962/1050</f>
        <v>15.428571428571429</v>
      </c>
      <c r="H962" s="58">
        <f>F962/15.5</f>
        <v>1045.1612903225807</v>
      </c>
      <c r="I962" s="92"/>
      <c r="J962" s="46">
        <f t="shared" si="35"/>
        <v>0</v>
      </c>
    </row>
    <row r="963" spans="1:10" ht="105" customHeight="1">
      <c r="A963" s="8"/>
      <c r="B963" s="123" t="s">
        <v>857</v>
      </c>
      <c r="D963" s="88">
        <v>152</v>
      </c>
      <c r="E963" s="38" t="s">
        <v>858</v>
      </c>
      <c r="F963" s="94">
        <v>17000</v>
      </c>
      <c r="G963" s="57">
        <f>F963/1050</f>
        <v>16.19047619047619</v>
      </c>
      <c r="H963" s="58">
        <f>F963/15.5</f>
        <v>1096.7741935483871</v>
      </c>
      <c r="I963" s="92"/>
      <c r="J963" s="46">
        <f t="shared" si="35"/>
        <v>0</v>
      </c>
    </row>
    <row r="964" spans="1:10" ht="105" customHeight="1">
      <c r="A964" s="8"/>
      <c r="B964" s="133" t="s">
        <v>859</v>
      </c>
      <c r="C964" s="313"/>
      <c r="D964" s="88">
        <v>119</v>
      </c>
      <c r="E964" s="38" t="s">
        <v>860</v>
      </c>
      <c r="F964" s="94">
        <v>8670</v>
      </c>
      <c r="G964" s="57">
        <f>F964/1050</f>
        <v>8.257142857142858</v>
      </c>
      <c r="H964" s="58">
        <f>F964/15.5</f>
        <v>559.35483870967744</v>
      </c>
      <c r="I964" s="92"/>
      <c r="J964" s="46">
        <f t="shared" si="35"/>
        <v>0</v>
      </c>
    </row>
    <row r="965" spans="1:10" ht="105" customHeight="1">
      <c r="A965" s="28"/>
      <c r="B965" s="119"/>
      <c r="C965" s="197"/>
      <c r="D965" s="20"/>
      <c r="E965" s="200" t="s">
        <v>3432</v>
      </c>
      <c r="F965" s="265"/>
      <c r="G965" s="169">
        <f>F965/1050</f>
        <v>0</v>
      </c>
      <c r="H965" s="170">
        <f>F965/15.5</f>
        <v>0</v>
      </c>
      <c r="I965" s="92"/>
      <c r="J965" s="46">
        <f t="shared" si="35"/>
        <v>0</v>
      </c>
    </row>
    <row r="966" spans="1:10" ht="105" customHeight="1">
      <c r="A966" s="44"/>
      <c r="B966" s="123" t="s">
        <v>817</v>
      </c>
      <c r="D966" s="88">
        <v>510</v>
      </c>
      <c r="E966" s="175" t="s">
        <v>818</v>
      </c>
      <c r="F966" s="94">
        <v>7200</v>
      </c>
      <c r="G966" s="57">
        <f>F966/1050</f>
        <v>6.8571428571428568</v>
      </c>
      <c r="H966" s="58">
        <f>F966/15.5</f>
        <v>464.51612903225805</v>
      </c>
      <c r="I966" s="92"/>
      <c r="J966" s="46">
        <f t="shared" si="35"/>
        <v>0</v>
      </c>
    </row>
    <row r="967" spans="1:10" ht="105" customHeight="1">
      <c r="A967" s="44"/>
      <c r="B967" s="123" t="s">
        <v>814</v>
      </c>
      <c r="D967" s="88">
        <v>510</v>
      </c>
      <c r="E967" s="98" t="s">
        <v>816</v>
      </c>
      <c r="F967" s="94">
        <v>7800</v>
      </c>
      <c r="G967" s="57">
        <f>F967/1050</f>
        <v>7.4285714285714288</v>
      </c>
      <c r="H967" s="58">
        <f>F967/15.5</f>
        <v>503.22580645161293</v>
      </c>
      <c r="I967" s="92"/>
      <c r="J967" s="46">
        <f t="shared" si="35"/>
        <v>0</v>
      </c>
    </row>
    <row r="968" spans="1:10" ht="105" customHeight="1">
      <c r="A968" s="44"/>
      <c r="B968" s="123" t="s">
        <v>820</v>
      </c>
      <c r="D968" s="88">
        <v>510</v>
      </c>
      <c r="E968" s="38" t="s">
        <v>823</v>
      </c>
      <c r="F968" s="94">
        <v>7200</v>
      </c>
      <c r="G968" s="57">
        <f>F968/1050</f>
        <v>6.8571428571428568</v>
      </c>
      <c r="H968" s="58">
        <f>F968/15.5</f>
        <v>464.51612903225805</v>
      </c>
      <c r="I968" s="92"/>
      <c r="J968" s="46">
        <f t="shared" si="35"/>
        <v>0</v>
      </c>
    </row>
    <row r="969" spans="1:10" ht="105" customHeight="1">
      <c r="A969" s="44"/>
      <c r="B969" s="123" t="s">
        <v>819</v>
      </c>
      <c r="D969" s="88">
        <v>510</v>
      </c>
      <c r="E969" s="38" t="s">
        <v>821</v>
      </c>
      <c r="F969" s="94">
        <v>7200</v>
      </c>
      <c r="G969" s="57">
        <f>F969/1050</f>
        <v>6.8571428571428568</v>
      </c>
      <c r="H969" s="58">
        <f>F969/15.5</f>
        <v>464.51612903225805</v>
      </c>
      <c r="I969" s="92"/>
      <c r="J969" s="46">
        <f t="shared" si="35"/>
        <v>0</v>
      </c>
    </row>
    <row r="970" spans="1:10" ht="105" customHeight="1">
      <c r="A970" s="44"/>
      <c r="B970" s="123" t="s">
        <v>786</v>
      </c>
      <c r="D970" s="88">
        <v>515</v>
      </c>
      <c r="E970" s="38" t="s">
        <v>822</v>
      </c>
      <c r="F970" s="94">
        <v>7200</v>
      </c>
      <c r="G970" s="57">
        <f>F970/1050</f>
        <v>6.8571428571428568</v>
      </c>
      <c r="H970" s="58">
        <f>F970/15.5</f>
        <v>464.51612903225805</v>
      </c>
      <c r="I970" s="92"/>
      <c r="J970" s="46">
        <f t="shared" si="35"/>
        <v>0</v>
      </c>
    </row>
    <row r="971" spans="1:10" ht="105" customHeight="1">
      <c r="A971" s="44"/>
      <c r="B971" s="123" t="s">
        <v>812</v>
      </c>
      <c r="D971" s="88">
        <v>100</v>
      </c>
      <c r="E971" s="38" t="s">
        <v>815</v>
      </c>
      <c r="F971" s="94">
        <v>5350</v>
      </c>
      <c r="G971" s="57">
        <f>F971/1050</f>
        <v>5.0952380952380949</v>
      </c>
      <c r="H971" s="58">
        <f>F971/15.5</f>
        <v>345.16129032258067</v>
      </c>
      <c r="I971" s="92"/>
      <c r="J971" s="46">
        <f t="shared" si="35"/>
        <v>0</v>
      </c>
    </row>
    <row r="972" spans="1:10" ht="105" customHeight="1">
      <c r="A972" s="44"/>
      <c r="B972" s="123" t="s">
        <v>2955</v>
      </c>
      <c r="D972" s="88"/>
      <c r="E972" s="38" t="s">
        <v>2956</v>
      </c>
      <c r="F972" s="94">
        <v>4900</v>
      </c>
      <c r="G972" s="57">
        <f>F972/1050</f>
        <v>4.666666666666667</v>
      </c>
      <c r="H972" s="58">
        <f>F972/15.5</f>
        <v>316.12903225806451</v>
      </c>
      <c r="I972" s="92"/>
      <c r="J972" s="46">
        <f t="shared" si="35"/>
        <v>0</v>
      </c>
    </row>
    <row r="973" spans="1:10" ht="105" customHeight="1">
      <c r="A973" s="44"/>
      <c r="B973" s="123" t="s">
        <v>811</v>
      </c>
      <c r="D973" s="88">
        <v>147</v>
      </c>
      <c r="E973" s="38" t="s">
        <v>813</v>
      </c>
      <c r="F973" s="94">
        <v>6700</v>
      </c>
      <c r="G973" s="57">
        <f>F973/1050</f>
        <v>6.3809523809523814</v>
      </c>
      <c r="H973" s="58">
        <f>F973/15.5</f>
        <v>432.25806451612902</v>
      </c>
      <c r="I973" s="92"/>
      <c r="J973" s="46">
        <f t="shared" si="35"/>
        <v>0</v>
      </c>
    </row>
    <row r="974" spans="1:10" ht="105" customHeight="1">
      <c r="A974" s="8"/>
      <c r="B974" s="123" t="s">
        <v>810</v>
      </c>
      <c r="D974" s="88">
        <v>145</v>
      </c>
      <c r="E974" s="38" t="s">
        <v>809</v>
      </c>
      <c r="F974" s="94">
        <v>4500</v>
      </c>
      <c r="G974" s="57">
        <f>F974/1050</f>
        <v>4.2857142857142856</v>
      </c>
      <c r="H974" s="58">
        <f>F974/15.5</f>
        <v>290.32258064516128</v>
      </c>
      <c r="I974" s="92"/>
      <c r="J974" s="46">
        <f t="shared" si="35"/>
        <v>0</v>
      </c>
    </row>
    <row r="975" spans="1:10" ht="105" customHeight="1">
      <c r="A975" s="8"/>
      <c r="B975" s="123" t="s">
        <v>824</v>
      </c>
      <c r="D975" s="88">
        <v>200</v>
      </c>
      <c r="E975" s="38" t="s">
        <v>861</v>
      </c>
      <c r="F975" s="94">
        <v>5300</v>
      </c>
      <c r="G975" s="57">
        <f>F975/1050</f>
        <v>5.0476190476190474</v>
      </c>
      <c r="H975" s="58">
        <f>F975/15.5</f>
        <v>341.93548387096774</v>
      </c>
      <c r="I975" s="92"/>
      <c r="J975" s="46">
        <f t="shared" si="35"/>
        <v>0</v>
      </c>
    </row>
    <row r="976" spans="1:10" ht="105" customHeight="1">
      <c r="A976" s="8"/>
      <c r="B976" s="123" t="s">
        <v>807</v>
      </c>
      <c r="D976" s="88">
        <v>115</v>
      </c>
      <c r="E976" s="38" t="s">
        <v>808</v>
      </c>
      <c r="F976" s="94">
        <v>6700</v>
      </c>
      <c r="G976" s="57">
        <f>F976/1050</f>
        <v>6.3809523809523814</v>
      </c>
      <c r="H976" s="58">
        <f>F976/15.5</f>
        <v>432.25806451612902</v>
      </c>
      <c r="I976" s="92"/>
      <c r="J976" s="46">
        <f t="shared" si="35"/>
        <v>0</v>
      </c>
    </row>
    <row r="977" spans="1:10" ht="105" customHeight="1">
      <c r="A977" s="8"/>
      <c r="B977" s="123" t="s">
        <v>789</v>
      </c>
      <c r="D977" s="88">
        <v>112</v>
      </c>
      <c r="E977" s="38" t="s">
        <v>787</v>
      </c>
      <c r="F977" s="94">
        <v>1500</v>
      </c>
      <c r="G977" s="57">
        <f>F977/1050</f>
        <v>1.4285714285714286</v>
      </c>
      <c r="H977" s="58">
        <f>F977/15.5</f>
        <v>96.774193548387103</v>
      </c>
      <c r="I977" s="92"/>
      <c r="J977" s="46">
        <f t="shared" si="35"/>
        <v>0</v>
      </c>
    </row>
    <row r="978" spans="1:10" ht="105" customHeight="1">
      <c r="A978" s="8"/>
      <c r="B978" s="123" t="s">
        <v>790</v>
      </c>
      <c r="D978" s="88">
        <v>112</v>
      </c>
      <c r="E978" s="38" t="s">
        <v>788</v>
      </c>
      <c r="F978" s="94">
        <v>1500</v>
      </c>
      <c r="G978" s="57">
        <f>F978/1050</f>
        <v>1.4285714285714286</v>
      </c>
      <c r="H978" s="58">
        <f>F978/15.5</f>
        <v>96.774193548387103</v>
      </c>
      <c r="I978" s="92"/>
      <c r="J978" s="46">
        <f t="shared" si="35"/>
        <v>0</v>
      </c>
    </row>
    <row r="979" spans="1:10" ht="0.75" customHeight="1">
      <c r="A979" s="8"/>
      <c r="B979" s="123" t="s">
        <v>791</v>
      </c>
      <c r="D979" s="88">
        <v>112</v>
      </c>
      <c r="E979" s="38" t="s">
        <v>787</v>
      </c>
      <c r="F979" s="94">
        <v>1500</v>
      </c>
      <c r="G979" s="57">
        <f>F979/1050</f>
        <v>1.4285714285714286</v>
      </c>
      <c r="H979" s="58">
        <f>F979/15.5</f>
        <v>96.774193548387103</v>
      </c>
      <c r="I979" s="92"/>
      <c r="J979" s="46">
        <f t="shared" si="35"/>
        <v>0</v>
      </c>
    </row>
    <row r="980" spans="1:10" ht="105" customHeight="1">
      <c r="A980" s="342" t="s">
        <v>1011</v>
      </c>
      <c r="B980" s="342"/>
      <c r="C980" s="342"/>
      <c r="D980" s="342"/>
      <c r="E980" s="342"/>
      <c r="F980" s="70"/>
      <c r="G980" s="73">
        <f>F980/1050</f>
        <v>0</v>
      </c>
      <c r="H980" s="74">
        <f>F980/15.5</f>
        <v>0</v>
      </c>
      <c r="I980" s="92"/>
      <c r="J980" s="46">
        <f t="shared" si="35"/>
        <v>0</v>
      </c>
    </row>
    <row r="981" spans="1:10" ht="105" customHeight="1">
      <c r="A981" s="44"/>
      <c r="B981" s="126" t="s">
        <v>1024</v>
      </c>
      <c r="C981" s="157"/>
      <c r="D981" s="88">
        <v>152</v>
      </c>
      <c r="E981" s="38" t="s">
        <v>1012</v>
      </c>
      <c r="F981" s="94">
        <v>7200</v>
      </c>
      <c r="G981" s="57">
        <f>F981/1050</f>
        <v>6.8571428571428568</v>
      </c>
      <c r="H981" s="58">
        <f>F981/15.5</f>
        <v>464.51612903225805</v>
      </c>
      <c r="I981" s="92"/>
      <c r="J981" s="46">
        <f t="shared" si="35"/>
        <v>0</v>
      </c>
    </row>
    <row r="982" spans="1:10" ht="105" customHeight="1">
      <c r="A982" s="8"/>
      <c r="B982" s="126" t="s">
        <v>1025</v>
      </c>
      <c r="C982" s="157"/>
      <c r="D982" s="88">
        <v>152</v>
      </c>
      <c r="E982" s="38" t="s">
        <v>1013</v>
      </c>
      <c r="F982" s="94">
        <v>7200</v>
      </c>
      <c r="G982" s="57">
        <f>F982/1050</f>
        <v>6.8571428571428568</v>
      </c>
      <c r="H982" s="58">
        <f>F982/15.5</f>
        <v>464.51612903225805</v>
      </c>
      <c r="I982" s="92"/>
      <c r="J982" s="46">
        <f t="shared" si="35"/>
        <v>0</v>
      </c>
    </row>
    <row r="983" spans="1:10" ht="105" customHeight="1">
      <c r="A983" s="8"/>
      <c r="B983" s="123" t="s">
        <v>1026</v>
      </c>
      <c r="D983" s="88">
        <v>152</v>
      </c>
      <c r="E983" s="38" t="s">
        <v>1014</v>
      </c>
      <c r="F983" s="94">
        <v>7200</v>
      </c>
      <c r="G983" s="57">
        <f>F983/1050</f>
        <v>6.8571428571428568</v>
      </c>
      <c r="H983" s="58">
        <f>F983/15.5</f>
        <v>464.51612903225805</v>
      </c>
      <c r="I983" s="92"/>
      <c r="J983" s="46">
        <f t="shared" si="35"/>
        <v>0</v>
      </c>
    </row>
    <row r="984" spans="1:10" ht="105" customHeight="1">
      <c r="A984" s="8"/>
      <c r="B984" s="123" t="s">
        <v>1023</v>
      </c>
      <c r="D984" s="88">
        <v>152</v>
      </c>
      <c r="E984" s="38" t="s">
        <v>1027</v>
      </c>
      <c r="F984" s="94">
        <v>7200</v>
      </c>
      <c r="G984" s="57">
        <f>F984/1050</f>
        <v>6.8571428571428568</v>
      </c>
      <c r="H984" s="58">
        <f>F984/15.5</f>
        <v>464.51612903225805</v>
      </c>
      <c r="I984" s="92"/>
      <c r="J984" s="46">
        <f t="shared" si="35"/>
        <v>0</v>
      </c>
    </row>
    <row r="985" spans="1:10" ht="105" customHeight="1">
      <c r="A985" s="8"/>
      <c r="B985" s="126" t="s">
        <v>1015</v>
      </c>
      <c r="C985" s="157"/>
      <c r="D985" s="88">
        <v>155</v>
      </c>
      <c r="E985" s="38" t="s">
        <v>1020</v>
      </c>
      <c r="F985" s="94">
        <v>7700</v>
      </c>
      <c r="G985" s="57">
        <f>F985/1050</f>
        <v>7.333333333333333</v>
      </c>
      <c r="H985" s="58">
        <f>F985/15.5</f>
        <v>496.77419354838707</v>
      </c>
      <c r="I985" s="92"/>
      <c r="J985" s="46">
        <f t="shared" si="35"/>
        <v>0</v>
      </c>
    </row>
    <row r="986" spans="1:10" ht="105" customHeight="1">
      <c r="A986" s="8"/>
      <c r="B986" s="126" t="s">
        <v>1016</v>
      </c>
      <c r="C986" s="157"/>
      <c r="D986" s="88">
        <v>155</v>
      </c>
      <c r="E986" s="38" t="s">
        <v>1017</v>
      </c>
      <c r="F986" s="94">
        <v>7700</v>
      </c>
      <c r="G986" s="57">
        <f>F986/1050</f>
        <v>7.333333333333333</v>
      </c>
      <c r="H986" s="58">
        <f>F986/15.5</f>
        <v>496.77419354838707</v>
      </c>
      <c r="I986" s="92"/>
      <c r="J986" s="46">
        <f t="shared" si="35"/>
        <v>0</v>
      </c>
    </row>
    <row r="987" spans="1:10" ht="105" customHeight="1">
      <c r="A987" s="8"/>
      <c r="B987" s="126" t="s">
        <v>1018</v>
      </c>
      <c r="C987" s="157"/>
      <c r="D987" s="88">
        <v>155</v>
      </c>
      <c r="E987" s="38" t="s">
        <v>1019</v>
      </c>
      <c r="F987" s="94">
        <v>8100</v>
      </c>
      <c r="G987" s="57">
        <f>F987/1050</f>
        <v>7.7142857142857144</v>
      </c>
      <c r="H987" s="58">
        <f>F987/15.5</f>
        <v>522.58064516129036</v>
      </c>
      <c r="I987" s="92"/>
      <c r="J987" s="46">
        <f t="shared" si="35"/>
        <v>0</v>
      </c>
    </row>
    <row r="988" spans="1:10" ht="105" customHeight="1">
      <c r="A988" s="8"/>
      <c r="B988" s="126" t="s">
        <v>1021</v>
      </c>
      <c r="C988" s="157"/>
      <c r="D988" s="88">
        <v>155</v>
      </c>
      <c r="E988" s="38" t="s">
        <v>1022</v>
      </c>
      <c r="F988" s="94">
        <v>8100</v>
      </c>
      <c r="G988" s="57">
        <f>F988/1050</f>
        <v>7.7142857142857144</v>
      </c>
      <c r="H988" s="58">
        <f>F988/15.5</f>
        <v>522.58064516129036</v>
      </c>
      <c r="I988" s="92"/>
      <c r="J988" s="46">
        <f t="shared" si="35"/>
        <v>0</v>
      </c>
    </row>
    <row r="989" spans="1:10" ht="105" customHeight="1">
      <c r="A989" s="8"/>
      <c r="B989" s="134" t="s">
        <v>1068</v>
      </c>
      <c r="C989" s="314"/>
      <c r="D989" s="88">
        <v>228</v>
      </c>
      <c r="E989" s="38" t="s">
        <v>1028</v>
      </c>
      <c r="F989" s="94">
        <v>5700</v>
      </c>
      <c r="G989" s="57">
        <f>F989/1050</f>
        <v>5.4285714285714288</v>
      </c>
      <c r="H989" s="58">
        <f>F989/15.5</f>
        <v>367.74193548387098</v>
      </c>
      <c r="I989" s="92"/>
      <c r="J989" s="46">
        <f t="shared" si="35"/>
        <v>0</v>
      </c>
    </row>
    <row r="990" spans="1:10" ht="105" customHeight="1">
      <c r="A990" s="8"/>
      <c r="B990" s="126" t="s">
        <v>1037</v>
      </c>
      <c r="C990" s="157"/>
      <c r="D990" s="88">
        <v>228</v>
      </c>
      <c r="E990" s="38" t="s">
        <v>1029</v>
      </c>
      <c r="F990" s="94">
        <v>5700</v>
      </c>
      <c r="G990" s="57">
        <f>F990/1050</f>
        <v>5.4285714285714288</v>
      </c>
      <c r="H990" s="58">
        <f>F990/15.5</f>
        <v>367.74193548387098</v>
      </c>
      <c r="I990" s="92"/>
      <c r="J990" s="46">
        <f t="shared" si="35"/>
        <v>0</v>
      </c>
    </row>
    <row r="991" spans="1:10" ht="105" customHeight="1">
      <c r="A991" s="8"/>
      <c r="B991" s="126" t="s">
        <v>1036</v>
      </c>
      <c r="C991" s="157"/>
      <c r="D991" s="88">
        <v>228</v>
      </c>
      <c r="E991" s="38" t="s">
        <v>1030</v>
      </c>
      <c r="F991" s="94">
        <v>5700</v>
      </c>
      <c r="G991" s="57">
        <f>F991/1050</f>
        <v>5.4285714285714288</v>
      </c>
      <c r="H991" s="58">
        <f>F991/15.5</f>
        <v>367.74193548387098</v>
      </c>
      <c r="I991" s="92"/>
      <c r="J991" s="46">
        <f t="shared" si="35"/>
        <v>0</v>
      </c>
    </row>
    <row r="992" spans="1:10" ht="105" customHeight="1">
      <c r="A992" s="8"/>
      <c r="B992" s="126" t="s">
        <v>1035</v>
      </c>
      <c r="C992" s="157"/>
      <c r="D992" s="88">
        <v>228</v>
      </c>
      <c r="E992" s="38" t="s">
        <v>1031</v>
      </c>
      <c r="F992" s="94">
        <v>5700</v>
      </c>
      <c r="G992" s="57">
        <f>F992/1050</f>
        <v>5.4285714285714288</v>
      </c>
      <c r="H992" s="58">
        <f>F992/15.5</f>
        <v>367.74193548387098</v>
      </c>
      <c r="I992" s="92"/>
      <c r="J992" s="46">
        <f t="shared" ref="J992:J1060" si="36">H992*I992</f>
        <v>0</v>
      </c>
    </row>
    <row r="993" spans="1:10" ht="105" customHeight="1">
      <c r="A993" s="8"/>
      <c r="B993" s="126" t="s">
        <v>1034</v>
      </c>
      <c r="C993" s="157"/>
      <c r="D993" s="88">
        <v>228</v>
      </c>
      <c r="E993" s="38" t="s">
        <v>1032</v>
      </c>
      <c r="F993" s="94">
        <v>5700</v>
      </c>
      <c r="G993" s="57">
        <f>F993/1050</f>
        <v>5.4285714285714288</v>
      </c>
      <c r="H993" s="58">
        <f>F993/15.5</f>
        <v>367.74193548387098</v>
      </c>
      <c r="I993" s="92"/>
      <c r="J993" s="46">
        <f t="shared" si="36"/>
        <v>0</v>
      </c>
    </row>
    <row r="994" spans="1:10" ht="105" customHeight="1">
      <c r="A994" s="8"/>
      <c r="B994" s="126" t="s">
        <v>1033</v>
      </c>
      <c r="C994" s="157"/>
      <c r="D994" s="88">
        <v>228</v>
      </c>
      <c r="E994" s="38" t="s">
        <v>1038</v>
      </c>
      <c r="F994" s="94">
        <v>5700</v>
      </c>
      <c r="G994" s="57">
        <f>F994/1050</f>
        <v>5.4285714285714288</v>
      </c>
      <c r="H994" s="58">
        <f>F994/15.5</f>
        <v>367.74193548387098</v>
      </c>
      <c r="I994" s="92"/>
      <c r="J994" s="46">
        <f t="shared" si="36"/>
        <v>0</v>
      </c>
    </row>
    <row r="995" spans="1:10" ht="105" customHeight="1">
      <c r="A995" s="8"/>
      <c r="B995" s="126" t="s">
        <v>1039</v>
      </c>
      <c r="C995" s="157"/>
      <c r="D995" s="88">
        <v>212</v>
      </c>
      <c r="E995" s="38" t="s">
        <v>1040</v>
      </c>
      <c r="F995" s="94">
        <v>6300</v>
      </c>
      <c r="G995" s="57">
        <f>F995/1050</f>
        <v>6</v>
      </c>
      <c r="H995" s="58">
        <f>F995/15.5</f>
        <v>406.45161290322579</v>
      </c>
      <c r="I995" s="92"/>
      <c r="J995" s="46">
        <f t="shared" si="36"/>
        <v>0</v>
      </c>
    </row>
    <row r="996" spans="1:10" ht="105" customHeight="1">
      <c r="A996" s="39"/>
      <c r="B996" s="135"/>
      <c r="C996" s="320"/>
      <c r="D996" s="40"/>
      <c r="E996" s="207" t="s">
        <v>1063</v>
      </c>
      <c r="F996" s="71"/>
      <c r="G996" s="73">
        <f>F996/1050</f>
        <v>0</v>
      </c>
      <c r="H996" s="74">
        <f>F996/15.5</f>
        <v>0</v>
      </c>
      <c r="I996" s="92"/>
      <c r="J996" s="46">
        <f t="shared" si="36"/>
        <v>0</v>
      </c>
    </row>
    <row r="997" spans="1:10" ht="105" customHeight="1">
      <c r="A997" s="8"/>
      <c r="B997" s="126" t="s">
        <v>2957</v>
      </c>
      <c r="C997" s="157"/>
      <c r="D997" s="88"/>
      <c r="E997" s="38" t="s">
        <v>2958</v>
      </c>
      <c r="F997" s="94">
        <v>11700</v>
      </c>
      <c r="G997" s="57">
        <f>F997/1050</f>
        <v>11.142857142857142</v>
      </c>
      <c r="H997" s="58">
        <f>F997/15.5</f>
        <v>754.83870967741939</v>
      </c>
      <c r="I997" s="92"/>
      <c r="J997" s="46">
        <f t="shared" si="36"/>
        <v>0</v>
      </c>
    </row>
    <row r="998" spans="1:10" ht="105" customHeight="1">
      <c r="A998" s="8"/>
      <c r="B998" s="126" t="s">
        <v>2959</v>
      </c>
      <c r="C998" s="157"/>
      <c r="D998" s="88"/>
      <c r="E998" s="38" t="s">
        <v>2960</v>
      </c>
      <c r="F998" s="94">
        <v>11700</v>
      </c>
      <c r="G998" s="57">
        <f>F998/1050</f>
        <v>11.142857142857142</v>
      </c>
      <c r="H998" s="58">
        <f>F998/15.5</f>
        <v>754.83870967741939</v>
      </c>
      <c r="I998" s="92"/>
      <c r="J998" s="46">
        <f>H998*I998</f>
        <v>0</v>
      </c>
    </row>
    <row r="999" spans="1:10" ht="105" customHeight="1">
      <c r="A999" s="8"/>
      <c r="B999" s="126" t="s">
        <v>2786</v>
      </c>
      <c r="C999" s="157"/>
      <c r="D999" s="88">
        <v>180</v>
      </c>
      <c r="E999" s="38" t="s">
        <v>2785</v>
      </c>
      <c r="F999" s="94">
        <v>3200</v>
      </c>
      <c r="G999" s="57">
        <f>F999/1050</f>
        <v>3.0476190476190474</v>
      </c>
      <c r="H999" s="58">
        <f>F999/15.5</f>
        <v>206.45161290322579</v>
      </c>
      <c r="I999" s="92"/>
      <c r="J999" s="46">
        <f>H999*I999</f>
        <v>0</v>
      </c>
    </row>
    <row r="1000" spans="1:10" ht="105" customHeight="1">
      <c r="A1000" s="8"/>
      <c r="B1000" s="123" t="s">
        <v>1415</v>
      </c>
      <c r="D1000" s="88">
        <v>180</v>
      </c>
      <c r="E1000" s="38" t="s">
        <v>1064</v>
      </c>
      <c r="F1000" s="94">
        <v>3200</v>
      </c>
      <c r="G1000" s="57">
        <f>F1000/1050</f>
        <v>3.0476190476190474</v>
      </c>
      <c r="H1000" s="58">
        <f>F1000/15.5</f>
        <v>206.45161290322579</v>
      </c>
      <c r="I1000" s="92"/>
      <c r="J1000" s="46">
        <f t="shared" si="36"/>
        <v>0</v>
      </c>
    </row>
    <row r="1001" spans="1:10" ht="105" customHeight="1">
      <c r="A1001" s="44"/>
      <c r="B1001" s="126" t="s">
        <v>1416</v>
      </c>
      <c r="C1001" s="157"/>
      <c r="D1001" s="88">
        <v>180</v>
      </c>
      <c r="E1001" s="38" t="s">
        <v>1065</v>
      </c>
      <c r="F1001" s="94">
        <v>3200</v>
      </c>
      <c r="G1001" s="57">
        <f>F1001/1050</f>
        <v>3.0476190476190474</v>
      </c>
      <c r="H1001" s="58">
        <f>F1001/15.5</f>
        <v>206.45161290322579</v>
      </c>
      <c r="I1001" s="92"/>
      <c r="J1001" s="46">
        <f t="shared" si="36"/>
        <v>0</v>
      </c>
    </row>
    <row r="1002" spans="1:10" ht="105" customHeight="1">
      <c r="A1002" s="44"/>
      <c r="B1002" s="123" t="s">
        <v>1414</v>
      </c>
      <c r="D1002" s="88">
        <v>180</v>
      </c>
      <c r="E1002" s="38" t="s">
        <v>1066</v>
      </c>
      <c r="F1002" s="94">
        <v>3200</v>
      </c>
      <c r="G1002" s="57">
        <f>F1002/1050</f>
        <v>3.0476190476190474</v>
      </c>
      <c r="H1002" s="58">
        <f>F1002/15.5</f>
        <v>206.45161290322579</v>
      </c>
      <c r="I1002" s="92"/>
      <c r="J1002" s="46">
        <f t="shared" si="36"/>
        <v>0</v>
      </c>
    </row>
    <row r="1003" spans="1:10" ht="105" customHeight="1">
      <c r="A1003" s="44"/>
      <c r="B1003" s="123" t="s">
        <v>1413</v>
      </c>
      <c r="D1003" s="88">
        <v>180</v>
      </c>
      <c r="E1003" s="38" t="s">
        <v>1067</v>
      </c>
      <c r="F1003" s="94">
        <v>3200</v>
      </c>
      <c r="G1003" s="57">
        <f>F1003/1050</f>
        <v>3.0476190476190474</v>
      </c>
      <c r="H1003" s="58">
        <f>F1003/15.5</f>
        <v>206.45161290322579</v>
      </c>
      <c r="I1003" s="92"/>
      <c r="J1003" s="46">
        <f t="shared" si="36"/>
        <v>0</v>
      </c>
    </row>
    <row r="1004" spans="1:10" ht="105" customHeight="1">
      <c r="A1004" s="44"/>
      <c r="B1004" s="123" t="s">
        <v>1403</v>
      </c>
      <c r="D1004" s="88">
        <v>119</v>
      </c>
      <c r="E1004" s="38" t="s">
        <v>1404</v>
      </c>
      <c r="F1004" s="94">
        <v>1800</v>
      </c>
      <c r="G1004" s="57">
        <f>F1004/1050</f>
        <v>1.7142857142857142</v>
      </c>
      <c r="H1004" s="58">
        <f>F1004/15.5</f>
        <v>116.12903225806451</v>
      </c>
      <c r="I1004" s="92"/>
      <c r="J1004" s="46">
        <f t="shared" si="36"/>
        <v>0</v>
      </c>
    </row>
    <row r="1005" spans="1:10" ht="105" customHeight="1">
      <c r="A1005" s="44"/>
      <c r="B1005" s="123" t="s">
        <v>1407</v>
      </c>
      <c r="D1005" s="88">
        <v>119</v>
      </c>
      <c r="E1005" s="38" t="s">
        <v>1408</v>
      </c>
      <c r="F1005" s="94">
        <v>1800</v>
      </c>
      <c r="G1005" s="57">
        <f>F1005/1050</f>
        <v>1.7142857142857142</v>
      </c>
      <c r="H1005" s="58">
        <f>F1005/15.5</f>
        <v>116.12903225806451</v>
      </c>
      <c r="I1005" s="92"/>
      <c r="J1005" s="46">
        <f t="shared" si="36"/>
        <v>0</v>
      </c>
    </row>
    <row r="1006" spans="1:10" ht="105" customHeight="1">
      <c r="A1006" s="44"/>
      <c r="B1006" s="123" t="s">
        <v>1410</v>
      </c>
      <c r="D1006" s="88">
        <v>119</v>
      </c>
      <c r="E1006" s="38" t="s">
        <v>1409</v>
      </c>
      <c r="F1006" s="94">
        <v>1800</v>
      </c>
      <c r="G1006" s="57">
        <f>F1006/1050</f>
        <v>1.7142857142857142</v>
      </c>
      <c r="H1006" s="58">
        <f>F1006/15.5</f>
        <v>116.12903225806451</v>
      </c>
      <c r="I1006" s="92"/>
      <c r="J1006" s="46">
        <f t="shared" si="36"/>
        <v>0</v>
      </c>
    </row>
    <row r="1007" spans="1:10" ht="105" customHeight="1">
      <c r="A1007" s="44"/>
      <c r="B1007" s="123" t="s">
        <v>1411</v>
      </c>
      <c r="D1007" s="88">
        <v>119</v>
      </c>
      <c r="E1007" s="38" t="s">
        <v>1412</v>
      </c>
      <c r="F1007" s="94">
        <v>1800</v>
      </c>
      <c r="G1007" s="57">
        <f>F1007/1050</f>
        <v>1.7142857142857142</v>
      </c>
      <c r="H1007" s="58">
        <f>F1007/15.5</f>
        <v>116.12903225806451</v>
      </c>
      <c r="I1007" s="92"/>
      <c r="J1007" s="46">
        <f t="shared" si="36"/>
        <v>0</v>
      </c>
    </row>
    <row r="1008" spans="1:10" ht="105" customHeight="1">
      <c r="A1008" s="44"/>
      <c r="B1008" s="123" t="s">
        <v>1405</v>
      </c>
      <c r="D1008" s="88">
        <v>119</v>
      </c>
      <c r="E1008" s="38" t="s">
        <v>1406</v>
      </c>
      <c r="F1008" s="94">
        <v>1800</v>
      </c>
      <c r="G1008" s="57">
        <f>F1008/1050</f>
        <v>1.7142857142857142</v>
      </c>
      <c r="H1008" s="58">
        <f>F1008/15.5</f>
        <v>116.12903225806451</v>
      </c>
      <c r="I1008" s="92"/>
      <c r="J1008" s="46">
        <f t="shared" si="36"/>
        <v>0</v>
      </c>
    </row>
    <row r="1009" spans="1:10" ht="105" customHeight="1">
      <c r="A1009" s="44"/>
      <c r="B1009" s="123" t="s">
        <v>1398</v>
      </c>
      <c r="D1009" s="88">
        <v>119</v>
      </c>
      <c r="E1009" s="38" t="s">
        <v>1397</v>
      </c>
      <c r="F1009" s="94">
        <v>1800</v>
      </c>
      <c r="G1009" s="57">
        <f>F1009/1050</f>
        <v>1.7142857142857142</v>
      </c>
      <c r="H1009" s="58">
        <f>F1009/15.5</f>
        <v>116.12903225806451</v>
      </c>
      <c r="I1009" s="92"/>
      <c r="J1009" s="46">
        <f t="shared" si="36"/>
        <v>0</v>
      </c>
    </row>
    <row r="1010" spans="1:10" ht="105" customHeight="1">
      <c r="A1010" s="44"/>
      <c r="B1010" s="123" t="s">
        <v>1399</v>
      </c>
      <c r="D1010" s="88">
        <v>119</v>
      </c>
      <c r="E1010" s="38" t="s">
        <v>1400</v>
      </c>
      <c r="F1010" s="94">
        <v>1800</v>
      </c>
      <c r="G1010" s="57">
        <f>F1010/1050</f>
        <v>1.7142857142857142</v>
      </c>
      <c r="H1010" s="58">
        <f>F1010/15.5</f>
        <v>116.12903225806451</v>
      </c>
      <c r="I1010" s="92"/>
      <c r="J1010" s="46">
        <f t="shared" si="36"/>
        <v>0</v>
      </c>
    </row>
    <row r="1011" spans="1:10" ht="105" customHeight="1">
      <c r="A1011" s="44"/>
      <c r="B1011" s="123" t="s">
        <v>1401</v>
      </c>
      <c r="D1011" s="88">
        <v>119</v>
      </c>
      <c r="E1011" s="38" t="s">
        <v>1402</v>
      </c>
      <c r="F1011" s="94">
        <v>1800</v>
      </c>
      <c r="G1011" s="57">
        <f>F1011/1050</f>
        <v>1.7142857142857142</v>
      </c>
      <c r="H1011" s="58">
        <f>F1011/15.5</f>
        <v>116.12903225806451</v>
      </c>
      <c r="I1011" s="92"/>
      <c r="J1011" s="46">
        <f t="shared" si="36"/>
        <v>0</v>
      </c>
    </row>
    <row r="1012" spans="1:10" ht="105" customHeight="1">
      <c r="A1012" s="44"/>
      <c r="B1012" s="123" t="s">
        <v>1421</v>
      </c>
      <c r="D1012" s="88">
        <v>237</v>
      </c>
      <c r="E1012" s="38" t="s">
        <v>1422</v>
      </c>
      <c r="F1012" s="94">
        <v>4200</v>
      </c>
      <c r="G1012" s="57">
        <f>F1012/1050</f>
        <v>4</v>
      </c>
      <c r="H1012" s="58">
        <f>F1012/15.5</f>
        <v>270.96774193548384</v>
      </c>
      <c r="I1012" s="92"/>
      <c r="J1012" s="46">
        <f t="shared" si="36"/>
        <v>0</v>
      </c>
    </row>
    <row r="1013" spans="1:10" ht="105" customHeight="1">
      <c r="A1013" s="44"/>
      <c r="B1013" s="123" t="s">
        <v>1420</v>
      </c>
      <c r="D1013" s="88">
        <v>230</v>
      </c>
      <c r="E1013" s="38" t="s">
        <v>1419</v>
      </c>
      <c r="F1013" s="94">
        <v>4200</v>
      </c>
      <c r="G1013" s="57">
        <f>F1013/1050</f>
        <v>4</v>
      </c>
      <c r="H1013" s="58">
        <f>F1013/15.5</f>
        <v>270.96774193548384</v>
      </c>
      <c r="I1013" s="92"/>
      <c r="J1013" s="46">
        <f t="shared" si="36"/>
        <v>0</v>
      </c>
    </row>
    <row r="1014" spans="1:10" ht="105" customHeight="1">
      <c r="A1014" s="44"/>
      <c r="B1014" s="123" t="s">
        <v>1423</v>
      </c>
      <c r="D1014" s="88">
        <v>230</v>
      </c>
      <c r="E1014" s="38" t="s">
        <v>1424</v>
      </c>
      <c r="F1014" s="94">
        <v>5800</v>
      </c>
      <c r="G1014" s="57">
        <f>F1014/1050</f>
        <v>5.5238095238095237</v>
      </c>
      <c r="H1014" s="58">
        <f>F1014/15.5</f>
        <v>374.19354838709677</v>
      </c>
      <c r="I1014" s="92"/>
      <c r="J1014" s="46">
        <f t="shared" si="36"/>
        <v>0</v>
      </c>
    </row>
    <row r="1015" spans="1:10" ht="105" customHeight="1">
      <c r="A1015" s="44"/>
      <c r="B1015" s="123" t="s">
        <v>1425</v>
      </c>
      <c r="D1015" s="88">
        <v>230</v>
      </c>
      <c r="E1015" s="38" t="s">
        <v>1426</v>
      </c>
      <c r="F1015" s="94">
        <v>4200</v>
      </c>
      <c r="G1015" s="57">
        <f>F1015/1050</f>
        <v>4</v>
      </c>
      <c r="H1015" s="58">
        <f>F1015/15.5</f>
        <v>270.96774193548384</v>
      </c>
      <c r="I1015" s="92"/>
      <c r="J1015" s="46">
        <f t="shared" si="36"/>
        <v>0</v>
      </c>
    </row>
    <row r="1016" spans="1:10" ht="105" customHeight="1">
      <c r="A1016" s="44"/>
      <c r="B1016" s="123" t="s">
        <v>1376</v>
      </c>
      <c r="D1016" s="88">
        <v>73</v>
      </c>
      <c r="E1016" s="38" t="s">
        <v>1377</v>
      </c>
      <c r="F1016" s="94">
        <v>2700</v>
      </c>
      <c r="G1016" s="57">
        <f>F1016/1050</f>
        <v>2.5714285714285716</v>
      </c>
      <c r="H1016" s="58">
        <f>F1016/15.5</f>
        <v>174.19354838709677</v>
      </c>
      <c r="I1016" s="92"/>
      <c r="J1016" s="46">
        <f t="shared" si="36"/>
        <v>0</v>
      </c>
    </row>
    <row r="1017" spans="1:10" ht="105" customHeight="1">
      <c r="A1017" s="44"/>
      <c r="B1017" s="123" t="s">
        <v>1370</v>
      </c>
      <c r="D1017" s="88">
        <v>54</v>
      </c>
      <c r="E1017" s="38" t="s">
        <v>1371</v>
      </c>
      <c r="F1017" s="94">
        <v>2200</v>
      </c>
      <c r="G1017" s="57">
        <f>F1017/1050</f>
        <v>2.0952380952380953</v>
      </c>
      <c r="H1017" s="58">
        <f>F1017/15.5</f>
        <v>141.93548387096774</v>
      </c>
      <c r="I1017" s="92"/>
      <c r="J1017" s="46">
        <f t="shared" si="36"/>
        <v>0</v>
      </c>
    </row>
    <row r="1018" spans="1:10" ht="105" customHeight="1">
      <c r="A1018" s="44"/>
      <c r="B1018" s="123" t="s">
        <v>1366</v>
      </c>
      <c r="D1018" s="88">
        <v>54</v>
      </c>
      <c r="E1018" s="38" t="s">
        <v>1369</v>
      </c>
      <c r="F1018" s="94">
        <v>2200</v>
      </c>
      <c r="G1018" s="57">
        <f>F1018/1050</f>
        <v>2.0952380952380953</v>
      </c>
      <c r="H1018" s="58">
        <f>F1018/15.5</f>
        <v>141.93548387096774</v>
      </c>
      <c r="I1018" s="92"/>
      <c r="J1018" s="46">
        <f t="shared" si="36"/>
        <v>0</v>
      </c>
    </row>
    <row r="1019" spans="1:10" ht="105" customHeight="1">
      <c r="A1019" s="44"/>
      <c r="B1019" s="123" t="s">
        <v>1365</v>
      </c>
      <c r="D1019" s="88">
        <v>54</v>
      </c>
      <c r="E1019" s="38" t="s">
        <v>1367</v>
      </c>
      <c r="F1019" s="94">
        <v>2200</v>
      </c>
      <c r="G1019" s="57">
        <f>F1019/1050</f>
        <v>2.0952380952380953</v>
      </c>
      <c r="H1019" s="58">
        <f>F1019/15.5</f>
        <v>141.93548387096774</v>
      </c>
      <c r="I1019" s="92"/>
      <c r="J1019" s="46">
        <f t="shared" si="36"/>
        <v>0</v>
      </c>
    </row>
    <row r="1020" spans="1:10" ht="105" customHeight="1">
      <c r="A1020" s="44"/>
      <c r="B1020" s="123" t="s">
        <v>1364</v>
      </c>
      <c r="D1020" s="88">
        <v>54</v>
      </c>
      <c r="E1020" s="38" t="s">
        <v>1368</v>
      </c>
      <c r="F1020" s="94">
        <v>2200</v>
      </c>
      <c r="G1020" s="57">
        <f>F1020/1050</f>
        <v>2.0952380952380953</v>
      </c>
      <c r="H1020" s="58">
        <f>F1020/15.5</f>
        <v>141.93548387096774</v>
      </c>
      <c r="I1020" s="92"/>
      <c r="J1020" s="46">
        <f t="shared" si="36"/>
        <v>0</v>
      </c>
    </row>
    <row r="1021" spans="1:10" ht="105" customHeight="1">
      <c r="A1021" s="44"/>
      <c r="B1021" s="123" t="s">
        <v>1361</v>
      </c>
      <c r="D1021" s="88">
        <v>54</v>
      </c>
      <c r="E1021" s="38" t="s">
        <v>1362</v>
      </c>
      <c r="F1021" s="94">
        <v>2200</v>
      </c>
      <c r="G1021" s="57">
        <f>F1021/1050</f>
        <v>2.0952380952380953</v>
      </c>
      <c r="H1021" s="58">
        <f>F1021/15.5</f>
        <v>141.93548387096774</v>
      </c>
      <c r="I1021" s="92"/>
      <c r="J1021" s="46">
        <f t="shared" si="36"/>
        <v>0</v>
      </c>
    </row>
    <row r="1022" spans="1:10" ht="105" customHeight="1">
      <c r="A1022" s="44"/>
      <c r="B1022" s="123" t="s">
        <v>1360</v>
      </c>
      <c r="D1022" s="88">
        <v>54</v>
      </c>
      <c r="E1022" s="38" t="s">
        <v>1363</v>
      </c>
      <c r="F1022" s="94">
        <v>2200</v>
      </c>
      <c r="G1022" s="57">
        <f>F1022/1050</f>
        <v>2.0952380952380953</v>
      </c>
      <c r="H1022" s="58">
        <f>F1022/15.5</f>
        <v>141.93548387096774</v>
      </c>
      <c r="I1022" s="92"/>
      <c r="J1022" s="46">
        <f t="shared" si="36"/>
        <v>0</v>
      </c>
    </row>
    <row r="1023" spans="1:10" ht="105" customHeight="1">
      <c r="A1023" s="44"/>
      <c r="B1023" s="123" t="s">
        <v>1358</v>
      </c>
      <c r="D1023" s="88">
        <v>323</v>
      </c>
      <c r="E1023" s="38" t="s">
        <v>1359</v>
      </c>
      <c r="F1023" s="94">
        <v>5300</v>
      </c>
      <c r="G1023" s="57">
        <f>F1023/1050</f>
        <v>5.0476190476190474</v>
      </c>
      <c r="H1023" s="58">
        <f>F1023/15.5</f>
        <v>341.93548387096774</v>
      </c>
      <c r="I1023" s="92"/>
      <c r="J1023" s="46">
        <f t="shared" si="36"/>
        <v>0</v>
      </c>
    </row>
    <row r="1024" spans="1:10" ht="105" customHeight="1">
      <c r="A1024" s="44"/>
      <c r="B1024" s="123" t="s">
        <v>1355</v>
      </c>
      <c r="D1024" s="88">
        <v>323</v>
      </c>
      <c r="E1024" s="38" t="s">
        <v>1356</v>
      </c>
      <c r="F1024" s="94">
        <v>5300</v>
      </c>
      <c r="G1024" s="57">
        <f>F1024/1050</f>
        <v>5.0476190476190474</v>
      </c>
      <c r="H1024" s="58">
        <f>F1024/15.5</f>
        <v>341.93548387096774</v>
      </c>
      <c r="I1024" s="92"/>
      <c r="J1024" s="46">
        <f t="shared" si="36"/>
        <v>0</v>
      </c>
    </row>
    <row r="1025" spans="1:16384" ht="105" customHeight="1">
      <c r="A1025" s="44"/>
      <c r="B1025" s="123" t="s">
        <v>1354</v>
      </c>
      <c r="D1025" s="88">
        <v>324</v>
      </c>
      <c r="E1025" s="38" t="s">
        <v>1357</v>
      </c>
      <c r="F1025" s="94">
        <v>5300</v>
      </c>
      <c r="G1025" s="57">
        <f>F1025/1050</f>
        <v>5.0476190476190474</v>
      </c>
      <c r="H1025" s="58">
        <f>F1025/15.5</f>
        <v>341.93548387096774</v>
      </c>
      <c r="I1025" s="92"/>
      <c r="J1025" s="46">
        <f t="shared" si="36"/>
        <v>0</v>
      </c>
    </row>
    <row r="1026" spans="1:16384" ht="105" customHeight="1">
      <c r="A1026" s="44"/>
      <c r="B1026" s="123" t="s">
        <v>1352</v>
      </c>
      <c r="D1026" s="88">
        <v>146</v>
      </c>
      <c r="E1026" s="38" t="s">
        <v>1353</v>
      </c>
      <c r="F1026" s="94">
        <v>11800</v>
      </c>
      <c r="G1026" s="57">
        <f>F1026/1050</f>
        <v>11.238095238095237</v>
      </c>
      <c r="H1026" s="58">
        <f>F1026/15.5</f>
        <v>761.29032258064512</v>
      </c>
      <c r="I1026" s="92"/>
      <c r="J1026" s="46">
        <f t="shared" si="36"/>
        <v>0</v>
      </c>
    </row>
    <row r="1027" spans="1:16384" ht="105" customHeight="1">
      <c r="A1027" s="44"/>
      <c r="B1027" s="123" t="s">
        <v>1390</v>
      </c>
      <c r="D1027" s="88">
        <v>107</v>
      </c>
      <c r="E1027" s="38" t="s">
        <v>1391</v>
      </c>
      <c r="F1027" s="94">
        <v>1900</v>
      </c>
      <c r="G1027" s="57">
        <f>F1027/1050</f>
        <v>1.8095238095238095</v>
      </c>
      <c r="H1027" s="58">
        <f>F1027/15.5</f>
        <v>122.58064516129032</v>
      </c>
      <c r="I1027" s="92"/>
      <c r="J1027" s="46">
        <f t="shared" si="36"/>
        <v>0</v>
      </c>
    </row>
    <row r="1028" spans="1:16384" ht="105" customHeight="1">
      <c r="A1028" s="44"/>
      <c r="B1028" s="123" t="s">
        <v>1388</v>
      </c>
      <c r="D1028" s="88">
        <v>128</v>
      </c>
      <c r="E1028" s="38" t="s">
        <v>1389</v>
      </c>
      <c r="F1028" s="94">
        <v>1500</v>
      </c>
      <c r="G1028" s="57">
        <f>F1028/1050</f>
        <v>1.4285714285714286</v>
      </c>
      <c r="H1028" s="58">
        <f>F1028/15.5</f>
        <v>96.774193548387103</v>
      </c>
      <c r="I1028" s="92"/>
      <c r="J1028" s="46">
        <f t="shared" si="36"/>
        <v>0</v>
      </c>
    </row>
    <row r="1029" spans="1:16384" ht="105" customHeight="1">
      <c r="A1029" s="44"/>
      <c r="B1029" s="123" t="s">
        <v>1386</v>
      </c>
      <c r="D1029" s="88">
        <v>128</v>
      </c>
      <c r="E1029" s="38" t="s">
        <v>1387</v>
      </c>
      <c r="F1029" s="94">
        <v>1500</v>
      </c>
      <c r="G1029" s="57">
        <f>F1029/1050</f>
        <v>1.4285714285714286</v>
      </c>
      <c r="H1029" s="58">
        <f>F1029/15.5</f>
        <v>96.774193548387103</v>
      </c>
      <c r="I1029" s="92"/>
      <c r="J1029" s="46">
        <f t="shared" si="36"/>
        <v>0</v>
      </c>
    </row>
    <row r="1030" spans="1:16384" ht="105" customHeight="1">
      <c r="A1030" s="44"/>
      <c r="B1030" s="123" t="s">
        <v>1384</v>
      </c>
      <c r="D1030" s="88">
        <v>128</v>
      </c>
      <c r="E1030" s="38" t="s">
        <v>1385</v>
      </c>
      <c r="F1030" s="94">
        <v>1500</v>
      </c>
      <c r="G1030" s="57">
        <f>F1030/1050</f>
        <v>1.4285714285714286</v>
      </c>
      <c r="H1030" s="58">
        <f>F1030/15.5</f>
        <v>96.774193548387103</v>
      </c>
      <c r="I1030" s="92"/>
      <c r="J1030" s="46">
        <f t="shared" si="36"/>
        <v>0</v>
      </c>
    </row>
    <row r="1031" spans="1:16384" ht="105" customHeight="1">
      <c r="A1031" s="44"/>
      <c r="B1031" s="123" t="s">
        <v>1382</v>
      </c>
      <c r="D1031" s="88">
        <v>127</v>
      </c>
      <c r="E1031" s="38" t="s">
        <v>1383</v>
      </c>
      <c r="F1031" s="94">
        <v>1500</v>
      </c>
      <c r="G1031" s="57">
        <f>F1031/1050</f>
        <v>1.4285714285714286</v>
      </c>
      <c r="H1031" s="58">
        <f>F1031/15.5</f>
        <v>96.774193548387103</v>
      </c>
      <c r="I1031" s="92"/>
      <c r="J1031" s="46">
        <f t="shared" si="36"/>
        <v>0</v>
      </c>
    </row>
    <row r="1032" spans="1:16384" ht="105" customHeight="1">
      <c r="A1032" s="44"/>
      <c r="B1032" s="123" t="s">
        <v>1380</v>
      </c>
      <c r="D1032" s="88">
        <v>128</v>
      </c>
      <c r="E1032" s="38" t="s">
        <v>1381</v>
      </c>
      <c r="F1032" s="94">
        <v>1500</v>
      </c>
      <c r="G1032" s="57">
        <f>F1032/1050</f>
        <v>1.4285714285714286</v>
      </c>
      <c r="H1032" s="58">
        <f>F1032/15.5</f>
        <v>96.774193548387103</v>
      </c>
      <c r="I1032" s="92"/>
      <c r="J1032" s="46">
        <f t="shared" si="36"/>
        <v>0</v>
      </c>
    </row>
    <row r="1033" spans="1:16384" ht="105" customHeight="1">
      <c r="A1033" s="44"/>
      <c r="B1033" s="123" t="s">
        <v>1378</v>
      </c>
      <c r="D1033" s="88">
        <v>128</v>
      </c>
      <c r="E1033" s="38" t="s">
        <v>1379</v>
      </c>
      <c r="F1033" s="94">
        <v>1500</v>
      </c>
      <c r="G1033" s="57">
        <f>F1033/1050</f>
        <v>1.4285714285714286</v>
      </c>
      <c r="H1033" s="58">
        <f>F1033/15.5</f>
        <v>96.774193548387103</v>
      </c>
      <c r="I1033" s="92"/>
      <c r="J1033" s="46">
        <f t="shared" si="36"/>
        <v>0</v>
      </c>
    </row>
    <row r="1034" spans="1:16384" ht="105" customHeight="1">
      <c r="A1034" s="44"/>
      <c r="B1034" s="123" t="s">
        <v>1372</v>
      </c>
      <c r="D1034" s="88">
        <v>128</v>
      </c>
      <c r="E1034" s="38" t="s">
        <v>1373</v>
      </c>
      <c r="F1034" s="94">
        <v>1500</v>
      </c>
      <c r="G1034" s="57">
        <f>F1034/1050</f>
        <v>1.4285714285714286</v>
      </c>
      <c r="H1034" s="58">
        <f>F1034/15.5</f>
        <v>96.774193548387103</v>
      </c>
      <c r="I1034" s="92"/>
      <c r="J1034" s="46">
        <f t="shared" si="36"/>
        <v>0</v>
      </c>
    </row>
    <row r="1035" spans="1:16384" ht="105" customHeight="1">
      <c r="A1035" s="44"/>
      <c r="B1035" s="123" t="s">
        <v>1393</v>
      </c>
      <c r="D1035" s="88">
        <v>191</v>
      </c>
      <c r="E1035" s="38" t="s">
        <v>1392</v>
      </c>
      <c r="F1035" s="94">
        <v>6950</v>
      </c>
      <c r="G1035" s="57">
        <f>F1035/1050</f>
        <v>6.6190476190476186</v>
      </c>
      <c r="H1035" s="58">
        <f>F1035/15.5</f>
        <v>448.38709677419354</v>
      </c>
      <c r="I1035" s="92"/>
      <c r="J1035" s="46">
        <f t="shared" si="36"/>
        <v>0</v>
      </c>
    </row>
    <row r="1036" spans="1:16384" ht="105" customHeight="1">
      <c r="A1036" s="44"/>
      <c r="B1036" s="123" t="s">
        <v>1395</v>
      </c>
      <c r="D1036" s="88">
        <v>191</v>
      </c>
      <c r="E1036" s="38" t="s">
        <v>1394</v>
      </c>
      <c r="F1036" s="94">
        <v>6900</v>
      </c>
      <c r="G1036" s="57">
        <f>F1036/1050</f>
        <v>6.5714285714285712</v>
      </c>
      <c r="H1036" s="58">
        <f>F1036/15.5</f>
        <v>445.16129032258067</v>
      </c>
      <c r="I1036" s="92"/>
      <c r="J1036" s="46">
        <f t="shared" si="36"/>
        <v>0</v>
      </c>
      <c r="K1036" s="45"/>
      <c r="L1036" s="88"/>
      <c r="M1036" s="47"/>
      <c r="O1036" s="45"/>
      <c r="P1036" s="88"/>
      <c r="Q1036" s="47"/>
      <c r="S1036" s="45"/>
      <c r="T1036" s="88"/>
      <c r="U1036" s="47"/>
      <c r="W1036" s="45"/>
      <c r="X1036" s="88"/>
      <c r="Y1036" s="47"/>
      <c r="AA1036" s="45"/>
      <c r="AB1036" s="88"/>
      <c r="AC1036" s="47"/>
      <c r="AE1036" s="45"/>
      <c r="AF1036" s="88"/>
      <c r="AG1036" s="47"/>
      <c r="AI1036" s="45"/>
      <c r="AJ1036" s="88"/>
      <c r="AK1036" s="47"/>
      <c r="AM1036" s="45"/>
      <c r="AN1036" s="88"/>
      <c r="AO1036" s="47"/>
      <c r="AQ1036" s="45"/>
      <c r="AR1036" s="88"/>
      <c r="AS1036" s="47"/>
      <c r="AU1036" s="45"/>
      <c r="AV1036" s="88"/>
      <c r="AW1036" s="47"/>
      <c r="AY1036" s="45"/>
      <c r="AZ1036" s="88"/>
      <c r="BA1036" s="47"/>
      <c r="BC1036" s="45"/>
      <c r="BD1036" s="88"/>
      <c r="BE1036" s="47"/>
      <c r="BG1036" s="45"/>
      <c r="BH1036" s="88"/>
      <c r="BI1036" s="47"/>
      <c r="BK1036" s="45"/>
      <c r="BL1036" s="88"/>
      <c r="BM1036" s="47"/>
      <c r="BO1036" s="45"/>
      <c r="BP1036" s="88"/>
      <c r="BQ1036" s="47"/>
      <c r="BS1036" s="45"/>
      <c r="BT1036" s="88"/>
      <c r="BU1036" s="47"/>
      <c r="BW1036" s="45"/>
      <c r="BX1036" s="88"/>
      <c r="BY1036" s="47"/>
      <c r="CA1036" s="45"/>
      <c r="CB1036" s="88"/>
      <c r="CC1036" s="47"/>
      <c r="CE1036" s="45"/>
      <c r="CF1036" s="88"/>
      <c r="CG1036" s="47"/>
      <c r="CI1036" s="45"/>
      <c r="CJ1036" s="88"/>
      <c r="CK1036" s="47"/>
      <c r="CM1036" s="45"/>
      <c r="CN1036" s="88"/>
      <c r="CO1036" s="47"/>
      <c r="CQ1036" s="45"/>
      <c r="CR1036" s="88"/>
      <c r="CS1036" s="47"/>
      <c r="CU1036" s="45"/>
      <c r="CV1036" s="88"/>
      <c r="CW1036" s="47"/>
      <c r="CY1036" s="45"/>
      <c r="CZ1036" s="88"/>
      <c r="DA1036" s="47"/>
      <c r="DC1036" s="45"/>
      <c r="DD1036" s="88"/>
      <c r="DE1036" s="47"/>
      <c r="DG1036" s="45"/>
      <c r="DH1036" s="88"/>
      <c r="DI1036" s="47"/>
      <c r="DK1036" s="45"/>
      <c r="DL1036" s="88"/>
      <c r="DM1036" s="47"/>
      <c r="DO1036" s="45"/>
      <c r="DP1036" s="88"/>
      <c r="DQ1036" s="47"/>
      <c r="DS1036" s="45"/>
      <c r="DT1036" s="88"/>
      <c r="DU1036" s="47"/>
      <c r="DW1036" s="45"/>
      <c r="DX1036" s="88"/>
      <c r="DY1036" s="47"/>
      <c r="EA1036" s="45"/>
      <c r="EB1036" s="88"/>
      <c r="EC1036" s="47"/>
      <c r="EE1036" s="45"/>
      <c r="EF1036" s="88"/>
      <c r="EG1036" s="47"/>
      <c r="EI1036" s="45"/>
      <c r="EJ1036" s="88"/>
      <c r="EK1036" s="47"/>
      <c r="EM1036" s="45"/>
      <c r="EN1036" s="88"/>
      <c r="EO1036" s="47"/>
      <c r="EQ1036" s="45"/>
      <c r="ER1036" s="88"/>
      <c r="ES1036" s="47"/>
      <c r="EU1036" s="45"/>
      <c r="EV1036" s="88"/>
      <c r="EW1036" s="47"/>
      <c r="EY1036" s="45"/>
      <c r="EZ1036" s="88"/>
      <c r="FA1036" s="47"/>
      <c r="FC1036" s="45"/>
      <c r="FD1036" s="88"/>
      <c r="FE1036" s="47"/>
      <c r="FG1036" s="45"/>
      <c r="FH1036" s="88"/>
      <c r="FI1036" s="47"/>
      <c r="FK1036" s="45"/>
      <c r="FL1036" s="88"/>
      <c r="FM1036" s="47"/>
      <c r="FO1036" s="45"/>
      <c r="FP1036" s="88"/>
      <c r="FQ1036" s="47"/>
      <c r="FS1036" s="45"/>
      <c r="FT1036" s="88"/>
      <c r="FU1036" s="47"/>
      <c r="FW1036" s="45"/>
      <c r="FX1036" s="88"/>
      <c r="FY1036" s="47"/>
      <c r="GA1036" s="45"/>
      <c r="GB1036" s="88"/>
      <c r="GC1036" s="47"/>
      <c r="GE1036" s="45"/>
      <c r="GF1036" s="88"/>
      <c r="GG1036" s="47"/>
      <c r="GI1036" s="45"/>
      <c r="GJ1036" s="88"/>
      <c r="GK1036" s="47"/>
      <c r="GM1036" s="45"/>
      <c r="GN1036" s="88"/>
      <c r="GO1036" s="47"/>
      <c r="GQ1036" s="45"/>
      <c r="GR1036" s="88"/>
      <c r="GS1036" s="47"/>
      <c r="GU1036" s="45"/>
      <c r="GV1036" s="88"/>
      <c r="GW1036" s="47"/>
      <c r="GY1036" s="45"/>
      <c r="GZ1036" s="88"/>
      <c r="HA1036" s="47"/>
      <c r="HC1036" s="45"/>
      <c r="HD1036" s="88"/>
      <c r="HE1036" s="47"/>
      <c r="HG1036" s="45"/>
      <c r="HH1036" s="88"/>
      <c r="HI1036" s="47"/>
      <c r="HK1036" s="45"/>
      <c r="HL1036" s="88"/>
      <c r="HM1036" s="47"/>
      <c r="HO1036" s="45"/>
      <c r="HP1036" s="88"/>
      <c r="HQ1036" s="47"/>
      <c r="HS1036" s="45"/>
      <c r="HT1036" s="88"/>
      <c r="HU1036" s="47"/>
      <c r="HW1036" s="45"/>
      <c r="HX1036" s="88"/>
      <c r="HY1036" s="47"/>
      <c r="IA1036" s="45"/>
      <c r="IB1036" s="88"/>
      <c r="IC1036" s="47"/>
      <c r="IE1036" s="45"/>
      <c r="IF1036" s="88"/>
      <c r="IG1036" s="47"/>
      <c r="II1036" s="45"/>
      <c r="IJ1036" s="88"/>
      <c r="IK1036" s="47"/>
      <c r="IM1036" s="45"/>
      <c r="IN1036" s="88"/>
      <c r="IO1036" s="47"/>
      <c r="IQ1036" s="45"/>
      <c r="IR1036" s="88"/>
      <c r="IS1036" s="47"/>
      <c r="IU1036" s="45"/>
      <c r="IV1036" s="88"/>
      <c r="IW1036" s="47"/>
      <c r="IY1036" s="45"/>
      <c r="IZ1036" s="88"/>
      <c r="JA1036" s="47"/>
      <c r="JC1036" s="45"/>
      <c r="JD1036" s="88"/>
      <c r="JE1036" s="47"/>
      <c r="JG1036" s="45"/>
      <c r="JH1036" s="88"/>
      <c r="JI1036" s="47"/>
      <c r="JK1036" s="45"/>
      <c r="JL1036" s="88"/>
      <c r="JM1036" s="47"/>
      <c r="JO1036" s="45"/>
      <c r="JP1036" s="88"/>
      <c r="JQ1036" s="47"/>
      <c r="JS1036" s="45"/>
      <c r="JT1036" s="88"/>
      <c r="JU1036" s="47"/>
      <c r="JW1036" s="45"/>
      <c r="JX1036" s="88"/>
      <c r="JY1036" s="47"/>
      <c r="KA1036" s="45"/>
      <c r="KB1036" s="88"/>
      <c r="KC1036" s="47"/>
      <c r="KE1036" s="45"/>
      <c r="KF1036" s="88"/>
      <c r="KG1036" s="47"/>
      <c r="KI1036" s="45"/>
      <c r="KJ1036" s="88"/>
      <c r="KK1036" s="47"/>
      <c r="KM1036" s="45"/>
      <c r="KN1036" s="88"/>
      <c r="KO1036" s="47"/>
      <c r="KQ1036" s="45"/>
      <c r="KR1036" s="88"/>
      <c r="KS1036" s="47"/>
      <c r="KU1036" s="45"/>
      <c r="KV1036" s="88"/>
      <c r="KW1036" s="47"/>
      <c r="KY1036" s="45"/>
      <c r="KZ1036" s="88"/>
      <c r="LA1036" s="47"/>
      <c r="LC1036" s="45"/>
      <c r="LD1036" s="88"/>
      <c r="LE1036" s="47"/>
      <c r="LG1036" s="45"/>
      <c r="LH1036" s="88"/>
      <c r="LI1036" s="47"/>
      <c r="LK1036" s="45"/>
      <c r="LL1036" s="88"/>
      <c r="LM1036" s="47"/>
      <c r="LO1036" s="45"/>
      <c r="LP1036" s="88"/>
      <c r="LQ1036" s="47"/>
      <c r="LS1036" s="45"/>
      <c r="LT1036" s="88"/>
      <c r="LU1036" s="47"/>
      <c r="LW1036" s="45"/>
      <c r="LX1036" s="88"/>
      <c r="LY1036" s="47"/>
      <c r="MA1036" s="45"/>
      <c r="MB1036" s="88"/>
      <c r="MC1036" s="47"/>
      <c r="ME1036" s="45"/>
      <c r="MF1036" s="88"/>
      <c r="MG1036" s="47"/>
      <c r="MI1036" s="45"/>
      <c r="MJ1036" s="88"/>
      <c r="MK1036" s="47"/>
      <c r="MM1036" s="45"/>
      <c r="MN1036" s="88"/>
      <c r="MO1036" s="47"/>
      <c r="MQ1036" s="45"/>
      <c r="MR1036" s="88"/>
      <c r="MS1036" s="47"/>
      <c r="MU1036" s="45"/>
      <c r="MV1036" s="88"/>
      <c r="MW1036" s="47"/>
      <c r="MY1036" s="45"/>
      <c r="MZ1036" s="88"/>
      <c r="NA1036" s="47"/>
      <c r="NC1036" s="45"/>
      <c r="ND1036" s="88"/>
      <c r="NE1036" s="47"/>
      <c r="NG1036" s="45"/>
      <c r="NH1036" s="88"/>
      <c r="NI1036" s="47"/>
      <c r="NK1036" s="45"/>
      <c r="NL1036" s="88"/>
      <c r="NM1036" s="47"/>
      <c r="NO1036" s="45"/>
      <c r="NP1036" s="88"/>
      <c r="NQ1036" s="47"/>
      <c r="NS1036" s="45"/>
      <c r="NT1036" s="88"/>
      <c r="NU1036" s="47"/>
      <c r="NW1036" s="45"/>
      <c r="NX1036" s="88"/>
      <c r="NY1036" s="47"/>
      <c r="OA1036" s="45"/>
      <c r="OB1036" s="88"/>
      <c r="OC1036" s="47"/>
      <c r="OE1036" s="45"/>
      <c r="OF1036" s="88"/>
      <c r="OG1036" s="47"/>
      <c r="OI1036" s="45"/>
      <c r="OJ1036" s="88"/>
      <c r="OK1036" s="47"/>
      <c r="OM1036" s="45"/>
      <c r="ON1036" s="88"/>
      <c r="OO1036" s="47"/>
      <c r="OQ1036" s="45"/>
      <c r="OR1036" s="88"/>
      <c r="OS1036" s="47"/>
      <c r="OU1036" s="45"/>
      <c r="OV1036" s="88"/>
      <c r="OW1036" s="47"/>
      <c r="OY1036" s="45"/>
      <c r="OZ1036" s="88"/>
      <c r="PA1036" s="47"/>
      <c r="PC1036" s="45"/>
      <c r="PD1036" s="88"/>
      <c r="PE1036" s="47"/>
      <c r="PG1036" s="45"/>
      <c r="PH1036" s="88"/>
      <c r="PI1036" s="47"/>
      <c r="PK1036" s="45"/>
      <c r="PL1036" s="88"/>
      <c r="PM1036" s="47"/>
      <c r="PO1036" s="45"/>
      <c r="PP1036" s="88"/>
      <c r="PQ1036" s="47"/>
      <c r="PS1036" s="45"/>
      <c r="PT1036" s="88"/>
      <c r="PU1036" s="47"/>
      <c r="PW1036" s="45"/>
      <c r="PX1036" s="88"/>
      <c r="PY1036" s="47"/>
      <c r="QA1036" s="45"/>
      <c r="QB1036" s="88"/>
      <c r="QC1036" s="47"/>
      <c r="QE1036" s="45"/>
      <c r="QF1036" s="88"/>
      <c r="QG1036" s="47"/>
      <c r="QI1036" s="45"/>
      <c r="QJ1036" s="88"/>
      <c r="QK1036" s="47"/>
      <c r="QM1036" s="45"/>
      <c r="QN1036" s="88"/>
      <c r="QO1036" s="47"/>
      <c r="QQ1036" s="45"/>
      <c r="QR1036" s="88"/>
      <c r="QS1036" s="47"/>
      <c r="QU1036" s="45"/>
      <c r="QV1036" s="88"/>
      <c r="QW1036" s="47"/>
      <c r="QY1036" s="45"/>
      <c r="QZ1036" s="88"/>
      <c r="RA1036" s="47"/>
      <c r="RC1036" s="45"/>
      <c r="RD1036" s="88"/>
      <c r="RE1036" s="47"/>
      <c r="RG1036" s="45"/>
      <c r="RH1036" s="88"/>
      <c r="RI1036" s="47"/>
      <c r="RK1036" s="45"/>
      <c r="RL1036" s="88"/>
      <c r="RM1036" s="47"/>
      <c r="RO1036" s="45"/>
      <c r="RP1036" s="88"/>
      <c r="RQ1036" s="47"/>
      <c r="RS1036" s="45"/>
      <c r="RT1036" s="88"/>
      <c r="RU1036" s="47"/>
      <c r="RW1036" s="45"/>
      <c r="RX1036" s="88"/>
      <c r="RY1036" s="47"/>
      <c r="SA1036" s="45"/>
      <c r="SB1036" s="88"/>
      <c r="SC1036" s="47"/>
      <c r="SE1036" s="45"/>
      <c r="SF1036" s="88"/>
      <c r="SG1036" s="47"/>
      <c r="SI1036" s="45"/>
      <c r="SJ1036" s="88"/>
      <c r="SK1036" s="47"/>
      <c r="SM1036" s="45"/>
      <c r="SN1036" s="88"/>
      <c r="SO1036" s="47"/>
      <c r="SQ1036" s="45"/>
      <c r="SR1036" s="88"/>
      <c r="SS1036" s="47"/>
      <c r="SU1036" s="45"/>
      <c r="SV1036" s="88"/>
      <c r="SW1036" s="47"/>
      <c r="SY1036" s="45"/>
      <c r="SZ1036" s="88"/>
      <c r="TA1036" s="47"/>
      <c r="TC1036" s="45"/>
      <c r="TD1036" s="88"/>
      <c r="TE1036" s="47"/>
      <c r="TG1036" s="45"/>
      <c r="TH1036" s="88"/>
      <c r="TI1036" s="47"/>
      <c r="TK1036" s="45"/>
      <c r="TL1036" s="88"/>
      <c r="TM1036" s="47"/>
      <c r="TO1036" s="45"/>
      <c r="TP1036" s="88"/>
      <c r="TQ1036" s="47"/>
      <c r="TS1036" s="45"/>
      <c r="TT1036" s="88"/>
      <c r="TU1036" s="47"/>
      <c r="TW1036" s="45"/>
      <c r="TX1036" s="88"/>
      <c r="TY1036" s="47"/>
      <c r="UA1036" s="45"/>
      <c r="UB1036" s="88"/>
      <c r="UC1036" s="47"/>
      <c r="UE1036" s="45"/>
      <c r="UF1036" s="88"/>
      <c r="UG1036" s="47"/>
      <c r="UI1036" s="45"/>
      <c r="UJ1036" s="88"/>
      <c r="UK1036" s="47"/>
      <c r="UM1036" s="45"/>
      <c r="UN1036" s="88"/>
      <c r="UO1036" s="47"/>
      <c r="UQ1036" s="45"/>
      <c r="UR1036" s="88"/>
      <c r="US1036" s="47"/>
      <c r="UU1036" s="45"/>
      <c r="UV1036" s="88"/>
      <c r="UW1036" s="47"/>
      <c r="UY1036" s="45"/>
      <c r="UZ1036" s="88"/>
      <c r="VA1036" s="47"/>
      <c r="VC1036" s="45"/>
      <c r="VD1036" s="88"/>
      <c r="VE1036" s="47"/>
      <c r="VG1036" s="45"/>
      <c r="VH1036" s="88"/>
      <c r="VI1036" s="47"/>
      <c r="VK1036" s="45"/>
      <c r="VL1036" s="88"/>
      <c r="VM1036" s="47"/>
      <c r="VO1036" s="45"/>
      <c r="VP1036" s="88"/>
      <c r="VQ1036" s="47"/>
      <c r="VS1036" s="45"/>
      <c r="VT1036" s="88"/>
      <c r="VU1036" s="47"/>
      <c r="VW1036" s="45"/>
      <c r="VX1036" s="88"/>
      <c r="VY1036" s="47"/>
      <c r="WA1036" s="45"/>
      <c r="WB1036" s="88"/>
      <c r="WC1036" s="47"/>
      <c r="WE1036" s="45"/>
      <c r="WF1036" s="88"/>
      <c r="WG1036" s="47"/>
      <c r="WI1036" s="45"/>
      <c r="WJ1036" s="88"/>
      <c r="WK1036" s="47"/>
      <c r="WM1036" s="45"/>
      <c r="WN1036" s="88"/>
      <c r="WO1036" s="47"/>
      <c r="WQ1036" s="45"/>
      <c r="WR1036" s="88"/>
      <c r="WS1036" s="47"/>
      <c r="WU1036" s="45"/>
      <c r="WV1036" s="88"/>
      <c r="WW1036" s="47"/>
      <c r="WY1036" s="45"/>
      <c r="WZ1036" s="88"/>
      <c r="XA1036" s="47"/>
      <c r="XC1036" s="45"/>
      <c r="XD1036" s="88"/>
      <c r="XE1036" s="47"/>
      <c r="XG1036" s="45"/>
      <c r="XH1036" s="88"/>
      <c r="XI1036" s="47"/>
      <c r="XK1036" s="45"/>
      <c r="XL1036" s="88"/>
      <c r="XM1036" s="47"/>
      <c r="XO1036" s="45"/>
      <c r="XP1036" s="88"/>
      <c r="XQ1036" s="47"/>
      <c r="XS1036" s="45"/>
      <c r="XT1036" s="88"/>
      <c r="XU1036" s="47"/>
      <c r="XW1036" s="45"/>
      <c r="XX1036" s="88"/>
      <c r="XY1036" s="47"/>
      <c r="YA1036" s="45"/>
      <c r="YB1036" s="88"/>
      <c r="YC1036" s="47"/>
      <c r="YE1036" s="45"/>
      <c r="YF1036" s="88"/>
      <c r="YG1036" s="47"/>
      <c r="YI1036" s="45"/>
      <c r="YJ1036" s="88"/>
      <c r="YK1036" s="47"/>
      <c r="YM1036" s="45"/>
      <c r="YN1036" s="88"/>
      <c r="YO1036" s="47"/>
      <c r="YQ1036" s="45"/>
      <c r="YR1036" s="88"/>
      <c r="YS1036" s="47"/>
      <c r="YU1036" s="45"/>
      <c r="YV1036" s="88"/>
      <c r="YW1036" s="47"/>
      <c r="YY1036" s="45"/>
      <c r="YZ1036" s="88"/>
      <c r="ZA1036" s="47"/>
      <c r="ZC1036" s="45"/>
      <c r="ZD1036" s="88"/>
      <c r="ZE1036" s="47"/>
      <c r="ZG1036" s="45"/>
      <c r="ZH1036" s="88"/>
      <c r="ZI1036" s="47"/>
      <c r="ZK1036" s="45"/>
      <c r="ZL1036" s="88"/>
      <c r="ZM1036" s="47"/>
      <c r="ZO1036" s="45"/>
      <c r="ZP1036" s="88"/>
      <c r="ZQ1036" s="47"/>
      <c r="ZS1036" s="45"/>
      <c r="ZT1036" s="88"/>
      <c r="ZU1036" s="47"/>
      <c r="ZW1036" s="45"/>
      <c r="ZX1036" s="88"/>
      <c r="ZY1036" s="47"/>
      <c r="AAA1036" s="45"/>
      <c r="AAB1036" s="88"/>
      <c r="AAC1036" s="47"/>
      <c r="AAE1036" s="45"/>
      <c r="AAF1036" s="88"/>
      <c r="AAG1036" s="47"/>
      <c r="AAI1036" s="45"/>
      <c r="AAJ1036" s="88"/>
      <c r="AAK1036" s="47"/>
      <c r="AAM1036" s="45"/>
      <c r="AAN1036" s="88"/>
      <c r="AAO1036" s="47"/>
      <c r="AAQ1036" s="45"/>
      <c r="AAR1036" s="88"/>
      <c r="AAS1036" s="47"/>
      <c r="AAU1036" s="45"/>
      <c r="AAV1036" s="88"/>
      <c r="AAW1036" s="47"/>
      <c r="AAY1036" s="45"/>
      <c r="AAZ1036" s="88"/>
      <c r="ABA1036" s="47"/>
      <c r="ABC1036" s="45"/>
      <c r="ABD1036" s="88"/>
      <c r="ABE1036" s="47"/>
      <c r="ABG1036" s="45"/>
      <c r="ABH1036" s="88"/>
      <c r="ABI1036" s="47"/>
      <c r="ABK1036" s="45"/>
      <c r="ABL1036" s="88"/>
      <c r="ABM1036" s="47"/>
      <c r="ABO1036" s="45"/>
      <c r="ABP1036" s="88"/>
      <c r="ABQ1036" s="47"/>
      <c r="ABS1036" s="45"/>
      <c r="ABT1036" s="88"/>
      <c r="ABU1036" s="47"/>
      <c r="ABW1036" s="45"/>
      <c r="ABX1036" s="88"/>
      <c r="ABY1036" s="47"/>
      <c r="ACA1036" s="45"/>
      <c r="ACB1036" s="88"/>
      <c r="ACC1036" s="47"/>
      <c r="ACE1036" s="45"/>
      <c r="ACF1036" s="88"/>
      <c r="ACG1036" s="47"/>
      <c r="ACI1036" s="45"/>
      <c r="ACJ1036" s="88"/>
      <c r="ACK1036" s="47"/>
      <c r="ACM1036" s="45"/>
      <c r="ACN1036" s="88"/>
      <c r="ACO1036" s="47"/>
      <c r="ACQ1036" s="45"/>
      <c r="ACR1036" s="88"/>
      <c r="ACS1036" s="47"/>
      <c r="ACU1036" s="45"/>
      <c r="ACV1036" s="88"/>
      <c r="ACW1036" s="47"/>
      <c r="ACY1036" s="45"/>
      <c r="ACZ1036" s="88"/>
      <c r="ADA1036" s="47"/>
      <c r="ADC1036" s="45"/>
      <c r="ADD1036" s="88"/>
      <c r="ADE1036" s="47"/>
      <c r="ADG1036" s="45"/>
      <c r="ADH1036" s="88"/>
      <c r="ADI1036" s="47"/>
      <c r="ADK1036" s="45"/>
      <c r="ADL1036" s="88"/>
      <c r="ADM1036" s="47"/>
      <c r="ADO1036" s="45"/>
      <c r="ADP1036" s="88"/>
      <c r="ADQ1036" s="47"/>
      <c r="ADS1036" s="45"/>
      <c r="ADT1036" s="88"/>
      <c r="ADU1036" s="47"/>
      <c r="ADW1036" s="45"/>
      <c r="ADX1036" s="88"/>
      <c r="ADY1036" s="47"/>
      <c r="AEA1036" s="45"/>
      <c r="AEB1036" s="88"/>
      <c r="AEC1036" s="47"/>
      <c r="AEE1036" s="45"/>
      <c r="AEF1036" s="88"/>
      <c r="AEG1036" s="47"/>
      <c r="AEI1036" s="45"/>
      <c r="AEJ1036" s="88"/>
      <c r="AEK1036" s="47"/>
      <c r="AEM1036" s="45"/>
      <c r="AEN1036" s="88"/>
      <c r="AEO1036" s="47"/>
      <c r="AEQ1036" s="45"/>
      <c r="AER1036" s="88"/>
      <c r="AES1036" s="47"/>
      <c r="AEU1036" s="45"/>
      <c r="AEV1036" s="88"/>
      <c r="AEW1036" s="47"/>
      <c r="AEY1036" s="45"/>
      <c r="AEZ1036" s="88"/>
      <c r="AFA1036" s="47"/>
      <c r="AFC1036" s="45"/>
      <c r="AFD1036" s="88"/>
      <c r="AFE1036" s="47"/>
      <c r="AFG1036" s="45"/>
      <c r="AFH1036" s="88"/>
      <c r="AFI1036" s="47"/>
      <c r="AFK1036" s="45"/>
      <c r="AFL1036" s="88"/>
      <c r="AFM1036" s="47"/>
      <c r="AFO1036" s="45"/>
      <c r="AFP1036" s="88"/>
      <c r="AFQ1036" s="47"/>
      <c r="AFS1036" s="45"/>
      <c r="AFT1036" s="88"/>
      <c r="AFU1036" s="47"/>
      <c r="AFW1036" s="45"/>
      <c r="AFX1036" s="88"/>
      <c r="AFY1036" s="47"/>
      <c r="AGA1036" s="45"/>
      <c r="AGB1036" s="88"/>
      <c r="AGC1036" s="47"/>
      <c r="AGE1036" s="45"/>
      <c r="AGF1036" s="88"/>
      <c r="AGG1036" s="47"/>
      <c r="AGI1036" s="45"/>
      <c r="AGJ1036" s="88"/>
      <c r="AGK1036" s="47"/>
      <c r="AGM1036" s="45"/>
      <c r="AGN1036" s="88"/>
      <c r="AGO1036" s="47"/>
      <c r="AGQ1036" s="45"/>
      <c r="AGR1036" s="88"/>
      <c r="AGS1036" s="47"/>
      <c r="AGU1036" s="45"/>
      <c r="AGV1036" s="88"/>
      <c r="AGW1036" s="47"/>
      <c r="AGY1036" s="45"/>
      <c r="AGZ1036" s="88"/>
      <c r="AHA1036" s="47"/>
      <c r="AHC1036" s="45"/>
      <c r="AHD1036" s="88"/>
      <c r="AHE1036" s="47"/>
      <c r="AHG1036" s="45"/>
      <c r="AHH1036" s="88"/>
      <c r="AHI1036" s="47"/>
      <c r="AHK1036" s="45"/>
      <c r="AHL1036" s="88"/>
      <c r="AHM1036" s="47"/>
      <c r="AHO1036" s="45"/>
      <c r="AHP1036" s="88"/>
      <c r="AHQ1036" s="47"/>
      <c r="AHS1036" s="45"/>
      <c r="AHT1036" s="88"/>
      <c r="AHU1036" s="47"/>
      <c r="AHW1036" s="45"/>
      <c r="AHX1036" s="88"/>
      <c r="AHY1036" s="47"/>
      <c r="AIA1036" s="45"/>
      <c r="AIB1036" s="88"/>
      <c r="AIC1036" s="47"/>
      <c r="AIE1036" s="45"/>
      <c r="AIF1036" s="88"/>
      <c r="AIG1036" s="47"/>
      <c r="AII1036" s="45"/>
      <c r="AIJ1036" s="88"/>
      <c r="AIK1036" s="47"/>
      <c r="AIM1036" s="45"/>
      <c r="AIN1036" s="88"/>
      <c r="AIO1036" s="47"/>
      <c r="AIQ1036" s="45"/>
      <c r="AIR1036" s="88"/>
      <c r="AIS1036" s="47"/>
      <c r="AIU1036" s="45"/>
      <c r="AIV1036" s="88"/>
      <c r="AIW1036" s="47"/>
      <c r="AIY1036" s="45"/>
      <c r="AIZ1036" s="88"/>
      <c r="AJA1036" s="47"/>
      <c r="AJC1036" s="45"/>
      <c r="AJD1036" s="88"/>
      <c r="AJE1036" s="47"/>
      <c r="AJG1036" s="45"/>
      <c r="AJH1036" s="88"/>
      <c r="AJI1036" s="47"/>
      <c r="AJK1036" s="45"/>
      <c r="AJL1036" s="88"/>
      <c r="AJM1036" s="47"/>
      <c r="AJO1036" s="45"/>
      <c r="AJP1036" s="88"/>
      <c r="AJQ1036" s="47"/>
      <c r="AJS1036" s="45"/>
      <c r="AJT1036" s="88"/>
      <c r="AJU1036" s="47"/>
      <c r="AJW1036" s="45"/>
      <c r="AJX1036" s="88"/>
      <c r="AJY1036" s="47"/>
      <c r="AKA1036" s="45"/>
      <c r="AKB1036" s="88"/>
      <c r="AKC1036" s="47"/>
      <c r="AKE1036" s="45"/>
      <c r="AKF1036" s="88"/>
      <c r="AKG1036" s="47"/>
      <c r="AKI1036" s="45"/>
      <c r="AKJ1036" s="88"/>
      <c r="AKK1036" s="47"/>
      <c r="AKM1036" s="45"/>
      <c r="AKN1036" s="88"/>
      <c r="AKO1036" s="47"/>
      <c r="AKQ1036" s="45"/>
      <c r="AKR1036" s="88"/>
      <c r="AKS1036" s="47"/>
      <c r="AKU1036" s="45"/>
      <c r="AKV1036" s="88"/>
      <c r="AKW1036" s="47"/>
      <c r="AKY1036" s="45"/>
      <c r="AKZ1036" s="88"/>
      <c r="ALA1036" s="47"/>
      <c r="ALC1036" s="45"/>
      <c r="ALD1036" s="88"/>
      <c r="ALE1036" s="47"/>
      <c r="ALG1036" s="45"/>
      <c r="ALH1036" s="88"/>
      <c r="ALI1036" s="47"/>
      <c r="ALK1036" s="45"/>
      <c r="ALL1036" s="88"/>
      <c r="ALM1036" s="47"/>
      <c r="ALO1036" s="45"/>
      <c r="ALP1036" s="88"/>
      <c r="ALQ1036" s="47"/>
      <c r="ALS1036" s="45"/>
      <c r="ALT1036" s="88"/>
      <c r="ALU1036" s="47"/>
      <c r="ALW1036" s="45"/>
      <c r="ALX1036" s="88"/>
      <c r="ALY1036" s="47"/>
      <c r="AMA1036" s="45"/>
      <c r="AMB1036" s="88"/>
      <c r="AMC1036" s="47"/>
      <c r="AME1036" s="45"/>
      <c r="AMF1036" s="88"/>
      <c r="AMG1036" s="47"/>
      <c r="AMI1036" s="45"/>
      <c r="AMJ1036" s="88"/>
      <c r="AMK1036" s="47"/>
      <c r="AMM1036" s="45"/>
      <c r="AMN1036" s="88"/>
      <c r="AMO1036" s="47"/>
      <c r="AMQ1036" s="45"/>
      <c r="AMR1036" s="88"/>
      <c r="AMS1036" s="47"/>
      <c r="AMU1036" s="45"/>
      <c r="AMV1036" s="88"/>
      <c r="AMW1036" s="47"/>
      <c r="AMY1036" s="45"/>
      <c r="AMZ1036" s="88"/>
      <c r="ANA1036" s="47"/>
      <c r="ANC1036" s="45"/>
      <c r="AND1036" s="88"/>
      <c r="ANE1036" s="47"/>
      <c r="ANG1036" s="45"/>
      <c r="ANH1036" s="88"/>
      <c r="ANI1036" s="47"/>
      <c r="ANK1036" s="45"/>
      <c r="ANL1036" s="88"/>
      <c r="ANM1036" s="47"/>
      <c r="ANO1036" s="45"/>
      <c r="ANP1036" s="88"/>
      <c r="ANQ1036" s="47"/>
      <c r="ANS1036" s="45"/>
      <c r="ANT1036" s="88"/>
      <c r="ANU1036" s="47"/>
      <c r="ANW1036" s="45"/>
      <c r="ANX1036" s="88"/>
      <c r="ANY1036" s="47"/>
      <c r="AOA1036" s="45"/>
      <c r="AOB1036" s="88"/>
      <c r="AOC1036" s="47"/>
      <c r="AOE1036" s="45"/>
      <c r="AOF1036" s="88"/>
      <c r="AOG1036" s="47"/>
      <c r="AOI1036" s="45"/>
      <c r="AOJ1036" s="88"/>
      <c r="AOK1036" s="47"/>
      <c r="AOM1036" s="45"/>
      <c r="AON1036" s="88"/>
      <c r="AOO1036" s="47"/>
      <c r="AOQ1036" s="45"/>
      <c r="AOR1036" s="88"/>
      <c r="AOS1036" s="47"/>
      <c r="AOU1036" s="45"/>
      <c r="AOV1036" s="88"/>
      <c r="AOW1036" s="47"/>
      <c r="AOY1036" s="45"/>
      <c r="AOZ1036" s="88"/>
      <c r="APA1036" s="47"/>
      <c r="APC1036" s="45"/>
      <c r="APD1036" s="88"/>
      <c r="APE1036" s="47"/>
      <c r="APG1036" s="45"/>
      <c r="APH1036" s="88"/>
      <c r="API1036" s="47"/>
      <c r="APK1036" s="45"/>
      <c r="APL1036" s="88"/>
      <c r="APM1036" s="47"/>
      <c r="APO1036" s="45"/>
      <c r="APP1036" s="88"/>
      <c r="APQ1036" s="47"/>
      <c r="APS1036" s="45"/>
      <c r="APT1036" s="88"/>
      <c r="APU1036" s="47"/>
      <c r="APW1036" s="45"/>
      <c r="APX1036" s="88"/>
      <c r="APY1036" s="47"/>
      <c r="AQA1036" s="45"/>
      <c r="AQB1036" s="88"/>
      <c r="AQC1036" s="47"/>
      <c r="AQE1036" s="45"/>
      <c r="AQF1036" s="88"/>
      <c r="AQG1036" s="47"/>
      <c r="AQI1036" s="45"/>
      <c r="AQJ1036" s="88"/>
      <c r="AQK1036" s="47"/>
      <c r="AQM1036" s="45"/>
      <c r="AQN1036" s="88"/>
      <c r="AQO1036" s="47"/>
      <c r="AQQ1036" s="45"/>
      <c r="AQR1036" s="88"/>
      <c r="AQS1036" s="47"/>
      <c r="AQU1036" s="45"/>
      <c r="AQV1036" s="88"/>
      <c r="AQW1036" s="47"/>
      <c r="AQY1036" s="45"/>
      <c r="AQZ1036" s="88"/>
      <c r="ARA1036" s="47"/>
      <c r="ARC1036" s="45"/>
      <c r="ARD1036" s="88"/>
      <c r="ARE1036" s="47"/>
      <c r="ARG1036" s="45"/>
      <c r="ARH1036" s="88"/>
      <c r="ARI1036" s="47"/>
      <c r="ARK1036" s="45"/>
      <c r="ARL1036" s="88"/>
      <c r="ARM1036" s="47"/>
      <c r="ARO1036" s="45"/>
      <c r="ARP1036" s="88"/>
      <c r="ARQ1036" s="47"/>
      <c r="ARS1036" s="45"/>
      <c r="ART1036" s="88"/>
      <c r="ARU1036" s="47"/>
      <c r="ARW1036" s="45"/>
      <c r="ARX1036" s="88"/>
      <c r="ARY1036" s="47"/>
      <c r="ASA1036" s="45"/>
      <c r="ASB1036" s="88"/>
      <c r="ASC1036" s="47"/>
      <c r="ASE1036" s="45"/>
      <c r="ASF1036" s="88"/>
      <c r="ASG1036" s="47"/>
      <c r="ASI1036" s="45"/>
      <c r="ASJ1036" s="88"/>
      <c r="ASK1036" s="47"/>
      <c r="ASM1036" s="45"/>
      <c r="ASN1036" s="88"/>
      <c r="ASO1036" s="47"/>
      <c r="ASQ1036" s="45"/>
      <c r="ASR1036" s="88"/>
      <c r="ASS1036" s="47"/>
      <c r="ASU1036" s="45"/>
      <c r="ASV1036" s="88"/>
      <c r="ASW1036" s="47"/>
      <c r="ASY1036" s="45"/>
      <c r="ASZ1036" s="88"/>
      <c r="ATA1036" s="47"/>
      <c r="ATC1036" s="45"/>
      <c r="ATD1036" s="88"/>
      <c r="ATE1036" s="47"/>
      <c r="ATG1036" s="45"/>
      <c r="ATH1036" s="88"/>
      <c r="ATI1036" s="47"/>
      <c r="ATK1036" s="45"/>
      <c r="ATL1036" s="88"/>
      <c r="ATM1036" s="47"/>
      <c r="ATO1036" s="45"/>
      <c r="ATP1036" s="88"/>
      <c r="ATQ1036" s="47"/>
      <c r="ATS1036" s="45"/>
      <c r="ATT1036" s="88"/>
      <c r="ATU1036" s="47"/>
      <c r="ATW1036" s="45"/>
      <c r="ATX1036" s="88"/>
      <c r="ATY1036" s="47"/>
      <c r="AUA1036" s="45"/>
      <c r="AUB1036" s="88"/>
      <c r="AUC1036" s="47"/>
      <c r="AUE1036" s="45"/>
      <c r="AUF1036" s="88"/>
      <c r="AUG1036" s="47"/>
      <c r="AUI1036" s="45"/>
      <c r="AUJ1036" s="88"/>
      <c r="AUK1036" s="47"/>
      <c r="AUM1036" s="45"/>
      <c r="AUN1036" s="88"/>
      <c r="AUO1036" s="47"/>
      <c r="AUQ1036" s="45"/>
      <c r="AUR1036" s="88"/>
      <c r="AUS1036" s="47"/>
      <c r="AUU1036" s="45"/>
      <c r="AUV1036" s="88"/>
      <c r="AUW1036" s="47"/>
      <c r="AUY1036" s="45"/>
      <c r="AUZ1036" s="88"/>
      <c r="AVA1036" s="47"/>
      <c r="AVC1036" s="45"/>
      <c r="AVD1036" s="88"/>
      <c r="AVE1036" s="47"/>
      <c r="AVG1036" s="45"/>
      <c r="AVH1036" s="88"/>
      <c r="AVI1036" s="47"/>
      <c r="AVK1036" s="45"/>
      <c r="AVL1036" s="88"/>
      <c r="AVM1036" s="47"/>
      <c r="AVO1036" s="45"/>
      <c r="AVP1036" s="88"/>
      <c r="AVQ1036" s="47"/>
      <c r="AVS1036" s="45"/>
      <c r="AVT1036" s="88"/>
      <c r="AVU1036" s="47"/>
      <c r="AVW1036" s="45"/>
      <c r="AVX1036" s="88"/>
      <c r="AVY1036" s="47"/>
      <c r="AWA1036" s="45"/>
      <c r="AWB1036" s="88"/>
      <c r="AWC1036" s="47"/>
      <c r="AWE1036" s="45"/>
      <c r="AWF1036" s="88"/>
      <c r="AWG1036" s="47"/>
      <c r="AWI1036" s="45"/>
      <c r="AWJ1036" s="88"/>
      <c r="AWK1036" s="47"/>
      <c r="AWM1036" s="45"/>
      <c r="AWN1036" s="88"/>
      <c r="AWO1036" s="47"/>
      <c r="AWQ1036" s="45"/>
      <c r="AWR1036" s="88"/>
      <c r="AWS1036" s="47"/>
      <c r="AWU1036" s="45"/>
      <c r="AWV1036" s="88"/>
      <c r="AWW1036" s="47"/>
      <c r="AWY1036" s="45"/>
      <c r="AWZ1036" s="88"/>
      <c r="AXA1036" s="47"/>
      <c r="AXC1036" s="45"/>
      <c r="AXD1036" s="88"/>
      <c r="AXE1036" s="47"/>
      <c r="AXG1036" s="45"/>
      <c r="AXH1036" s="88"/>
      <c r="AXI1036" s="47"/>
      <c r="AXK1036" s="45"/>
      <c r="AXL1036" s="88"/>
      <c r="AXM1036" s="47"/>
      <c r="AXO1036" s="45"/>
      <c r="AXP1036" s="88"/>
      <c r="AXQ1036" s="47"/>
      <c r="AXS1036" s="45"/>
      <c r="AXT1036" s="88"/>
      <c r="AXU1036" s="47"/>
      <c r="AXW1036" s="45"/>
      <c r="AXX1036" s="88"/>
      <c r="AXY1036" s="47"/>
      <c r="AYA1036" s="45"/>
      <c r="AYB1036" s="88"/>
      <c r="AYC1036" s="47"/>
      <c r="AYE1036" s="45"/>
      <c r="AYF1036" s="88"/>
      <c r="AYG1036" s="47"/>
      <c r="AYI1036" s="45"/>
      <c r="AYJ1036" s="88"/>
      <c r="AYK1036" s="47"/>
      <c r="AYM1036" s="45"/>
      <c r="AYN1036" s="88"/>
      <c r="AYO1036" s="47"/>
      <c r="AYQ1036" s="45"/>
      <c r="AYR1036" s="88"/>
      <c r="AYS1036" s="47"/>
      <c r="AYU1036" s="45"/>
      <c r="AYV1036" s="88"/>
      <c r="AYW1036" s="47"/>
      <c r="AYY1036" s="45"/>
      <c r="AYZ1036" s="88"/>
      <c r="AZA1036" s="47"/>
      <c r="AZC1036" s="45"/>
      <c r="AZD1036" s="88"/>
      <c r="AZE1036" s="47"/>
      <c r="AZG1036" s="45"/>
      <c r="AZH1036" s="88"/>
      <c r="AZI1036" s="47"/>
      <c r="AZK1036" s="45"/>
      <c r="AZL1036" s="88"/>
      <c r="AZM1036" s="47"/>
      <c r="AZO1036" s="45"/>
      <c r="AZP1036" s="88"/>
      <c r="AZQ1036" s="47"/>
      <c r="AZS1036" s="45"/>
      <c r="AZT1036" s="88"/>
      <c r="AZU1036" s="47"/>
      <c r="AZW1036" s="45"/>
      <c r="AZX1036" s="88"/>
      <c r="AZY1036" s="47"/>
      <c r="BAA1036" s="45"/>
      <c r="BAB1036" s="88"/>
      <c r="BAC1036" s="47"/>
      <c r="BAE1036" s="45"/>
      <c r="BAF1036" s="88"/>
      <c r="BAG1036" s="47"/>
      <c r="BAI1036" s="45"/>
      <c r="BAJ1036" s="88"/>
      <c r="BAK1036" s="47"/>
      <c r="BAM1036" s="45"/>
      <c r="BAN1036" s="88"/>
      <c r="BAO1036" s="47"/>
      <c r="BAQ1036" s="45"/>
      <c r="BAR1036" s="88"/>
      <c r="BAS1036" s="47"/>
      <c r="BAU1036" s="45"/>
      <c r="BAV1036" s="88"/>
      <c r="BAW1036" s="47"/>
      <c r="BAY1036" s="45"/>
      <c r="BAZ1036" s="88"/>
      <c r="BBA1036" s="47"/>
      <c r="BBC1036" s="45"/>
      <c r="BBD1036" s="88"/>
      <c r="BBE1036" s="47"/>
      <c r="BBG1036" s="45"/>
      <c r="BBH1036" s="88"/>
      <c r="BBI1036" s="47"/>
      <c r="BBK1036" s="45"/>
      <c r="BBL1036" s="88"/>
      <c r="BBM1036" s="47"/>
      <c r="BBO1036" s="45"/>
      <c r="BBP1036" s="88"/>
      <c r="BBQ1036" s="47"/>
      <c r="BBS1036" s="45"/>
      <c r="BBT1036" s="88"/>
      <c r="BBU1036" s="47"/>
      <c r="BBW1036" s="45"/>
      <c r="BBX1036" s="88"/>
      <c r="BBY1036" s="47"/>
      <c r="BCA1036" s="45"/>
      <c r="BCB1036" s="88"/>
      <c r="BCC1036" s="47"/>
      <c r="BCE1036" s="45"/>
      <c r="BCF1036" s="88"/>
      <c r="BCG1036" s="47"/>
      <c r="BCI1036" s="45"/>
      <c r="BCJ1036" s="88"/>
      <c r="BCK1036" s="47"/>
      <c r="BCM1036" s="45"/>
      <c r="BCN1036" s="88"/>
      <c r="BCO1036" s="47"/>
      <c r="BCQ1036" s="45"/>
      <c r="BCR1036" s="88"/>
      <c r="BCS1036" s="47"/>
      <c r="BCU1036" s="45"/>
      <c r="BCV1036" s="88"/>
      <c r="BCW1036" s="47"/>
      <c r="BCY1036" s="45"/>
      <c r="BCZ1036" s="88"/>
      <c r="BDA1036" s="47"/>
      <c r="BDC1036" s="45"/>
      <c r="BDD1036" s="88"/>
      <c r="BDE1036" s="47"/>
      <c r="BDG1036" s="45"/>
      <c r="BDH1036" s="88"/>
      <c r="BDI1036" s="47"/>
      <c r="BDK1036" s="45"/>
      <c r="BDL1036" s="88"/>
      <c r="BDM1036" s="47"/>
      <c r="BDO1036" s="45"/>
      <c r="BDP1036" s="88"/>
      <c r="BDQ1036" s="47"/>
      <c r="BDS1036" s="45"/>
      <c r="BDT1036" s="88"/>
      <c r="BDU1036" s="47"/>
      <c r="BDW1036" s="45"/>
      <c r="BDX1036" s="88"/>
      <c r="BDY1036" s="47"/>
      <c r="BEA1036" s="45"/>
      <c r="BEB1036" s="88"/>
      <c r="BEC1036" s="47"/>
      <c r="BEE1036" s="45"/>
      <c r="BEF1036" s="88"/>
      <c r="BEG1036" s="47"/>
      <c r="BEI1036" s="45"/>
      <c r="BEJ1036" s="88"/>
      <c r="BEK1036" s="47"/>
      <c r="BEM1036" s="45"/>
      <c r="BEN1036" s="88"/>
      <c r="BEO1036" s="47"/>
      <c r="BEQ1036" s="45"/>
      <c r="BER1036" s="88"/>
      <c r="BES1036" s="47"/>
      <c r="BEU1036" s="45"/>
      <c r="BEV1036" s="88"/>
      <c r="BEW1036" s="47"/>
      <c r="BEY1036" s="45"/>
      <c r="BEZ1036" s="88"/>
      <c r="BFA1036" s="47"/>
      <c r="BFC1036" s="45"/>
      <c r="BFD1036" s="88"/>
      <c r="BFE1036" s="47"/>
      <c r="BFG1036" s="45"/>
      <c r="BFH1036" s="88"/>
      <c r="BFI1036" s="47"/>
      <c r="BFK1036" s="45"/>
      <c r="BFL1036" s="88"/>
      <c r="BFM1036" s="47"/>
      <c r="BFO1036" s="45"/>
      <c r="BFP1036" s="88"/>
      <c r="BFQ1036" s="47"/>
      <c r="BFS1036" s="45"/>
      <c r="BFT1036" s="88"/>
      <c r="BFU1036" s="47"/>
      <c r="BFW1036" s="45"/>
      <c r="BFX1036" s="88"/>
      <c r="BFY1036" s="47"/>
      <c r="BGA1036" s="45"/>
      <c r="BGB1036" s="88"/>
      <c r="BGC1036" s="47"/>
      <c r="BGE1036" s="45"/>
      <c r="BGF1036" s="88"/>
      <c r="BGG1036" s="47"/>
      <c r="BGI1036" s="45"/>
      <c r="BGJ1036" s="88"/>
      <c r="BGK1036" s="47"/>
      <c r="BGM1036" s="45"/>
      <c r="BGN1036" s="88"/>
      <c r="BGO1036" s="47"/>
      <c r="BGQ1036" s="45"/>
      <c r="BGR1036" s="88"/>
      <c r="BGS1036" s="47"/>
      <c r="BGU1036" s="45"/>
      <c r="BGV1036" s="88"/>
      <c r="BGW1036" s="47"/>
      <c r="BGY1036" s="45"/>
      <c r="BGZ1036" s="88"/>
      <c r="BHA1036" s="47"/>
      <c r="BHC1036" s="45"/>
      <c r="BHD1036" s="88"/>
      <c r="BHE1036" s="47"/>
      <c r="BHG1036" s="45"/>
      <c r="BHH1036" s="88"/>
      <c r="BHI1036" s="47"/>
      <c r="BHK1036" s="45"/>
      <c r="BHL1036" s="88"/>
      <c r="BHM1036" s="47"/>
      <c r="BHO1036" s="45"/>
      <c r="BHP1036" s="88"/>
      <c r="BHQ1036" s="47"/>
      <c r="BHS1036" s="45"/>
      <c r="BHT1036" s="88"/>
      <c r="BHU1036" s="47"/>
      <c r="BHW1036" s="45"/>
      <c r="BHX1036" s="88"/>
      <c r="BHY1036" s="47"/>
      <c r="BIA1036" s="45"/>
      <c r="BIB1036" s="88"/>
      <c r="BIC1036" s="47"/>
      <c r="BIE1036" s="45"/>
      <c r="BIF1036" s="88"/>
      <c r="BIG1036" s="47"/>
      <c r="BII1036" s="45"/>
      <c r="BIJ1036" s="88"/>
      <c r="BIK1036" s="47"/>
      <c r="BIM1036" s="45"/>
      <c r="BIN1036" s="88"/>
      <c r="BIO1036" s="47"/>
      <c r="BIQ1036" s="45"/>
      <c r="BIR1036" s="88"/>
      <c r="BIS1036" s="47"/>
      <c r="BIU1036" s="45"/>
      <c r="BIV1036" s="88"/>
      <c r="BIW1036" s="47"/>
      <c r="BIY1036" s="45"/>
      <c r="BIZ1036" s="88"/>
      <c r="BJA1036" s="47"/>
      <c r="BJC1036" s="45"/>
      <c r="BJD1036" s="88"/>
      <c r="BJE1036" s="47"/>
      <c r="BJG1036" s="45"/>
      <c r="BJH1036" s="88"/>
      <c r="BJI1036" s="47"/>
      <c r="BJK1036" s="45"/>
      <c r="BJL1036" s="88"/>
      <c r="BJM1036" s="47"/>
      <c r="BJO1036" s="45"/>
      <c r="BJP1036" s="88"/>
      <c r="BJQ1036" s="47"/>
      <c r="BJS1036" s="45"/>
      <c r="BJT1036" s="88"/>
      <c r="BJU1036" s="47"/>
      <c r="BJW1036" s="45"/>
      <c r="BJX1036" s="88"/>
      <c r="BJY1036" s="47"/>
      <c r="BKA1036" s="45"/>
      <c r="BKB1036" s="88"/>
      <c r="BKC1036" s="47"/>
      <c r="BKE1036" s="45"/>
      <c r="BKF1036" s="88"/>
      <c r="BKG1036" s="47"/>
      <c r="BKI1036" s="45"/>
      <c r="BKJ1036" s="88"/>
      <c r="BKK1036" s="47"/>
      <c r="BKM1036" s="45"/>
      <c r="BKN1036" s="88"/>
      <c r="BKO1036" s="47"/>
      <c r="BKQ1036" s="45"/>
      <c r="BKR1036" s="88"/>
      <c r="BKS1036" s="47"/>
      <c r="BKU1036" s="45"/>
      <c r="BKV1036" s="88"/>
      <c r="BKW1036" s="47"/>
      <c r="BKY1036" s="45"/>
      <c r="BKZ1036" s="88"/>
      <c r="BLA1036" s="47"/>
      <c r="BLC1036" s="45"/>
      <c r="BLD1036" s="88"/>
      <c r="BLE1036" s="47"/>
      <c r="BLG1036" s="45"/>
      <c r="BLH1036" s="88"/>
      <c r="BLI1036" s="47"/>
      <c r="BLK1036" s="45"/>
      <c r="BLL1036" s="88"/>
      <c r="BLM1036" s="47"/>
      <c r="BLO1036" s="45"/>
      <c r="BLP1036" s="88"/>
      <c r="BLQ1036" s="47"/>
      <c r="BLS1036" s="45"/>
      <c r="BLT1036" s="88"/>
      <c r="BLU1036" s="47"/>
      <c r="BLW1036" s="45"/>
      <c r="BLX1036" s="88"/>
      <c r="BLY1036" s="47"/>
      <c r="BMA1036" s="45"/>
      <c r="BMB1036" s="88"/>
      <c r="BMC1036" s="47"/>
      <c r="BME1036" s="45"/>
      <c r="BMF1036" s="88"/>
      <c r="BMG1036" s="47"/>
      <c r="BMI1036" s="45"/>
      <c r="BMJ1036" s="88"/>
      <c r="BMK1036" s="47"/>
      <c r="BMM1036" s="45"/>
      <c r="BMN1036" s="88"/>
      <c r="BMO1036" s="47"/>
      <c r="BMQ1036" s="45"/>
      <c r="BMR1036" s="88"/>
      <c r="BMS1036" s="47"/>
      <c r="BMU1036" s="45"/>
      <c r="BMV1036" s="88"/>
      <c r="BMW1036" s="47"/>
      <c r="BMY1036" s="45"/>
      <c r="BMZ1036" s="88"/>
      <c r="BNA1036" s="47"/>
      <c r="BNC1036" s="45"/>
      <c r="BND1036" s="88"/>
      <c r="BNE1036" s="47"/>
      <c r="BNG1036" s="45"/>
      <c r="BNH1036" s="88"/>
      <c r="BNI1036" s="47"/>
      <c r="BNK1036" s="45"/>
      <c r="BNL1036" s="88"/>
      <c r="BNM1036" s="47"/>
      <c r="BNO1036" s="45"/>
      <c r="BNP1036" s="88"/>
      <c r="BNQ1036" s="47"/>
      <c r="BNS1036" s="45"/>
      <c r="BNT1036" s="88"/>
      <c r="BNU1036" s="47"/>
      <c r="BNW1036" s="45"/>
      <c r="BNX1036" s="88"/>
      <c r="BNY1036" s="47"/>
      <c r="BOA1036" s="45"/>
      <c r="BOB1036" s="88"/>
      <c r="BOC1036" s="47"/>
      <c r="BOE1036" s="45"/>
      <c r="BOF1036" s="88"/>
      <c r="BOG1036" s="47"/>
      <c r="BOI1036" s="45"/>
      <c r="BOJ1036" s="88"/>
      <c r="BOK1036" s="47"/>
      <c r="BOM1036" s="45"/>
      <c r="BON1036" s="88"/>
      <c r="BOO1036" s="47"/>
      <c r="BOQ1036" s="45"/>
      <c r="BOR1036" s="88"/>
      <c r="BOS1036" s="47"/>
      <c r="BOU1036" s="45"/>
      <c r="BOV1036" s="88"/>
      <c r="BOW1036" s="47"/>
      <c r="BOY1036" s="45"/>
      <c r="BOZ1036" s="88"/>
      <c r="BPA1036" s="47"/>
      <c r="BPC1036" s="45"/>
      <c r="BPD1036" s="88"/>
      <c r="BPE1036" s="47"/>
      <c r="BPG1036" s="45"/>
      <c r="BPH1036" s="88"/>
      <c r="BPI1036" s="47"/>
      <c r="BPK1036" s="45"/>
      <c r="BPL1036" s="88"/>
      <c r="BPM1036" s="47"/>
      <c r="BPO1036" s="45"/>
      <c r="BPP1036" s="88"/>
      <c r="BPQ1036" s="47"/>
      <c r="BPS1036" s="45"/>
      <c r="BPT1036" s="88"/>
      <c r="BPU1036" s="47"/>
      <c r="BPW1036" s="45"/>
      <c r="BPX1036" s="88"/>
      <c r="BPY1036" s="47"/>
      <c r="BQA1036" s="45"/>
      <c r="BQB1036" s="88"/>
      <c r="BQC1036" s="47"/>
      <c r="BQE1036" s="45"/>
      <c r="BQF1036" s="88"/>
      <c r="BQG1036" s="47"/>
      <c r="BQI1036" s="45"/>
      <c r="BQJ1036" s="88"/>
      <c r="BQK1036" s="47"/>
      <c r="BQM1036" s="45"/>
      <c r="BQN1036" s="88"/>
      <c r="BQO1036" s="47"/>
      <c r="BQQ1036" s="45"/>
      <c r="BQR1036" s="88"/>
      <c r="BQS1036" s="47"/>
      <c r="BQU1036" s="45"/>
      <c r="BQV1036" s="88"/>
      <c r="BQW1036" s="47"/>
      <c r="BQY1036" s="45"/>
      <c r="BQZ1036" s="88"/>
      <c r="BRA1036" s="47"/>
      <c r="BRC1036" s="45"/>
      <c r="BRD1036" s="88"/>
      <c r="BRE1036" s="47"/>
      <c r="BRG1036" s="45"/>
      <c r="BRH1036" s="88"/>
      <c r="BRI1036" s="47"/>
      <c r="BRK1036" s="45"/>
      <c r="BRL1036" s="88"/>
      <c r="BRM1036" s="47"/>
      <c r="BRO1036" s="45"/>
      <c r="BRP1036" s="88"/>
      <c r="BRQ1036" s="47"/>
      <c r="BRS1036" s="45"/>
      <c r="BRT1036" s="88"/>
      <c r="BRU1036" s="47"/>
      <c r="BRW1036" s="45"/>
      <c r="BRX1036" s="88"/>
      <c r="BRY1036" s="47"/>
      <c r="BSA1036" s="45"/>
      <c r="BSB1036" s="88"/>
      <c r="BSC1036" s="47"/>
      <c r="BSE1036" s="45"/>
      <c r="BSF1036" s="88"/>
      <c r="BSG1036" s="47"/>
      <c r="BSI1036" s="45"/>
      <c r="BSJ1036" s="88"/>
      <c r="BSK1036" s="47"/>
      <c r="BSM1036" s="45"/>
      <c r="BSN1036" s="88"/>
      <c r="BSO1036" s="47"/>
      <c r="BSQ1036" s="45"/>
      <c r="BSR1036" s="88"/>
      <c r="BSS1036" s="47"/>
      <c r="BSU1036" s="45"/>
      <c r="BSV1036" s="88"/>
      <c r="BSW1036" s="47"/>
      <c r="BSY1036" s="45"/>
      <c r="BSZ1036" s="88"/>
      <c r="BTA1036" s="47"/>
      <c r="BTC1036" s="45"/>
      <c r="BTD1036" s="88"/>
      <c r="BTE1036" s="47"/>
      <c r="BTG1036" s="45"/>
      <c r="BTH1036" s="88"/>
      <c r="BTI1036" s="47"/>
      <c r="BTK1036" s="45"/>
      <c r="BTL1036" s="88"/>
      <c r="BTM1036" s="47"/>
      <c r="BTO1036" s="45"/>
      <c r="BTP1036" s="88"/>
      <c r="BTQ1036" s="47"/>
      <c r="BTS1036" s="45"/>
      <c r="BTT1036" s="88"/>
      <c r="BTU1036" s="47"/>
      <c r="BTW1036" s="45"/>
      <c r="BTX1036" s="88"/>
      <c r="BTY1036" s="47"/>
      <c r="BUA1036" s="45"/>
      <c r="BUB1036" s="88"/>
      <c r="BUC1036" s="47"/>
      <c r="BUE1036" s="45"/>
      <c r="BUF1036" s="88"/>
      <c r="BUG1036" s="47"/>
      <c r="BUI1036" s="45"/>
      <c r="BUJ1036" s="88"/>
      <c r="BUK1036" s="47"/>
      <c r="BUM1036" s="45"/>
      <c r="BUN1036" s="88"/>
      <c r="BUO1036" s="47"/>
      <c r="BUQ1036" s="45"/>
      <c r="BUR1036" s="88"/>
      <c r="BUS1036" s="47"/>
      <c r="BUU1036" s="45"/>
      <c r="BUV1036" s="88"/>
      <c r="BUW1036" s="47"/>
      <c r="BUY1036" s="45"/>
      <c r="BUZ1036" s="88"/>
      <c r="BVA1036" s="47"/>
      <c r="BVC1036" s="45"/>
      <c r="BVD1036" s="88"/>
      <c r="BVE1036" s="47"/>
      <c r="BVG1036" s="45"/>
      <c r="BVH1036" s="88"/>
      <c r="BVI1036" s="47"/>
      <c r="BVK1036" s="45"/>
      <c r="BVL1036" s="88"/>
      <c r="BVM1036" s="47"/>
      <c r="BVO1036" s="45"/>
      <c r="BVP1036" s="88"/>
      <c r="BVQ1036" s="47"/>
      <c r="BVS1036" s="45"/>
      <c r="BVT1036" s="88"/>
      <c r="BVU1036" s="47"/>
      <c r="BVW1036" s="45"/>
      <c r="BVX1036" s="88"/>
      <c r="BVY1036" s="47"/>
      <c r="BWA1036" s="45"/>
      <c r="BWB1036" s="88"/>
      <c r="BWC1036" s="47"/>
      <c r="BWE1036" s="45"/>
      <c r="BWF1036" s="88"/>
      <c r="BWG1036" s="47"/>
      <c r="BWI1036" s="45"/>
      <c r="BWJ1036" s="88"/>
      <c r="BWK1036" s="47"/>
      <c r="BWM1036" s="45"/>
      <c r="BWN1036" s="88"/>
      <c r="BWO1036" s="47"/>
      <c r="BWQ1036" s="45"/>
      <c r="BWR1036" s="88"/>
      <c r="BWS1036" s="47"/>
      <c r="BWU1036" s="45"/>
      <c r="BWV1036" s="88"/>
      <c r="BWW1036" s="47"/>
      <c r="BWY1036" s="45"/>
      <c r="BWZ1036" s="88"/>
      <c r="BXA1036" s="47"/>
      <c r="BXC1036" s="45"/>
      <c r="BXD1036" s="88"/>
      <c r="BXE1036" s="47"/>
      <c r="BXG1036" s="45"/>
      <c r="BXH1036" s="88"/>
      <c r="BXI1036" s="47"/>
      <c r="BXK1036" s="45"/>
      <c r="BXL1036" s="88"/>
      <c r="BXM1036" s="47"/>
      <c r="BXO1036" s="45"/>
      <c r="BXP1036" s="88"/>
      <c r="BXQ1036" s="47"/>
      <c r="BXS1036" s="45"/>
      <c r="BXT1036" s="88"/>
      <c r="BXU1036" s="47"/>
      <c r="BXW1036" s="45"/>
      <c r="BXX1036" s="88"/>
      <c r="BXY1036" s="47"/>
      <c r="BYA1036" s="45"/>
      <c r="BYB1036" s="88"/>
      <c r="BYC1036" s="47"/>
      <c r="BYE1036" s="45"/>
      <c r="BYF1036" s="88"/>
      <c r="BYG1036" s="47"/>
      <c r="BYI1036" s="45"/>
      <c r="BYJ1036" s="88"/>
      <c r="BYK1036" s="47"/>
      <c r="BYM1036" s="45"/>
      <c r="BYN1036" s="88"/>
      <c r="BYO1036" s="47"/>
      <c r="BYQ1036" s="45"/>
      <c r="BYR1036" s="88"/>
      <c r="BYS1036" s="47"/>
      <c r="BYU1036" s="45"/>
      <c r="BYV1036" s="88"/>
      <c r="BYW1036" s="47"/>
      <c r="BYY1036" s="45"/>
      <c r="BYZ1036" s="88"/>
      <c r="BZA1036" s="47"/>
      <c r="BZC1036" s="45"/>
      <c r="BZD1036" s="88"/>
      <c r="BZE1036" s="47"/>
      <c r="BZG1036" s="45"/>
      <c r="BZH1036" s="88"/>
      <c r="BZI1036" s="47"/>
      <c r="BZK1036" s="45"/>
      <c r="BZL1036" s="88"/>
      <c r="BZM1036" s="47"/>
      <c r="BZO1036" s="45"/>
      <c r="BZP1036" s="88"/>
      <c r="BZQ1036" s="47"/>
      <c r="BZS1036" s="45"/>
      <c r="BZT1036" s="88"/>
      <c r="BZU1036" s="47"/>
      <c r="BZW1036" s="45"/>
      <c r="BZX1036" s="88"/>
      <c r="BZY1036" s="47"/>
      <c r="CAA1036" s="45"/>
      <c r="CAB1036" s="88"/>
      <c r="CAC1036" s="47"/>
      <c r="CAE1036" s="45"/>
      <c r="CAF1036" s="88"/>
      <c r="CAG1036" s="47"/>
      <c r="CAI1036" s="45"/>
      <c r="CAJ1036" s="88"/>
      <c r="CAK1036" s="47"/>
      <c r="CAM1036" s="45"/>
      <c r="CAN1036" s="88"/>
      <c r="CAO1036" s="47"/>
      <c r="CAQ1036" s="45"/>
      <c r="CAR1036" s="88"/>
      <c r="CAS1036" s="47"/>
      <c r="CAU1036" s="45"/>
      <c r="CAV1036" s="88"/>
      <c r="CAW1036" s="47"/>
      <c r="CAY1036" s="45"/>
      <c r="CAZ1036" s="88"/>
      <c r="CBA1036" s="47"/>
      <c r="CBC1036" s="45"/>
      <c r="CBD1036" s="88"/>
      <c r="CBE1036" s="47"/>
      <c r="CBG1036" s="45"/>
      <c r="CBH1036" s="88"/>
      <c r="CBI1036" s="47"/>
      <c r="CBK1036" s="45"/>
      <c r="CBL1036" s="88"/>
      <c r="CBM1036" s="47"/>
      <c r="CBO1036" s="45"/>
      <c r="CBP1036" s="88"/>
      <c r="CBQ1036" s="47"/>
      <c r="CBS1036" s="45"/>
      <c r="CBT1036" s="88"/>
      <c r="CBU1036" s="47"/>
      <c r="CBW1036" s="45"/>
      <c r="CBX1036" s="88"/>
      <c r="CBY1036" s="47"/>
      <c r="CCA1036" s="45"/>
      <c r="CCB1036" s="88"/>
      <c r="CCC1036" s="47"/>
      <c r="CCE1036" s="45"/>
      <c r="CCF1036" s="88"/>
      <c r="CCG1036" s="47"/>
      <c r="CCI1036" s="45"/>
      <c r="CCJ1036" s="88"/>
      <c r="CCK1036" s="47"/>
      <c r="CCM1036" s="45"/>
      <c r="CCN1036" s="88"/>
      <c r="CCO1036" s="47"/>
      <c r="CCQ1036" s="45"/>
      <c r="CCR1036" s="88"/>
      <c r="CCS1036" s="47"/>
      <c r="CCU1036" s="45"/>
      <c r="CCV1036" s="88"/>
      <c r="CCW1036" s="47"/>
      <c r="CCY1036" s="45"/>
      <c r="CCZ1036" s="88"/>
      <c r="CDA1036" s="47"/>
      <c r="CDC1036" s="45"/>
      <c r="CDD1036" s="88"/>
      <c r="CDE1036" s="47"/>
      <c r="CDG1036" s="45"/>
      <c r="CDH1036" s="88"/>
      <c r="CDI1036" s="47"/>
      <c r="CDK1036" s="45"/>
      <c r="CDL1036" s="88"/>
      <c r="CDM1036" s="47"/>
      <c r="CDO1036" s="45"/>
      <c r="CDP1036" s="88"/>
      <c r="CDQ1036" s="47"/>
      <c r="CDS1036" s="45"/>
      <c r="CDT1036" s="88"/>
      <c r="CDU1036" s="47"/>
      <c r="CDW1036" s="45"/>
      <c r="CDX1036" s="88"/>
      <c r="CDY1036" s="47"/>
      <c r="CEA1036" s="45"/>
      <c r="CEB1036" s="88"/>
      <c r="CEC1036" s="47"/>
      <c r="CEE1036" s="45"/>
      <c r="CEF1036" s="88"/>
      <c r="CEG1036" s="47"/>
      <c r="CEI1036" s="45"/>
      <c r="CEJ1036" s="88"/>
      <c r="CEK1036" s="47"/>
      <c r="CEM1036" s="45"/>
      <c r="CEN1036" s="88"/>
      <c r="CEO1036" s="47"/>
      <c r="CEQ1036" s="45"/>
      <c r="CER1036" s="88"/>
      <c r="CES1036" s="47"/>
      <c r="CEU1036" s="45"/>
      <c r="CEV1036" s="88"/>
      <c r="CEW1036" s="47"/>
      <c r="CEY1036" s="45"/>
      <c r="CEZ1036" s="88"/>
      <c r="CFA1036" s="47"/>
      <c r="CFC1036" s="45"/>
      <c r="CFD1036" s="88"/>
      <c r="CFE1036" s="47"/>
      <c r="CFG1036" s="45"/>
      <c r="CFH1036" s="88"/>
      <c r="CFI1036" s="47"/>
      <c r="CFK1036" s="45"/>
      <c r="CFL1036" s="88"/>
      <c r="CFM1036" s="47"/>
      <c r="CFO1036" s="45"/>
      <c r="CFP1036" s="88"/>
      <c r="CFQ1036" s="47"/>
      <c r="CFS1036" s="45"/>
      <c r="CFT1036" s="88"/>
      <c r="CFU1036" s="47"/>
      <c r="CFW1036" s="45"/>
      <c r="CFX1036" s="88"/>
      <c r="CFY1036" s="47"/>
      <c r="CGA1036" s="45"/>
      <c r="CGB1036" s="88"/>
      <c r="CGC1036" s="47"/>
      <c r="CGE1036" s="45"/>
      <c r="CGF1036" s="88"/>
      <c r="CGG1036" s="47"/>
      <c r="CGI1036" s="45"/>
      <c r="CGJ1036" s="88"/>
      <c r="CGK1036" s="47"/>
      <c r="CGM1036" s="45"/>
      <c r="CGN1036" s="88"/>
      <c r="CGO1036" s="47"/>
      <c r="CGQ1036" s="45"/>
      <c r="CGR1036" s="88"/>
      <c r="CGS1036" s="47"/>
      <c r="CGU1036" s="45"/>
      <c r="CGV1036" s="88"/>
      <c r="CGW1036" s="47"/>
      <c r="CGY1036" s="45"/>
      <c r="CGZ1036" s="88"/>
      <c r="CHA1036" s="47"/>
      <c r="CHC1036" s="45"/>
      <c r="CHD1036" s="88"/>
      <c r="CHE1036" s="47"/>
      <c r="CHG1036" s="45"/>
      <c r="CHH1036" s="88"/>
      <c r="CHI1036" s="47"/>
      <c r="CHK1036" s="45"/>
      <c r="CHL1036" s="88"/>
      <c r="CHM1036" s="47"/>
      <c r="CHO1036" s="45"/>
      <c r="CHP1036" s="88"/>
      <c r="CHQ1036" s="47"/>
      <c r="CHS1036" s="45"/>
      <c r="CHT1036" s="88"/>
      <c r="CHU1036" s="47"/>
      <c r="CHW1036" s="45"/>
      <c r="CHX1036" s="88"/>
      <c r="CHY1036" s="47"/>
      <c r="CIA1036" s="45"/>
      <c r="CIB1036" s="88"/>
      <c r="CIC1036" s="47"/>
      <c r="CIE1036" s="45"/>
      <c r="CIF1036" s="88"/>
      <c r="CIG1036" s="47"/>
      <c r="CII1036" s="45"/>
      <c r="CIJ1036" s="88"/>
      <c r="CIK1036" s="47"/>
      <c r="CIM1036" s="45"/>
      <c r="CIN1036" s="88"/>
      <c r="CIO1036" s="47"/>
      <c r="CIQ1036" s="45"/>
      <c r="CIR1036" s="88"/>
      <c r="CIS1036" s="47"/>
      <c r="CIU1036" s="45"/>
      <c r="CIV1036" s="88"/>
      <c r="CIW1036" s="47"/>
      <c r="CIY1036" s="45"/>
      <c r="CIZ1036" s="88"/>
      <c r="CJA1036" s="47"/>
      <c r="CJC1036" s="45"/>
      <c r="CJD1036" s="88"/>
      <c r="CJE1036" s="47"/>
      <c r="CJG1036" s="45"/>
      <c r="CJH1036" s="88"/>
      <c r="CJI1036" s="47"/>
      <c r="CJK1036" s="45"/>
      <c r="CJL1036" s="88"/>
      <c r="CJM1036" s="47"/>
      <c r="CJO1036" s="45"/>
      <c r="CJP1036" s="88"/>
      <c r="CJQ1036" s="47"/>
      <c r="CJS1036" s="45"/>
      <c r="CJT1036" s="88"/>
      <c r="CJU1036" s="47"/>
      <c r="CJW1036" s="45"/>
      <c r="CJX1036" s="88"/>
      <c r="CJY1036" s="47"/>
      <c r="CKA1036" s="45"/>
      <c r="CKB1036" s="88"/>
      <c r="CKC1036" s="47"/>
      <c r="CKE1036" s="45"/>
      <c r="CKF1036" s="88"/>
      <c r="CKG1036" s="47"/>
      <c r="CKI1036" s="45"/>
      <c r="CKJ1036" s="88"/>
      <c r="CKK1036" s="47"/>
      <c r="CKM1036" s="45"/>
      <c r="CKN1036" s="88"/>
      <c r="CKO1036" s="47"/>
      <c r="CKQ1036" s="45"/>
      <c r="CKR1036" s="88"/>
      <c r="CKS1036" s="47"/>
      <c r="CKU1036" s="45"/>
      <c r="CKV1036" s="88"/>
      <c r="CKW1036" s="47"/>
      <c r="CKY1036" s="45"/>
      <c r="CKZ1036" s="88"/>
      <c r="CLA1036" s="47"/>
      <c r="CLC1036" s="45"/>
      <c r="CLD1036" s="88"/>
      <c r="CLE1036" s="47"/>
      <c r="CLG1036" s="45"/>
      <c r="CLH1036" s="88"/>
      <c r="CLI1036" s="47"/>
      <c r="CLK1036" s="45"/>
      <c r="CLL1036" s="88"/>
      <c r="CLM1036" s="47"/>
      <c r="CLO1036" s="45"/>
      <c r="CLP1036" s="88"/>
      <c r="CLQ1036" s="47"/>
      <c r="CLS1036" s="45"/>
      <c r="CLT1036" s="88"/>
      <c r="CLU1036" s="47"/>
      <c r="CLW1036" s="45"/>
      <c r="CLX1036" s="88"/>
      <c r="CLY1036" s="47"/>
      <c r="CMA1036" s="45"/>
      <c r="CMB1036" s="88"/>
      <c r="CMC1036" s="47"/>
      <c r="CME1036" s="45"/>
      <c r="CMF1036" s="88"/>
      <c r="CMG1036" s="47"/>
      <c r="CMI1036" s="45"/>
      <c r="CMJ1036" s="88"/>
      <c r="CMK1036" s="47"/>
      <c r="CMM1036" s="45"/>
      <c r="CMN1036" s="88"/>
      <c r="CMO1036" s="47"/>
      <c r="CMQ1036" s="45"/>
      <c r="CMR1036" s="88"/>
      <c r="CMS1036" s="47"/>
      <c r="CMU1036" s="45"/>
      <c r="CMV1036" s="88"/>
      <c r="CMW1036" s="47"/>
      <c r="CMY1036" s="45"/>
      <c r="CMZ1036" s="88"/>
      <c r="CNA1036" s="47"/>
      <c r="CNC1036" s="45"/>
      <c r="CND1036" s="88"/>
      <c r="CNE1036" s="47"/>
      <c r="CNG1036" s="45"/>
      <c r="CNH1036" s="88"/>
      <c r="CNI1036" s="47"/>
      <c r="CNK1036" s="45"/>
      <c r="CNL1036" s="88"/>
      <c r="CNM1036" s="47"/>
      <c r="CNO1036" s="45"/>
      <c r="CNP1036" s="88"/>
      <c r="CNQ1036" s="47"/>
      <c r="CNS1036" s="45"/>
      <c r="CNT1036" s="88"/>
      <c r="CNU1036" s="47"/>
      <c r="CNW1036" s="45"/>
      <c r="CNX1036" s="88"/>
      <c r="CNY1036" s="47"/>
      <c r="COA1036" s="45"/>
      <c r="COB1036" s="88"/>
      <c r="COC1036" s="47"/>
      <c r="COE1036" s="45"/>
      <c r="COF1036" s="88"/>
      <c r="COG1036" s="47"/>
      <c r="COI1036" s="45"/>
      <c r="COJ1036" s="88"/>
      <c r="COK1036" s="47"/>
      <c r="COM1036" s="45"/>
      <c r="CON1036" s="88"/>
      <c r="COO1036" s="47"/>
      <c r="COQ1036" s="45"/>
      <c r="COR1036" s="88"/>
      <c r="COS1036" s="47"/>
      <c r="COU1036" s="45"/>
      <c r="COV1036" s="88"/>
      <c r="COW1036" s="47"/>
      <c r="COY1036" s="45"/>
      <c r="COZ1036" s="88"/>
      <c r="CPA1036" s="47"/>
      <c r="CPC1036" s="45"/>
      <c r="CPD1036" s="88"/>
      <c r="CPE1036" s="47"/>
      <c r="CPG1036" s="45"/>
      <c r="CPH1036" s="88"/>
      <c r="CPI1036" s="47"/>
      <c r="CPK1036" s="45"/>
      <c r="CPL1036" s="88"/>
      <c r="CPM1036" s="47"/>
      <c r="CPO1036" s="45"/>
      <c r="CPP1036" s="88"/>
      <c r="CPQ1036" s="47"/>
      <c r="CPS1036" s="45"/>
      <c r="CPT1036" s="88"/>
      <c r="CPU1036" s="47"/>
      <c r="CPW1036" s="45"/>
      <c r="CPX1036" s="88"/>
      <c r="CPY1036" s="47"/>
      <c r="CQA1036" s="45"/>
      <c r="CQB1036" s="88"/>
      <c r="CQC1036" s="47"/>
      <c r="CQE1036" s="45"/>
      <c r="CQF1036" s="88"/>
      <c r="CQG1036" s="47"/>
      <c r="CQI1036" s="45"/>
      <c r="CQJ1036" s="88"/>
      <c r="CQK1036" s="47"/>
      <c r="CQM1036" s="45"/>
      <c r="CQN1036" s="88"/>
      <c r="CQO1036" s="47"/>
      <c r="CQQ1036" s="45"/>
      <c r="CQR1036" s="88"/>
      <c r="CQS1036" s="47"/>
      <c r="CQU1036" s="45"/>
      <c r="CQV1036" s="88"/>
      <c r="CQW1036" s="47"/>
      <c r="CQY1036" s="45"/>
      <c r="CQZ1036" s="88"/>
      <c r="CRA1036" s="47"/>
      <c r="CRC1036" s="45"/>
      <c r="CRD1036" s="88"/>
      <c r="CRE1036" s="47"/>
      <c r="CRG1036" s="45"/>
      <c r="CRH1036" s="88"/>
      <c r="CRI1036" s="47"/>
      <c r="CRK1036" s="45"/>
      <c r="CRL1036" s="88"/>
      <c r="CRM1036" s="47"/>
      <c r="CRO1036" s="45"/>
      <c r="CRP1036" s="88"/>
      <c r="CRQ1036" s="47"/>
      <c r="CRS1036" s="45"/>
      <c r="CRT1036" s="88"/>
      <c r="CRU1036" s="47"/>
      <c r="CRW1036" s="45"/>
      <c r="CRX1036" s="88"/>
      <c r="CRY1036" s="47"/>
      <c r="CSA1036" s="45"/>
      <c r="CSB1036" s="88"/>
      <c r="CSC1036" s="47"/>
      <c r="CSE1036" s="45"/>
      <c r="CSF1036" s="88"/>
      <c r="CSG1036" s="47"/>
      <c r="CSI1036" s="45"/>
      <c r="CSJ1036" s="88"/>
      <c r="CSK1036" s="47"/>
      <c r="CSM1036" s="45"/>
      <c r="CSN1036" s="88"/>
      <c r="CSO1036" s="47"/>
      <c r="CSQ1036" s="45"/>
      <c r="CSR1036" s="88"/>
      <c r="CSS1036" s="47"/>
      <c r="CSU1036" s="45"/>
      <c r="CSV1036" s="88"/>
      <c r="CSW1036" s="47"/>
      <c r="CSY1036" s="45"/>
      <c r="CSZ1036" s="88"/>
      <c r="CTA1036" s="47"/>
      <c r="CTC1036" s="45"/>
      <c r="CTD1036" s="88"/>
      <c r="CTE1036" s="47"/>
      <c r="CTG1036" s="45"/>
      <c r="CTH1036" s="88"/>
      <c r="CTI1036" s="47"/>
      <c r="CTK1036" s="45"/>
      <c r="CTL1036" s="88"/>
      <c r="CTM1036" s="47"/>
      <c r="CTO1036" s="45"/>
      <c r="CTP1036" s="88"/>
      <c r="CTQ1036" s="47"/>
      <c r="CTS1036" s="45"/>
      <c r="CTT1036" s="88"/>
      <c r="CTU1036" s="47"/>
      <c r="CTW1036" s="45"/>
      <c r="CTX1036" s="88"/>
      <c r="CTY1036" s="47"/>
      <c r="CUA1036" s="45"/>
      <c r="CUB1036" s="88"/>
      <c r="CUC1036" s="47"/>
      <c r="CUE1036" s="45"/>
      <c r="CUF1036" s="88"/>
      <c r="CUG1036" s="47"/>
      <c r="CUI1036" s="45"/>
      <c r="CUJ1036" s="88"/>
      <c r="CUK1036" s="47"/>
      <c r="CUM1036" s="45"/>
      <c r="CUN1036" s="88"/>
      <c r="CUO1036" s="47"/>
      <c r="CUQ1036" s="45"/>
      <c r="CUR1036" s="88"/>
      <c r="CUS1036" s="47"/>
      <c r="CUU1036" s="45"/>
      <c r="CUV1036" s="88"/>
      <c r="CUW1036" s="47"/>
      <c r="CUY1036" s="45"/>
      <c r="CUZ1036" s="88"/>
      <c r="CVA1036" s="47"/>
      <c r="CVC1036" s="45"/>
      <c r="CVD1036" s="88"/>
      <c r="CVE1036" s="47"/>
      <c r="CVG1036" s="45"/>
      <c r="CVH1036" s="88"/>
      <c r="CVI1036" s="47"/>
      <c r="CVK1036" s="45"/>
      <c r="CVL1036" s="88"/>
      <c r="CVM1036" s="47"/>
      <c r="CVO1036" s="45"/>
      <c r="CVP1036" s="88"/>
      <c r="CVQ1036" s="47"/>
      <c r="CVS1036" s="45"/>
      <c r="CVT1036" s="88"/>
      <c r="CVU1036" s="47"/>
      <c r="CVW1036" s="45"/>
      <c r="CVX1036" s="88"/>
      <c r="CVY1036" s="47"/>
      <c r="CWA1036" s="45"/>
      <c r="CWB1036" s="88"/>
      <c r="CWC1036" s="47"/>
      <c r="CWE1036" s="45"/>
      <c r="CWF1036" s="88"/>
      <c r="CWG1036" s="47"/>
      <c r="CWI1036" s="45"/>
      <c r="CWJ1036" s="88"/>
      <c r="CWK1036" s="47"/>
      <c r="CWM1036" s="45"/>
      <c r="CWN1036" s="88"/>
      <c r="CWO1036" s="47"/>
      <c r="CWQ1036" s="45"/>
      <c r="CWR1036" s="88"/>
      <c r="CWS1036" s="47"/>
      <c r="CWU1036" s="45"/>
      <c r="CWV1036" s="88"/>
      <c r="CWW1036" s="47"/>
      <c r="CWY1036" s="45"/>
      <c r="CWZ1036" s="88"/>
      <c r="CXA1036" s="47"/>
      <c r="CXC1036" s="45"/>
      <c r="CXD1036" s="88"/>
      <c r="CXE1036" s="47"/>
      <c r="CXG1036" s="45"/>
      <c r="CXH1036" s="88"/>
      <c r="CXI1036" s="47"/>
      <c r="CXK1036" s="45"/>
      <c r="CXL1036" s="88"/>
      <c r="CXM1036" s="47"/>
      <c r="CXO1036" s="45"/>
      <c r="CXP1036" s="88"/>
      <c r="CXQ1036" s="47"/>
      <c r="CXS1036" s="45"/>
      <c r="CXT1036" s="88"/>
      <c r="CXU1036" s="47"/>
      <c r="CXW1036" s="45"/>
      <c r="CXX1036" s="88"/>
      <c r="CXY1036" s="47"/>
      <c r="CYA1036" s="45"/>
      <c r="CYB1036" s="88"/>
      <c r="CYC1036" s="47"/>
      <c r="CYE1036" s="45"/>
      <c r="CYF1036" s="88"/>
      <c r="CYG1036" s="47"/>
      <c r="CYI1036" s="45"/>
      <c r="CYJ1036" s="88"/>
      <c r="CYK1036" s="47"/>
      <c r="CYM1036" s="45"/>
      <c r="CYN1036" s="88"/>
      <c r="CYO1036" s="47"/>
      <c r="CYQ1036" s="45"/>
      <c r="CYR1036" s="88"/>
      <c r="CYS1036" s="47"/>
      <c r="CYU1036" s="45"/>
      <c r="CYV1036" s="88"/>
      <c r="CYW1036" s="47"/>
      <c r="CYY1036" s="45"/>
      <c r="CYZ1036" s="88"/>
      <c r="CZA1036" s="47"/>
      <c r="CZC1036" s="45"/>
      <c r="CZD1036" s="88"/>
      <c r="CZE1036" s="47"/>
      <c r="CZG1036" s="45"/>
      <c r="CZH1036" s="88"/>
      <c r="CZI1036" s="47"/>
      <c r="CZK1036" s="45"/>
      <c r="CZL1036" s="88"/>
      <c r="CZM1036" s="47"/>
      <c r="CZO1036" s="45"/>
      <c r="CZP1036" s="88"/>
      <c r="CZQ1036" s="47"/>
      <c r="CZS1036" s="45"/>
      <c r="CZT1036" s="88"/>
      <c r="CZU1036" s="47"/>
      <c r="CZW1036" s="45"/>
      <c r="CZX1036" s="88"/>
      <c r="CZY1036" s="47"/>
      <c r="DAA1036" s="45"/>
      <c r="DAB1036" s="88"/>
      <c r="DAC1036" s="47"/>
      <c r="DAE1036" s="45"/>
      <c r="DAF1036" s="88"/>
      <c r="DAG1036" s="47"/>
      <c r="DAI1036" s="45"/>
      <c r="DAJ1036" s="88"/>
      <c r="DAK1036" s="47"/>
      <c r="DAM1036" s="45"/>
      <c r="DAN1036" s="88"/>
      <c r="DAO1036" s="47"/>
      <c r="DAQ1036" s="45"/>
      <c r="DAR1036" s="88"/>
      <c r="DAS1036" s="47"/>
      <c r="DAU1036" s="45"/>
      <c r="DAV1036" s="88"/>
      <c r="DAW1036" s="47"/>
      <c r="DAY1036" s="45"/>
      <c r="DAZ1036" s="88"/>
      <c r="DBA1036" s="47"/>
      <c r="DBC1036" s="45"/>
      <c r="DBD1036" s="88"/>
      <c r="DBE1036" s="47"/>
      <c r="DBG1036" s="45"/>
      <c r="DBH1036" s="88"/>
      <c r="DBI1036" s="47"/>
      <c r="DBK1036" s="45"/>
      <c r="DBL1036" s="88"/>
      <c r="DBM1036" s="47"/>
      <c r="DBO1036" s="45"/>
      <c r="DBP1036" s="88"/>
      <c r="DBQ1036" s="47"/>
      <c r="DBS1036" s="45"/>
      <c r="DBT1036" s="88"/>
      <c r="DBU1036" s="47"/>
      <c r="DBW1036" s="45"/>
      <c r="DBX1036" s="88"/>
      <c r="DBY1036" s="47"/>
      <c r="DCA1036" s="45"/>
      <c r="DCB1036" s="88"/>
      <c r="DCC1036" s="47"/>
      <c r="DCE1036" s="45"/>
      <c r="DCF1036" s="88"/>
      <c r="DCG1036" s="47"/>
      <c r="DCI1036" s="45"/>
      <c r="DCJ1036" s="88"/>
      <c r="DCK1036" s="47"/>
      <c r="DCM1036" s="45"/>
      <c r="DCN1036" s="88"/>
      <c r="DCO1036" s="47"/>
      <c r="DCQ1036" s="45"/>
      <c r="DCR1036" s="88"/>
      <c r="DCS1036" s="47"/>
      <c r="DCU1036" s="45"/>
      <c r="DCV1036" s="88"/>
      <c r="DCW1036" s="47"/>
      <c r="DCY1036" s="45"/>
      <c r="DCZ1036" s="88"/>
      <c r="DDA1036" s="47"/>
      <c r="DDC1036" s="45"/>
      <c r="DDD1036" s="88"/>
      <c r="DDE1036" s="47"/>
      <c r="DDG1036" s="45"/>
      <c r="DDH1036" s="88"/>
      <c r="DDI1036" s="47"/>
      <c r="DDK1036" s="45"/>
      <c r="DDL1036" s="88"/>
      <c r="DDM1036" s="47"/>
      <c r="DDO1036" s="45"/>
      <c r="DDP1036" s="88"/>
      <c r="DDQ1036" s="47"/>
      <c r="DDS1036" s="45"/>
      <c r="DDT1036" s="88"/>
      <c r="DDU1036" s="47"/>
      <c r="DDW1036" s="45"/>
      <c r="DDX1036" s="88"/>
      <c r="DDY1036" s="47"/>
      <c r="DEA1036" s="45"/>
      <c r="DEB1036" s="88"/>
      <c r="DEC1036" s="47"/>
      <c r="DEE1036" s="45"/>
      <c r="DEF1036" s="88"/>
      <c r="DEG1036" s="47"/>
      <c r="DEI1036" s="45"/>
      <c r="DEJ1036" s="88"/>
      <c r="DEK1036" s="47"/>
      <c r="DEM1036" s="45"/>
      <c r="DEN1036" s="88"/>
      <c r="DEO1036" s="47"/>
      <c r="DEQ1036" s="45"/>
      <c r="DER1036" s="88"/>
      <c r="DES1036" s="47"/>
      <c r="DEU1036" s="45"/>
      <c r="DEV1036" s="88"/>
      <c r="DEW1036" s="47"/>
      <c r="DEY1036" s="45"/>
      <c r="DEZ1036" s="88"/>
      <c r="DFA1036" s="47"/>
      <c r="DFC1036" s="45"/>
      <c r="DFD1036" s="88"/>
      <c r="DFE1036" s="47"/>
      <c r="DFG1036" s="45"/>
      <c r="DFH1036" s="88"/>
      <c r="DFI1036" s="47"/>
      <c r="DFK1036" s="45"/>
      <c r="DFL1036" s="88"/>
      <c r="DFM1036" s="47"/>
      <c r="DFO1036" s="45"/>
      <c r="DFP1036" s="88"/>
      <c r="DFQ1036" s="47"/>
      <c r="DFS1036" s="45"/>
      <c r="DFT1036" s="88"/>
      <c r="DFU1036" s="47"/>
      <c r="DFW1036" s="45"/>
      <c r="DFX1036" s="88"/>
      <c r="DFY1036" s="47"/>
      <c r="DGA1036" s="45"/>
      <c r="DGB1036" s="88"/>
      <c r="DGC1036" s="47"/>
      <c r="DGE1036" s="45"/>
      <c r="DGF1036" s="88"/>
      <c r="DGG1036" s="47"/>
      <c r="DGI1036" s="45"/>
      <c r="DGJ1036" s="88"/>
      <c r="DGK1036" s="47"/>
      <c r="DGM1036" s="45"/>
      <c r="DGN1036" s="88"/>
      <c r="DGO1036" s="47"/>
      <c r="DGQ1036" s="45"/>
      <c r="DGR1036" s="88"/>
      <c r="DGS1036" s="47"/>
      <c r="DGU1036" s="45"/>
      <c r="DGV1036" s="88"/>
      <c r="DGW1036" s="47"/>
      <c r="DGY1036" s="45"/>
      <c r="DGZ1036" s="88"/>
      <c r="DHA1036" s="47"/>
      <c r="DHC1036" s="45"/>
      <c r="DHD1036" s="88"/>
      <c r="DHE1036" s="47"/>
      <c r="DHG1036" s="45"/>
      <c r="DHH1036" s="88"/>
      <c r="DHI1036" s="47"/>
      <c r="DHK1036" s="45"/>
      <c r="DHL1036" s="88"/>
      <c r="DHM1036" s="47"/>
      <c r="DHO1036" s="45"/>
      <c r="DHP1036" s="88"/>
      <c r="DHQ1036" s="47"/>
      <c r="DHS1036" s="45"/>
      <c r="DHT1036" s="88"/>
      <c r="DHU1036" s="47"/>
      <c r="DHW1036" s="45"/>
      <c r="DHX1036" s="88"/>
      <c r="DHY1036" s="47"/>
      <c r="DIA1036" s="45"/>
      <c r="DIB1036" s="88"/>
      <c r="DIC1036" s="47"/>
      <c r="DIE1036" s="45"/>
      <c r="DIF1036" s="88"/>
      <c r="DIG1036" s="47"/>
      <c r="DII1036" s="45"/>
      <c r="DIJ1036" s="88"/>
      <c r="DIK1036" s="47"/>
      <c r="DIM1036" s="45"/>
      <c r="DIN1036" s="88"/>
      <c r="DIO1036" s="47"/>
      <c r="DIQ1036" s="45"/>
      <c r="DIR1036" s="88"/>
      <c r="DIS1036" s="47"/>
      <c r="DIU1036" s="45"/>
      <c r="DIV1036" s="88"/>
      <c r="DIW1036" s="47"/>
      <c r="DIY1036" s="45"/>
      <c r="DIZ1036" s="88"/>
      <c r="DJA1036" s="47"/>
      <c r="DJC1036" s="45"/>
      <c r="DJD1036" s="88"/>
      <c r="DJE1036" s="47"/>
      <c r="DJG1036" s="45"/>
      <c r="DJH1036" s="88"/>
      <c r="DJI1036" s="47"/>
      <c r="DJK1036" s="45"/>
      <c r="DJL1036" s="88"/>
      <c r="DJM1036" s="47"/>
      <c r="DJO1036" s="45"/>
      <c r="DJP1036" s="88"/>
      <c r="DJQ1036" s="47"/>
      <c r="DJS1036" s="45"/>
      <c r="DJT1036" s="88"/>
      <c r="DJU1036" s="47"/>
      <c r="DJW1036" s="45"/>
      <c r="DJX1036" s="88"/>
      <c r="DJY1036" s="47"/>
      <c r="DKA1036" s="45"/>
      <c r="DKB1036" s="88"/>
      <c r="DKC1036" s="47"/>
      <c r="DKE1036" s="45"/>
      <c r="DKF1036" s="88"/>
      <c r="DKG1036" s="47"/>
      <c r="DKI1036" s="45"/>
      <c r="DKJ1036" s="88"/>
      <c r="DKK1036" s="47"/>
      <c r="DKM1036" s="45"/>
      <c r="DKN1036" s="88"/>
      <c r="DKO1036" s="47"/>
      <c r="DKQ1036" s="45"/>
      <c r="DKR1036" s="88"/>
      <c r="DKS1036" s="47"/>
      <c r="DKU1036" s="45"/>
      <c r="DKV1036" s="88"/>
      <c r="DKW1036" s="47"/>
      <c r="DKY1036" s="45"/>
      <c r="DKZ1036" s="88"/>
      <c r="DLA1036" s="47"/>
      <c r="DLC1036" s="45"/>
      <c r="DLD1036" s="88"/>
      <c r="DLE1036" s="47"/>
      <c r="DLG1036" s="45"/>
      <c r="DLH1036" s="88"/>
      <c r="DLI1036" s="47"/>
      <c r="DLK1036" s="45"/>
      <c r="DLL1036" s="88"/>
      <c r="DLM1036" s="47"/>
      <c r="DLO1036" s="45"/>
      <c r="DLP1036" s="88"/>
      <c r="DLQ1036" s="47"/>
      <c r="DLS1036" s="45"/>
      <c r="DLT1036" s="88"/>
      <c r="DLU1036" s="47"/>
      <c r="DLW1036" s="45"/>
      <c r="DLX1036" s="88"/>
      <c r="DLY1036" s="47"/>
      <c r="DMA1036" s="45"/>
      <c r="DMB1036" s="88"/>
      <c r="DMC1036" s="47"/>
      <c r="DME1036" s="45"/>
      <c r="DMF1036" s="88"/>
      <c r="DMG1036" s="47"/>
      <c r="DMI1036" s="45"/>
      <c r="DMJ1036" s="88"/>
      <c r="DMK1036" s="47"/>
      <c r="DMM1036" s="45"/>
      <c r="DMN1036" s="88"/>
      <c r="DMO1036" s="47"/>
      <c r="DMQ1036" s="45"/>
      <c r="DMR1036" s="88"/>
      <c r="DMS1036" s="47"/>
      <c r="DMU1036" s="45"/>
      <c r="DMV1036" s="88"/>
      <c r="DMW1036" s="47"/>
      <c r="DMY1036" s="45"/>
      <c r="DMZ1036" s="88"/>
      <c r="DNA1036" s="47"/>
      <c r="DNC1036" s="45"/>
      <c r="DND1036" s="88"/>
      <c r="DNE1036" s="47"/>
      <c r="DNG1036" s="45"/>
      <c r="DNH1036" s="88"/>
      <c r="DNI1036" s="47"/>
      <c r="DNK1036" s="45"/>
      <c r="DNL1036" s="88"/>
      <c r="DNM1036" s="47"/>
      <c r="DNO1036" s="45"/>
      <c r="DNP1036" s="88"/>
      <c r="DNQ1036" s="47"/>
      <c r="DNS1036" s="45"/>
      <c r="DNT1036" s="88"/>
      <c r="DNU1036" s="47"/>
      <c r="DNW1036" s="45"/>
      <c r="DNX1036" s="88"/>
      <c r="DNY1036" s="47"/>
      <c r="DOA1036" s="45"/>
      <c r="DOB1036" s="88"/>
      <c r="DOC1036" s="47"/>
      <c r="DOE1036" s="45"/>
      <c r="DOF1036" s="88"/>
      <c r="DOG1036" s="47"/>
      <c r="DOI1036" s="45"/>
      <c r="DOJ1036" s="88"/>
      <c r="DOK1036" s="47"/>
      <c r="DOM1036" s="45"/>
      <c r="DON1036" s="88"/>
      <c r="DOO1036" s="47"/>
      <c r="DOQ1036" s="45"/>
      <c r="DOR1036" s="88"/>
      <c r="DOS1036" s="47"/>
      <c r="DOU1036" s="45"/>
      <c r="DOV1036" s="88"/>
      <c r="DOW1036" s="47"/>
      <c r="DOY1036" s="45"/>
      <c r="DOZ1036" s="88"/>
      <c r="DPA1036" s="47"/>
      <c r="DPC1036" s="45"/>
      <c r="DPD1036" s="88"/>
      <c r="DPE1036" s="47"/>
      <c r="DPG1036" s="45"/>
      <c r="DPH1036" s="88"/>
      <c r="DPI1036" s="47"/>
      <c r="DPK1036" s="45"/>
      <c r="DPL1036" s="88"/>
      <c r="DPM1036" s="47"/>
      <c r="DPO1036" s="45"/>
      <c r="DPP1036" s="88"/>
      <c r="DPQ1036" s="47"/>
      <c r="DPS1036" s="45"/>
      <c r="DPT1036" s="88"/>
      <c r="DPU1036" s="47"/>
      <c r="DPW1036" s="45"/>
      <c r="DPX1036" s="88"/>
      <c r="DPY1036" s="47"/>
      <c r="DQA1036" s="45"/>
      <c r="DQB1036" s="88"/>
      <c r="DQC1036" s="47"/>
      <c r="DQE1036" s="45"/>
      <c r="DQF1036" s="88"/>
      <c r="DQG1036" s="47"/>
      <c r="DQI1036" s="45"/>
      <c r="DQJ1036" s="88"/>
      <c r="DQK1036" s="47"/>
      <c r="DQM1036" s="45"/>
      <c r="DQN1036" s="88"/>
      <c r="DQO1036" s="47"/>
      <c r="DQQ1036" s="45"/>
      <c r="DQR1036" s="88"/>
      <c r="DQS1036" s="47"/>
      <c r="DQU1036" s="45"/>
      <c r="DQV1036" s="88"/>
      <c r="DQW1036" s="47"/>
      <c r="DQY1036" s="45"/>
      <c r="DQZ1036" s="88"/>
      <c r="DRA1036" s="47"/>
      <c r="DRC1036" s="45"/>
      <c r="DRD1036" s="88"/>
      <c r="DRE1036" s="47"/>
      <c r="DRG1036" s="45"/>
      <c r="DRH1036" s="88"/>
      <c r="DRI1036" s="47"/>
      <c r="DRK1036" s="45"/>
      <c r="DRL1036" s="88"/>
      <c r="DRM1036" s="47"/>
      <c r="DRO1036" s="45"/>
      <c r="DRP1036" s="88"/>
      <c r="DRQ1036" s="47"/>
      <c r="DRS1036" s="45"/>
      <c r="DRT1036" s="88"/>
      <c r="DRU1036" s="47"/>
      <c r="DRW1036" s="45"/>
      <c r="DRX1036" s="88"/>
      <c r="DRY1036" s="47"/>
      <c r="DSA1036" s="45"/>
      <c r="DSB1036" s="88"/>
      <c r="DSC1036" s="47"/>
      <c r="DSE1036" s="45"/>
      <c r="DSF1036" s="88"/>
      <c r="DSG1036" s="47"/>
      <c r="DSI1036" s="45"/>
      <c r="DSJ1036" s="88"/>
      <c r="DSK1036" s="47"/>
      <c r="DSM1036" s="45"/>
      <c r="DSN1036" s="88"/>
      <c r="DSO1036" s="47"/>
      <c r="DSQ1036" s="45"/>
      <c r="DSR1036" s="88"/>
      <c r="DSS1036" s="47"/>
      <c r="DSU1036" s="45"/>
      <c r="DSV1036" s="88"/>
      <c r="DSW1036" s="47"/>
      <c r="DSY1036" s="45"/>
      <c r="DSZ1036" s="88"/>
      <c r="DTA1036" s="47"/>
      <c r="DTC1036" s="45"/>
      <c r="DTD1036" s="88"/>
      <c r="DTE1036" s="47"/>
      <c r="DTG1036" s="45"/>
      <c r="DTH1036" s="88"/>
      <c r="DTI1036" s="47"/>
      <c r="DTK1036" s="45"/>
      <c r="DTL1036" s="88"/>
      <c r="DTM1036" s="47"/>
      <c r="DTO1036" s="45"/>
      <c r="DTP1036" s="88"/>
      <c r="DTQ1036" s="47"/>
      <c r="DTS1036" s="45"/>
      <c r="DTT1036" s="88"/>
      <c r="DTU1036" s="47"/>
      <c r="DTW1036" s="45"/>
      <c r="DTX1036" s="88"/>
      <c r="DTY1036" s="47"/>
      <c r="DUA1036" s="45"/>
      <c r="DUB1036" s="88"/>
      <c r="DUC1036" s="47"/>
      <c r="DUE1036" s="45"/>
      <c r="DUF1036" s="88"/>
      <c r="DUG1036" s="47"/>
      <c r="DUI1036" s="45"/>
      <c r="DUJ1036" s="88"/>
      <c r="DUK1036" s="47"/>
      <c r="DUM1036" s="45"/>
      <c r="DUN1036" s="88"/>
      <c r="DUO1036" s="47"/>
      <c r="DUQ1036" s="45"/>
      <c r="DUR1036" s="88"/>
      <c r="DUS1036" s="47"/>
      <c r="DUU1036" s="45"/>
      <c r="DUV1036" s="88"/>
      <c r="DUW1036" s="47"/>
      <c r="DUY1036" s="45"/>
      <c r="DUZ1036" s="88"/>
      <c r="DVA1036" s="47"/>
      <c r="DVC1036" s="45"/>
      <c r="DVD1036" s="88"/>
      <c r="DVE1036" s="47"/>
      <c r="DVG1036" s="45"/>
      <c r="DVH1036" s="88"/>
      <c r="DVI1036" s="47"/>
      <c r="DVK1036" s="45"/>
      <c r="DVL1036" s="88"/>
      <c r="DVM1036" s="47"/>
      <c r="DVO1036" s="45"/>
      <c r="DVP1036" s="88"/>
      <c r="DVQ1036" s="47"/>
      <c r="DVS1036" s="45"/>
      <c r="DVT1036" s="88"/>
      <c r="DVU1036" s="47"/>
      <c r="DVW1036" s="45"/>
      <c r="DVX1036" s="88"/>
      <c r="DVY1036" s="47"/>
      <c r="DWA1036" s="45"/>
      <c r="DWB1036" s="88"/>
      <c r="DWC1036" s="47"/>
      <c r="DWE1036" s="45"/>
      <c r="DWF1036" s="88"/>
      <c r="DWG1036" s="47"/>
      <c r="DWI1036" s="45"/>
      <c r="DWJ1036" s="88"/>
      <c r="DWK1036" s="47"/>
      <c r="DWM1036" s="45"/>
      <c r="DWN1036" s="88"/>
      <c r="DWO1036" s="47"/>
      <c r="DWQ1036" s="45"/>
      <c r="DWR1036" s="88"/>
      <c r="DWS1036" s="47"/>
      <c r="DWU1036" s="45"/>
      <c r="DWV1036" s="88"/>
      <c r="DWW1036" s="47"/>
      <c r="DWY1036" s="45"/>
      <c r="DWZ1036" s="88"/>
      <c r="DXA1036" s="47"/>
      <c r="DXC1036" s="45"/>
      <c r="DXD1036" s="88"/>
      <c r="DXE1036" s="47"/>
      <c r="DXG1036" s="45"/>
      <c r="DXH1036" s="88"/>
      <c r="DXI1036" s="47"/>
      <c r="DXK1036" s="45"/>
      <c r="DXL1036" s="88"/>
      <c r="DXM1036" s="47"/>
      <c r="DXO1036" s="45"/>
      <c r="DXP1036" s="88"/>
      <c r="DXQ1036" s="47"/>
      <c r="DXS1036" s="45"/>
      <c r="DXT1036" s="88"/>
      <c r="DXU1036" s="47"/>
      <c r="DXW1036" s="45"/>
      <c r="DXX1036" s="88"/>
      <c r="DXY1036" s="47"/>
      <c r="DYA1036" s="45"/>
      <c r="DYB1036" s="88"/>
      <c r="DYC1036" s="47"/>
      <c r="DYE1036" s="45"/>
      <c r="DYF1036" s="88"/>
      <c r="DYG1036" s="47"/>
      <c r="DYI1036" s="45"/>
      <c r="DYJ1036" s="88"/>
      <c r="DYK1036" s="47"/>
      <c r="DYM1036" s="45"/>
      <c r="DYN1036" s="88"/>
      <c r="DYO1036" s="47"/>
      <c r="DYQ1036" s="45"/>
      <c r="DYR1036" s="88"/>
      <c r="DYS1036" s="47"/>
      <c r="DYU1036" s="45"/>
      <c r="DYV1036" s="88"/>
      <c r="DYW1036" s="47"/>
      <c r="DYY1036" s="45"/>
      <c r="DYZ1036" s="88"/>
      <c r="DZA1036" s="47"/>
      <c r="DZC1036" s="45"/>
      <c r="DZD1036" s="88"/>
      <c r="DZE1036" s="47"/>
      <c r="DZG1036" s="45"/>
      <c r="DZH1036" s="88"/>
      <c r="DZI1036" s="47"/>
      <c r="DZK1036" s="45"/>
      <c r="DZL1036" s="88"/>
      <c r="DZM1036" s="47"/>
      <c r="DZO1036" s="45"/>
      <c r="DZP1036" s="88"/>
      <c r="DZQ1036" s="47"/>
      <c r="DZS1036" s="45"/>
      <c r="DZT1036" s="88"/>
      <c r="DZU1036" s="47"/>
      <c r="DZW1036" s="45"/>
      <c r="DZX1036" s="88"/>
      <c r="DZY1036" s="47"/>
      <c r="EAA1036" s="45"/>
      <c r="EAB1036" s="88"/>
      <c r="EAC1036" s="47"/>
      <c r="EAE1036" s="45"/>
      <c r="EAF1036" s="88"/>
      <c r="EAG1036" s="47"/>
      <c r="EAI1036" s="45"/>
      <c r="EAJ1036" s="88"/>
      <c r="EAK1036" s="47"/>
      <c r="EAM1036" s="45"/>
      <c r="EAN1036" s="88"/>
      <c r="EAO1036" s="47"/>
      <c r="EAQ1036" s="45"/>
      <c r="EAR1036" s="88"/>
      <c r="EAS1036" s="47"/>
      <c r="EAU1036" s="45"/>
      <c r="EAV1036" s="88"/>
      <c r="EAW1036" s="47"/>
      <c r="EAY1036" s="45"/>
      <c r="EAZ1036" s="88"/>
      <c r="EBA1036" s="47"/>
      <c r="EBC1036" s="45"/>
      <c r="EBD1036" s="88"/>
      <c r="EBE1036" s="47"/>
      <c r="EBG1036" s="45"/>
      <c r="EBH1036" s="88"/>
      <c r="EBI1036" s="47"/>
      <c r="EBK1036" s="45"/>
      <c r="EBL1036" s="88"/>
      <c r="EBM1036" s="47"/>
      <c r="EBO1036" s="45"/>
      <c r="EBP1036" s="88"/>
      <c r="EBQ1036" s="47"/>
      <c r="EBS1036" s="45"/>
      <c r="EBT1036" s="88"/>
      <c r="EBU1036" s="47"/>
      <c r="EBW1036" s="45"/>
      <c r="EBX1036" s="88"/>
      <c r="EBY1036" s="47"/>
      <c r="ECA1036" s="45"/>
      <c r="ECB1036" s="88"/>
      <c r="ECC1036" s="47"/>
      <c r="ECE1036" s="45"/>
      <c r="ECF1036" s="88"/>
      <c r="ECG1036" s="47"/>
      <c r="ECI1036" s="45"/>
      <c r="ECJ1036" s="88"/>
      <c r="ECK1036" s="47"/>
      <c r="ECM1036" s="45"/>
      <c r="ECN1036" s="88"/>
      <c r="ECO1036" s="47"/>
      <c r="ECQ1036" s="45"/>
      <c r="ECR1036" s="88"/>
      <c r="ECS1036" s="47"/>
      <c r="ECU1036" s="45"/>
      <c r="ECV1036" s="88"/>
      <c r="ECW1036" s="47"/>
      <c r="ECY1036" s="45"/>
      <c r="ECZ1036" s="88"/>
      <c r="EDA1036" s="47"/>
      <c r="EDC1036" s="45"/>
      <c r="EDD1036" s="88"/>
      <c r="EDE1036" s="47"/>
      <c r="EDG1036" s="45"/>
      <c r="EDH1036" s="88"/>
      <c r="EDI1036" s="47"/>
      <c r="EDK1036" s="45"/>
      <c r="EDL1036" s="88"/>
      <c r="EDM1036" s="47"/>
      <c r="EDO1036" s="45"/>
      <c r="EDP1036" s="88"/>
      <c r="EDQ1036" s="47"/>
      <c r="EDS1036" s="45"/>
      <c r="EDT1036" s="88"/>
      <c r="EDU1036" s="47"/>
      <c r="EDW1036" s="45"/>
      <c r="EDX1036" s="88"/>
      <c r="EDY1036" s="47"/>
      <c r="EEA1036" s="45"/>
      <c r="EEB1036" s="88"/>
      <c r="EEC1036" s="47"/>
      <c r="EEE1036" s="45"/>
      <c r="EEF1036" s="88"/>
      <c r="EEG1036" s="47"/>
      <c r="EEI1036" s="45"/>
      <c r="EEJ1036" s="88"/>
      <c r="EEK1036" s="47"/>
      <c r="EEM1036" s="45"/>
      <c r="EEN1036" s="88"/>
      <c r="EEO1036" s="47"/>
      <c r="EEQ1036" s="45"/>
      <c r="EER1036" s="88"/>
      <c r="EES1036" s="47"/>
      <c r="EEU1036" s="45"/>
      <c r="EEV1036" s="88"/>
      <c r="EEW1036" s="47"/>
      <c r="EEY1036" s="45"/>
      <c r="EEZ1036" s="88"/>
      <c r="EFA1036" s="47"/>
      <c r="EFC1036" s="45"/>
      <c r="EFD1036" s="88"/>
      <c r="EFE1036" s="47"/>
      <c r="EFG1036" s="45"/>
      <c r="EFH1036" s="88"/>
      <c r="EFI1036" s="47"/>
      <c r="EFK1036" s="45"/>
      <c r="EFL1036" s="88"/>
      <c r="EFM1036" s="47"/>
      <c r="EFO1036" s="45"/>
      <c r="EFP1036" s="88"/>
      <c r="EFQ1036" s="47"/>
      <c r="EFS1036" s="45"/>
      <c r="EFT1036" s="88"/>
      <c r="EFU1036" s="47"/>
      <c r="EFW1036" s="45"/>
      <c r="EFX1036" s="88"/>
      <c r="EFY1036" s="47"/>
      <c r="EGA1036" s="45"/>
      <c r="EGB1036" s="88"/>
      <c r="EGC1036" s="47"/>
      <c r="EGE1036" s="45"/>
      <c r="EGF1036" s="88"/>
      <c r="EGG1036" s="47"/>
      <c r="EGI1036" s="45"/>
      <c r="EGJ1036" s="88"/>
      <c r="EGK1036" s="47"/>
      <c r="EGM1036" s="45"/>
      <c r="EGN1036" s="88"/>
      <c r="EGO1036" s="47"/>
      <c r="EGQ1036" s="45"/>
      <c r="EGR1036" s="88"/>
      <c r="EGS1036" s="47"/>
      <c r="EGU1036" s="45"/>
      <c r="EGV1036" s="88"/>
      <c r="EGW1036" s="47"/>
      <c r="EGY1036" s="45"/>
      <c r="EGZ1036" s="88"/>
      <c r="EHA1036" s="47"/>
      <c r="EHC1036" s="45"/>
      <c r="EHD1036" s="88"/>
      <c r="EHE1036" s="47"/>
      <c r="EHG1036" s="45"/>
      <c r="EHH1036" s="88"/>
      <c r="EHI1036" s="47"/>
      <c r="EHK1036" s="45"/>
      <c r="EHL1036" s="88"/>
      <c r="EHM1036" s="47"/>
      <c r="EHO1036" s="45"/>
      <c r="EHP1036" s="88"/>
      <c r="EHQ1036" s="47"/>
      <c r="EHS1036" s="45"/>
      <c r="EHT1036" s="88"/>
      <c r="EHU1036" s="47"/>
      <c r="EHW1036" s="45"/>
      <c r="EHX1036" s="88"/>
      <c r="EHY1036" s="47"/>
      <c r="EIA1036" s="45"/>
      <c r="EIB1036" s="88"/>
      <c r="EIC1036" s="47"/>
      <c r="EIE1036" s="45"/>
      <c r="EIF1036" s="88"/>
      <c r="EIG1036" s="47"/>
      <c r="EII1036" s="45"/>
      <c r="EIJ1036" s="88"/>
      <c r="EIK1036" s="47"/>
      <c r="EIM1036" s="45"/>
      <c r="EIN1036" s="88"/>
      <c r="EIO1036" s="47"/>
      <c r="EIQ1036" s="45"/>
      <c r="EIR1036" s="88"/>
      <c r="EIS1036" s="47"/>
      <c r="EIU1036" s="45"/>
      <c r="EIV1036" s="88"/>
      <c r="EIW1036" s="47"/>
      <c r="EIY1036" s="45"/>
      <c r="EIZ1036" s="88"/>
      <c r="EJA1036" s="47"/>
      <c r="EJC1036" s="45"/>
      <c r="EJD1036" s="88"/>
      <c r="EJE1036" s="47"/>
      <c r="EJG1036" s="45"/>
      <c r="EJH1036" s="88"/>
      <c r="EJI1036" s="47"/>
      <c r="EJK1036" s="45"/>
      <c r="EJL1036" s="88"/>
      <c r="EJM1036" s="47"/>
      <c r="EJO1036" s="45"/>
      <c r="EJP1036" s="88"/>
      <c r="EJQ1036" s="47"/>
      <c r="EJS1036" s="45"/>
      <c r="EJT1036" s="88"/>
      <c r="EJU1036" s="47"/>
      <c r="EJW1036" s="45"/>
      <c r="EJX1036" s="88"/>
      <c r="EJY1036" s="47"/>
      <c r="EKA1036" s="45"/>
      <c r="EKB1036" s="88"/>
      <c r="EKC1036" s="47"/>
      <c r="EKE1036" s="45"/>
      <c r="EKF1036" s="88"/>
      <c r="EKG1036" s="47"/>
      <c r="EKI1036" s="45"/>
      <c r="EKJ1036" s="88"/>
      <c r="EKK1036" s="47"/>
      <c r="EKM1036" s="45"/>
      <c r="EKN1036" s="88"/>
      <c r="EKO1036" s="47"/>
      <c r="EKQ1036" s="45"/>
      <c r="EKR1036" s="88"/>
      <c r="EKS1036" s="47"/>
      <c r="EKU1036" s="45"/>
      <c r="EKV1036" s="88"/>
      <c r="EKW1036" s="47"/>
      <c r="EKY1036" s="45"/>
      <c r="EKZ1036" s="88"/>
      <c r="ELA1036" s="47"/>
      <c r="ELC1036" s="45"/>
      <c r="ELD1036" s="88"/>
      <c r="ELE1036" s="47"/>
      <c r="ELG1036" s="45"/>
      <c r="ELH1036" s="88"/>
      <c r="ELI1036" s="47"/>
      <c r="ELK1036" s="45"/>
      <c r="ELL1036" s="88"/>
      <c r="ELM1036" s="47"/>
      <c r="ELO1036" s="45"/>
      <c r="ELP1036" s="88"/>
      <c r="ELQ1036" s="47"/>
      <c r="ELS1036" s="45"/>
      <c r="ELT1036" s="88"/>
      <c r="ELU1036" s="47"/>
      <c r="ELW1036" s="45"/>
      <c r="ELX1036" s="88"/>
      <c r="ELY1036" s="47"/>
      <c r="EMA1036" s="45"/>
      <c r="EMB1036" s="88"/>
      <c r="EMC1036" s="47"/>
      <c r="EME1036" s="45"/>
      <c r="EMF1036" s="88"/>
      <c r="EMG1036" s="47"/>
      <c r="EMI1036" s="45"/>
      <c r="EMJ1036" s="88"/>
      <c r="EMK1036" s="47"/>
      <c r="EMM1036" s="45"/>
      <c r="EMN1036" s="88"/>
      <c r="EMO1036" s="47"/>
      <c r="EMQ1036" s="45"/>
      <c r="EMR1036" s="88"/>
      <c r="EMS1036" s="47"/>
      <c r="EMU1036" s="45"/>
      <c r="EMV1036" s="88"/>
      <c r="EMW1036" s="47"/>
      <c r="EMY1036" s="45"/>
      <c r="EMZ1036" s="88"/>
      <c r="ENA1036" s="47"/>
      <c r="ENC1036" s="45"/>
      <c r="END1036" s="88"/>
      <c r="ENE1036" s="47"/>
      <c r="ENG1036" s="45"/>
      <c r="ENH1036" s="88"/>
      <c r="ENI1036" s="47"/>
      <c r="ENK1036" s="45"/>
      <c r="ENL1036" s="88"/>
      <c r="ENM1036" s="47"/>
      <c r="ENO1036" s="45"/>
      <c r="ENP1036" s="88"/>
      <c r="ENQ1036" s="47"/>
      <c r="ENS1036" s="45"/>
      <c r="ENT1036" s="88"/>
      <c r="ENU1036" s="47"/>
      <c r="ENW1036" s="45"/>
      <c r="ENX1036" s="88"/>
      <c r="ENY1036" s="47"/>
      <c r="EOA1036" s="45"/>
      <c r="EOB1036" s="88"/>
      <c r="EOC1036" s="47"/>
      <c r="EOE1036" s="45"/>
      <c r="EOF1036" s="88"/>
      <c r="EOG1036" s="47"/>
      <c r="EOI1036" s="45"/>
      <c r="EOJ1036" s="88"/>
      <c r="EOK1036" s="47"/>
      <c r="EOM1036" s="45"/>
      <c r="EON1036" s="88"/>
      <c r="EOO1036" s="47"/>
      <c r="EOQ1036" s="45"/>
      <c r="EOR1036" s="88"/>
      <c r="EOS1036" s="47"/>
      <c r="EOU1036" s="45"/>
      <c r="EOV1036" s="88"/>
      <c r="EOW1036" s="47"/>
      <c r="EOY1036" s="45"/>
      <c r="EOZ1036" s="88"/>
      <c r="EPA1036" s="47"/>
      <c r="EPC1036" s="45"/>
      <c r="EPD1036" s="88"/>
      <c r="EPE1036" s="47"/>
      <c r="EPG1036" s="45"/>
      <c r="EPH1036" s="88"/>
      <c r="EPI1036" s="47"/>
      <c r="EPK1036" s="45"/>
      <c r="EPL1036" s="88"/>
      <c r="EPM1036" s="47"/>
      <c r="EPO1036" s="45"/>
      <c r="EPP1036" s="88"/>
      <c r="EPQ1036" s="47"/>
      <c r="EPS1036" s="45"/>
      <c r="EPT1036" s="88"/>
      <c r="EPU1036" s="47"/>
      <c r="EPW1036" s="45"/>
      <c r="EPX1036" s="88"/>
      <c r="EPY1036" s="47"/>
      <c r="EQA1036" s="45"/>
      <c r="EQB1036" s="88"/>
      <c r="EQC1036" s="47"/>
      <c r="EQE1036" s="45"/>
      <c r="EQF1036" s="88"/>
      <c r="EQG1036" s="47"/>
      <c r="EQI1036" s="45"/>
      <c r="EQJ1036" s="88"/>
      <c r="EQK1036" s="47"/>
      <c r="EQM1036" s="45"/>
      <c r="EQN1036" s="88"/>
      <c r="EQO1036" s="47"/>
      <c r="EQQ1036" s="45"/>
      <c r="EQR1036" s="88"/>
      <c r="EQS1036" s="47"/>
      <c r="EQU1036" s="45"/>
      <c r="EQV1036" s="88"/>
      <c r="EQW1036" s="47"/>
      <c r="EQY1036" s="45"/>
      <c r="EQZ1036" s="88"/>
      <c r="ERA1036" s="47"/>
      <c r="ERC1036" s="45"/>
      <c r="ERD1036" s="88"/>
      <c r="ERE1036" s="47"/>
      <c r="ERG1036" s="45"/>
      <c r="ERH1036" s="88"/>
      <c r="ERI1036" s="47"/>
      <c r="ERK1036" s="45"/>
      <c r="ERL1036" s="88"/>
      <c r="ERM1036" s="47"/>
      <c r="ERO1036" s="45"/>
      <c r="ERP1036" s="88"/>
      <c r="ERQ1036" s="47"/>
      <c r="ERS1036" s="45"/>
      <c r="ERT1036" s="88"/>
      <c r="ERU1036" s="47"/>
      <c r="ERW1036" s="45"/>
      <c r="ERX1036" s="88"/>
      <c r="ERY1036" s="47"/>
      <c r="ESA1036" s="45"/>
      <c r="ESB1036" s="88"/>
      <c r="ESC1036" s="47"/>
      <c r="ESE1036" s="45"/>
      <c r="ESF1036" s="88"/>
      <c r="ESG1036" s="47"/>
      <c r="ESI1036" s="45"/>
      <c r="ESJ1036" s="88"/>
      <c r="ESK1036" s="47"/>
      <c r="ESM1036" s="45"/>
      <c r="ESN1036" s="88"/>
      <c r="ESO1036" s="47"/>
      <c r="ESQ1036" s="45"/>
      <c r="ESR1036" s="88"/>
      <c r="ESS1036" s="47"/>
      <c r="ESU1036" s="45"/>
      <c r="ESV1036" s="88"/>
      <c r="ESW1036" s="47"/>
      <c r="ESY1036" s="45"/>
      <c r="ESZ1036" s="88"/>
      <c r="ETA1036" s="47"/>
      <c r="ETC1036" s="45"/>
      <c r="ETD1036" s="88"/>
      <c r="ETE1036" s="47"/>
      <c r="ETG1036" s="45"/>
      <c r="ETH1036" s="88"/>
      <c r="ETI1036" s="47"/>
      <c r="ETK1036" s="45"/>
      <c r="ETL1036" s="88"/>
      <c r="ETM1036" s="47"/>
      <c r="ETO1036" s="45"/>
      <c r="ETP1036" s="88"/>
      <c r="ETQ1036" s="47"/>
      <c r="ETS1036" s="45"/>
      <c r="ETT1036" s="88"/>
      <c r="ETU1036" s="47"/>
      <c r="ETW1036" s="45"/>
      <c r="ETX1036" s="88"/>
      <c r="ETY1036" s="47"/>
      <c r="EUA1036" s="45"/>
      <c r="EUB1036" s="88"/>
      <c r="EUC1036" s="47"/>
      <c r="EUE1036" s="45"/>
      <c r="EUF1036" s="88"/>
      <c r="EUG1036" s="47"/>
      <c r="EUI1036" s="45"/>
      <c r="EUJ1036" s="88"/>
      <c r="EUK1036" s="47"/>
      <c r="EUM1036" s="45"/>
      <c r="EUN1036" s="88"/>
      <c r="EUO1036" s="47"/>
      <c r="EUQ1036" s="45"/>
      <c r="EUR1036" s="88"/>
      <c r="EUS1036" s="47"/>
      <c r="EUU1036" s="45"/>
      <c r="EUV1036" s="88"/>
      <c r="EUW1036" s="47"/>
      <c r="EUY1036" s="45"/>
      <c r="EUZ1036" s="88"/>
      <c r="EVA1036" s="47"/>
      <c r="EVC1036" s="45"/>
      <c r="EVD1036" s="88"/>
      <c r="EVE1036" s="47"/>
      <c r="EVG1036" s="45"/>
      <c r="EVH1036" s="88"/>
      <c r="EVI1036" s="47"/>
      <c r="EVK1036" s="45"/>
      <c r="EVL1036" s="88"/>
      <c r="EVM1036" s="47"/>
      <c r="EVO1036" s="45"/>
      <c r="EVP1036" s="88"/>
      <c r="EVQ1036" s="47"/>
      <c r="EVS1036" s="45"/>
      <c r="EVT1036" s="88"/>
      <c r="EVU1036" s="47"/>
      <c r="EVW1036" s="45"/>
      <c r="EVX1036" s="88"/>
      <c r="EVY1036" s="47"/>
      <c r="EWA1036" s="45"/>
      <c r="EWB1036" s="88"/>
      <c r="EWC1036" s="47"/>
      <c r="EWE1036" s="45"/>
      <c r="EWF1036" s="88"/>
      <c r="EWG1036" s="47"/>
      <c r="EWI1036" s="45"/>
      <c r="EWJ1036" s="88"/>
      <c r="EWK1036" s="47"/>
      <c r="EWM1036" s="45"/>
      <c r="EWN1036" s="88"/>
      <c r="EWO1036" s="47"/>
      <c r="EWQ1036" s="45"/>
      <c r="EWR1036" s="88"/>
      <c r="EWS1036" s="47"/>
      <c r="EWU1036" s="45"/>
      <c r="EWV1036" s="88"/>
      <c r="EWW1036" s="47"/>
      <c r="EWY1036" s="45"/>
      <c r="EWZ1036" s="88"/>
      <c r="EXA1036" s="47"/>
      <c r="EXC1036" s="45"/>
      <c r="EXD1036" s="88"/>
      <c r="EXE1036" s="47"/>
      <c r="EXG1036" s="45"/>
      <c r="EXH1036" s="88"/>
      <c r="EXI1036" s="47"/>
      <c r="EXK1036" s="45"/>
      <c r="EXL1036" s="88"/>
      <c r="EXM1036" s="47"/>
      <c r="EXO1036" s="45"/>
      <c r="EXP1036" s="88"/>
      <c r="EXQ1036" s="47"/>
      <c r="EXS1036" s="45"/>
      <c r="EXT1036" s="88"/>
      <c r="EXU1036" s="47"/>
      <c r="EXW1036" s="45"/>
      <c r="EXX1036" s="88"/>
      <c r="EXY1036" s="47"/>
      <c r="EYA1036" s="45"/>
      <c r="EYB1036" s="88"/>
      <c r="EYC1036" s="47"/>
      <c r="EYE1036" s="45"/>
      <c r="EYF1036" s="88"/>
      <c r="EYG1036" s="47"/>
      <c r="EYI1036" s="45"/>
      <c r="EYJ1036" s="88"/>
      <c r="EYK1036" s="47"/>
      <c r="EYM1036" s="45"/>
      <c r="EYN1036" s="88"/>
      <c r="EYO1036" s="47"/>
      <c r="EYQ1036" s="45"/>
      <c r="EYR1036" s="88"/>
      <c r="EYS1036" s="47"/>
      <c r="EYU1036" s="45"/>
      <c r="EYV1036" s="88"/>
      <c r="EYW1036" s="47"/>
      <c r="EYY1036" s="45"/>
      <c r="EYZ1036" s="88"/>
      <c r="EZA1036" s="47"/>
      <c r="EZC1036" s="45"/>
      <c r="EZD1036" s="88"/>
      <c r="EZE1036" s="47"/>
      <c r="EZG1036" s="45"/>
      <c r="EZH1036" s="88"/>
      <c r="EZI1036" s="47"/>
      <c r="EZK1036" s="45"/>
      <c r="EZL1036" s="88"/>
      <c r="EZM1036" s="47"/>
      <c r="EZO1036" s="45"/>
      <c r="EZP1036" s="88"/>
      <c r="EZQ1036" s="47"/>
      <c r="EZS1036" s="45"/>
      <c r="EZT1036" s="88"/>
      <c r="EZU1036" s="47"/>
      <c r="EZW1036" s="45"/>
      <c r="EZX1036" s="88"/>
      <c r="EZY1036" s="47"/>
      <c r="FAA1036" s="45"/>
      <c r="FAB1036" s="88"/>
      <c r="FAC1036" s="47"/>
      <c r="FAE1036" s="45"/>
      <c r="FAF1036" s="88"/>
      <c r="FAG1036" s="47"/>
      <c r="FAI1036" s="45"/>
      <c r="FAJ1036" s="88"/>
      <c r="FAK1036" s="47"/>
      <c r="FAM1036" s="45"/>
      <c r="FAN1036" s="88"/>
      <c r="FAO1036" s="47"/>
      <c r="FAQ1036" s="45"/>
      <c r="FAR1036" s="88"/>
      <c r="FAS1036" s="47"/>
      <c r="FAU1036" s="45"/>
      <c r="FAV1036" s="88"/>
      <c r="FAW1036" s="47"/>
      <c r="FAY1036" s="45"/>
      <c r="FAZ1036" s="88"/>
      <c r="FBA1036" s="47"/>
      <c r="FBC1036" s="45"/>
      <c r="FBD1036" s="88"/>
      <c r="FBE1036" s="47"/>
      <c r="FBG1036" s="45"/>
      <c r="FBH1036" s="88"/>
      <c r="FBI1036" s="47"/>
      <c r="FBK1036" s="45"/>
      <c r="FBL1036" s="88"/>
      <c r="FBM1036" s="47"/>
      <c r="FBO1036" s="45"/>
      <c r="FBP1036" s="88"/>
      <c r="FBQ1036" s="47"/>
      <c r="FBS1036" s="45"/>
      <c r="FBT1036" s="88"/>
      <c r="FBU1036" s="47"/>
      <c r="FBW1036" s="45"/>
      <c r="FBX1036" s="88"/>
      <c r="FBY1036" s="47"/>
      <c r="FCA1036" s="45"/>
      <c r="FCB1036" s="88"/>
      <c r="FCC1036" s="47"/>
      <c r="FCE1036" s="45"/>
      <c r="FCF1036" s="88"/>
      <c r="FCG1036" s="47"/>
      <c r="FCI1036" s="45"/>
      <c r="FCJ1036" s="88"/>
      <c r="FCK1036" s="47"/>
      <c r="FCM1036" s="45"/>
      <c r="FCN1036" s="88"/>
      <c r="FCO1036" s="47"/>
      <c r="FCQ1036" s="45"/>
      <c r="FCR1036" s="88"/>
      <c r="FCS1036" s="47"/>
      <c r="FCU1036" s="45"/>
      <c r="FCV1036" s="88"/>
      <c r="FCW1036" s="47"/>
      <c r="FCY1036" s="45"/>
      <c r="FCZ1036" s="88"/>
      <c r="FDA1036" s="47"/>
      <c r="FDC1036" s="45"/>
      <c r="FDD1036" s="88"/>
      <c r="FDE1036" s="47"/>
      <c r="FDG1036" s="45"/>
      <c r="FDH1036" s="88"/>
      <c r="FDI1036" s="47"/>
      <c r="FDK1036" s="45"/>
      <c r="FDL1036" s="88"/>
      <c r="FDM1036" s="47"/>
      <c r="FDO1036" s="45"/>
      <c r="FDP1036" s="88"/>
      <c r="FDQ1036" s="47"/>
      <c r="FDS1036" s="45"/>
      <c r="FDT1036" s="88"/>
      <c r="FDU1036" s="47"/>
      <c r="FDW1036" s="45"/>
      <c r="FDX1036" s="88"/>
      <c r="FDY1036" s="47"/>
      <c r="FEA1036" s="45"/>
      <c r="FEB1036" s="88"/>
      <c r="FEC1036" s="47"/>
      <c r="FEE1036" s="45"/>
      <c r="FEF1036" s="88"/>
      <c r="FEG1036" s="47"/>
      <c r="FEI1036" s="45"/>
      <c r="FEJ1036" s="88"/>
      <c r="FEK1036" s="47"/>
      <c r="FEM1036" s="45"/>
      <c r="FEN1036" s="88"/>
      <c r="FEO1036" s="47"/>
      <c r="FEQ1036" s="45"/>
      <c r="FER1036" s="88"/>
      <c r="FES1036" s="47"/>
      <c r="FEU1036" s="45"/>
      <c r="FEV1036" s="88"/>
      <c r="FEW1036" s="47"/>
      <c r="FEY1036" s="45"/>
      <c r="FEZ1036" s="88"/>
      <c r="FFA1036" s="47"/>
      <c r="FFC1036" s="45"/>
      <c r="FFD1036" s="88"/>
      <c r="FFE1036" s="47"/>
      <c r="FFG1036" s="45"/>
      <c r="FFH1036" s="88"/>
      <c r="FFI1036" s="47"/>
      <c r="FFK1036" s="45"/>
      <c r="FFL1036" s="88"/>
      <c r="FFM1036" s="47"/>
      <c r="FFO1036" s="45"/>
      <c r="FFP1036" s="88"/>
      <c r="FFQ1036" s="47"/>
      <c r="FFS1036" s="45"/>
      <c r="FFT1036" s="88"/>
      <c r="FFU1036" s="47"/>
      <c r="FFW1036" s="45"/>
      <c r="FFX1036" s="88"/>
      <c r="FFY1036" s="47"/>
      <c r="FGA1036" s="45"/>
      <c r="FGB1036" s="88"/>
      <c r="FGC1036" s="47"/>
      <c r="FGE1036" s="45"/>
      <c r="FGF1036" s="88"/>
      <c r="FGG1036" s="47"/>
      <c r="FGI1036" s="45"/>
      <c r="FGJ1036" s="88"/>
      <c r="FGK1036" s="47"/>
      <c r="FGM1036" s="45"/>
      <c r="FGN1036" s="88"/>
      <c r="FGO1036" s="47"/>
      <c r="FGQ1036" s="45"/>
      <c r="FGR1036" s="88"/>
      <c r="FGS1036" s="47"/>
      <c r="FGU1036" s="45"/>
      <c r="FGV1036" s="88"/>
      <c r="FGW1036" s="47"/>
      <c r="FGY1036" s="45"/>
      <c r="FGZ1036" s="88"/>
      <c r="FHA1036" s="47"/>
      <c r="FHC1036" s="45"/>
      <c r="FHD1036" s="88"/>
      <c r="FHE1036" s="47"/>
      <c r="FHG1036" s="45"/>
      <c r="FHH1036" s="88"/>
      <c r="FHI1036" s="47"/>
      <c r="FHK1036" s="45"/>
      <c r="FHL1036" s="88"/>
      <c r="FHM1036" s="47"/>
      <c r="FHO1036" s="45"/>
      <c r="FHP1036" s="88"/>
      <c r="FHQ1036" s="47"/>
      <c r="FHS1036" s="45"/>
      <c r="FHT1036" s="88"/>
      <c r="FHU1036" s="47"/>
      <c r="FHW1036" s="45"/>
      <c r="FHX1036" s="88"/>
      <c r="FHY1036" s="47"/>
      <c r="FIA1036" s="45"/>
      <c r="FIB1036" s="88"/>
      <c r="FIC1036" s="47"/>
      <c r="FIE1036" s="45"/>
      <c r="FIF1036" s="88"/>
      <c r="FIG1036" s="47"/>
      <c r="FII1036" s="45"/>
      <c r="FIJ1036" s="88"/>
      <c r="FIK1036" s="47"/>
      <c r="FIM1036" s="45"/>
      <c r="FIN1036" s="88"/>
      <c r="FIO1036" s="47"/>
      <c r="FIQ1036" s="45"/>
      <c r="FIR1036" s="88"/>
      <c r="FIS1036" s="47"/>
      <c r="FIU1036" s="45"/>
      <c r="FIV1036" s="88"/>
      <c r="FIW1036" s="47"/>
      <c r="FIY1036" s="45"/>
      <c r="FIZ1036" s="88"/>
      <c r="FJA1036" s="47"/>
      <c r="FJC1036" s="45"/>
      <c r="FJD1036" s="88"/>
      <c r="FJE1036" s="47"/>
      <c r="FJG1036" s="45"/>
      <c r="FJH1036" s="88"/>
      <c r="FJI1036" s="47"/>
      <c r="FJK1036" s="45"/>
      <c r="FJL1036" s="88"/>
      <c r="FJM1036" s="47"/>
      <c r="FJO1036" s="45"/>
      <c r="FJP1036" s="88"/>
      <c r="FJQ1036" s="47"/>
      <c r="FJS1036" s="45"/>
      <c r="FJT1036" s="88"/>
      <c r="FJU1036" s="47"/>
      <c r="FJW1036" s="45"/>
      <c r="FJX1036" s="88"/>
      <c r="FJY1036" s="47"/>
      <c r="FKA1036" s="45"/>
      <c r="FKB1036" s="88"/>
      <c r="FKC1036" s="47"/>
      <c r="FKE1036" s="45"/>
      <c r="FKF1036" s="88"/>
      <c r="FKG1036" s="47"/>
      <c r="FKI1036" s="45"/>
      <c r="FKJ1036" s="88"/>
      <c r="FKK1036" s="47"/>
      <c r="FKM1036" s="45"/>
      <c r="FKN1036" s="88"/>
      <c r="FKO1036" s="47"/>
      <c r="FKQ1036" s="45"/>
      <c r="FKR1036" s="88"/>
      <c r="FKS1036" s="47"/>
      <c r="FKU1036" s="45"/>
      <c r="FKV1036" s="88"/>
      <c r="FKW1036" s="47"/>
      <c r="FKY1036" s="45"/>
      <c r="FKZ1036" s="88"/>
      <c r="FLA1036" s="47"/>
      <c r="FLC1036" s="45"/>
      <c r="FLD1036" s="88"/>
      <c r="FLE1036" s="47"/>
      <c r="FLG1036" s="45"/>
      <c r="FLH1036" s="88"/>
      <c r="FLI1036" s="47"/>
      <c r="FLK1036" s="45"/>
      <c r="FLL1036" s="88"/>
      <c r="FLM1036" s="47"/>
      <c r="FLO1036" s="45"/>
      <c r="FLP1036" s="88"/>
      <c r="FLQ1036" s="47"/>
      <c r="FLS1036" s="45"/>
      <c r="FLT1036" s="88"/>
      <c r="FLU1036" s="47"/>
      <c r="FLW1036" s="45"/>
      <c r="FLX1036" s="88"/>
      <c r="FLY1036" s="47"/>
      <c r="FMA1036" s="45"/>
      <c r="FMB1036" s="88"/>
      <c r="FMC1036" s="47"/>
      <c r="FME1036" s="45"/>
      <c r="FMF1036" s="88"/>
      <c r="FMG1036" s="47"/>
      <c r="FMI1036" s="45"/>
      <c r="FMJ1036" s="88"/>
      <c r="FMK1036" s="47"/>
      <c r="FMM1036" s="45"/>
      <c r="FMN1036" s="88"/>
      <c r="FMO1036" s="47"/>
      <c r="FMQ1036" s="45"/>
      <c r="FMR1036" s="88"/>
      <c r="FMS1036" s="47"/>
      <c r="FMU1036" s="45"/>
      <c r="FMV1036" s="88"/>
      <c r="FMW1036" s="47"/>
      <c r="FMY1036" s="45"/>
      <c r="FMZ1036" s="88"/>
      <c r="FNA1036" s="47"/>
      <c r="FNC1036" s="45"/>
      <c r="FND1036" s="88"/>
      <c r="FNE1036" s="47"/>
      <c r="FNG1036" s="45"/>
      <c r="FNH1036" s="88"/>
      <c r="FNI1036" s="47"/>
      <c r="FNK1036" s="45"/>
      <c r="FNL1036" s="88"/>
      <c r="FNM1036" s="47"/>
      <c r="FNO1036" s="45"/>
      <c r="FNP1036" s="88"/>
      <c r="FNQ1036" s="47"/>
      <c r="FNS1036" s="45"/>
      <c r="FNT1036" s="88"/>
      <c r="FNU1036" s="47"/>
      <c r="FNW1036" s="45"/>
      <c r="FNX1036" s="88"/>
      <c r="FNY1036" s="47"/>
      <c r="FOA1036" s="45"/>
      <c r="FOB1036" s="88"/>
      <c r="FOC1036" s="47"/>
      <c r="FOE1036" s="45"/>
      <c r="FOF1036" s="88"/>
      <c r="FOG1036" s="47"/>
      <c r="FOI1036" s="45"/>
      <c r="FOJ1036" s="88"/>
      <c r="FOK1036" s="47"/>
      <c r="FOM1036" s="45"/>
      <c r="FON1036" s="88"/>
      <c r="FOO1036" s="47"/>
      <c r="FOQ1036" s="45"/>
      <c r="FOR1036" s="88"/>
      <c r="FOS1036" s="47"/>
      <c r="FOU1036" s="45"/>
      <c r="FOV1036" s="88"/>
      <c r="FOW1036" s="47"/>
      <c r="FOY1036" s="45"/>
      <c r="FOZ1036" s="88"/>
      <c r="FPA1036" s="47"/>
      <c r="FPC1036" s="45"/>
      <c r="FPD1036" s="88"/>
      <c r="FPE1036" s="47"/>
      <c r="FPG1036" s="45"/>
      <c r="FPH1036" s="88"/>
      <c r="FPI1036" s="47"/>
      <c r="FPK1036" s="45"/>
      <c r="FPL1036" s="88"/>
      <c r="FPM1036" s="47"/>
      <c r="FPO1036" s="45"/>
      <c r="FPP1036" s="88"/>
      <c r="FPQ1036" s="47"/>
      <c r="FPS1036" s="45"/>
      <c r="FPT1036" s="88"/>
      <c r="FPU1036" s="47"/>
      <c r="FPW1036" s="45"/>
      <c r="FPX1036" s="88"/>
      <c r="FPY1036" s="47"/>
      <c r="FQA1036" s="45"/>
      <c r="FQB1036" s="88"/>
      <c r="FQC1036" s="47"/>
      <c r="FQE1036" s="45"/>
      <c r="FQF1036" s="88"/>
      <c r="FQG1036" s="47"/>
      <c r="FQI1036" s="45"/>
      <c r="FQJ1036" s="88"/>
      <c r="FQK1036" s="47"/>
      <c r="FQM1036" s="45"/>
      <c r="FQN1036" s="88"/>
      <c r="FQO1036" s="47"/>
      <c r="FQQ1036" s="45"/>
      <c r="FQR1036" s="88"/>
      <c r="FQS1036" s="47"/>
      <c r="FQU1036" s="45"/>
      <c r="FQV1036" s="88"/>
      <c r="FQW1036" s="47"/>
      <c r="FQY1036" s="45"/>
      <c r="FQZ1036" s="88"/>
      <c r="FRA1036" s="47"/>
      <c r="FRC1036" s="45"/>
      <c r="FRD1036" s="88"/>
      <c r="FRE1036" s="47"/>
      <c r="FRG1036" s="45"/>
      <c r="FRH1036" s="88"/>
      <c r="FRI1036" s="47"/>
      <c r="FRK1036" s="45"/>
      <c r="FRL1036" s="88"/>
      <c r="FRM1036" s="47"/>
      <c r="FRO1036" s="45"/>
      <c r="FRP1036" s="88"/>
      <c r="FRQ1036" s="47"/>
      <c r="FRS1036" s="45"/>
      <c r="FRT1036" s="88"/>
      <c r="FRU1036" s="47"/>
      <c r="FRW1036" s="45"/>
      <c r="FRX1036" s="88"/>
      <c r="FRY1036" s="47"/>
      <c r="FSA1036" s="45"/>
      <c r="FSB1036" s="88"/>
      <c r="FSC1036" s="47"/>
      <c r="FSE1036" s="45"/>
      <c r="FSF1036" s="88"/>
      <c r="FSG1036" s="47"/>
      <c r="FSI1036" s="45"/>
      <c r="FSJ1036" s="88"/>
      <c r="FSK1036" s="47"/>
      <c r="FSM1036" s="45"/>
      <c r="FSN1036" s="88"/>
      <c r="FSO1036" s="47"/>
      <c r="FSQ1036" s="45"/>
      <c r="FSR1036" s="88"/>
      <c r="FSS1036" s="47"/>
      <c r="FSU1036" s="45"/>
      <c r="FSV1036" s="88"/>
      <c r="FSW1036" s="47"/>
      <c r="FSY1036" s="45"/>
      <c r="FSZ1036" s="88"/>
      <c r="FTA1036" s="47"/>
      <c r="FTC1036" s="45"/>
      <c r="FTD1036" s="88"/>
      <c r="FTE1036" s="47"/>
      <c r="FTG1036" s="45"/>
      <c r="FTH1036" s="88"/>
      <c r="FTI1036" s="47"/>
      <c r="FTK1036" s="45"/>
      <c r="FTL1036" s="88"/>
      <c r="FTM1036" s="47"/>
      <c r="FTO1036" s="45"/>
      <c r="FTP1036" s="88"/>
      <c r="FTQ1036" s="47"/>
      <c r="FTS1036" s="45"/>
      <c r="FTT1036" s="88"/>
      <c r="FTU1036" s="47"/>
      <c r="FTW1036" s="45"/>
      <c r="FTX1036" s="88"/>
      <c r="FTY1036" s="47"/>
      <c r="FUA1036" s="45"/>
      <c r="FUB1036" s="88"/>
      <c r="FUC1036" s="47"/>
      <c r="FUE1036" s="45"/>
      <c r="FUF1036" s="88"/>
      <c r="FUG1036" s="47"/>
      <c r="FUI1036" s="45"/>
      <c r="FUJ1036" s="88"/>
      <c r="FUK1036" s="47"/>
      <c r="FUM1036" s="45"/>
      <c r="FUN1036" s="88"/>
      <c r="FUO1036" s="47"/>
      <c r="FUQ1036" s="45"/>
      <c r="FUR1036" s="88"/>
      <c r="FUS1036" s="47"/>
      <c r="FUU1036" s="45"/>
      <c r="FUV1036" s="88"/>
      <c r="FUW1036" s="47"/>
      <c r="FUY1036" s="45"/>
      <c r="FUZ1036" s="88"/>
      <c r="FVA1036" s="47"/>
      <c r="FVC1036" s="45"/>
      <c r="FVD1036" s="88"/>
      <c r="FVE1036" s="47"/>
      <c r="FVG1036" s="45"/>
      <c r="FVH1036" s="88"/>
      <c r="FVI1036" s="47"/>
      <c r="FVK1036" s="45"/>
      <c r="FVL1036" s="88"/>
      <c r="FVM1036" s="47"/>
      <c r="FVO1036" s="45"/>
      <c r="FVP1036" s="88"/>
      <c r="FVQ1036" s="47"/>
      <c r="FVS1036" s="45"/>
      <c r="FVT1036" s="88"/>
      <c r="FVU1036" s="47"/>
      <c r="FVW1036" s="45"/>
      <c r="FVX1036" s="88"/>
      <c r="FVY1036" s="47"/>
      <c r="FWA1036" s="45"/>
      <c r="FWB1036" s="88"/>
      <c r="FWC1036" s="47"/>
      <c r="FWE1036" s="45"/>
      <c r="FWF1036" s="88"/>
      <c r="FWG1036" s="47"/>
      <c r="FWI1036" s="45"/>
      <c r="FWJ1036" s="88"/>
      <c r="FWK1036" s="47"/>
      <c r="FWM1036" s="45"/>
      <c r="FWN1036" s="88"/>
      <c r="FWO1036" s="47"/>
      <c r="FWQ1036" s="45"/>
      <c r="FWR1036" s="88"/>
      <c r="FWS1036" s="47"/>
      <c r="FWU1036" s="45"/>
      <c r="FWV1036" s="88"/>
      <c r="FWW1036" s="47"/>
      <c r="FWY1036" s="45"/>
      <c r="FWZ1036" s="88"/>
      <c r="FXA1036" s="47"/>
      <c r="FXC1036" s="45"/>
      <c r="FXD1036" s="88"/>
      <c r="FXE1036" s="47"/>
      <c r="FXG1036" s="45"/>
      <c r="FXH1036" s="88"/>
      <c r="FXI1036" s="47"/>
      <c r="FXK1036" s="45"/>
      <c r="FXL1036" s="88"/>
      <c r="FXM1036" s="47"/>
      <c r="FXO1036" s="45"/>
      <c r="FXP1036" s="88"/>
      <c r="FXQ1036" s="47"/>
      <c r="FXS1036" s="45"/>
      <c r="FXT1036" s="88"/>
      <c r="FXU1036" s="47"/>
      <c r="FXW1036" s="45"/>
      <c r="FXX1036" s="88"/>
      <c r="FXY1036" s="47"/>
      <c r="FYA1036" s="45"/>
      <c r="FYB1036" s="88"/>
      <c r="FYC1036" s="47"/>
      <c r="FYE1036" s="45"/>
      <c r="FYF1036" s="88"/>
      <c r="FYG1036" s="47"/>
      <c r="FYI1036" s="45"/>
      <c r="FYJ1036" s="88"/>
      <c r="FYK1036" s="47"/>
      <c r="FYM1036" s="45"/>
      <c r="FYN1036" s="88"/>
      <c r="FYO1036" s="47"/>
      <c r="FYQ1036" s="45"/>
      <c r="FYR1036" s="88"/>
      <c r="FYS1036" s="47"/>
      <c r="FYU1036" s="45"/>
      <c r="FYV1036" s="88"/>
      <c r="FYW1036" s="47"/>
      <c r="FYY1036" s="45"/>
      <c r="FYZ1036" s="88"/>
      <c r="FZA1036" s="47"/>
      <c r="FZC1036" s="45"/>
      <c r="FZD1036" s="88"/>
      <c r="FZE1036" s="47"/>
      <c r="FZG1036" s="45"/>
      <c r="FZH1036" s="88"/>
      <c r="FZI1036" s="47"/>
      <c r="FZK1036" s="45"/>
      <c r="FZL1036" s="88"/>
      <c r="FZM1036" s="47"/>
      <c r="FZO1036" s="45"/>
      <c r="FZP1036" s="88"/>
      <c r="FZQ1036" s="47"/>
      <c r="FZS1036" s="45"/>
      <c r="FZT1036" s="88"/>
      <c r="FZU1036" s="47"/>
      <c r="FZW1036" s="45"/>
      <c r="FZX1036" s="88"/>
      <c r="FZY1036" s="47"/>
      <c r="GAA1036" s="45"/>
      <c r="GAB1036" s="88"/>
      <c r="GAC1036" s="47"/>
      <c r="GAE1036" s="45"/>
      <c r="GAF1036" s="88"/>
      <c r="GAG1036" s="47"/>
      <c r="GAI1036" s="45"/>
      <c r="GAJ1036" s="88"/>
      <c r="GAK1036" s="47"/>
      <c r="GAM1036" s="45"/>
      <c r="GAN1036" s="88"/>
      <c r="GAO1036" s="47"/>
      <c r="GAQ1036" s="45"/>
      <c r="GAR1036" s="88"/>
      <c r="GAS1036" s="47"/>
      <c r="GAU1036" s="45"/>
      <c r="GAV1036" s="88"/>
      <c r="GAW1036" s="47"/>
      <c r="GAY1036" s="45"/>
      <c r="GAZ1036" s="88"/>
      <c r="GBA1036" s="47"/>
      <c r="GBC1036" s="45"/>
      <c r="GBD1036" s="88"/>
      <c r="GBE1036" s="47"/>
      <c r="GBG1036" s="45"/>
      <c r="GBH1036" s="88"/>
      <c r="GBI1036" s="47"/>
      <c r="GBK1036" s="45"/>
      <c r="GBL1036" s="88"/>
      <c r="GBM1036" s="47"/>
      <c r="GBO1036" s="45"/>
      <c r="GBP1036" s="88"/>
      <c r="GBQ1036" s="47"/>
      <c r="GBS1036" s="45"/>
      <c r="GBT1036" s="88"/>
      <c r="GBU1036" s="47"/>
      <c r="GBW1036" s="45"/>
      <c r="GBX1036" s="88"/>
      <c r="GBY1036" s="47"/>
      <c r="GCA1036" s="45"/>
      <c r="GCB1036" s="88"/>
      <c r="GCC1036" s="47"/>
      <c r="GCE1036" s="45"/>
      <c r="GCF1036" s="88"/>
      <c r="GCG1036" s="47"/>
      <c r="GCI1036" s="45"/>
      <c r="GCJ1036" s="88"/>
      <c r="GCK1036" s="47"/>
      <c r="GCM1036" s="45"/>
      <c r="GCN1036" s="88"/>
      <c r="GCO1036" s="47"/>
      <c r="GCQ1036" s="45"/>
      <c r="GCR1036" s="88"/>
      <c r="GCS1036" s="47"/>
      <c r="GCU1036" s="45"/>
      <c r="GCV1036" s="88"/>
      <c r="GCW1036" s="47"/>
      <c r="GCY1036" s="45"/>
      <c r="GCZ1036" s="88"/>
      <c r="GDA1036" s="47"/>
      <c r="GDC1036" s="45"/>
      <c r="GDD1036" s="88"/>
      <c r="GDE1036" s="47"/>
      <c r="GDG1036" s="45"/>
      <c r="GDH1036" s="88"/>
      <c r="GDI1036" s="47"/>
      <c r="GDK1036" s="45"/>
      <c r="GDL1036" s="88"/>
      <c r="GDM1036" s="47"/>
      <c r="GDO1036" s="45"/>
      <c r="GDP1036" s="88"/>
      <c r="GDQ1036" s="47"/>
      <c r="GDS1036" s="45"/>
      <c r="GDT1036" s="88"/>
      <c r="GDU1036" s="47"/>
      <c r="GDW1036" s="45"/>
      <c r="GDX1036" s="88"/>
      <c r="GDY1036" s="47"/>
      <c r="GEA1036" s="45"/>
      <c r="GEB1036" s="88"/>
      <c r="GEC1036" s="47"/>
      <c r="GEE1036" s="45"/>
      <c r="GEF1036" s="88"/>
      <c r="GEG1036" s="47"/>
      <c r="GEI1036" s="45"/>
      <c r="GEJ1036" s="88"/>
      <c r="GEK1036" s="47"/>
      <c r="GEM1036" s="45"/>
      <c r="GEN1036" s="88"/>
      <c r="GEO1036" s="47"/>
      <c r="GEQ1036" s="45"/>
      <c r="GER1036" s="88"/>
      <c r="GES1036" s="47"/>
      <c r="GEU1036" s="45"/>
      <c r="GEV1036" s="88"/>
      <c r="GEW1036" s="47"/>
      <c r="GEY1036" s="45"/>
      <c r="GEZ1036" s="88"/>
      <c r="GFA1036" s="47"/>
      <c r="GFC1036" s="45"/>
      <c r="GFD1036" s="88"/>
      <c r="GFE1036" s="47"/>
      <c r="GFG1036" s="45"/>
      <c r="GFH1036" s="88"/>
      <c r="GFI1036" s="47"/>
      <c r="GFK1036" s="45"/>
      <c r="GFL1036" s="88"/>
      <c r="GFM1036" s="47"/>
      <c r="GFO1036" s="45"/>
      <c r="GFP1036" s="88"/>
      <c r="GFQ1036" s="47"/>
      <c r="GFS1036" s="45"/>
      <c r="GFT1036" s="88"/>
      <c r="GFU1036" s="47"/>
      <c r="GFW1036" s="45"/>
      <c r="GFX1036" s="88"/>
      <c r="GFY1036" s="47"/>
      <c r="GGA1036" s="45"/>
      <c r="GGB1036" s="88"/>
      <c r="GGC1036" s="47"/>
      <c r="GGE1036" s="45"/>
      <c r="GGF1036" s="88"/>
      <c r="GGG1036" s="47"/>
      <c r="GGI1036" s="45"/>
      <c r="GGJ1036" s="88"/>
      <c r="GGK1036" s="47"/>
      <c r="GGM1036" s="45"/>
      <c r="GGN1036" s="88"/>
      <c r="GGO1036" s="47"/>
      <c r="GGQ1036" s="45"/>
      <c r="GGR1036" s="88"/>
      <c r="GGS1036" s="47"/>
      <c r="GGU1036" s="45"/>
      <c r="GGV1036" s="88"/>
      <c r="GGW1036" s="47"/>
      <c r="GGY1036" s="45"/>
      <c r="GGZ1036" s="88"/>
      <c r="GHA1036" s="47"/>
      <c r="GHC1036" s="45"/>
      <c r="GHD1036" s="88"/>
      <c r="GHE1036" s="47"/>
      <c r="GHG1036" s="45"/>
      <c r="GHH1036" s="88"/>
      <c r="GHI1036" s="47"/>
      <c r="GHK1036" s="45"/>
      <c r="GHL1036" s="88"/>
      <c r="GHM1036" s="47"/>
      <c r="GHO1036" s="45"/>
      <c r="GHP1036" s="88"/>
      <c r="GHQ1036" s="47"/>
      <c r="GHS1036" s="45"/>
      <c r="GHT1036" s="88"/>
      <c r="GHU1036" s="47"/>
      <c r="GHW1036" s="45"/>
      <c r="GHX1036" s="88"/>
      <c r="GHY1036" s="47"/>
      <c r="GIA1036" s="45"/>
      <c r="GIB1036" s="88"/>
      <c r="GIC1036" s="47"/>
      <c r="GIE1036" s="45"/>
      <c r="GIF1036" s="88"/>
      <c r="GIG1036" s="47"/>
      <c r="GII1036" s="45"/>
      <c r="GIJ1036" s="88"/>
      <c r="GIK1036" s="47"/>
      <c r="GIM1036" s="45"/>
      <c r="GIN1036" s="88"/>
      <c r="GIO1036" s="47"/>
      <c r="GIQ1036" s="45"/>
      <c r="GIR1036" s="88"/>
      <c r="GIS1036" s="47"/>
      <c r="GIU1036" s="45"/>
      <c r="GIV1036" s="88"/>
      <c r="GIW1036" s="47"/>
      <c r="GIY1036" s="45"/>
      <c r="GIZ1036" s="88"/>
      <c r="GJA1036" s="47"/>
      <c r="GJC1036" s="45"/>
      <c r="GJD1036" s="88"/>
      <c r="GJE1036" s="47"/>
      <c r="GJG1036" s="45"/>
      <c r="GJH1036" s="88"/>
      <c r="GJI1036" s="47"/>
      <c r="GJK1036" s="45"/>
      <c r="GJL1036" s="88"/>
      <c r="GJM1036" s="47"/>
      <c r="GJO1036" s="45"/>
      <c r="GJP1036" s="88"/>
      <c r="GJQ1036" s="47"/>
      <c r="GJS1036" s="45"/>
      <c r="GJT1036" s="88"/>
      <c r="GJU1036" s="47"/>
      <c r="GJW1036" s="45"/>
      <c r="GJX1036" s="88"/>
      <c r="GJY1036" s="47"/>
      <c r="GKA1036" s="45"/>
      <c r="GKB1036" s="88"/>
      <c r="GKC1036" s="47"/>
      <c r="GKE1036" s="45"/>
      <c r="GKF1036" s="88"/>
      <c r="GKG1036" s="47"/>
      <c r="GKI1036" s="45"/>
      <c r="GKJ1036" s="88"/>
      <c r="GKK1036" s="47"/>
      <c r="GKM1036" s="45"/>
      <c r="GKN1036" s="88"/>
      <c r="GKO1036" s="47"/>
      <c r="GKQ1036" s="45"/>
      <c r="GKR1036" s="88"/>
      <c r="GKS1036" s="47"/>
      <c r="GKU1036" s="45"/>
      <c r="GKV1036" s="88"/>
      <c r="GKW1036" s="47"/>
      <c r="GKY1036" s="45"/>
      <c r="GKZ1036" s="88"/>
      <c r="GLA1036" s="47"/>
      <c r="GLC1036" s="45"/>
      <c r="GLD1036" s="88"/>
      <c r="GLE1036" s="47"/>
      <c r="GLG1036" s="45"/>
      <c r="GLH1036" s="88"/>
      <c r="GLI1036" s="47"/>
      <c r="GLK1036" s="45"/>
      <c r="GLL1036" s="88"/>
      <c r="GLM1036" s="47"/>
      <c r="GLO1036" s="45"/>
      <c r="GLP1036" s="88"/>
      <c r="GLQ1036" s="47"/>
      <c r="GLS1036" s="45"/>
      <c r="GLT1036" s="88"/>
      <c r="GLU1036" s="47"/>
      <c r="GLW1036" s="45"/>
      <c r="GLX1036" s="88"/>
      <c r="GLY1036" s="47"/>
      <c r="GMA1036" s="45"/>
      <c r="GMB1036" s="88"/>
      <c r="GMC1036" s="47"/>
      <c r="GME1036" s="45"/>
      <c r="GMF1036" s="88"/>
      <c r="GMG1036" s="47"/>
      <c r="GMI1036" s="45"/>
      <c r="GMJ1036" s="88"/>
      <c r="GMK1036" s="47"/>
      <c r="GMM1036" s="45"/>
      <c r="GMN1036" s="88"/>
      <c r="GMO1036" s="47"/>
      <c r="GMQ1036" s="45"/>
      <c r="GMR1036" s="88"/>
      <c r="GMS1036" s="47"/>
      <c r="GMU1036" s="45"/>
      <c r="GMV1036" s="88"/>
      <c r="GMW1036" s="47"/>
      <c r="GMY1036" s="45"/>
      <c r="GMZ1036" s="88"/>
      <c r="GNA1036" s="47"/>
      <c r="GNC1036" s="45"/>
      <c r="GND1036" s="88"/>
      <c r="GNE1036" s="47"/>
      <c r="GNG1036" s="45"/>
      <c r="GNH1036" s="88"/>
      <c r="GNI1036" s="47"/>
      <c r="GNK1036" s="45"/>
      <c r="GNL1036" s="88"/>
      <c r="GNM1036" s="47"/>
      <c r="GNO1036" s="45"/>
      <c r="GNP1036" s="88"/>
      <c r="GNQ1036" s="47"/>
      <c r="GNS1036" s="45"/>
      <c r="GNT1036" s="88"/>
      <c r="GNU1036" s="47"/>
      <c r="GNW1036" s="45"/>
      <c r="GNX1036" s="88"/>
      <c r="GNY1036" s="47"/>
      <c r="GOA1036" s="45"/>
      <c r="GOB1036" s="88"/>
      <c r="GOC1036" s="47"/>
      <c r="GOE1036" s="45"/>
      <c r="GOF1036" s="88"/>
      <c r="GOG1036" s="47"/>
      <c r="GOI1036" s="45"/>
      <c r="GOJ1036" s="88"/>
      <c r="GOK1036" s="47"/>
      <c r="GOM1036" s="45"/>
      <c r="GON1036" s="88"/>
      <c r="GOO1036" s="47"/>
      <c r="GOQ1036" s="45"/>
      <c r="GOR1036" s="88"/>
      <c r="GOS1036" s="47"/>
      <c r="GOU1036" s="45"/>
      <c r="GOV1036" s="88"/>
      <c r="GOW1036" s="47"/>
      <c r="GOY1036" s="45"/>
      <c r="GOZ1036" s="88"/>
      <c r="GPA1036" s="47"/>
      <c r="GPC1036" s="45"/>
      <c r="GPD1036" s="88"/>
      <c r="GPE1036" s="47"/>
      <c r="GPG1036" s="45"/>
      <c r="GPH1036" s="88"/>
      <c r="GPI1036" s="47"/>
      <c r="GPK1036" s="45"/>
      <c r="GPL1036" s="88"/>
      <c r="GPM1036" s="47"/>
      <c r="GPO1036" s="45"/>
      <c r="GPP1036" s="88"/>
      <c r="GPQ1036" s="47"/>
      <c r="GPS1036" s="45"/>
      <c r="GPT1036" s="88"/>
      <c r="GPU1036" s="47"/>
      <c r="GPW1036" s="45"/>
      <c r="GPX1036" s="88"/>
      <c r="GPY1036" s="47"/>
      <c r="GQA1036" s="45"/>
      <c r="GQB1036" s="88"/>
      <c r="GQC1036" s="47"/>
      <c r="GQE1036" s="45"/>
      <c r="GQF1036" s="88"/>
      <c r="GQG1036" s="47"/>
      <c r="GQI1036" s="45"/>
      <c r="GQJ1036" s="88"/>
      <c r="GQK1036" s="47"/>
      <c r="GQM1036" s="45"/>
      <c r="GQN1036" s="88"/>
      <c r="GQO1036" s="47"/>
      <c r="GQQ1036" s="45"/>
      <c r="GQR1036" s="88"/>
      <c r="GQS1036" s="47"/>
      <c r="GQU1036" s="45"/>
      <c r="GQV1036" s="88"/>
      <c r="GQW1036" s="47"/>
      <c r="GQY1036" s="45"/>
      <c r="GQZ1036" s="88"/>
      <c r="GRA1036" s="47"/>
      <c r="GRC1036" s="45"/>
      <c r="GRD1036" s="88"/>
      <c r="GRE1036" s="47"/>
      <c r="GRG1036" s="45"/>
      <c r="GRH1036" s="88"/>
      <c r="GRI1036" s="47"/>
      <c r="GRK1036" s="45"/>
      <c r="GRL1036" s="88"/>
      <c r="GRM1036" s="47"/>
      <c r="GRO1036" s="45"/>
      <c r="GRP1036" s="88"/>
      <c r="GRQ1036" s="47"/>
      <c r="GRS1036" s="45"/>
      <c r="GRT1036" s="88"/>
      <c r="GRU1036" s="47"/>
      <c r="GRW1036" s="45"/>
      <c r="GRX1036" s="88"/>
      <c r="GRY1036" s="47"/>
      <c r="GSA1036" s="45"/>
      <c r="GSB1036" s="88"/>
      <c r="GSC1036" s="47"/>
      <c r="GSE1036" s="45"/>
      <c r="GSF1036" s="88"/>
      <c r="GSG1036" s="47"/>
      <c r="GSI1036" s="45"/>
      <c r="GSJ1036" s="88"/>
      <c r="GSK1036" s="47"/>
      <c r="GSM1036" s="45"/>
      <c r="GSN1036" s="88"/>
      <c r="GSO1036" s="47"/>
      <c r="GSQ1036" s="45"/>
      <c r="GSR1036" s="88"/>
      <c r="GSS1036" s="47"/>
      <c r="GSU1036" s="45"/>
      <c r="GSV1036" s="88"/>
      <c r="GSW1036" s="47"/>
      <c r="GSY1036" s="45"/>
      <c r="GSZ1036" s="88"/>
      <c r="GTA1036" s="47"/>
      <c r="GTC1036" s="45"/>
      <c r="GTD1036" s="88"/>
      <c r="GTE1036" s="47"/>
      <c r="GTG1036" s="45"/>
      <c r="GTH1036" s="88"/>
      <c r="GTI1036" s="47"/>
      <c r="GTK1036" s="45"/>
      <c r="GTL1036" s="88"/>
      <c r="GTM1036" s="47"/>
      <c r="GTO1036" s="45"/>
      <c r="GTP1036" s="88"/>
      <c r="GTQ1036" s="47"/>
      <c r="GTS1036" s="45"/>
      <c r="GTT1036" s="88"/>
      <c r="GTU1036" s="47"/>
      <c r="GTW1036" s="45"/>
      <c r="GTX1036" s="88"/>
      <c r="GTY1036" s="47"/>
      <c r="GUA1036" s="45"/>
      <c r="GUB1036" s="88"/>
      <c r="GUC1036" s="47"/>
      <c r="GUE1036" s="45"/>
      <c r="GUF1036" s="88"/>
      <c r="GUG1036" s="47"/>
      <c r="GUI1036" s="45"/>
      <c r="GUJ1036" s="88"/>
      <c r="GUK1036" s="47"/>
      <c r="GUM1036" s="45"/>
      <c r="GUN1036" s="88"/>
      <c r="GUO1036" s="47"/>
      <c r="GUQ1036" s="45"/>
      <c r="GUR1036" s="88"/>
      <c r="GUS1036" s="47"/>
      <c r="GUU1036" s="45"/>
      <c r="GUV1036" s="88"/>
      <c r="GUW1036" s="47"/>
      <c r="GUY1036" s="45"/>
      <c r="GUZ1036" s="88"/>
      <c r="GVA1036" s="47"/>
      <c r="GVC1036" s="45"/>
      <c r="GVD1036" s="88"/>
      <c r="GVE1036" s="47"/>
      <c r="GVG1036" s="45"/>
      <c r="GVH1036" s="88"/>
      <c r="GVI1036" s="47"/>
      <c r="GVK1036" s="45"/>
      <c r="GVL1036" s="88"/>
      <c r="GVM1036" s="47"/>
      <c r="GVO1036" s="45"/>
      <c r="GVP1036" s="88"/>
      <c r="GVQ1036" s="47"/>
      <c r="GVS1036" s="45"/>
      <c r="GVT1036" s="88"/>
      <c r="GVU1036" s="47"/>
      <c r="GVW1036" s="45"/>
      <c r="GVX1036" s="88"/>
      <c r="GVY1036" s="47"/>
      <c r="GWA1036" s="45"/>
      <c r="GWB1036" s="88"/>
      <c r="GWC1036" s="47"/>
      <c r="GWE1036" s="45"/>
      <c r="GWF1036" s="88"/>
      <c r="GWG1036" s="47"/>
      <c r="GWI1036" s="45"/>
      <c r="GWJ1036" s="88"/>
      <c r="GWK1036" s="47"/>
      <c r="GWM1036" s="45"/>
      <c r="GWN1036" s="88"/>
      <c r="GWO1036" s="47"/>
      <c r="GWQ1036" s="45"/>
      <c r="GWR1036" s="88"/>
      <c r="GWS1036" s="47"/>
      <c r="GWU1036" s="45"/>
      <c r="GWV1036" s="88"/>
      <c r="GWW1036" s="47"/>
      <c r="GWY1036" s="45"/>
      <c r="GWZ1036" s="88"/>
      <c r="GXA1036" s="47"/>
      <c r="GXC1036" s="45"/>
      <c r="GXD1036" s="88"/>
      <c r="GXE1036" s="47"/>
      <c r="GXG1036" s="45"/>
      <c r="GXH1036" s="88"/>
      <c r="GXI1036" s="47"/>
      <c r="GXK1036" s="45"/>
      <c r="GXL1036" s="88"/>
      <c r="GXM1036" s="47"/>
      <c r="GXO1036" s="45"/>
      <c r="GXP1036" s="88"/>
      <c r="GXQ1036" s="47"/>
      <c r="GXS1036" s="45"/>
      <c r="GXT1036" s="88"/>
      <c r="GXU1036" s="47"/>
      <c r="GXW1036" s="45"/>
      <c r="GXX1036" s="88"/>
      <c r="GXY1036" s="47"/>
      <c r="GYA1036" s="45"/>
      <c r="GYB1036" s="88"/>
      <c r="GYC1036" s="47"/>
      <c r="GYE1036" s="45"/>
      <c r="GYF1036" s="88"/>
      <c r="GYG1036" s="47"/>
      <c r="GYI1036" s="45"/>
      <c r="GYJ1036" s="88"/>
      <c r="GYK1036" s="47"/>
      <c r="GYM1036" s="45"/>
      <c r="GYN1036" s="88"/>
      <c r="GYO1036" s="47"/>
      <c r="GYQ1036" s="45"/>
      <c r="GYR1036" s="88"/>
      <c r="GYS1036" s="47"/>
      <c r="GYU1036" s="45"/>
      <c r="GYV1036" s="88"/>
      <c r="GYW1036" s="47"/>
      <c r="GYY1036" s="45"/>
      <c r="GYZ1036" s="88"/>
      <c r="GZA1036" s="47"/>
      <c r="GZC1036" s="45"/>
      <c r="GZD1036" s="88"/>
      <c r="GZE1036" s="47"/>
      <c r="GZG1036" s="45"/>
      <c r="GZH1036" s="88"/>
      <c r="GZI1036" s="47"/>
      <c r="GZK1036" s="45"/>
      <c r="GZL1036" s="88"/>
      <c r="GZM1036" s="47"/>
      <c r="GZO1036" s="45"/>
      <c r="GZP1036" s="88"/>
      <c r="GZQ1036" s="47"/>
      <c r="GZS1036" s="45"/>
      <c r="GZT1036" s="88"/>
      <c r="GZU1036" s="47"/>
      <c r="GZW1036" s="45"/>
      <c r="GZX1036" s="88"/>
      <c r="GZY1036" s="47"/>
      <c r="HAA1036" s="45"/>
      <c r="HAB1036" s="88"/>
      <c r="HAC1036" s="47"/>
      <c r="HAE1036" s="45"/>
      <c r="HAF1036" s="88"/>
      <c r="HAG1036" s="47"/>
      <c r="HAI1036" s="45"/>
      <c r="HAJ1036" s="88"/>
      <c r="HAK1036" s="47"/>
      <c r="HAM1036" s="45"/>
      <c r="HAN1036" s="88"/>
      <c r="HAO1036" s="47"/>
      <c r="HAQ1036" s="45"/>
      <c r="HAR1036" s="88"/>
      <c r="HAS1036" s="47"/>
      <c r="HAU1036" s="45"/>
      <c r="HAV1036" s="88"/>
      <c r="HAW1036" s="47"/>
      <c r="HAY1036" s="45"/>
      <c r="HAZ1036" s="88"/>
      <c r="HBA1036" s="47"/>
      <c r="HBC1036" s="45"/>
      <c r="HBD1036" s="88"/>
      <c r="HBE1036" s="47"/>
      <c r="HBG1036" s="45"/>
      <c r="HBH1036" s="88"/>
      <c r="HBI1036" s="47"/>
      <c r="HBK1036" s="45"/>
      <c r="HBL1036" s="88"/>
      <c r="HBM1036" s="47"/>
      <c r="HBO1036" s="45"/>
      <c r="HBP1036" s="88"/>
      <c r="HBQ1036" s="47"/>
      <c r="HBS1036" s="45"/>
      <c r="HBT1036" s="88"/>
      <c r="HBU1036" s="47"/>
      <c r="HBW1036" s="45"/>
      <c r="HBX1036" s="88"/>
      <c r="HBY1036" s="47"/>
      <c r="HCA1036" s="45"/>
      <c r="HCB1036" s="88"/>
      <c r="HCC1036" s="47"/>
      <c r="HCE1036" s="45"/>
      <c r="HCF1036" s="88"/>
      <c r="HCG1036" s="47"/>
      <c r="HCI1036" s="45"/>
      <c r="HCJ1036" s="88"/>
      <c r="HCK1036" s="47"/>
      <c r="HCM1036" s="45"/>
      <c r="HCN1036" s="88"/>
      <c r="HCO1036" s="47"/>
      <c r="HCQ1036" s="45"/>
      <c r="HCR1036" s="88"/>
      <c r="HCS1036" s="47"/>
      <c r="HCU1036" s="45"/>
      <c r="HCV1036" s="88"/>
      <c r="HCW1036" s="47"/>
      <c r="HCY1036" s="45"/>
      <c r="HCZ1036" s="88"/>
      <c r="HDA1036" s="47"/>
      <c r="HDC1036" s="45"/>
      <c r="HDD1036" s="88"/>
      <c r="HDE1036" s="47"/>
      <c r="HDG1036" s="45"/>
      <c r="HDH1036" s="88"/>
      <c r="HDI1036" s="47"/>
      <c r="HDK1036" s="45"/>
      <c r="HDL1036" s="88"/>
      <c r="HDM1036" s="47"/>
      <c r="HDO1036" s="45"/>
      <c r="HDP1036" s="88"/>
      <c r="HDQ1036" s="47"/>
      <c r="HDS1036" s="45"/>
      <c r="HDT1036" s="88"/>
      <c r="HDU1036" s="47"/>
      <c r="HDW1036" s="45"/>
      <c r="HDX1036" s="88"/>
      <c r="HDY1036" s="47"/>
      <c r="HEA1036" s="45"/>
      <c r="HEB1036" s="88"/>
      <c r="HEC1036" s="47"/>
      <c r="HEE1036" s="45"/>
      <c r="HEF1036" s="88"/>
      <c r="HEG1036" s="47"/>
      <c r="HEI1036" s="45"/>
      <c r="HEJ1036" s="88"/>
      <c r="HEK1036" s="47"/>
      <c r="HEM1036" s="45"/>
      <c r="HEN1036" s="88"/>
      <c r="HEO1036" s="47"/>
      <c r="HEQ1036" s="45"/>
      <c r="HER1036" s="88"/>
      <c r="HES1036" s="47"/>
      <c r="HEU1036" s="45"/>
      <c r="HEV1036" s="88"/>
      <c r="HEW1036" s="47"/>
      <c r="HEY1036" s="45"/>
      <c r="HEZ1036" s="88"/>
      <c r="HFA1036" s="47"/>
      <c r="HFC1036" s="45"/>
      <c r="HFD1036" s="88"/>
      <c r="HFE1036" s="47"/>
      <c r="HFG1036" s="45"/>
      <c r="HFH1036" s="88"/>
      <c r="HFI1036" s="47"/>
      <c r="HFK1036" s="45"/>
      <c r="HFL1036" s="88"/>
      <c r="HFM1036" s="47"/>
      <c r="HFO1036" s="45"/>
      <c r="HFP1036" s="88"/>
      <c r="HFQ1036" s="47"/>
      <c r="HFS1036" s="45"/>
      <c r="HFT1036" s="88"/>
      <c r="HFU1036" s="47"/>
      <c r="HFW1036" s="45"/>
      <c r="HFX1036" s="88"/>
      <c r="HFY1036" s="47"/>
      <c r="HGA1036" s="45"/>
      <c r="HGB1036" s="88"/>
      <c r="HGC1036" s="47"/>
      <c r="HGE1036" s="45"/>
      <c r="HGF1036" s="88"/>
      <c r="HGG1036" s="47"/>
      <c r="HGI1036" s="45"/>
      <c r="HGJ1036" s="88"/>
      <c r="HGK1036" s="47"/>
      <c r="HGM1036" s="45"/>
      <c r="HGN1036" s="88"/>
      <c r="HGO1036" s="47"/>
      <c r="HGQ1036" s="45"/>
      <c r="HGR1036" s="88"/>
      <c r="HGS1036" s="47"/>
      <c r="HGU1036" s="45"/>
      <c r="HGV1036" s="88"/>
      <c r="HGW1036" s="47"/>
      <c r="HGY1036" s="45"/>
      <c r="HGZ1036" s="88"/>
      <c r="HHA1036" s="47"/>
      <c r="HHC1036" s="45"/>
      <c r="HHD1036" s="88"/>
      <c r="HHE1036" s="47"/>
      <c r="HHG1036" s="45"/>
      <c r="HHH1036" s="88"/>
      <c r="HHI1036" s="47"/>
      <c r="HHK1036" s="45"/>
      <c r="HHL1036" s="88"/>
      <c r="HHM1036" s="47"/>
      <c r="HHO1036" s="45"/>
      <c r="HHP1036" s="88"/>
      <c r="HHQ1036" s="47"/>
      <c r="HHS1036" s="45"/>
      <c r="HHT1036" s="88"/>
      <c r="HHU1036" s="47"/>
      <c r="HHW1036" s="45"/>
      <c r="HHX1036" s="88"/>
      <c r="HHY1036" s="47"/>
      <c r="HIA1036" s="45"/>
      <c r="HIB1036" s="88"/>
      <c r="HIC1036" s="47"/>
      <c r="HIE1036" s="45"/>
      <c r="HIF1036" s="88"/>
      <c r="HIG1036" s="47"/>
      <c r="HII1036" s="45"/>
      <c r="HIJ1036" s="88"/>
      <c r="HIK1036" s="47"/>
      <c r="HIM1036" s="45"/>
      <c r="HIN1036" s="88"/>
      <c r="HIO1036" s="47"/>
      <c r="HIQ1036" s="45"/>
      <c r="HIR1036" s="88"/>
      <c r="HIS1036" s="47"/>
      <c r="HIU1036" s="45"/>
      <c r="HIV1036" s="88"/>
      <c r="HIW1036" s="47"/>
      <c r="HIY1036" s="45"/>
      <c r="HIZ1036" s="88"/>
      <c r="HJA1036" s="47"/>
      <c r="HJC1036" s="45"/>
      <c r="HJD1036" s="88"/>
      <c r="HJE1036" s="47"/>
      <c r="HJG1036" s="45"/>
      <c r="HJH1036" s="88"/>
      <c r="HJI1036" s="47"/>
      <c r="HJK1036" s="45"/>
      <c r="HJL1036" s="88"/>
      <c r="HJM1036" s="47"/>
      <c r="HJO1036" s="45"/>
      <c r="HJP1036" s="88"/>
      <c r="HJQ1036" s="47"/>
      <c r="HJS1036" s="45"/>
      <c r="HJT1036" s="88"/>
      <c r="HJU1036" s="47"/>
      <c r="HJW1036" s="45"/>
      <c r="HJX1036" s="88"/>
      <c r="HJY1036" s="47"/>
      <c r="HKA1036" s="45"/>
      <c r="HKB1036" s="88"/>
      <c r="HKC1036" s="47"/>
      <c r="HKE1036" s="45"/>
      <c r="HKF1036" s="88"/>
      <c r="HKG1036" s="47"/>
      <c r="HKI1036" s="45"/>
      <c r="HKJ1036" s="88"/>
      <c r="HKK1036" s="47"/>
      <c r="HKM1036" s="45"/>
      <c r="HKN1036" s="88"/>
      <c r="HKO1036" s="47"/>
      <c r="HKQ1036" s="45"/>
      <c r="HKR1036" s="88"/>
      <c r="HKS1036" s="47"/>
      <c r="HKU1036" s="45"/>
      <c r="HKV1036" s="88"/>
      <c r="HKW1036" s="47"/>
      <c r="HKY1036" s="45"/>
      <c r="HKZ1036" s="88"/>
      <c r="HLA1036" s="47"/>
      <c r="HLC1036" s="45"/>
      <c r="HLD1036" s="88"/>
      <c r="HLE1036" s="47"/>
      <c r="HLG1036" s="45"/>
      <c r="HLH1036" s="88"/>
      <c r="HLI1036" s="47"/>
      <c r="HLK1036" s="45"/>
      <c r="HLL1036" s="88"/>
      <c r="HLM1036" s="47"/>
      <c r="HLO1036" s="45"/>
      <c r="HLP1036" s="88"/>
      <c r="HLQ1036" s="47"/>
      <c r="HLS1036" s="45"/>
      <c r="HLT1036" s="88"/>
      <c r="HLU1036" s="47"/>
      <c r="HLW1036" s="45"/>
      <c r="HLX1036" s="88"/>
      <c r="HLY1036" s="47"/>
      <c r="HMA1036" s="45"/>
      <c r="HMB1036" s="88"/>
      <c r="HMC1036" s="47"/>
      <c r="HME1036" s="45"/>
      <c r="HMF1036" s="88"/>
      <c r="HMG1036" s="47"/>
      <c r="HMI1036" s="45"/>
      <c r="HMJ1036" s="88"/>
      <c r="HMK1036" s="47"/>
      <c r="HMM1036" s="45"/>
      <c r="HMN1036" s="88"/>
      <c r="HMO1036" s="47"/>
      <c r="HMQ1036" s="45"/>
      <c r="HMR1036" s="88"/>
      <c r="HMS1036" s="47"/>
      <c r="HMU1036" s="45"/>
      <c r="HMV1036" s="88"/>
      <c r="HMW1036" s="47"/>
      <c r="HMY1036" s="45"/>
      <c r="HMZ1036" s="88"/>
      <c r="HNA1036" s="47"/>
      <c r="HNC1036" s="45"/>
      <c r="HND1036" s="88"/>
      <c r="HNE1036" s="47"/>
      <c r="HNG1036" s="45"/>
      <c r="HNH1036" s="88"/>
      <c r="HNI1036" s="47"/>
      <c r="HNK1036" s="45"/>
      <c r="HNL1036" s="88"/>
      <c r="HNM1036" s="47"/>
      <c r="HNO1036" s="45"/>
      <c r="HNP1036" s="88"/>
      <c r="HNQ1036" s="47"/>
      <c r="HNS1036" s="45"/>
      <c r="HNT1036" s="88"/>
      <c r="HNU1036" s="47"/>
      <c r="HNW1036" s="45"/>
      <c r="HNX1036" s="88"/>
      <c r="HNY1036" s="47"/>
      <c r="HOA1036" s="45"/>
      <c r="HOB1036" s="88"/>
      <c r="HOC1036" s="47"/>
      <c r="HOE1036" s="45"/>
      <c r="HOF1036" s="88"/>
      <c r="HOG1036" s="47"/>
      <c r="HOI1036" s="45"/>
      <c r="HOJ1036" s="88"/>
      <c r="HOK1036" s="47"/>
      <c r="HOM1036" s="45"/>
      <c r="HON1036" s="88"/>
      <c r="HOO1036" s="47"/>
      <c r="HOQ1036" s="45"/>
      <c r="HOR1036" s="88"/>
      <c r="HOS1036" s="47"/>
      <c r="HOU1036" s="45"/>
      <c r="HOV1036" s="88"/>
      <c r="HOW1036" s="47"/>
      <c r="HOY1036" s="45"/>
      <c r="HOZ1036" s="88"/>
      <c r="HPA1036" s="47"/>
      <c r="HPC1036" s="45"/>
      <c r="HPD1036" s="88"/>
      <c r="HPE1036" s="47"/>
      <c r="HPG1036" s="45"/>
      <c r="HPH1036" s="88"/>
      <c r="HPI1036" s="47"/>
      <c r="HPK1036" s="45"/>
      <c r="HPL1036" s="88"/>
      <c r="HPM1036" s="47"/>
      <c r="HPO1036" s="45"/>
      <c r="HPP1036" s="88"/>
      <c r="HPQ1036" s="47"/>
      <c r="HPS1036" s="45"/>
      <c r="HPT1036" s="88"/>
      <c r="HPU1036" s="47"/>
      <c r="HPW1036" s="45"/>
      <c r="HPX1036" s="88"/>
      <c r="HPY1036" s="47"/>
      <c r="HQA1036" s="45"/>
      <c r="HQB1036" s="88"/>
      <c r="HQC1036" s="47"/>
      <c r="HQE1036" s="45"/>
      <c r="HQF1036" s="88"/>
      <c r="HQG1036" s="47"/>
      <c r="HQI1036" s="45"/>
      <c r="HQJ1036" s="88"/>
      <c r="HQK1036" s="47"/>
      <c r="HQM1036" s="45"/>
      <c r="HQN1036" s="88"/>
      <c r="HQO1036" s="47"/>
      <c r="HQQ1036" s="45"/>
      <c r="HQR1036" s="88"/>
      <c r="HQS1036" s="47"/>
      <c r="HQU1036" s="45"/>
      <c r="HQV1036" s="88"/>
      <c r="HQW1036" s="47"/>
      <c r="HQY1036" s="45"/>
      <c r="HQZ1036" s="88"/>
      <c r="HRA1036" s="47"/>
      <c r="HRC1036" s="45"/>
      <c r="HRD1036" s="88"/>
      <c r="HRE1036" s="47"/>
      <c r="HRG1036" s="45"/>
      <c r="HRH1036" s="88"/>
      <c r="HRI1036" s="47"/>
      <c r="HRK1036" s="45"/>
      <c r="HRL1036" s="88"/>
      <c r="HRM1036" s="47"/>
      <c r="HRO1036" s="45"/>
      <c r="HRP1036" s="88"/>
      <c r="HRQ1036" s="47"/>
      <c r="HRS1036" s="45"/>
      <c r="HRT1036" s="88"/>
      <c r="HRU1036" s="47"/>
      <c r="HRW1036" s="45"/>
      <c r="HRX1036" s="88"/>
      <c r="HRY1036" s="47"/>
      <c r="HSA1036" s="45"/>
      <c r="HSB1036" s="88"/>
      <c r="HSC1036" s="47"/>
      <c r="HSE1036" s="45"/>
      <c r="HSF1036" s="88"/>
      <c r="HSG1036" s="47"/>
      <c r="HSI1036" s="45"/>
      <c r="HSJ1036" s="88"/>
      <c r="HSK1036" s="47"/>
      <c r="HSM1036" s="45"/>
      <c r="HSN1036" s="88"/>
      <c r="HSO1036" s="47"/>
      <c r="HSQ1036" s="45"/>
      <c r="HSR1036" s="88"/>
      <c r="HSS1036" s="47"/>
      <c r="HSU1036" s="45"/>
      <c r="HSV1036" s="88"/>
      <c r="HSW1036" s="47"/>
      <c r="HSY1036" s="45"/>
      <c r="HSZ1036" s="88"/>
      <c r="HTA1036" s="47"/>
      <c r="HTC1036" s="45"/>
      <c r="HTD1036" s="88"/>
      <c r="HTE1036" s="47"/>
      <c r="HTG1036" s="45"/>
      <c r="HTH1036" s="88"/>
      <c r="HTI1036" s="47"/>
      <c r="HTK1036" s="45"/>
      <c r="HTL1036" s="88"/>
      <c r="HTM1036" s="47"/>
      <c r="HTO1036" s="45"/>
      <c r="HTP1036" s="88"/>
      <c r="HTQ1036" s="47"/>
      <c r="HTS1036" s="45"/>
      <c r="HTT1036" s="88"/>
      <c r="HTU1036" s="47"/>
      <c r="HTW1036" s="45"/>
      <c r="HTX1036" s="88"/>
      <c r="HTY1036" s="47"/>
      <c r="HUA1036" s="45"/>
      <c r="HUB1036" s="88"/>
      <c r="HUC1036" s="47"/>
      <c r="HUE1036" s="45"/>
      <c r="HUF1036" s="88"/>
      <c r="HUG1036" s="47"/>
      <c r="HUI1036" s="45"/>
      <c r="HUJ1036" s="88"/>
      <c r="HUK1036" s="47"/>
      <c r="HUM1036" s="45"/>
      <c r="HUN1036" s="88"/>
      <c r="HUO1036" s="47"/>
      <c r="HUQ1036" s="45"/>
      <c r="HUR1036" s="88"/>
      <c r="HUS1036" s="47"/>
      <c r="HUU1036" s="45"/>
      <c r="HUV1036" s="88"/>
      <c r="HUW1036" s="47"/>
      <c r="HUY1036" s="45"/>
      <c r="HUZ1036" s="88"/>
      <c r="HVA1036" s="47"/>
      <c r="HVC1036" s="45"/>
      <c r="HVD1036" s="88"/>
      <c r="HVE1036" s="47"/>
      <c r="HVG1036" s="45"/>
      <c r="HVH1036" s="88"/>
      <c r="HVI1036" s="47"/>
      <c r="HVK1036" s="45"/>
      <c r="HVL1036" s="88"/>
      <c r="HVM1036" s="47"/>
      <c r="HVO1036" s="45"/>
      <c r="HVP1036" s="88"/>
      <c r="HVQ1036" s="47"/>
      <c r="HVS1036" s="45"/>
      <c r="HVT1036" s="88"/>
      <c r="HVU1036" s="47"/>
      <c r="HVW1036" s="45"/>
      <c r="HVX1036" s="88"/>
      <c r="HVY1036" s="47"/>
      <c r="HWA1036" s="45"/>
      <c r="HWB1036" s="88"/>
      <c r="HWC1036" s="47"/>
      <c r="HWE1036" s="45"/>
      <c r="HWF1036" s="88"/>
      <c r="HWG1036" s="47"/>
      <c r="HWI1036" s="45"/>
      <c r="HWJ1036" s="88"/>
      <c r="HWK1036" s="47"/>
      <c r="HWM1036" s="45"/>
      <c r="HWN1036" s="88"/>
      <c r="HWO1036" s="47"/>
      <c r="HWQ1036" s="45"/>
      <c r="HWR1036" s="88"/>
      <c r="HWS1036" s="47"/>
      <c r="HWU1036" s="45"/>
      <c r="HWV1036" s="88"/>
      <c r="HWW1036" s="47"/>
      <c r="HWY1036" s="45"/>
      <c r="HWZ1036" s="88"/>
      <c r="HXA1036" s="47"/>
      <c r="HXC1036" s="45"/>
      <c r="HXD1036" s="88"/>
      <c r="HXE1036" s="47"/>
      <c r="HXG1036" s="45"/>
      <c r="HXH1036" s="88"/>
      <c r="HXI1036" s="47"/>
      <c r="HXK1036" s="45"/>
      <c r="HXL1036" s="88"/>
      <c r="HXM1036" s="47"/>
      <c r="HXO1036" s="45"/>
      <c r="HXP1036" s="88"/>
      <c r="HXQ1036" s="47"/>
      <c r="HXS1036" s="45"/>
      <c r="HXT1036" s="88"/>
      <c r="HXU1036" s="47"/>
      <c r="HXW1036" s="45"/>
      <c r="HXX1036" s="88"/>
      <c r="HXY1036" s="47"/>
      <c r="HYA1036" s="45"/>
      <c r="HYB1036" s="88"/>
      <c r="HYC1036" s="47"/>
      <c r="HYE1036" s="45"/>
      <c r="HYF1036" s="88"/>
      <c r="HYG1036" s="47"/>
      <c r="HYI1036" s="45"/>
      <c r="HYJ1036" s="88"/>
      <c r="HYK1036" s="47"/>
      <c r="HYM1036" s="45"/>
      <c r="HYN1036" s="88"/>
      <c r="HYO1036" s="47"/>
      <c r="HYQ1036" s="45"/>
      <c r="HYR1036" s="88"/>
      <c r="HYS1036" s="47"/>
      <c r="HYU1036" s="45"/>
      <c r="HYV1036" s="88"/>
      <c r="HYW1036" s="47"/>
      <c r="HYY1036" s="45"/>
      <c r="HYZ1036" s="88"/>
      <c r="HZA1036" s="47"/>
      <c r="HZC1036" s="45"/>
      <c r="HZD1036" s="88"/>
      <c r="HZE1036" s="47"/>
      <c r="HZG1036" s="45"/>
      <c r="HZH1036" s="88"/>
      <c r="HZI1036" s="47"/>
      <c r="HZK1036" s="45"/>
      <c r="HZL1036" s="88"/>
      <c r="HZM1036" s="47"/>
      <c r="HZO1036" s="45"/>
      <c r="HZP1036" s="88"/>
      <c r="HZQ1036" s="47"/>
      <c r="HZS1036" s="45"/>
      <c r="HZT1036" s="88"/>
      <c r="HZU1036" s="47"/>
      <c r="HZW1036" s="45"/>
      <c r="HZX1036" s="88"/>
      <c r="HZY1036" s="47"/>
      <c r="IAA1036" s="45"/>
      <c r="IAB1036" s="88"/>
      <c r="IAC1036" s="47"/>
      <c r="IAE1036" s="45"/>
      <c r="IAF1036" s="88"/>
      <c r="IAG1036" s="47"/>
      <c r="IAI1036" s="45"/>
      <c r="IAJ1036" s="88"/>
      <c r="IAK1036" s="47"/>
      <c r="IAM1036" s="45"/>
      <c r="IAN1036" s="88"/>
      <c r="IAO1036" s="47"/>
      <c r="IAQ1036" s="45"/>
      <c r="IAR1036" s="88"/>
      <c r="IAS1036" s="47"/>
      <c r="IAU1036" s="45"/>
      <c r="IAV1036" s="88"/>
      <c r="IAW1036" s="47"/>
      <c r="IAY1036" s="45"/>
      <c r="IAZ1036" s="88"/>
      <c r="IBA1036" s="47"/>
      <c r="IBC1036" s="45"/>
      <c r="IBD1036" s="88"/>
      <c r="IBE1036" s="47"/>
      <c r="IBG1036" s="45"/>
      <c r="IBH1036" s="88"/>
      <c r="IBI1036" s="47"/>
      <c r="IBK1036" s="45"/>
      <c r="IBL1036" s="88"/>
      <c r="IBM1036" s="47"/>
      <c r="IBO1036" s="45"/>
      <c r="IBP1036" s="88"/>
      <c r="IBQ1036" s="47"/>
      <c r="IBS1036" s="45"/>
      <c r="IBT1036" s="88"/>
      <c r="IBU1036" s="47"/>
      <c r="IBW1036" s="45"/>
      <c r="IBX1036" s="88"/>
      <c r="IBY1036" s="47"/>
      <c r="ICA1036" s="45"/>
      <c r="ICB1036" s="88"/>
      <c r="ICC1036" s="47"/>
      <c r="ICE1036" s="45"/>
      <c r="ICF1036" s="88"/>
      <c r="ICG1036" s="47"/>
      <c r="ICI1036" s="45"/>
      <c r="ICJ1036" s="88"/>
      <c r="ICK1036" s="47"/>
      <c r="ICM1036" s="45"/>
      <c r="ICN1036" s="88"/>
      <c r="ICO1036" s="47"/>
      <c r="ICQ1036" s="45"/>
      <c r="ICR1036" s="88"/>
      <c r="ICS1036" s="47"/>
      <c r="ICU1036" s="45"/>
      <c r="ICV1036" s="88"/>
      <c r="ICW1036" s="47"/>
      <c r="ICY1036" s="45"/>
      <c r="ICZ1036" s="88"/>
      <c r="IDA1036" s="47"/>
      <c r="IDC1036" s="45"/>
      <c r="IDD1036" s="88"/>
      <c r="IDE1036" s="47"/>
      <c r="IDG1036" s="45"/>
      <c r="IDH1036" s="88"/>
      <c r="IDI1036" s="47"/>
      <c r="IDK1036" s="45"/>
      <c r="IDL1036" s="88"/>
      <c r="IDM1036" s="47"/>
      <c r="IDO1036" s="45"/>
      <c r="IDP1036" s="88"/>
      <c r="IDQ1036" s="47"/>
      <c r="IDS1036" s="45"/>
      <c r="IDT1036" s="88"/>
      <c r="IDU1036" s="47"/>
      <c r="IDW1036" s="45"/>
      <c r="IDX1036" s="88"/>
      <c r="IDY1036" s="47"/>
      <c r="IEA1036" s="45"/>
      <c r="IEB1036" s="88"/>
      <c r="IEC1036" s="47"/>
      <c r="IEE1036" s="45"/>
      <c r="IEF1036" s="88"/>
      <c r="IEG1036" s="47"/>
      <c r="IEI1036" s="45"/>
      <c r="IEJ1036" s="88"/>
      <c r="IEK1036" s="47"/>
      <c r="IEM1036" s="45"/>
      <c r="IEN1036" s="88"/>
      <c r="IEO1036" s="47"/>
      <c r="IEQ1036" s="45"/>
      <c r="IER1036" s="88"/>
      <c r="IES1036" s="47"/>
      <c r="IEU1036" s="45"/>
      <c r="IEV1036" s="88"/>
      <c r="IEW1036" s="47"/>
      <c r="IEY1036" s="45"/>
      <c r="IEZ1036" s="88"/>
      <c r="IFA1036" s="47"/>
      <c r="IFC1036" s="45"/>
      <c r="IFD1036" s="88"/>
      <c r="IFE1036" s="47"/>
      <c r="IFG1036" s="45"/>
      <c r="IFH1036" s="88"/>
      <c r="IFI1036" s="47"/>
      <c r="IFK1036" s="45"/>
      <c r="IFL1036" s="88"/>
      <c r="IFM1036" s="47"/>
      <c r="IFO1036" s="45"/>
      <c r="IFP1036" s="88"/>
      <c r="IFQ1036" s="47"/>
      <c r="IFS1036" s="45"/>
      <c r="IFT1036" s="88"/>
      <c r="IFU1036" s="47"/>
      <c r="IFW1036" s="45"/>
      <c r="IFX1036" s="88"/>
      <c r="IFY1036" s="47"/>
      <c r="IGA1036" s="45"/>
      <c r="IGB1036" s="88"/>
      <c r="IGC1036" s="47"/>
      <c r="IGE1036" s="45"/>
      <c r="IGF1036" s="88"/>
      <c r="IGG1036" s="47"/>
      <c r="IGI1036" s="45"/>
      <c r="IGJ1036" s="88"/>
      <c r="IGK1036" s="47"/>
      <c r="IGM1036" s="45"/>
      <c r="IGN1036" s="88"/>
      <c r="IGO1036" s="47"/>
      <c r="IGQ1036" s="45"/>
      <c r="IGR1036" s="88"/>
      <c r="IGS1036" s="47"/>
      <c r="IGU1036" s="45"/>
      <c r="IGV1036" s="88"/>
      <c r="IGW1036" s="47"/>
      <c r="IGY1036" s="45"/>
      <c r="IGZ1036" s="88"/>
      <c r="IHA1036" s="47"/>
      <c r="IHC1036" s="45"/>
      <c r="IHD1036" s="88"/>
      <c r="IHE1036" s="47"/>
      <c r="IHG1036" s="45"/>
      <c r="IHH1036" s="88"/>
      <c r="IHI1036" s="47"/>
      <c r="IHK1036" s="45"/>
      <c r="IHL1036" s="88"/>
      <c r="IHM1036" s="47"/>
      <c r="IHO1036" s="45"/>
      <c r="IHP1036" s="88"/>
      <c r="IHQ1036" s="47"/>
      <c r="IHS1036" s="45"/>
      <c r="IHT1036" s="88"/>
      <c r="IHU1036" s="47"/>
      <c r="IHW1036" s="45"/>
      <c r="IHX1036" s="88"/>
      <c r="IHY1036" s="47"/>
      <c r="IIA1036" s="45"/>
      <c r="IIB1036" s="88"/>
      <c r="IIC1036" s="47"/>
      <c r="IIE1036" s="45"/>
      <c r="IIF1036" s="88"/>
      <c r="IIG1036" s="47"/>
      <c r="III1036" s="45"/>
      <c r="IIJ1036" s="88"/>
      <c r="IIK1036" s="47"/>
      <c r="IIM1036" s="45"/>
      <c r="IIN1036" s="88"/>
      <c r="IIO1036" s="47"/>
      <c r="IIQ1036" s="45"/>
      <c r="IIR1036" s="88"/>
      <c r="IIS1036" s="47"/>
      <c r="IIU1036" s="45"/>
      <c r="IIV1036" s="88"/>
      <c r="IIW1036" s="47"/>
      <c r="IIY1036" s="45"/>
      <c r="IIZ1036" s="88"/>
      <c r="IJA1036" s="47"/>
      <c r="IJC1036" s="45"/>
      <c r="IJD1036" s="88"/>
      <c r="IJE1036" s="47"/>
      <c r="IJG1036" s="45"/>
      <c r="IJH1036" s="88"/>
      <c r="IJI1036" s="47"/>
      <c r="IJK1036" s="45"/>
      <c r="IJL1036" s="88"/>
      <c r="IJM1036" s="47"/>
      <c r="IJO1036" s="45"/>
      <c r="IJP1036" s="88"/>
      <c r="IJQ1036" s="47"/>
      <c r="IJS1036" s="45"/>
      <c r="IJT1036" s="88"/>
      <c r="IJU1036" s="47"/>
      <c r="IJW1036" s="45"/>
      <c r="IJX1036" s="88"/>
      <c r="IJY1036" s="47"/>
      <c r="IKA1036" s="45"/>
      <c r="IKB1036" s="88"/>
      <c r="IKC1036" s="47"/>
      <c r="IKE1036" s="45"/>
      <c r="IKF1036" s="88"/>
      <c r="IKG1036" s="47"/>
      <c r="IKI1036" s="45"/>
      <c r="IKJ1036" s="88"/>
      <c r="IKK1036" s="47"/>
      <c r="IKM1036" s="45"/>
      <c r="IKN1036" s="88"/>
      <c r="IKO1036" s="47"/>
      <c r="IKQ1036" s="45"/>
      <c r="IKR1036" s="88"/>
      <c r="IKS1036" s="47"/>
      <c r="IKU1036" s="45"/>
      <c r="IKV1036" s="88"/>
      <c r="IKW1036" s="47"/>
      <c r="IKY1036" s="45"/>
      <c r="IKZ1036" s="88"/>
      <c r="ILA1036" s="47"/>
      <c r="ILC1036" s="45"/>
      <c r="ILD1036" s="88"/>
      <c r="ILE1036" s="47"/>
      <c r="ILG1036" s="45"/>
      <c r="ILH1036" s="88"/>
      <c r="ILI1036" s="47"/>
      <c r="ILK1036" s="45"/>
      <c r="ILL1036" s="88"/>
      <c r="ILM1036" s="47"/>
      <c r="ILO1036" s="45"/>
      <c r="ILP1036" s="88"/>
      <c r="ILQ1036" s="47"/>
      <c r="ILS1036" s="45"/>
      <c r="ILT1036" s="88"/>
      <c r="ILU1036" s="47"/>
      <c r="ILW1036" s="45"/>
      <c r="ILX1036" s="88"/>
      <c r="ILY1036" s="47"/>
      <c r="IMA1036" s="45"/>
      <c r="IMB1036" s="88"/>
      <c r="IMC1036" s="47"/>
      <c r="IME1036" s="45"/>
      <c r="IMF1036" s="88"/>
      <c r="IMG1036" s="47"/>
      <c r="IMI1036" s="45"/>
      <c r="IMJ1036" s="88"/>
      <c r="IMK1036" s="47"/>
      <c r="IMM1036" s="45"/>
      <c r="IMN1036" s="88"/>
      <c r="IMO1036" s="47"/>
      <c r="IMQ1036" s="45"/>
      <c r="IMR1036" s="88"/>
      <c r="IMS1036" s="47"/>
      <c r="IMU1036" s="45"/>
      <c r="IMV1036" s="88"/>
      <c r="IMW1036" s="47"/>
      <c r="IMY1036" s="45"/>
      <c r="IMZ1036" s="88"/>
      <c r="INA1036" s="47"/>
      <c r="INC1036" s="45"/>
      <c r="IND1036" s="88"/>
      <c r="INE1036" s="47"/>
      <c r="ING1036" s="45"/>
      <c r="INH1036" s="88"/>
      <c r="INI1036" s="47"/>
      <c r="INK1036" s="45"/>
      <c r="INL1036" s="88"/>
      <c r="INM1036" s="47"/>
      <c r="INO1036" s="45"/>
      <c r="INP1036" s="88"/>
      <c r="INQ1036" s="47"/>
      <c r="INS1036" s="45"/>
      <c r="INT1036" s="88"/>
      <c r="INU1036" s="47"/>
      <c r="INW1036" s="45"/>
      <c r="INX1036" s="88"/>
      <c r="INY1036" s="47"/>
      <c r="IOA1036" s="45"/>
      <c r="IOB1036" s="88"/>
      <c r="IOC1036" s="47"/>
      <c r="IOE1036" s="45"/>
      <c r="IOF1036" s="88"/>
      <c r="IOG1036" s="47"/>
      <c r="IOI1036" s="45"/>
      <c r="IOJ1036" s="88"/>
      <c r="IOK1036" s="47"/>
      <c r="IOM1036" s="45"/>
      <c r="ION1036" s="88"/>
      <c r="IOO1036" s="47"/>
      <c r="IOQ1036" s="45"/>
      <c r="IOR1036" s="88"/>
      <c r="IOS1036" s="47"/>
      <c r="IOU1036" s="45"/>
      <c r="IOV1036" s="88"/>
      <c r="IOW1036" s="47"/>
      <c r="IOY1036" s="45"/>
      <c r="IOZ1036" s="88"/>
      <c r="IPA1036" s="47"/>
      <c r="IPC1036" s="45"/>
      <c r="IPD1036" s="88"/>
      <c r="IPE1036" s="47"/>
      <c r="IPG1036" s="45"/>
      <c r="IPH1036" s="88"/>
      <c r="IPI1036" s="47"/>
      <c r="IPK1036" s="45"/>
      <c r="IPL1036" s="88"/>
      <c r="IPM1036" s="47"/>
      <c r="IPO1036" s="45"/>
      <c r="IPP1036" s="88"/>
      <c r="IPQ1036" s="47"/>
      <c r="IPS1036" s="45"/>
      <c r="IPT1036" s="88"/>
      <c r="IPU1036" s="47"/>
      <c r="IPW1036" s="45"/>
      <c r="IPX1036" s="88"/>
      <c r="IPY1036" s="47"/>
      <c r="IQA1036" s="45"/>
      <c r="IQB1036" s="88"/>
      <c r="IQC1036" s="47"/>
      <c r="IQE1036" s="45"/>
      <c r="IQF1036" s="88"/>
      <c r="IQG1036" s="47"/>
      <c r="IQI1036" s="45"/>
      <c r="IQJ1036" s="88"/>
      <c r="IQK1036" s="47"/>
      <c r="IQM1036" s="45"/>
      <c r="IQN1036" s="88"/>
      <c r="IQO1036" s="47"/>
      <c r="IQQ1036" s="45"/>
      <c r="IQR1036" s="88"/>
      <c r="IQS1036" s="47"/>
      <c r="IQU1036" s="45"/>
      <c r="IQV1036" s="88"/>
      <c r="IQW1036" s="47"/>
      <c r="IQY1036" s="45"/>
      <c r="IQZ1036" s="88"/>
      <c r="IRA1036" s="47"/>
      <c r="IRC1036" s="45"/>
      <c r="IRD1036" s="88"/>
      <c r="IRE1036" s="47"/>
      <c r="IRG1036" s="45"/>
      <c r="IRH1036" s="88"/>
      <c r="IRI1036" s="47"/>
      <c r="IRK1036" s="45"/>
      <c r="IRL1036" s="88"/>
      <c r="IRM1036" s="47"/>
      <c r="IRO1036" s="45"/>
      <c r="IRP1036" s="88"/>
      <c r="IRQ1036" s="47"/>
      <c r="IRS1036" s="45"/>
      <c r="IRT1036" s="88"/>
      <c r="IRU1036" s="47"/>
      <c r="IRW1036" s="45"/>
      <c r="IRX1036" s="88"/>
      <c r="IRY1036" s="47"/>
      <c r="ISA1036" s="45"/>
      <c r="ISB1036" s="88"/>
      <c r="ISC1036" s="47"/>
      <c r="ISE1036" s="45"/>
      <c r="ISF1036" s="88"/>
      <c r="ISG1036" s="47"/>
      <c r="ISI1036" s="45"/>
      <c r="ISJ1036" s="88"/>
      <c r="ISK1036" s="47"/>
      <c r="ISM1036" s="45"/>
      <c r="ISN1036" s="88"/>
      <c r="ISO1036" s="47"/>
      <c r="ISQ1036" s="45"/>
      <c r="ISR1036" s="88"/>
      <c r="ISS1036" s="47"/>
      <c r="ISU1036" s="45"/>
      <c r="ISV1036" s="88"/>
      <c r="ISW1036" s="47"/>
      <c r="ISY1036" s="45"/>
      <c r="ISZ1036" s="88"/>
      <c r="ITA1036" s="47"/>
      <c r="ITC1036" s="45"/>
      <c r="ITD1036" s="88"/>
      <c r="ITE1036" s="47"/>
      <c r="ITG1036" s="45"/>
      <c r="ITH1036" s="88"/>
      <c r="ITI1036" s="47"/>
      <c r="ITK1036" s="45"/>
      <c r="ITL1036" s="88"/>
      <c r="ITM1036" s="47"/>
      <c r="ITO1036" s="45"/>
      <c r="ITP1036" s="88"/>
      <c r="ITQ1036" s="47"/>
      <c r="ITS1036" s="45"/>
      <c r="ITT1036" s="88"/>
      <c r="ITU1036" s="47"/>
      <c r="ITW1036" s="45"/>
      <c r="ITX1036" s="88"/>
      <c r="ITY1036" s="47"/>
      <c r="IUA1036" s="45"/>
      <c r="IUB1036" s="88"/>
      <c r="IUC1036" s="47"/>
      <c r="IUE1036" s="45"/>
      <c r="IUF1036" s="88"/>
      <c r="IUG1036" s="47"/>
      <c r="IUI1036" s="45"/>
      <c r="IUJ1036" s="88"/>
      <c r="IUK1036" s="47"/>
      <c r="IUM1036" s="45"/>
      <c r="IUN1036" s="88"/>
      <c r="IUO1036" s="47"/>
      <c r="IUQ1036" s="45"/>
      <c r="IUR1036" s="88"/>
      <c r="IUS1036" s="47"/>
      <c r="IUU1036" s="45"/>
      <c r="IUV1036" s="88"/>
      <c r="IUW1036" s="47"/>
      <c r="IUY1036" s="45"/>
      <c r="IUZ1036" s="88"/>
      <c r="IVA1036" s="47"/>
      <c r="IVC1036" s="45"/>
      <c r="IVD1036" s="88"/>
      <c r="IVE1036" s="47"/>
      <c r="IVG1036" s="45"/>
      <c r="IVH1036" s="88"/>
      <c r="IVI1036" s="47"/>
      <c r="IVK1036" s="45"/>
      <c r="IVL1036" s="88"/>
      <c r="IVM1036" s="47"/>
      <c r="IVO1036" s="45"/>
      <c r="IVP1036" s="88"/>
      <c r="IVQ1036" s="47"/>
      <c r="IVS1036" s="45"/>
      <c r="IVT1036" s="88"/>
      <c r="IVU1036" s="47"/>
      <c r="IVW1036" s="45"/>
      <c r="IVX1036" s="88"/>
      <c r="IVY1036" s="47"/>
      <c r="IWA1036" s="45"/>
      <c r="IWB1036" s="88"/>
      <c r="IWC1036" s="47"/>
      <c r="IWE1036" s="45"/>
      <c r="IWF1036" s="88"/>
      <c r="IWG1036" s="47"/>
      <c r="IWI1036" s="45"/>
      <c r="IWJ1036" s="88"/>
      <c r="IWK1036" s="47"/>
      <c r="IWM1036" s="45"/>
      <c r="IWN1036" s="88"/>
      <c r="IWO1036" s="47"/>
      <c r="IWQ1036" s="45"/>
      <c r="IWR1036" s="88"/>
      <c r="IWS1036" s="47"/>
      <c r="IWU1036" s="45"/>
      <c r="IWV1036" s="88"/>
      <c r="IWW1036" s="47"/>
      <c r="IWY1036" s="45"/>
      <c r="IWZ1036" s="88"/>
      <c r="IXA1036" s="47"/>
      <c r="IXC1036" s="45"/>
      <c r="IXD1036" s="88"/>
      <c r="IXE1036" s="47"/>
      <c r="IXG1036" s="45"/>
      <c r="IXH1036" s="88"/>
      <c r="IXI1036" s="47"/>
      <c r="IXK1036" s="45"/>
      <c r="IXL1036" s="88"/>
      <c r="IXM1036" s="47"/>
      <c r="IXO1036" s="45"/>
      <c r="IXP1036" s="88"/>
      <c r="IXQ1036" s="47"/>
      <c r="IXS1036" s="45"/>
      <c r="IXT1036" s="88"/>
      <c r="IXU1036" s="47"/>
      <c r="IXW1036" s="45"/>
      <c r="IXX1036" s="88"/>
      <c r="IXY1036" s="47"/>
      <c r="IYA1036" s="45"/>
      <c r="IYB1036" s="88"/>
      <c r="IYC1036" s="47"/>
      <c r="IYE1036" s="45"/>
      <c r="IYF1036" s="88"/>
      <c r="IYG1036" s="47"/>
      <c r="IYI1036" s="45"/>
      <c r="IYJ1036" s="88"/>
      <c r="IYK1036" s="47"/>
      <c r="IYM1036" s="45"/>
      <c r="IYN1036" s="88"/>
      <c r="IYO1036" s="47"/>
      <c r="IYQ1036" s="45"/>
      <c r="IYR1036" s="88"/>
      <c r="IYS1036" s="47"/>
      <c r="IYU1036" s="45"/>
      <c r="IYV1036" s="88"/>
      <c r="IYW1036" s="47"/>
      <c r="IYY1036" s="45"/>
      <c r="IYZ1036" s="88"/>
      <c r="IZA1036" s="47"/>
      <c r="IZC1036" s="45"/>
      <c r="IZD1036" s="88"/>
      <c r="IZE1036" s="47"/>
      <c r="IZG1036" s="45"/>
      <c r="IZH1036" s="88"/>
      <c r="IZI1036" s="47"/>
      <c r="IZK1036" s="45"/>
      <c r="IZL1036" s="88"/>
      <c r="IZM1036" s="47"/>
      <c r="IZO1036" s="45"/>
      <c r="IZP1036" s="88"/>
      <c r="IZQ1036" s="47"/>
      <c r="IZS1036" s="45"/>
      <c r="IZT1036" s="88"/>
      <c r="IZU1036" s="47"/>
      <c r="IZW1036" s="45"/>
      <c r="IZX1036" s="88"/>
      <c r="IZY1036" s="47"/>
      <c r="JAA1036" s="45"/>
      <c r="JAB1036" s="88"/>
      <c r="JAC1036" s="47"/>
      <c r="JAE1036" s="45"/>
      <c r="JAF1036" s="88"/>
      <c r="JAG1036" s="47"/>
      <c r="JAI1036" s="45"/>
      <c r="JAJ1036" s="88"/>
      <c r="JAK1036" s="47"/>
      <c r="JAM1036" s="45"/>
      <c r="JAN1036" s="88"/>
      <c r="JAO1036" s="47"/>
      <c r="JAQ1036" s="45"/>
      <c r="JAR1036" s="88"/>
      <c r="JAS1036" s="47"/>
      <c r="JAU1036" s="45"/>
      <c r="JAV1036" s="88"/>
      <c r="JAW1036" s="47"/>
      <c r="JAY1036" s="45"/>
      <c r="JAZ1036" s="88"/>
      <c r="JBA1036" s="47"/>
      <c r="JBC1036" s="45"/>
      <c r="JBD1036" s="88"/>
      <c r="JBE1036" s="47"/>
      <c r="JBG1036" s="45"/>
      <c r="JBH1036" s="88"/>
      <c r="JBI1036" s="47"/>
      <c r="JBK1036" s="45"/>
      <c r="JBL1036" s="88"/>
      <c r="JBM1036" s="47"/>
      <c r="JBO1036" s="45"/>
      <c r="JBP1036" s="88"/>
      <c r="JBQ1036" s="47"/>
      <c r="JBS1036" s="45"/>
      <c r="JBT1036" s="88"/>
      <c r="JBU1036" s="47"/>
      <c r="JBW1036" s="45"/>
      <c r="JBX1036" s="88"/>
      <c r="JBY1036" s="47"/>
      <c r="JCA1036" s="45"/>
      <c r="JCB1036" s="88"/>
      <c r="JCC1036" s="47"/>
      <c r="JCE1036" s="45"/>
      <c r="JCF1036" s="88"/>
      <c r="JCG1036" s="47"/>
      <c r="JCI1036" s="45"/>
      <c r="JCJ1036" s="88"/>
      <c r="JCK1036" s="47"/>
      <c r="JCM1036" s="45"/>
      <c r="JCN1036" s="88"/>
      <c r="JCO1036" s="47"/>
      <c r="JCQ1036" s="45"/>
      <c r="JCR1036" s="88"/>
      <c r="JCS1036" s="47"/>
      <c r="JCU1036" s="45"/>
      <c r="JCV1036" s="88"/>
      <c r="JCW1036" s="47"/>
      <c r="JCY1036" s="45"/>
      <c r="JCZ1036" s="88"/>
      <c r="JDA1036" s="47"/>
      <c r="JDC1036" s="45"/>
      <c r="JDD1036" s="88"/>
      <c r="JDE1036" s="47"/>
      <c r="JDG1036" s="45"/>
      <c r="JDH1036" s="88"/>
      <c r="JDI1036" s="47"/>
      <c r="JDK1036" s="45"/>
      <c r="JDL1036" s="88"/>
      <c r="JDM1036" s="47"/>
      <c r="JDO1036" s="45"/>
      <c r="JDP1036" s="88"/>
      <c r="JDQ1036" s="47"/>
      <c r="JDS1036" s="45"/>
      <c r="JDT1036" s="88"/>
      <c r="JDU1036" s="47"/>
      <c r="JDW1036" s="45"/>
      <c r="JDX1036" s="88"/>
      <c r="JDY1036" s="47"/>
      <c r="JEA1036" s="45"/>
      <c r="JEB1036" s="88"/>
      <c r="JEC1036" s="47"/>
      <c r="JEE1036" s="45"/>
      <c r="JEF1036" s="88"/>
      <c r="JEG1036" s="47"/>
      <c r="JEI1036" s="45"/>
      <c r="JEJ1036" s="88"/>
      <c r="JEK1036" s="47"/>
      <c r="JEM1036" s="45"/>
      <c r="JEN1036" s="88"/>
      <c r="JEO1036" s="47"/>
      <c r="JEQ1036" s="45"/>
      <c r="JER1036" s="88"/>
      <c r="JES1036" s="47"/>
      <c r="JEU1036" s="45"/>
      <c r="JEV1036" s="88"/>
      <c r="JEW1036" s="47"/>
      <c r="JEY1036" s="45"/>
      <c r="JEZ1036" s="88"/>
      <c r="JFA1036" s="47"/>
      <c r="JFC1036" s="45"/>
      <c r="JFD1036" s="88"/>
      <c r="JFE1036" s="47"/>
      <c r="JFG1036" s="45"/>
      <c r="JFH1036" s="88"/>
      <c r="JFI1036" s="47"/>
      <c r="JFK1036" s="45"/>
      <c r="JFL1036" s="88"/>
      <c r="JFM1036" s="47"/>
      <c r="JFO1036" s="45"/>
      <c r="JFP1036" s="88"/>
      <c r="JFQ1036" s="47"/>
      <c r="JFS1036" s="45"/>
      <c r="JFT1036" s="88"/>
      <c r="JFU1036" s="47"/>
      <c r="JFW1036" s="45"/>
      <c r="JFX1036" s="88"/>
      <c r="JFY1036" s="47"/>
      <c r="JGA1036" s="45"/>
      <c r="JGB1036" s="88"/>
      <c r="JGC1036" s="47"/>
      <c r="JGE1036" s="45"/>
      <c r="JGF1036" s="88"/>
      <c r="JGG1036" s="47"/>
      <c r="JGI1036" s="45"/>
      <c r="JGJ1036" s="88"/>
      <c r="JGK1036" s="47"/>
      <c r="JGM1036" s="45"/>
      <c r="JGN1036" s="88"/>
      <c r="JGO1036" s="47"/>
      <c r="JGQ1036" s="45"/>
      <c r="JGR1036" s="88"/>
      <c r="JGS1036" s="47"/>
      <c r="JGU1036" s="45"/>
      <c r="JGV1036" s="88"/>
      <c r="JGW1036" s="47"/>
      <c r="JGY1036" s="45"/>
      <c r="JGZ1036" s="88"/>
      <c r="JHA1036" s="47"/>
      <c r="JHC1036" s="45"/>
      <c r="JHD1036" s="88"/>
      <c r="JHE1036" s="47"/>
      <c r="JHG1036" s="45"/>
      <c r="JHH1036" s="88"/>
      <c r="JHI1036" s="47"/>
      <c r="JHK1036" s="45"/>
      <c r="JHL1036" s="88"/>
      <c r="JHM1036" s="47"/>
      <c r="JHO1036" s="45"/>
      <c r="JHP1036" s="88"/>
      <c r="JHQ1036" s="47"/>
      <c r="JHS1036" s="45"/>
      <c r="JHT1036" s="88"/>
      <c r="JHU1036" s="47"/>
      <c r="JHW1036" s="45"/>
      <c r="JHX1036" s="88"/>
      <c r="JHY1036" s="47"/>
      <c r="JIA1036" s="45"/>
      <c r="JIB1036" s="88"/>
      <c r="JIC1036" s="47"/>
      <c r="JIE1036" s="45"/>
      <c r="JIF1036" s="88"/>
      <c r="JIG1036" s="47"/>
      <c r="JII1036" s="45"/>
      <c r="JIJ1036" s="88"/>
      <c r="JIK1036" s="47"/>
      <c r="JIM1036" s="45"/>
      <c r="JIN1036" s="88"/>
      <c r="JIO1036" s="47"/>
      <c r="JIQ1036" s="45"/>
      <c r="JIR1036" s="88"/>
      <c r="JIS1036" s="47"/>
      <c r="JIU1036" s="45"/>
      <c r="JIV1036" s="88"/>
      <c r="JIW1036" s="47"/>
      <c r="JIY1036" s="45"/>
      <c r="JIZ1036" s="88"/>
      <c r="JJA1036" s="47"/>
      <c r="JJC1036" s="45"/>
      <c r="JJD1036" s="88"/>
      <c r="JJE1036" s="47"/>
      <c r="JJG1036" s="45"/>
      <c r="JJH1036" s="88"/>
      <c r="JJI1036" s="47"/>
      <c r="JJK1036" s="45"/>
      <c r="JJL1036" s="88"/>
      <c r="JJM1036" s="47"/>
      <c r="JJO1036" s="45"/>
      <c r="JJP1036" s="88"/>
      <c r="JJQ1036" s="47"/>
      <c r="JJS1036" s="45"/>
      <c r="JJT1036" s="88"/>
      <c r="JJU1036" s="47"/>
      <c r="JJW1036" s="45"/>
      <c r="JJX1036" s="88"/>
      <c r="JJY1036" s="47"/>
      <c r="JKA1036" s="45"/>
      <c r="JKB1036" s="88"/>
      <c r="JKC1036" s="47"/>
      <c r="JKE1036" s="45"/>
      <c r="JKF1036" s="88"/>
      <c r="JKG1036" s="47"/>
      <c r="JKI1036" s="45"/>
      <c r="JKJ1036" s="88"/>
      <c r="JKK1036" s="47"/>
      <c r="JKM1036" s="45"/>
      <c r="JKN1036" s="88"/>
      <c r="JKO1036" s="47"/>
      <c r="JKQ1036" s="45"/>
      <c r="JKR1036" s="88"/>
      <c r="JKS1036" s="47"/>
      <c r="JKU1036" s="45"/>
      <c r="JKV1036" s="88"/>
      <c r="JKW1036" s="47"/>
      <c r="JKY1036" s="45"/>
      <c r="JKZ1036" s="88"/>
      <c r="JLA1036" s="47"/>
      <c r="JLC1036" s="45"/>
      <c r="JLD1036" s="88"/>
      <c r="JLE1036" s="47"/>
      <c r="JLG1036" s="45"/>
      <c r="JLH1036" s="88"/>
      <c r="JLI1036" s="47"/>
      <c r="JLK1036" s="45"/>
      <c r="JLL1036" s="88"/>
      <c r="JLM1036" s="47"/>
      <c r="JLO1036" s="45"/>
      <c r="JLP1036" s="88"/>
      <c r="JLQ1036" s="47"/>
      <c r="JLS1036" s="45"/>
      <c r="JLT1036" s="88"/>
      <c r="JLU1036" s="47"/>
      <c r="JLW1036" s="45"/>
      <c r="JLX1036" s="88"/>
      <c r="JLY1036" s="47"/>
      <c r="JMA1036" s="45"/>
      <c r="JMB1036" s="88"/>
      <c r="JMC1036" s="47"/>
      <c r="JME1036" s="45"/>
      <c r="JMF1036" s="88"/>
      <c r="JMG1036" s="47"/>
      <c r="JMI1036" s="45"/>
      <c r="JMJ1036" s="88"/>
      <c r="JMK1036" s="47"/>
      <c r="JMM1036" s="45"/>
      <c r="JMN1036" s="88"/>
      <c r="JMO1036" s="47"/>
      <c r="JMQ1036" s="45"/>
      <c r="JMR1036" s="88"/>
      <c r="JMS1036" s="47"/>
      <c r="JMU1036" s="45"/>
      <c r="JMV1036" s="88"/>
      <c r="JMW1036" s="47"/>
      <c r="JMY1036" s="45"/>
      <c r="JMZ1036" s="88"/>
      <c r="JNA1036" s="47"/>
      <c r="JNC1036" s="45"/>
      <c r="JND1036" s="88"/>
      <c r="JNE1036" s="47"/>
      <c r="JNG1036" s="45"/>
      <c r="JNH1036" s="88"/>
      <c r="JNI1036" s="47"/>
      <c r="JNK1036" s="45"/>
      <c r="JNL1036" s="88"/>
      <c r="JNM1036" s="47"/>
      <c r="JNO1036" s="45"/>
      <c r="JNP1036" s="88"/>
      <c r="JNQ1036" s="47"/>
      <c r="JNS1036" s="45"/>
      <c r="JNT1036" s="88"/>
      <c r="JNU1036" s="47"/>
      <c r="JNW1036" s="45"/>
      <c r="JNX1036" s="88"/>
      <c r="JNY1036" s="47"/>
      <c r="JOA1036" s="45"/>
      <c r="JOB1036" s="88"/>
      <c r="JOC1036" s="47"/>
      <c r="JOE1036" s="45"/>
      <c r="JOF1036" s="88"/>
      <c r="JOG1036" s="47"/>
      <c r="JOI1036" s="45"/>
      <c r="JOJ1036" s="88"/>
      <c r="JOK1036" s="47"/>
      <c r="JOM1036" s="45"/>
      <c r="JON1036" s="88"/>
      <c r="JOO1036" s="47"/>
      <c r="JOQ1036" s="45"/>
      <c r="JOR1036" s="88"/>
      <c r="JOS1036" s="47"/>
      <c r="JOU1036" s="45"/>
      <c r="JOV1036" s="88"/>
      <c r="JOW1036" s="47"/>
      <c r="JOY1036" s="45"/>
      <c r="JOZ1036" s="88"/>
      <c r="JPA1036" s="47"/>
      <c r="JPC1036" s="45"/>
      <c r="JPD1036" s="88"/>
      <c r="JPE1036" s="47"/>
      <c r="JPG1036" s="45"/>
      <c r="JPH1036" s="88"/>
      <c r="JPI1036" s="47"/>
      <c r="JPK1036" s="45"/>
      <c r="JPL1036" s="88"/>
      <c r="JPM1036" s="47"/>
      <c r="JPO1036" s="45"/>
      <c r="JPP1036" s="88"/>
      <c r="JPQ1036" s="47"/>
      <c r="JPS1036" s="45"/>
      <c r="JPT1036" s="88"/>
      <c r="JPU1036" s="47"/>
      <c r="JPW1036" s="45"/>
      <c r="JPX1036" s="88"/>
      <c r="JPY1036" s="47"/>
      <c r="JQA1036" s="45"/>
      <c r="JQB1036" s="88"/>
      <c r="JQC1036" s="47"/>
      <c r="JQE1036" s="45"/>
      <c r="JQF1036" s="88"/>
      <c r="JQG1036" s="47"/>
      <c r="JQI1036" s="45"/>
      <c r="JQJ1036" s="88"/>
      <c r="JQK1036" s="47"/>
      <c r="JQM1036" s="45"/>
      <c r="JQN1036" s="88"/>
      <c r="JQO1036" s="47"/>
      <c r="JQQ1036" s="45"/>
      <c r="JQR1036" s="88"/>
      <c r="JQS1036" s="47"/>
      <c r="JQU1036" s="45"/>
      <c r="JQV1036" s="88"/>
      <c r="JQW1036" s="47"/>
      <c r="JQY1036" s="45"/>
      <c r="JQZ1036" s="88"/>
      <c r="JRA1036" s="47"/>
      <c r="JRC1036" s="45"/>
      <c r="JRD1036" s="88"/>
      <c r="JRE1036" s="47"/>
      <c r="JRG1036" s="45"/>
      <c r="JRH1036" s="88"/>
      <c r="JRI1036" s="47"/>
      <c r="JRK1036" s="45"/>
      <c r="JRL1036" s="88"/>
      <c r="JRM1036" s="47"/>
      <c r="JRO1036" s="45"/>
      <c r="JRP1036" s="88"/>
      <c r="JRQ1036" s="47"/>
      <c r="JRS1036" s="45"/>
      <c r="JRT1036" s="88"/>
      <c r="JRU1036" s="47"/>
      <c r="JRW1036" s="45"/>
      <c r="JRX1036" s="88"/>
      <c r="JRY1036" s="47"/>
      <c r="JSA1036" s="45"/>
      <c r="JSB1036" s="88"/>
      <c r="JSC1036" s="47"/>
      <c r="JSE1036" s="45"/>
      <c r="JSF1036" s="88"/>
      <c r="JSG1036" s="47"/>
      <c r="JSI1036" s="45"/>
      <c r="JSJ1036" s="88"/>
      <c r="JSK1036" s="47"/>
      <c r="JSM1036" s="45"/>
      <c r="JSN1036" s="88"/>
      <c r="JSO1036" s="47"/>
      <c r="JSQ1036" s="45"/>
      <c r="JSR1036" s="88"/>
      <c r="JSS1036" s="47"/>
      <c r="JSU1036" s="45"/>
      <c r="JSV1036" s="88"/>
      <c r="JSW1036" s="47"/>
      <c r="JSY1036" s="45"/>
      <c r="JSZ1036" s="88"/>
      <c r="JTA1036" s="47"/>
      <c r="JTC1036" s="45"/>
      <c r="JTD1036" s="88"/>
      <c r="JTE1036" s="47"/>
      <c r="JTG1036" s="45"/>
      <c r="JTH1036" s="88"/>
      <c r="JTI1036" s="47"/>
      <c r="JTK1036" s="45"/>
      <c r="JTL1036" s="88"/>
      <c r="JTM1036" s="47"/>
      <c r="JTO1036" s="45"/>
      <c r="JTP1036" s="88"/>
      <c r="JTQ1036" s="47"/>
      <c r="JTS1036" s="45"/>
      <c r="JTT1036" s="88"/>
      <c r="JTU1036" s="47"/>
      <c r="JTW1036" s="45"/>
      <c r="JTX1036" s="88"/>
      <c r="JTY1036" s="47"/>
      <c r="JUA1036" s="45"/>
      <c r="JUB1036" s="88"/>
      <c r="JUC1036" s="47"/>
      <c r="JUE1036" s="45"/>
      <c r="JUF1036" s="88"/>
      <c r="JUG1036" s="47"/>
      <c r="JUI1036" s="45"/>
      <c r="JUJ1036" s="88"/>
      <c r="JUK1036" s="47"/>
      <c r="JUM1036" s="45"/>
      <c r="JUN1036" s="88"/>
      <c r="JUO1036" s="47"/>
      <c r="JUQ1036" s="45"/>
      <c r="JUR1036" s="88"/>
      <c r="JUS1036" s="47"/>
      <c r="JUU1036" s="45"/>
      <c r="JUV1036" s="88"/>
      <c r="JUW1036" s="47"/>
      <c r="JUY1036" s="45"/>
      <c r="JUZ1036" s="88"/>
      <c r="JVA1036" s="47"/>
      <c r="JVC1036" s="45"/>
      <c r="JVD1036" s="88"/>
      <c r="JVE1036" s="47"/>
      <c r="JVG1036" s="45"/>
      <c r="JVH1036" s="88"/>
      <c r="JVI1036" s="47"/>
      <c r="JVK1036" s="45"/>
      <c r="JVL1036" s="88"/>
      <c r="JVM1036" s="47"/>
      <c r="JVO1036" s="45"/>
      <c r="JVP1036" s="88"/>
      <c r="JVQ1036" s="47"/>
      <c r="JVS1036" s="45"/>
      <c r="JVT1036" s="88"/>
      <c r="JVU1036" s="47"/>
      <c r="JVW1036" s="45"/>
      <c r="JVX1036" s="88"/>
      <c r="JVY1036" s="47"/>
      <c r="JWA1036" s="45"/>
      <c r="JWB1036" s="88"/>
      <c r="JWC1036" s="47"/>
      <c r="JWE1036" s="45"/>
      <c r="JWF1036" s="88"/>
      <c r="JWG1036" s="47"/>
      <c r="JWI1036" s="45"/>
      <c r="JWJ1036" s="88"/>
      <c r="JWK1036" s="47"/>
      <c r="JWM1036" s="45"/>
      <c r="JWN1036" s="88"/>
      <c r="JWO1036" s="47"/>
      <c r="JWQ1036" s="45"/>
      <c r="JWR1036" s="88"/>
      <c r="JWS1036" s="47"/>
      <c r="JWU1036" s="45"/>
      <c r="JWV1036" s="88"/>
      <c r="JWW1036" s="47"/>
      <c r="JWY1036" s="45"/>
      <c r="JWZ1036" s="88"/>
      <c r="JXA1036" s="47"/>
      <c r="JXC1036" s="45"/>
      <c r="JXD1036" s="88"/>
      <c r="JXE1036" s="47"/>
      <c r="JXG1036" s="45"/>
      <c r="JXH1036" s="88"/>
      <c r="JXI1036" s="47"/>
      <c r="JXK1036" s="45"/>
      <c r="JXL1036" s="88"/>
      <c r="JXM1036" s="47"/>
      <c r="JXO1036" s="45"/>
      <c r="JXP1036" s="88"/>
      <c r="JXQ1036" s="47"/>
      <c r="JXS1036" s="45"/>
      <c r="JXT1036" s="88"/>
      <c r="JXU1036" s="47"/>
      <c r="JXW1036" s="45"/>
      <c r="JXX1036" s="88"/>
      <c r="JXY1036" s="47"/>
      <c r="JYA1036" s="45"/>
      <c r="JYB1036" s="88"/>
      <c r="JYC1036" s="47"/>
      <c r="JYE1036" s="45"/>
      <c r="JYF1036" s="88"/>
      <c r="JYG1036" s="47"/>
      <c r="JYI1036" s="45"/>
      <c r="JYJ1036" s="88"/>
      <c r="JYK1036" s="47"/>
      <c r="JYM1036" s="45"/>
      <c r="JYN1036" s="88"/>
      <c r="JYO1036" s="47"/>
      <c r="JYQ1036" s="45"/>
      <c r="JYR1036" s="88"/>
      <c r="JYS1036" s="47"/>
      <c r="JYU1036" s="45"/>
      <c r="JYV1036" s="88"/>
      <c r="JYW1036" s="47"/>
      <c r="JYY1036" s="45"/>
      <c r="JYZ1036" s="88"/>
      <c r="JZA1036" s="47"/>
      <c r="JZC1036" s="45"/>
      <c r="JZD1036" s="88"/>
      <c r="JZE1036" s="47"/>
      <c r="JZG1036" s="45"/>
      <c r="JZH1036" s="88"/>
      <c r="JZI1036" s="47"/>
      <c r="JZK1036" s="45"/>
      <c r="JZL1036" s="88"/>
      <c r="JZM1036" s="47"/>
      <c r="JZO1036" s="45"/>
      <c r="JZP1036" s="88"/>
      <c r="JZQ1036" s="47"/>
      <c r="JZS1036" s="45"/>
      <c r="JZT1036" s="88"/>
      <c r="JZU1036" s="47"/>
      <c r="JZW1036" s="45"/>
      <c r="JZX1036" s="88"/>
      <c r="JZY1036" s="47"/>
      <c r="KAA1036" s="45"/>
      <c r="KAB1036" s="88"/>
      <c r="KAC1036" s="47"/>
      <c r="KAE1036" s="45"/>
      <c r="KAF1036" s="88"/>
      <c r="KAG1036" s="47"/>
      <c r="KAI1036" s="45"/>
      <c r="KAJ1036" s="88"/>
      <c r="KAK1036" s="47"/>
      <c r="KAM1036" s="45"/>
      <c r="KAN1036" s="88"/>
      <c r="KAO1036" s="47"/>
      <c r="KAQ1036" s="45"/>
      <c r="KAR1036" s="88"/>
      <c r="KAS1036" s="47"/>
      <c r="KAU1036" s="45"/>
      <c r="KAV1036" s="88"/>
      <c r="KAW1036" s="47"/>
      <c r="KAY1036" s="45"/>
      <c r="KAZ1036" s="88"/>
      <c r="KBA1036" s="47"/>
      <c r="KBC1036" s="45"/>
      <c r="KBD1036" s="88"/>
      <c r="KBE1036" s="47"/>
      <c r="KBG1036" s="45"/>
      <c r="KBH1036" s="88"/>
      <c r="KBI1036" s="47"/>
      <c r="KBK1036" s="45"/>
      <c r="KBL1036" s="88"/>
      <c r="KBM1036" s="47"/>
      <c r="KBO1036" s="45"/>
      <c r="KBP1036" s="88"/>
      <c r="KBQ1036" s="47"/>
      <c r="KBS1036" s="45"/>
      <c r="KBT1036" s="88"/>
      <c r="KBU1036" s="47"/>
      <c r="KBW1036" s="45"/>
      <c r="KBX1036" s="88"/>
      <c r="KBY1036" s="47"/>
      <c r="KCA1036" s="45"/>
      <c r="KCB1036" s="88"/>
      <c r="KCC1036" s="47"/>
      <c r="KCE1036" s="45"/>
      <c r="KCF1036" s="88"/>
      <c r="KCG1036" s="47"/>
      <c r="KCI1036" s="45"/>
      <c r="KCJ1036" s="88"/>
      <c r="KCK1036" s="47"/>
      <c r="KCM1036" s="45"/>
      <c r="KCN1036" s="88"/>
      <c r="KCO1036" s="47"/>
      <c r="KCQ1036" s="45"/>
      <c r="KCR1036" s="88"/>
      <c r="KCS1036" s="47"/>
      <c r="KCU1036" s="45"/>
      <c r="KCV1036" s="88"/>
      <c r="KCW1036" s="47"/>
      <c r="KCY1036" s="45"/>
      <c r="KCZ1036" s="88"/>
      <c r="KDA1036" s="47"/>
      <c r="KDC1036" s="45"/>
      <c r="KDD1036" s="88"/>
      <c r="KDE1036" s="47"/>
      <c r="KDG1036" s="45"/>
      <c r="KDH1036" s="88"/>
      <c r="KDI1036" s="47"/>
      <c r="KDK1036" s="45"/>
      <c r="KDL1036" s="88"/>
      <c r="KDM1036" s="47"/>
      <c r="KDO1036" s="45"/>
      <c r="KDP1036" s="88"/>
      <c r="KDQ1036" s="47"/>
      <c r="KDS1036" s="45"/>
      <c r="KDT1036" s="88"/>
      <c r="KDU1036" s="47"/>
      <c r="KDW1036" s="45"/>
      <c r="KDX1036" s="88"/>
      <c r="KDY1036" s="47"/>
      <c r="KEA1036" s="45"/>
      <c r="KEB1036" s="88"/>
      <c r="KEC1036" s="47"/>
      <c r="KEE1036" s="45"/>
      <c r="KEF1036" s="88"/>
      <c r="KEG1036" s="47"/>
      <c r="KEI1036" s="45"/>
      <c r="KEJ1036" s="88"/>
      <c r="KEK1036" s="47"/>
      <c r="KEM1036" s="45"/>
      <c r="KEN1036" s="88"/>
      <c r="KEO1036" s="47"/>
      <c r="KEQ1036" s="45"/>
      <c r="KER1036" s="88"/>
      <c r="KES1036" s="47"/>
      <c r="KEU1036" s="45"/>
      <c r="KEV1036" s="88"/>
      <c r="KEW1036" s="47"/>
      <c r="KEY1036" s="45"/>
      <c r="KEZ1036" s="88"/>
      <c r="KFA1036" s="47"/>
      <c r="KFC1036" s="45"/>
      <c r="KFD1036" s="88"/>
      <c r="KFE1036" s="47"/>
      <c r="KFG1036" s="45"/>
      <c r="KFH1036" s="88"/>
      <c r="KFI1036" s="47"/>
      <c r="KFK1036" s="45"/>
      <c r="KFL1036" s="88"/>
      <c r="KFM1036" s="47"/>
      <c r="KFO1036" s="45"/>
      <c r="KFP1036" s="88"/>
      <c r="KFQ1036" s="47"/>
      <c r="KFS1036" s="45"/>
      <c r="KFT1036" s="88"/>
      <c r="KFU1036" s="47"/>
      <c r="KFW1036" s="45"/>
      <c r="KFX1036" s="88"/>
      <c r="KFY1036" s="47"/>
      <c r="KGA1036" s="45"/>
      <c r="KGB1036" s="88"/>
      <c r="KGC1036" s="47"/>
      <c r="KGE1036" s="45"/>
      <c r="KGF1036" s="88"/>
      <c r="KGG1036" s="47"/>
      <c r="KGI1036" s="45"/>
      <c r="KGJ1036" s="88"/>
      <c r="KGK1036" s="47"/>
      <c r="KGM1036" s="45"/>
      <c r="KGN1036" s="88"/>
      <c r="KGO1036" s="47"/>
      <c r="KGQ1036" s="45"/>
      <c r="KGR1036" s="88"/>
      <c r="KGS1036" s="47"/>
      <c r="KGU1036" s="45"/>
      <c r="KGV1036" s="88"/>
      <c r="KGW1036" s="47"/>
      <c r="KGY1036" s="45"/>
      <c r="KGZ1036" s="88"/>
      <c r="KHA1036" s="47"/>
      <c r="KHC1036" s="45"/>
      <c r="KHD1036" s="88"/>
      <c r="KHE1036" s="47"/>
      <c r="KHG1036" s="45"/>
      <c r="KHH1036" s="88"/>
      <c r="KHI1036" s="47"/>
      <c r="KHK1036" s="45"/>
      <c r="KHL1036" s="88"/>
      <c r="KHM1036" s="47"/>
      <c r="KHO1036" s="45"/>
      <c r="KHP1036" s="88"/>
      <c r="KHQ1036" s="47"/>
      <c r="KHS1036" s="45"/>
      <c r="KHT1036" s="88"/>
      <c r="KHU1036" s="47"/>
      <c r="KHW1036" s="45"/>
      <c r="KHX1036" s="88"/>
      <c r="KHY1036" s="47"/>
      <c r="KIA1036" s="45"/>
      <c r="KIB1036" s="88"/>
      <c r="KIC1036" s="47"/>
      <c r="KIE1036" s="45"/>
      <c r="KIF1036" s="88"/>
      <c r="KIG1036" s="47"/>
      <c r="KII1036" s="45"/>
      <c r="KIJ1036" s="88"/>
      <c r="KIK1036" s="47"/>
      <c r="KIM1036" s="45"/>
      <c r="KIN1036" s="88"/>
      <c r="KIO1036" s="47"/>
      <c r="KIQ1036" s="45"/>
      <c r="KIR1036" s="88"/>
      <c r="KIS1036" s="47"/>
      <c r="KIU1036" s="45"/>
      <c r="KIV1036" s="88"/>
      <c r="KIW1036" s="47"/>
      <c r="KIY1036" s="45"/>
      <c r="KIZ1036" s="88"/>
      <c r="KJA1036" s="47"/>
      <c r="KJC1036" s="45"/>
      <c r="KJD1036" s="88"/>
      <c r="KJE1036" s="47"/>
      <c r="KJG1036" s="45"/>
      <c r="KJH1036" s="88"/>
      <c r="KJI1036" s="47"/>
      <c r="KJK1036" s="45"/>
      <c r="KJL1036" s="88"/>
      <c r="KJM1036" s="47"/>
      <c r="KJO1036" s="45"/>
      <c r="KJP1036" s="88"/>
      <c r="KJQ1036" s="47"/>
      <c r="KJS1036" s="45"/>
      <c r="KJT1036" s="88"/>
      <c r="KJU1036" s="47"/>
      <c r="KJW1036" s="45"/>
      <c r="KJX1036" s="88"/>
      <c r="KJY1036" s="47"/>
      <c r="KKA1036" s="45"/>
      <c r="KKB1036" s="88"/>
      <c r="KKC1036" s="47"/>
      <c r="KKE1036" s="45"/>
      <c r="KKF1036" s="88"/>
      <c r="KKG1036" s="47"/>
      <c r="KKI1036" s="45"/>
      <c r="KKJ1036" s="88"/>
      <c r="KKK1036" s="47"/>
      <c r="KKM1036" s="45"/>
      <c r="KKN1036" s="88"/>
      <c r="KKO1036" s="47"/>
      <c r="KKQ1036" s="45"/>
      <c r="KKR1036" s="88"/>
      <c r="KKS1036" s="47"/>
      <c r="KKU1036" s="45"/>
      <c r="KKV1036" s="88"/>
      <c r="KKW1036" s="47"/>
      <c r="KKY1036" s="45"/>
      <c r="KKZ1036" s="88"/>
      <c r="KLA1036" s="47"/>
      <c r="KLC1036" s="45"/>
      <c r="KLD1036" s="88"/>
      <c r="KLE1036" s="47"/>
      <c r="KLG1036" s="45"/>
      <c r="KLH1036" s="88"/>
      <c r="KLI1036" s="47"/>
      <c r="KLK1036" s="45"/>
      <c r="KLL1036" s="88"/>
      <c r="KLM1036" s="47"/>
      <c r="KLO1036" s="45"/>
      <c r="KLP1036" s="88"/>
      <c r="KLQ1036" s="47"/>
      <c r="KLS1036" s="45"/>
      <c r="KLT1036" s="88"/>
      <c r="KLU1036" s="47"/>
      <c r="KLW1036" s="45"/>
      <c r="KLX1036" s="88"/>
      <c r="KLY1036" s="47"/>
      <c r="KMA1036" s="45"/>
      <c r="KMB1036" s="88"/>
      <c r="KMC1036" s="47"/>
      <c r="KME1036" s="45"/>
      <c r="KMF1036" s="88"/>
      <c r="KMG1036" s="47"/>
      <c r="KMI1036" s="45"/>
      <c r="KMJ1036" s="88"/>
      <c r="KMK1036" s="47"/>
      <c r="KMM1036" s="45"/>
      <c r="KMN1036" s="88"/>
      <c r="KMO1036" s="47"/>
      <c r="KMQ1036" s="45"/>
      <c r="KMR1036" s="88"/>
      <c r="KMS1036" s="47"/>
      <c r="KMU1036" s="45"/>
      <c r="KMV1036" s="88"/>
      <c r="KMW1036" s="47"/>
      <c r="KMY1036" s="45"/>
      <c r="KMZ1036" s="88"/>
      <c r="KNA1036" s="47"/>
      <c r="KNC1036" s="45"/>
      <c r="KND1036" s="88"/>
      <c r="KNE1036" s="47"/>
      <c r="KNG1036" s="45"/>
      <c r="KNH1036" s="88"/>
      <c r="KNI1036" s="47"/>
      <c r="KNK1036" s="45"/>
      <c r="KNL1036" s="88"/>
      <c r="KNM1036" s="47"/>
      <c r="KNO1036" s="45"/>
      <c r="KNP1036" s="88"/>
      <c r="KNQ1036" s="47"/>
      <c r="KNS1036" s="45"/>
      <c r="KNT1036" s="88"/>
      <c r="KNU1036" s="47"/>
      <c r="KNW1036" s="45"/>
      <c r="KNX1036" s="88"/>
      <c r="KNY1036" s="47"/>
      <c r="KOA1036" s="45"/>
      <c r="KOB1036" s="88"/>
      <c r="KOC1036" s="47"/>
      <c r="KOE1036" s="45"/>
      <c r="KOF1036" s="88"/>
      <c r="KOG1036" s="47"/>
      <c r="KOI1036" s="45"/>
      <c r="KOJ1036" s="88"/>
      <c r="KOK1036" s="47"/>
      <c r="KOM1036" s="45"/>
      <c r="KON1036" s="88"/>
      <c r="KOO1036" s="47"/>
      <c r="KOQ1036" s="45"/>
      <c r="KOR1036" s="88"/>
      <c r="KOS1036" s="47"/>
      <c r="KOU1036" s="45"/>
      <c r="KOV1036" s="88"/>
      <c r="KOW1036" s="47"/>
      <c r="KOY1036" s="45"/>
      <c r="KOZ1036" s="88"/>
      <c r="KPA1036" s="47"/>
      <c r="KPC1036" s="45"/>
      <c r="KPD1036" s="88"/>
      <c r="KPE1036" s="47"/>
      <c r="KPG1036" s="45"/>
      <c r="KPH1036" s="88"/>
      <c r="KPI1036" s="47"/>
      <c r="KPK1036" s="45"/>
      <c r="KPL1036" s="88"/>
      <c r="KPM1036" s="47"/>
      <c r="KPO1036" s="45"/>
      <c r="KPP1036" s="88"/>
      <c r="KPQ1036" s="47"/>
      <c r="KPS1036" s="45"/>
      <c r="KPT1036" s="88"/>
      <c r="KPU1036" s="47"/>
      <c r="KPW1036" s="45"/>
      <c r="KPX1036" s="88"/>
      <c r="KPY1036" s="47"/>
      <c r="KQA1036" s="45"/>
      <c r="KQB1036" s="88"/>
      <c r="KQC1036" s="47"/>
      <c r="KQE1036" s="45"/>
      <c r="KQF1036" s="88"/>
      <c r="KQG1036" s="47"/>
      <c r="KQI1036" s="45"/>
      <c r="KQJ1036" s="88"/>
      <c r="KQK1036" s="47"/>
      <c r="KQM1036" s="45"/>
      <c r="KQN1036" s="88"/>
      <c r="KQO1036" s="47"/>
      <c r="KQQ1036" s="45"/>
      <c r="KQR1036" s="88"/>
      <c r="KQS1036" s="47"/>
      <c r="KQU1036" s="45"/>
      <c r="KQV1036" s="88"/>
      <c r="KQW1036" s="47"/>
      <c r="KQY1036" s="45"/>
      <c r="KQZ1036" s="88"/>
      <c r="KRA1036" s="47"/>
      <c r="KRC1036" s="45"/>
      <c r="KRD1036" s="88"/>
      <c r="KRE1036" s="47"/>
      <c r="KRG1036" s="45"/>
      <c r="KRH1036" s="88"/>
      <c r="KRI1036" s="47"/>
      <c r="KRK1036" s="45"/>
      <c r="KRL1036" s="88"/>
      <c r="KRM1036" s="47"/>
      <c r="KRO1036" s="45"/>
      <c r="KRP1036" s="88"/>
      <c r="KRQ1036" s="47"/>
      <c r="KRS1036" s="45"/>
      <c r="KRT1036" s="88"/>
      <c r="KRU1036" s="47"/>
      <c r="KRW1036" s="45"/>
      <c r="KRX1036" s="88"/>
      <c r="KRY1036" s="47"/>
      <c r="KSA1036" s="45"/>
      <c r="KSB1036" s="88"/>
      <c r="KSC1036" s="47"/>
      <c r="KSE1036" s="45"/>
      <c r="KSF1036" s="88"/>
      <c r="KSG1036" s="47"/>
      <c r="KSI1036" s="45"/>
      <c r="KSJ1036" s="88"/>
      <c r="KSK1036" s="47"/>
      <c r="KSM1036" s="45"/>
      <c r="KSN1036" s="88"/>
      <c r="KSO1036" s="47"/>
      <c r="KSQ1036" s="45"/>
      <c r="KSR1036" s="88"/>
      <c r="KSS1036" s="47"/>
      <c r="KSU1036" s="45"/>
      <c r="KSV1036" s="88"/>
      <c r="KSW1036" s="47"/>
      <c r="KSY1036" s="45"/>
      <c r="KSZ1036" s="88"/>
      <c r="KTA1036" s="47"/>
      <c r="KTC1036" s="45"/>
      <c r="KTD1036" s="88"/>
      <c r="KTE1036" s="47"/>
      <c r="KTG1036" s="45"/>
      <c r="KTH1036" s="88"/>
      <c r="KTI1036" s="47"/>
      <c r="KTK1036" s="45"/>
      <c r="KTL1036" s="88"/>
      <c r="KTM1036" s="47"/>
      <c r="KTO1036" s="45"/>
      <c r="KTP1036" s="88"/>
      <c r="KTQ1036" s="47"/>
      <c r="KTS1036" s="45"/>
      <c r="KTT1036" s="88"/>
      <c r="KTU1036" s="47"/>
      <c r="KTW1036" s="45"/>
      <c r="KTX1036" s="88"/>
      <c r="KTY1036" s="47"/>
      <c r="KUA1036" s="45"/>
      <c r="KUB1036" s="88"/>
      <c r="KUC1036" s="47"/>
      <c r="KUE1036" s="45"/>
      <c r="KUF1036" s="88"/>
      <c r="KUG1036" s="47"/>
      <c r="KUI1036" s="45"/>
      <c r="KUJ1036" s="88"/>
      <c r="KUK1036" s="47"/>
      <c r="KUM1036" s="45"/>
      <c r="KUN1036" s="88"/>
      <c r="KUO1036" s="47"/>
      <c r="KUQ1036" s="45"/>
      <c r="KUR1036" s="88"/>
      <c r="KUS1036" s="47"/>
      <c r="KUU1036" s="45"/>
      <c r="KUV1036" s="88"/>
      <c r="KUW1036" s="47"/>
      <c r="KUY1036" s="45"/>
      <c r="KUZ1036" s="88"/>
      <c r="KVA1036" s="47"/>
      <c r="KVC1036" s="45"/>
      <c r="KVD1036" s="88"/>
      <c r="KVE1036" s="47"/>
      <c r="KVG1036" s="45"/>
      <c r="KVH1036" s="88"/>
      <c r="KVI1036" s="47"/>
      <c r="KVK1036" s="45"/>
      <c r="KVL1036" s="88"/>
      <c r="KVM1036" s="47"/>
      <c r="KVO1036" s="45"/>
      <c r="KVP1036" s="88"/>
      <c r="KVQ1036" s="47"/>
      <c r="KVS1036" s="45"/>
      <c r="KVT1036" s="88"/>
      <c r="KVU1036" s="47"/>
      <c r="KVW1036" s="45"/>
      <c r="KVX1036" s="88"/>
      <c r="KVY1036" s="47"/>
      <c r="KWA1036" s="45"/>
      <c r="KWB1036" s="88"/>
      <c r="KWC1036" s="47"/>
      <c r="KWE1036" s="45"/>
      <c r="KWF1036" s="88"/>
      <c r="KWG1036" s="47"/>
      <c r="KWI1036" s="45"/>
      <c r="KWJ1036" s="88"/>
      <c r="KWK1036" s="47"/>
      <c r="KWM1036" s="45"/>
      <c r="KWN1036" s="88"/>
      <c r="KWO1036" s="47"/>
      <c r="KWQ1036" s="45"/>
      <c r="KWR1036" s="88"/>
      <c r="KWS1036" s="47"/>
      <c r="KWU1036" s="45"/>
      <c r="KWV1036" s="88"/>
      <c r="KWW1036" s="47"/>
      <c r="KWY1036" s="45"/>
      <c r="KWZ1036" s="88"/>
      <c r="KXA1036" s="47"/>
      <c r="KXC1036" s="45"/>
      <c r="KXD1036" s="88"/>
      <c r="KXE1036" s="47"/>
      <c r="KXG1036" s="45"/>
      <c r="KXH1036" s="88"/>
      <c r="KXI1036" s="47"/>
      <c r="KXK1036" s="45"/>
      <c r="KXL1036" s="88"/>
      <c r="KXM1036" s="47"/>
      <c r="KXO1036" s="45"/>
      <c r="KXP1036" s="88"/>
      <c r="KXQ1036" s="47"/>
      <c r="KXS1036" s="45"/>
      <c r="KXT1036" s="88"/>
      <c r="KXU1036" s="47"/>
      <c r="KXW1036" s="45"/>
      <c r="KXX1036" s="88"/>
      <c r="KXY1036" s="47"/>
      <c r="KYA1036" s="45"/>
      <c r="KYB1036" s="88"/>
      <c r="KYC1036" s="47"/>
      <c r="KYE1036" s="45"/>
      <c r="KYF1036" s="88"/>
      <c r="KYG1036" s="47"/>
      <c r="KYI1036" s="45"/>
      <c r="KYJ1036" s="88"/>
      <c r="KYK1036" s="47"/>
      <c r="KYM1036" s="45"/>
      <c r="KYN1036" s="88"/>
      <c r="KYO1036" s="47"/>
      <c r="KYQ1036" s="45"/>
      <c r="KYR1036" s="88"/>
      <c r="KYS1036" s="47"/>
      <c r="KYU1036" s="45"/>
      <c r="KYV1036" s="88"/>
      <c r="KYW1036" s="47"/>
      <c r="KYY1036" s="45"/>
      <c r="KYZ1036" s="88"/>
      <c r="KZA1036" s="47"/>
      <c r="KZC1036" s="45"/>
      <c r="KZD1036" s="88"/>
      <c r="KZE1036" s="47"/>
      <c r="KZG1036" s="45"/>
      <c r="KZH1036" s="88"/>
      <c r="KZI1036" s="47"/>
      <c r="KZK1036" s="45"/>
      <c r="KZL1036" s="88"/>
      <c r="KZM1036" s="47"/>
      <c r="KZO1036" s="45"/>
      <c r="KZP1036" s="88"/>
      <c r="KZQ1036" s="47"/>
      <c r="KZS1036" s="45"/>
      <c r="KZT1036" s="88"/>
      <c r="KZU1036" s="47"/>
      <c r="KZW1036" s="45"/>
      <c r="KZX1036" s="88"/>
      <c r="KZY1036" s="47"/>
      <c r="LAA1036" s="45"/>
      <c r="LAB1036" s="88"/>
      <c r="LAC1036" s="47"/>
      <c r="LAE1036" s="45"/>
      <c r="LAF1036" s="88"/>
      <c r="LAG1036" s="47"/>
      <c r="LAI1036" s="45"/>
      <c r="LAJ1036" s="88"/>
      <c r="LAK1036" s="47"/>
      <c r="LAM1036" s="45"/>
      <c r="LAN1036" s="88"/>
      <c r="LAO1036" s="47"/>
      <c r="LAQ1036" s="45"/>
      <c r="LAR1036" s="88"/>
      <c r="LAS1036" s="47"/>
      <c r="LAU1036" s="45"/>
      <c r="LAV1036" s="88"/>
      <c r="LAW1036" s="47"/>
      <c r="LAY1036" s="45"/>
      <c r="LAZ1036" s="88"/>
      <c r="LBA1036" s="47"/>
      <c r="LBC1036" s="45"/>
      <c r="LBD1036" s="88"/>
      <c r="LBE1036" s="47"/>
      <c r="LBG1036" s="45"/>
      <c r="LBH1036" s="88"/>
      <c r="LBI1036" s="47"/>
      <c r="LBK1036" s="45"/>
      <c r="LBL1036" s="88"/>
      <c r="LBM1036" s="47"/>
      <c r="LBO1036" s="45"/>
      <c r="LBP1036" s="88"/>
      <c r="LBQ1036" s="47"/>
      <c r="LBS1036" s="45"/>
      <c r="LBT1036" s="88"/>
      <c r="LBU1036" s="47"/>
      <c r="LBW1036" s="45"/>
      <c r="LBX1036" s="88"/>
      <c r="LBY1036" s="47"/>
      <c r="LCA1036" s="45"/>
      <c r="LCB1036" s="88"/>
      <c r="LCC1036" s="47"/>
      <c r="LCE1036" s="45"/>
      <c r="LCF1036" s="88"/>
      <c r="LCG1036" s="47"/>
      <c r="LCI1036" s="45"/>
      <c r="LCJ1036" s="88"/>
      <c r="LCK1036" s="47"/>
      <c r="LCM1036" s="45"/>
      <c r="LCN1036" s="88"/>
      <c r="LCO1036" s="47"/>
      <c r="LCQ1036" s="45"/>
      <c r="LCR1036" s="88"/>
      <c r="LCS1036" s="47"/>
      <c r="LCU1036" s="45"/>
      <c r="LCV1036" s="88"/>
      <c r="LCW1036" s="47"/>
      <c r="LCY1036" s="45"/>
      <c r="LCZ1036" s="88"/>
      <c r="LDA1036" s="47"/>
      <c r="LDC1036" s="45"/>
      <c r="LDD1036" s="88"/>
      <c r="LDE1036" s="47"/>
      <c r="LDG1036" s="45"/>
      <c r="LDH1036" s="88"/>
      <c r="LDI1036" s="47"/>
      <c r="LDK1036" s="45"/>
      <c r="LDL1036" s="88"/>
      <c r="LDM1036" s="47"/>
      <c r="LDO1036" s="45"/>
      <c r="LDP1036" s="88"/>
      <c r="LDQ1036" s="47"/>
      <c r="LDS1036" s="45"/>
      <c r="LDT1036" s="88"/>
      <c r="LDU1036" s="47"/>
      <c r="LDW1036" s="45"/>
      <c r="LDX1036" s="88"/>
      <c r="LDY1036" s="47"/>
      <c r="LEA1036" s="45"/>
      <c r="LEB1036" s="88"/>
      <c r="LEC1036" s="47"/>
      <c r="LEE1036" s="45"/>
      <c r="LEF1036" s="88"/>
      <c r="LEG1036" s="47"/>
      <c r="LEI1036" s="45"/>
      <c r="LEJ1036" s="88"/>
      <c r="LEK1036" s="47"/>
      <c r="LEM1036" s="45"/>
      <c r="LEN1036" s="88"/>
      <c r="LEO1036" s="47"/>
      <c r="LEQ1036" s="45"/>
      <c r="LER1036" s="88"/>
      <c r="LES1036" s="47"/>
      <c r="LEU1036" s="45"/>
      <c r="LEV1036" s="88"/>
      <c r="LEW1036" s="47"/>
      <c r="LEY1036" s="45"/>
      <c r="LEZ1036" s="88"/>
      <c r="LFA1036" s="47"/>
      <c r="LFC1036" s="45"/>
      <c r="LFD1036" s="88"/>
      <c r="LFE1036" s="47"/>
      <c r="LFG1036" s="45"/>
      <c r="LFH1036" s="88"/>
      <c r="LFI1036" s="47"/>
      <c r="LFK1036" s="45"/>
      <c r="LFL1036" s="88"/>
      <c r="LFM1036" s="47"/>
      <c r="LFO1036" s="45"/>
      <c r="LFP1036" s="88"/>
      <c r="LFQ1036" s="47"/>
      <c r="LFS1036" s="45"/>
      <c r="LFT1036" s="88"/>
      <c r="LFU1036" s="47"/>
      <c r="LFW1036" s="45"/>
      <c r="LFX1036" s="88"/>
      <c r="LFY1036" s="47"/>
      <c r="LGA1036" s="45"/>
      <c r="LGB1036" s="88"/>
      <c r="LGC1036" s="47"/>
      <c r="LGE1036" s="45"/>
      <c r="LGF1036" s="88"/>
      <c r="LGG1036" s="47"/>
      <c r="LGI1036" s="45"/>
      <c r="LGJ1036" s="88"/>
      <c r="LGK1036" s="47"/>
      <c r="LGM1036" s="45"/>
      <c r="LGN1036" s="88"/>
      <c r="LGO1036" s="47"/>
      <c r="LGQ1036" s="45"/>
      <c r="LGR1036" s="88"/>
      <c r="LGS1036" s="47"/>
      <c r="LGU1036" s="45"/>
      <c r="LGV1036" s="88"/>
      <c r="LGW1036" s="47"/>
      <c r="LGY1036" s="45"/>
      <c r="LGZ1036" s="88"/>
      <c r="LHA1036" s="47"/>
      <c r="LHC1036" s="45"/>
      <c r="LHD1036" s="88"/>
      <c r="LHE1036" s="47"/>
      <c r="LHG1036" s="45"/>
      <c r="LHH1036" s="88"/>
      <c r="LHI1036" s="47"/>
      <c r="LHK1036" s="45"/>
      <c r="LHL1036" s="88"/>
      <c r="LHM1036" s="47"/>
      <c r="LHO1036" s="45"/>
      <c r="LHP1036" s="88"/>
      <c r="LHQ1036" s="47"/>
      <c r="LHS1036" s="45"/>
      <c r="LHT1036" s="88"/>
      <c r="LHU1036" s="47"/>
      <c r="LHW1036" s="45"/>
      <c r="LHX1036" s="88"/>
      <c r="LHY1036" s="47"/>
      <c r="LIA1036" s="45"/>
      <c r="LIB1036" s="88"/>
      <c r="LIC1036" s="47"/>
      <c r="LIE1036" s="45"/>
      <c r="LIF1036" s="88"/>
      <c r="LIG1036" s="47"/>
      <c r="LII1036" s="45"/>
      <c r="LIJ1036" s="88"/>
      <c r="LIK1036" s="47"/>
      <c r="LIM1036" s="45"/>
      <c r="LIN1036" s="88"/>
      <c r="LIO1036" s="47"/>
      <c r="LIQ1036" s="45"/>
      <c r="LIR1036" s="88"/>
      <c r="LIS1036" s="47"/>
      <c r="LIU1036" s="45"/>
      <c r="LIV1036" s="88"/>
      <c r="LIW1036" s="47"/>
      <c r="LIY1036" s="45"/>
      <c r="LIZ1036" s="88"/>
      <c r="LJA1036" s="47"/>
      <c r="LJC1036" s="45"/>
      <c r="LJD1036" s="88"/>
      <c r="LJE1036" s="47"/>
      <c r="LJG1036" s="45"/>
      <c r="LJH1036" s="88"/>
      <c r="LJI1036" s="47"/>
      <c r="LJK1036" s="45"/>
      <c r="LJL1036" s="88"/>
      <c r="LJM1036" s="47"/>
      <c r="LJO1036" s="45"/>
      <c r="LJP1036" s="88"/>
      <c r="LJQ1036" s="47"/>
      <c r="LJS1036" s="45"/>
      <c r="LJT1036" s="88"/>
      <c r="LJU1036" s="47"/>
      <c r="LJW1036" s="45"/>
      <c r="LJX1036" s="88"/>
      <c r="LJY1036" s="47"/>
      <c r="LKA1036" s="45"/>
      <c r="LKB1036" s="88"/>
      <c r="LKC1036" s="47"/>
      <c r="LKE1036" s="45"/>
      <c r="LKF1036" s="88"/>
      <c r="LKG1036" s="47"/>
      <c r="LKI1036" s="45"/>
      <c r="LKJ1036" s="88"/>
      <c r="LKK1036" s="47"/>
      <c r="LKM1036" s="45"/>
      <c r="LKN1036" s="88"/>
      <c r="LKO1036" s="47"/>
      <c r="LKQ1036" s="45"/>
      <c r="LKR1036" s="88"/>
      <c r="LKS1036" s="47"/>
      <c r="LKU1036" s="45"/>
      <c r="LKV1036" s="88"/>
      <c r="LKW1036" s="47"/>
      <c r="LKY1036" s="45"/>
      <c r="LKZ1036" s="88"/>
      <c r="LLA1036" s="47"/>
      <c r="LLC1036" s="45"/>
      <c r="LLD1036" s="88"/>
      <c r="LLE1036" s="47"/>
      <c r="LLG1036" s="45"/>
      <c r="LLH1036" s="88"/>
      <c r="LLI1036" s="47"/>
      <c r="LLK1036" s="45"/>
      <c r="LLL1036" s="88"/>
      <c r="LLM1036" s="47"/>
      <c r="LLO1036" s="45"/>
      <c r="LLP1036" s="88"/>
      <c r="LLQ1036" s="47"/>
      <c r="LLS1036" s="45"/>
      <c r="LLT1036" s="88"/>
      <c r="LLU1036" s="47"/>
      <c r="LLW1036" s="45"/>
      <c r="LLX1036" s="88"/>
      <c r="LLY1036" s="47"/>
      <c r="LMA1036" s="45"/>
      <c r="LMB1036" s="88"/>
      <c r="LMC1036" s="47"/>
      <c r="LME1036" s="45"/>
      <c r="LMF1036" s="88"/>
      <c r="LMG1036" s="47"/>
      <c r="LMI1036" s="45"/>
      <c r="LMJ1036" s="88"/>
      <c r="LMK1036" s="47"/>
      <c r="LMM1036" s="45"/>
      <c r="LMN1036" s="88"/>
      <c r="LMO1036" s="47"/>
      <c r="LMQ1036" s="45"/>
      <c r="LMR1036" s="88"/>
      <c r="LMS1036" s="47"/>
      <c r="LMU1036" s="45"/>
      <c r="LMV1036" s="88"/>
      <c r="LMW1036" s="47"/>
      <c r="LMY1036" s="45"/>
      <c r="LMZ1036" s="88"/>
      <c r="LNA1036" s="47"/>
      <c r="LNC1036" s="45"/>
      <c r="LND1036" s="88"/>
      <c r="LNE1036" s="47"/>
      <c r="LNG1036" s="45"/>
      <c r="LNH1036" s="88"/>
      <c r="LNI1036" s="47"/>
      <c r="LNK1036" s="45"/>
      <c r="LNL1036" s="88"/>
      <c r="LNM1036" s="47"/>
      <c r="LNO1036" s="45"/>
      <c r="LNP1036" s="88"/>
      <c r="LNQ1036" s="47"/>
      <c r="LNS1036" s="45"/>
      <c r="LNT1036" s="88"/>
      <c r="LNU1036" s="47"/>
      <c r="LNW1036" s="45"/>
      <c r="LNX1036" s="88"/>
      <c r="LNY1036" s="47"/>
      <c r="LOA1036" s="45"/>
      <c r="LOB1036" s="88"/>
      <c r="LOC1036" s="47"/>
      <c r="LOE1036" s="45"/>
      <c r="LOF1036" s="88"/>
      <c r="LOG1036" s="47"/>
      <c r="LOI1036" s="45"/>
      <c r="LOJ1036" s="88"/>
      <c r="LOK1036" s="47"/>
      <c r="LOM1036" s="45"/>
      <c r="LON1036" s="88"/>
      <c r="LOO1036" s="47"/>
      <c r="LOQ1036" s="45"/>
      <c r="LOR1036" s="88"/>
      <c r="LOS1036" s="47"/>
      <c r="LOU1036" s="45"/>
      <c r="LOV1036" s="88"/>
      <c r="LOW1036" s="47"/>
      <c r="LOY1036" s="45"/>
      <c r="LOZ1036" s="88"/>
      <c r="LPA1036" s="47"/>
      <c r="LPC1036" s="45"/>
      <c r="LPD1036" s="88"/>
      <c r="LPE1036" s="47"/>
      <c r="LPG1036" s="45"/>
      <c r="LPH1036" s="88"/>
      <c r="LPI1036" s="47"/>
      <c r="LPK1036" s="45"/>
      <c r="LPL1036" s="88"/>
      <c r="LPM1036" s="47"/>
      <c r="LPO1036" s="45"/>
      <c r="LPP1036" s="88"/>
      <c r="LPQ1036" s="47"/>
      <c r="LPS1036" s="45"/>
      <c r="LPT1036" s="88"/>
      <c r="LPU1036" s="47"/>
      <c r="LPW1036" s="45"/>
      <c r="LPX1036" s="88"/>
      <c r="LPY1036" s="47"/>
      <c r="LQA1036" s="45"/>
      <c r="LQB1036" s="88"/>
      <c r="LQC1036" s="47"/>
      <c r="LQE1036" s="45"/>
      <c r="LQF1036" s="88"/>
      <c r="LQG1036" s="47"/>
      <c r="LQI1036" s="45"/>
      <c r="LQJ1036" s="88"/>
      <c r="LQK1036" s="47"/>
      <c r="LQM1036" s="45"/>
      <c r="LQN1036" s="88"/>
      <c r="LQO1036" s="47"/>
      <c r="LQQ1036" s="45"/>
      <c r="LQR1036" s="88"/>
      <c r="LQS1036" s="47"/>
      <c r="LQU1036" s="45"/>
      <c r="LQV1036" s="88"/>
      <c r="LQW1036" s="47"/>
      <c r="LQY1036" s="45"/>
      <c r="LQZ1036" s="88"/>
      <c r="LRA1036" s="47"/>
      <c r="LRC1036" s="45"/>
      <c r="LRD1036" s="88"/>
      <c r="LRE1036" s="47"/>
      <c r="LRG1036" s="45"/>
      <c r="LRH1036" s="88"/>
      <c r="LRI1036" s="47"/>
      <c r="LRK1036" s="45"/>
      <c r="LRL1036" s="88"/>
      <c r="LRM1036" s="47"/>
      <c r="LRO1036" s="45"/>
      <c r="LRP1036" s="88"/>
      <c r="LRQ1036" s="47"/>
      <c r="LRS1036" s="45"/>
      <c r="LRT1036" s="88"/>
      <c r="LRU1036" s="47"/>
      <c r="LRW1036" s="45"/>
      <c r="LRX1036" s="88"/>
      <c r="LRY1036" s="47"/>
      <c r="LSA1036" s="45"/>
      <c r="LSB1036" s="88"/>
      <c r="LSC1036" s="47"/>
      <c r="LSE1036" s="45"/>
      <c r="LSF1036" s="88"/>
      <c r="LSG1036" s="47"/>
      <c r="LSI1036" s="45"/>
      <c r="LSJ1036" s="88"/>
      <c r="LSK1036" s="47"/>
      <c r="LSM1036" s="45"/>
      <c r="LSN1036" s="88"/>
      <c r="LSO1036" s="47"/>
      <c r="LSQ1036" s="45"/>
      <c r="LSR1036" s="88"/>
      <c r="LSS1036" s="47"/>
      <c r="LSU1036" s="45"/>
      <c r="LSV1036" s="88"/>
      <c r="LSW1036" s="47"/>
      <c r="LSY1036" s="45"/>
      <c r="LSZ1036" s="88"/>
      <c r="LTA1036" s="47"/>
      <c r="LTC1036" s="45"/>
      <c r="LTD1036" s="88"/>
      <c r="LTE1036" s="47"/>
      <c r="LTG1036" s="45"/>
      <c r="LTH1036" s="88"/>
      <c r="LTI1036" s="47"/>
      <c r="LTK1036" s="45"/>
      <c r="LTL1036" s="88"/>
      <c r="LTM1036" s="47"/>
      <c r="LTO1036" s="45"/>
      <c r="LTP1036" s="88"/>
      <c r="LTQ1036" s="47"/>
      <c r="LTS1036" s="45"/>
      <c r="LTT1036" s="88"/>
      <c r="LTU1036" s="47"/>
      <c r="LTW1036" s="45"/>
      <c r="LTX1036" s="88"/>
      <c r="LTY1036" s="47"/>
      <c r="LUA1036" s="45"/>
      <c r="LUB1036" s="88"/>
      <c r="LUC1036" s="47"/>
      <c r="LUE1036" s="45"/>
      <c r="LUF1036" s="88"/>
      <c r="LUG1036" s="47"/>
      <c r="LUI1036" s="45"/>
      <c r="LUJ1036" s="88"/>
      <c r="LUK1036" s="47"/>
      <c r="LUM1036" s="45"/>
      <c r="LUN1036" s="88"/>
      <c r="LUO1036" s="47"/>
      <c r="LUQ1036" s="45"/>
      <c r="LUR1036" s="88"/>
      <c r="LUS1036" s="47"/>
      <c r="LUU1036" s="45"/>
      <c r="LUV1036" s="88"/>
      <c r="LUW1036" s="47"/>
      <c r="LUY1036" s="45"/>
      <c r="LUZ1036" s="88"/>
      <c r="LVA1036" s="47"/>
      <c r="LVC1036" s="45"/>
      <c r="LVD1036" s="88"/>
      <c r="LVE1036" s="47"/>
      <c r="LVG1036" s="45"/>
      <c r="LVH1036" s="88"/>
      <c r="LVI1036" s="47"/>
      <c r="LVK1036" s="45"/>
      <c r="LVL1036" s="88"/>
      <c r="LVM1036" s="47"/>
      <c r="LVO1036" s="45"/>
      <c r="LVP1036" s="88"/>
      <c r="LVQ1036" s="47"/>
      <c r="LVS1036" s="45"/>
      <c r="LVT1036" s="88"/>
      <c r="LVU1036" s="47"/>
      <c r="LVW1036" s="45"/>
      <c r="LVX1036" s="88"/>
      <c r="LVY1036" s="47"/>
      <c r="LWA1036" s="45"/>
      <c r="LWB1036" s="88"/>
      <c r="LWC1036" s="47"/>
      <c r="LWE1036" s="45"/>
      <c r="LWF1036" s="88"/>
      <c r="LWG1036" s="47"/>
      <c r="LWI1036" s="45"/>
      <c r="LWJ1036" s="88"/>
      <c r="LWK1036" s="47"/>
      <c r="LWM1036" s="45"/>
      <c r="LWN1036" s="88"/>
      <c r="LWO1036" s="47"/>
      <c r="LWQ1036" s="45"/>
      <c r="LWR1036" s="88"/>
      <c r="LWS1036" s="47"/>
      <c r="LWU1036" s="45"/>
      <c r="LWV1036" s="88"/>
      <c r="LWW1036" s="47"/>
      <c r="LWY1036" s="45"/>
      <c r="LWZ1036" s="88"/>
      <c r="LXA1036" s="47"/>
      <c r="LXC1036" s="45"/>
      <c r="LXD1036" s="88"/>
      <c r="LXE1036" s="47"/>
      <c r="LXG1036" s="45"/>
      <c r="LXH1036" s="88"/>
      <c r="LXI1036" s="47"/>
      <c r="LXK1036" s="45"/>
      <c r="LXL1036" s="88"/>
      <c r="LXM1036" s="47"/>
      <c r="LXO1036" s="45"/>
      <c r="LXP1036" s="88"/>
      <c r="LXQ1036" s="47"/>
      <c r="LXS1036" s="45"/>
      <c r="LXT1036" s="88"/>
      <c r="LXU1036" s="47"/>
      <c r="LXW1036" s="45"/>
      <c r="LXX1036" s="88"/>
      <c r="LXY1036" s="47"/>
      <c r="LYA1036" s="45"/>
      <c r="LYB1036" s="88"/>
      <c r="LYC1036" s="47"/>
      <c r="LYE1036" s="45"/>
      <c r="LYF1036" s="88"/>
      <c r="LYG1036" s="47"/>
      <c r="LYI1036" s="45"/>
      <c r="LYJ1036" s="88"/>
      <c r="LYK1036" s="47"/>
      <c r="LYM1036" s="45"/>
      <c r="LYN1036" s="88"/>
      <c r="LYO1036" s="47"/>
      <c r="LYQ1036" s="45"/>
      <c r="LYR1036" s="88"/>
      <c r="LYS1036" s="47"/>
      <c r="LYU1036" s="45"/>
      <c r="LYV1036" s="88"/>
      <c r="LYW1036" s="47"/>
      <c r="LYY1036" s="45"/>
      <c r="LYZ1036" s="88"/>
      <c r="LZA1036" s="47"/>
      <c r="LZC1036" s="45"/>
      <c r="LZD1036" s="88"/>
      <c r="LZE1036" s="47"/>
      <c r="LZG1036" s="45"/>
      <c r="LZH1036" s="88"/>
      <c r="LZI1036" s="47"/>
      <c r="LZK1036" s="45"/>
      <c r="LZL1036" s="88"/>
      <c r="LZM1036" s="47"/>
      <c r="LZO1036" s="45"/>
      <c r="LZP1036" s="88"/>
      <c r="LZQ1036" s="47"/>
      <c r="LZS1036" s="45"/>
      <c r="LZT1036" s="88"/>
      <c r="LZU1036" s="47"/>
      <c r="LZW1036" s="45"/>
      <c r="LZX1036" s="88"/>
      <c r="LZY1036" s="47"/>
      <c r="MAA1036" s="45"/>
      <c r="MAB1036" s="88"/>
      <c r="MAC1036" s="47"/>
      <c r="MAE1036" s="45"/>
      <c r="MAF1036" s="88"/>
      <c r="MAG1036" s="47"/>
      <c r="MAI1036" s="45"/>
      <c r="MAJ1036" s="88"/>
      <c r="MAK1036" s="47"/>
      <c r="MAM1036" s="45"/>
      <c r="MAN1036" s="88"/>
      <c r="MAO1036" s="47"/>
      <c r="MAQ1036" s="45"/>
      <c r="MAR1036" s="88"/>
      <c r="MAS1036" s="47"/>
      <c r="MAU1036" s="45"/>
      <c r="MAV1036" s="88"/>
      <c r="MAW1036" s="47"/>
      <c r="MAY1036" s="45"/>
      <c r="MAZ1036" s="88"/>
      <c r="MBA1036" s="47"/>
      <c r="MBC1036" s="45"/>
      <c r="MBD1036" s="88"/>
      <c r="MBE1036" s="47"/>
      <c r="MBG1036" s="45"/>
      <c r="MBH1036" s="88"/>
      <c r="MBI1036" s="47"/>
      <c r="MBK1036" s="45"/>
      <c r="MBL1036" s="88"/>
      <c r="MBM1036" s="47"/>
      <c r="MBO1036" s="45"/>
      <c r="MBP1036" s="88"/>
      <c r="MBQ1036" s="47"/>
      <c r="MBS1036" s="45"/>
      <c r="MBT1036" s="88"/>
      <c r="MBU1036" s="47"/>
      <c r="MBW1036" s="45"/>
      <c r="MBX1036" s="88"/>
      <c r="MBY1036" s="47"/>
      <c r="MCA1036" s="45"/>
      <c r="MCB1036" s="88"/>
      <c r="MCC1036" s="47"/>
      <c r="MCE1036" s="45"/>
      <c r="MCF1036" s="88"/>
      <c r="MCG1036" s="47"/>
      <c r="MCI1036" s="45"/>
      <c r="MCJ1036" s="88"/>
      <c r="MCK1036" s="47"/>
      <c r="MCM1036" s="45"/>
      <c r="MCN1036" s="88"/>
      <c r="MCO1036" s="47"/>
      <c r="MCQ1036" s="45"/>
      <c r="MCR1036" s="88"/>
      <c r="MCS1036" s="47"/>
      <c r="MCU1036" s="45"/>
      <c r="MCV1036" s="88"/>
      <c r="MCW1036" s="47"/>
      <c r="MCY1036" s="45"/>
      <c r="MCZ1036" s="88"/>
      <c r="MDA1036" s="47"/>
      <c r="MDC1036" s="45"/>
      <c r="MDD1036" s="88"/>
      <c r="MDE1036" s="47"/>
      <c r="MDG1036" s="45"/>
      <c r="MDH1036" s="88"/>
      <c r="MDI1036" s="47"/>
      <c r="MDK1036" s="45"/>
      <c r="MDL1036" s="88"/>
      <c r="MDM1036" s="47"/>
      <c r="MDO1036" s="45"/>
      <c r="MDP1036" s="88"/>
      <c r="MDQ1036" s="47"/>
      <c r="MDS1036" s="45"/>
      <c r="MDT1036" s="88"/>
      <c r="MDU1036" s="47"/>
      <c r="MDW1036" s="45"/>
      <c r="MDX1036" s="88"/>
      <c r="MDY1036" s="47"/>
      <c r="MEA1036" s="45"/>
      <c r="MEB1036" s="88"/>
      <c r="MEC1036" s="47"/>
      <c r="MEE1036" s="45"/>
      <c r="MEF1036" s="88"/>
      <c r="MEG1036" s="47"/>
      <c r="MEI1036" s="45"/>
      <c r="MEJ1036" s="88"/>
      <c r="MEK1036" s="47"/>
      <c r="MEM1036" s="45"/>
      <c r="MEN1036" s="88"/>
      <c r="MEO1036" s="47"/>
      <c r="MEQ1036" s="45"/>
      <c r="MER1036" s="88"/>
      <c r="MES1036" s="47"/>
      <c r="MEU1036" s="45"/>
      <c r="MEV1036" s="88"/>
      <c r="MEW1036" s="47"/>
      <c r="MEY1036" s="45"/>
      <c r="MEZ1036" s="88"/>
      <c r="MFA1036" s="47"/>
      <c r="MFC1036" s="45"/>
      <c r="MFD1036" s="88"/>
      <c r="MFE1036" s="47"/>
      <c r="MFG1036" s="45"/>
      <c r="MFH1036" s="88"/>
      <c r="MFI1036" s="47"/>
      <c r="MFK1036" s="45"/>
      <c r="MFL1036" s="88"/>
      <c r="MFM1036" s="47"/>
      <c r="MFO1036" s="45"/>
      <c r="MFP1036" s="88"/>
      <c r="MFQ1036" s="47"/>
      <c r="MFS1036" s="45"/>
      <c r="MFT1036" s="88"/>
      <c r="MFU1036" s="47"/>
      <c r="MFW1036" s="45"/>
      <c r="MFX1036" s="88"/>
      <c r="MFY1036" s="47"/>
      <c r="MGA1036" s="45"/>
      <c r="MGB1036" s="88"/>
      <c r="MGC1036" s="47"/>
      <c r="MGE1036" s="45"/>
      <c r="MGF1036" s="88"/>
      <c r="MGG1036" s="47"/>
      <c r="MGI1036" s="45"/>
      <c r="MGJ1036" s="88"/>
      <c r="MGK1036" s="47"/>
      <c r="MGM1036" s="45"/>
      <c r="MGN1036" s="88"/>
      <c r="MGO1036" s="47"/>
      <c r="MGQ1036" s="45"/>
      <c r="MGR1036" s="88"/>
      <c r="MGS1036" s="47"/>
      <c r="MGU1036" s="45"/>
      <c r="MGV1036" s="88"/>
      <c r="MGW1036" s="47"/>
      <c r="MGY1036" s="45"/>
      <c r="MGZ1036" s="88"/>
      <c r="MHA1036" s="47"/>
      <c r="MHC1036" s="45"/>
      <c r="MHD1036" s="88"/>
      <c r="MHE1036" s="47"/>
      <c r="MHG1036" s="45"/>
      <c r="MHH1036" s="88"/>
      <c r="MHI1036" s="47"/>
      <c r="MHK1036" s="45"/>
      <c r="MHL1036" s="88"/>
      <c r="MHM1036" s="47"/>
      <c r="MHO1036" s="45"/>
      <c r="MHP1036" s="88"/>
      <c r="MHQ1036" s="47"/>
      <c r="MHS1036" s="45"/>
      <c r="MHT1036" s="88"/>
      <c r="MHU1036" s="47"/>
      <c r="MHW1036" s="45"/>
      <c r="MHX1036" s="88"/>
      <c r="MHY1036" s="47"/>
      <c r="MIA1036" s="45"/>
      <c r="MIB1036" s="88"/>
      <c r="MIC1036" s="47"/>
      <c r="MIE1036" s="45"/>
      <c r="MIF1036" s="88"/>
      <c r="MIG1036" s="47"/>
      <c r="MII1036" s="45"/>
      <c r="MIJ1036" s="88"/>
      <c r="MIK1036" s="47"/>
      <c r="MIM1036" s="45"/>
      <c r="MIN1036" s="88"/>
      <c r="MIO1036" s="47"/>
      <c r="MIQ1036" s="45"/>
      <c r="MIR1036" s="88"/>
      <c r="MIS1036" s="47"/>
      <c r="MIU1036" s="45"/>
      <c r="MIV1036" s="88"/>
      <c r="MIW1036" s="47"/>
      <c r="MIY1036" s="45"/>
      <c r="MIZ1036" s="88"/>
      <c r="MJA1036" s="47"/>
      <c r="MJC1036" s="45"/>
      <c r="MJD1036" s="88"/>
      <c r="MJE1036" s="47"/>
      <c r="MJG1036" s="45"/>
      <c r="MJH1036" s="88"/>
      <c r="MJI1036" s="47"/>
      <c r="MJK1036" s="45"/>
      <c r="MJL1036" s="88"/>
      <c r="MJM1036" s="47"/>
      <c r="MJO1036" s="45"/>
      <c r="MJP1036" s="88"/>
      <c r="MJQ1036" s="47"/>
      <c r="MJS1036" s="45"/>
      <c r="MJT1036" s="88"/>
      <c r="MJU1036" s="47"/>
      <c r="MJW1036" s="45"/>
      <c r="MJX1036" s="88"/>
      <c r="MJY1036" s="47"/>
      <c r="MKA1036" s="45"/>
      <c r="MKB1036" s="88"/>
      <c r="MKC1036" s="47"/>
      <c r="MKE1036" s="45"/>
      <c r="MKF1036" s="88"/>
      <c r="MKG1036" s="47"/>
      <c r="MKI1036" s="45"/>
      <c r="MKJ1036" s="88"/>
      <c r="MKK1036" s="47"/>
      <c r="MKM1036" s="45"/>
      <c r="MKN1036" s="88"/>
      <c r="MKO1036" s="47"/>
      <c r="MKQ1036" s="45"/>
      <c r="MKR1036" s="88"/>
      <c r="MKS1036" s="47"/>
      <c r="MKU1036" s="45"/>
      <c r="MKV1036" s="88"/>
      <c r="MKW1036" s="47"/>
      <c r="MKY1036" s="45"/>
      <c r="MKZ1036" s="88"/>
      <c r="MLA1036" s="47"/>
      <c r="MLC1036" s="45"/>
      <c r="MLD1036" s="88"/>
      <c r="MLE1036" s="47"/>
      <c r="MLG1036" s="45"/>
      <c r="MLH1036" s="88"/>
      <c r="MLI1036" s="47"/>
      <c r="MLK1036" s="45"/>
      <c r="MLL1036" s="88"/>
      <c r="MLM1036" s="47"/>
      <c r="MLO1036" s="45"/>
      <c r="MLP1036" s="88"/>
      <c r="MLQ1036" s="47"/>
      <c r="MLS1036" s="45"/>
      <c r="MLT1036" s="88"/>
      <c r="MLU1036" s="47"/>
      <c r="MLW1036" s="45"/>
      <c r="MLX1036" s="88"/>
      <c r="MLY1036" s="47"/>
      <c r="MMA1036" s="45"/>
      <c r="MMB1036" s="88"/>
      <c r="MMC1036" s="47"/>
      <c r="MME1036" s="45"/>
      <c r="MMF1036" s="88"/>
      <c r="MMG1036" s="47"/>
      <c r="MMI1036" s="45"/>
      <c r="MMJ1036" s="88"/>
      <c r="MMK1036" s="47"/>
      <c r="MMM1036" s="45"/>
      <c r="MMN1036" s="88"/>
      <c r="MMO1036" s="47"/>
      <c r="MMQ1036" s="45"/>
      <c r="MMR1036" s="88"/>
      <c r="MMS1036" s="47"/>
      <c r="MMU1036" s="45"/>
      <c r="MMV1036" s="88"/>
      <c r="MMW1036" s="47"/>
      <c r="MMY1036" s="45"/>
      <c r="MMZ1036" s="88"/>
      <c r="MNA1036" s="47"/>
      <c r="MNC1036" s="45"/>
      <c r="MND1036" s="88"/>
      <c r="MNE1036" s="47"/>
      <c r="MNG1036" s="45"/>
      <c r="MNH1036" s="88"/>
      <c r="MNI1036" s="47"/>
      <c r="MNK1036" s="45"/>
      <c r="MNL1036" s="88"/>
      <c r="MNM1036" s="47"/>
      <c r="MNO1036" s="45"/>
      <c r="MNP1036" s="88"/>
      <c r="MNQ1036" s="47"/>
      <c r="MNS1036" s="45"/>
      <c r="MNT1036" s="88"/>
      <c r="MNU1036" s="47"/>
      <c r="MNW1036" s="45"/>
      <c r="MNX1036" s="88"/>
      <c r="MNY1036" s="47"/>
      <c r="MOA1036" s="45"/>
      <c r="MOB1036" s="88"/>
      <c r="MOC1036" s="47"/>
      <c r="MOE1036" s="45"/>
      <c r="MOF1036" s="88"/>
      <c r="MOG1036" s="47"/>
      <c r="MOI1036" s="45"/>
      <c r="MOJ1036" s="88"/>
      <c r="MOK1036" s="47"/>
      <c r="MOM1036" s="45"/>
      <c r="MON1036" s="88"/>
      <c r="MOO1036" s="47"/>
      <c r="MOQ1036" s="45"/>
      <c r="MOR1036" s="88"/>
      <c r="MOS1036" s="47"/>
      <c r="MOU1036" s="45"/>
      <c r="MOV1036" s="88"/>
      <c r="MOW1036" s="47"/>
      <c r="MOY1036" s="45"/>
      <c r="MOZ1036" s="88"/>
      <c r="MPA1036" s="47"/>
      <c r="MPC1036" s="45"/>
      <c r="MPD1036" s="88"/>
      <c r="MPE1036" s="47"/>
      <c r="MPG1036" s="45"/>
      <c r="MPH1036" s="88"/>
      <c r="MPI1036" s="47"/>
      <c r="MPK1036" s="45"/>
      <c r="MPL1036" s="88"/>
      <c r="MPM1036" s="47"/>
      <c r="MPO1036" s="45"/>
      <c r="MPP1036" s="88"/>
      <c r="MPQ1036" s="47"/>
      <c r="MPS1036" s="45"/>
      <c r="MPT1036" s="88"/>
      <c r="MPU1036" s="47"/>
      <c r="MPW1036" s="45"/>
      <c r="MPX1036" s="88"/>
      <c r="MPY1036" s="47"/>
      <c r="MQA1036" s="45"/>
      <c r="MQB1036" s="88"/>
      <c r="MQC1036" s="47"/>
      <c r="MQE1036" s="45"/>
      <c r="MQF1036" s="88"/>
      <c r="MQG1036" s="47"/>
      <c r="MQI1036" s="45"/>
      <c r="MQJ1036" s="88"/>
      <c r="MQK1036" s="47"/>
      <c r="MQM1036" s="45"/>
      <c r="MQN1036" s="88"/>
      <c r="MQO1036" s="47"/>
      <c r="MQQ1036" s="45"/>
      <c r="MQR1036" s="88"/>
      <c r="MQS1036" s="47"/>
      <c r="MQU1036" s="45"/>
      <c r="MQV1036" s="88"/>
      <c r="MQW1036" s="47"/>
      <c r="MQY1036" s="45"/>
      <c r="MQZ1036" s="88"/>
      <c r="MRA1036" s="47"/>
      <c r="MRC1036" s="45"/>
      <c r="MRD1036" s="88"/>
      <c r="MRE1036" s="47"/>
      <c r="MRG1036" s="45"/>
      <c r="MRH1036" s="88"/>
      <c r="MRI1036" s="47"/>
      <c r="MRK1036" s="45"/>
      <c r="MRL1036" s="88"/>
      <c r="MRM1036" s="47"/>
      <c r="MRO1036" s="45"/>
      <c r="MRP1036" s="88"/>
      <c r="MRQ1036" s="47"/>
      <c r="MRS1036" s="45"/>
      <c r="MRT1036" s="88"/>
      <c r="MRU1036" s="47"/>
      <c r="MRW1036" s="45"/>
      <c r="MRX1036" s="88"/>
      <c r="MRY1036" s="47"/>
      <c r="MSA1036" s="45"/>
      <c r="MSB1036" s="88"/>
      <c r="MSC1036" s="47"/>
      <c r="MSE1036" s="45"/>
      <c r="MSF1036" s="88"/>
      <c r="MSG1036" s="47"/>
      <c r="MSI1036" s="45"/>
      <c r="MSJ1036" s="88"/>
      <c r="MSK1036" s="47"/>
      <c r="MSM1036" s="45"/>
      <c r="MSN1036" s="88"/>
      <c r="MSO1036" s="47"/>
      <c r="MSQ1036" s="45"/>
      <c r="MSR1036" s="88"/>
      <c r="MSS1036" s="47"/>
      <c r="MSU1036" s="45"/>
      <c r="MSV1036" s="88"/>
      <c r="MSW1036" s="47"/>
      <c r="MSY1036" s="45"/>
      <c r="MSZ1036" s="88"/>
      <c r="MTA1036" s="47"/>
      <c r="MTC1036" s="45"/>
      <c r="MTD1036" s="88"/>
      <c r="MTE1036" s="47"/>
      <c r="MTG1036" s="45"/>
      <c r="MTH1036" s="88"/>
      <c r="MTI1036" s="47"/>
      <c r="MTK1036" s="45"/>
      <c r="MTL1036" s="88"/>
      <c r="MTM1036" s="47"/>
      <c r="MTO1036" s="45"/>
      <c r="MTP1036" s="88"/>
      <c r="MTQ1036" s="47"/>
      <c r="MTS1036" s="45"/>
      <c r="MTT1036" s="88"/>
      <c r="MTU1036" s="47"/>
      <c r="MTW1036" s="45"/>
      <c r="MTX1036" s="88"/>
      <c r="MTY1036" s="47"/>
      <c r="MUA1036" s="45"/>
      <c r="MUB1036" s="88"/>
      <c r="MUC1036" s="47"/>
      <c r="MUE1036" s="45"/>
      <c r="MUF1036" s="88"/>
      <c r="MUG1036" s="47"/>
      <c r="MUI1036" s="45"/>
      <c r="MUJ1036" s="88"/>
      <c r="MUK1036" s="47"/>
      <c r="MUM1036" s="45"/>
      <c r="MUN1036" s="88"/>
      <c r="MUO1036" s="47"/>
      <c r="MUQ1036" s="45"/>
      <c r="MUR1036" s="88"/>
      <c r="MUS1036" s="47"/>
      <c r="MUU1036" s="45"/>
      <c r="MUV1036" s="88"/>
      <c r="MUW1036" s="47"/>
      <c r="MUY1036" s="45"/>
      <c r="MUZ1036" s="88"/>
      <c r="MVA1036" s="47"/>
      <c r="MVC1036" s="45"/>
      <c r="MVD1036" s="88"/>
      <c r="MVE1036" s="47"/>
      <c r="MVG1036" s="45"/>
      <c r="MVH1036" s="88"/>
      <c r="MVI1036" s="47"/>
      <c r="MVK1036" s="45"/>
      <c r="MVL1036" s="88"/>
      <c r="MVM1036" s="47"/>
      <c r="MVO1036" s="45"/>
      <c r="MVP1036" s="88"/>
      <c r="MVQ1036" s="47"/>
      <c r="MVS1036" s="45"/>
      <c r="MVT1036" s="88"/>
      <c r="MVU1036" s="47"/>
      <c r="MVW1036" s="45"/>
      <c r="MVX1036" s="88"/>
      <c r="MVY1036" s="47"/>
      <c r="MWA1036" s="45"/>
      <c r="MWB1036" s="88"/>
      <c r="MWC1036" s="47"/>
      <c r="MWE1036" s="45"/>
      <c r="MWF1036" s="88"/>
      <c r="MWG1036" s="47"/>
      <c r="MWI1036" s="45"/>
      <c r="MWJ1036" s="88"/>
      <c r="MWK1036" s="47"/>
      <c r="MWM1036" s="45"/>
      <c r="MWN1036" s="88"/>
      <c r="MWO1036" s="47"/>
      <c r="MWQ1036" s="45"/>
      <c r="MWR1036" s="88"/>
      <c r="MWS1036" s="47"/>
      <c r="MWU1036" s="45"/>
      <c r="MWV1036" s="88"/>
      <c r="MWW1036" s="47"/>
      <c r="MWY1036" s="45"/>
      <c r="MWZ1036" s="88"/>
      <c r="MXA1036" s="47"/>
      <c r="MXC1036" s="45"/>
      <c r="MXD1036" s="88"/>
      <c r="MXE1036" s="47"/>
      <c r="MXG1036" s="45"/>
      <c r="MXH1036" s="88"/>
      <c r="MXI1036" s="47"/>
      <c r="MXK1036" s="45"/>
      <c r="MXL1036" s="88"/>
      <c r="MXM1036" s="47"/>
      <c r="MXO1036" s="45"/>
      <c r="MXP1036" s="88"/>
      <c r="MXQ1036" s="47"/>
      <c r="MXS1036" s="45"/>
      <c r="MXT1036" s="88"/>
      <c r="MXU1036" s="47"/>
      <c r="MXW1036" s="45"/>
      <c r="MXX1036" s="88"/>
      <c r="MXY1036" s="47"/>
      <c r="MYA1036" s="45"/>
      <c r="MYB1036" s="88"/>
      <c r="MYC1036" s="47"/>
      <c r="MYE1036" s="45"/>
      <c r="MYF1036" s="88"/>
      <c r="MYG1036" s="47"/>
      <c r="MYI1036" s="45"/>
      <c r="MYJ1036" s="88"/>
      <c r="MYK1036" s="47"/>
      <c r="MYM1036" s="45"/>
      <c r="MYN1036" s="88"/>
      <c r="MYO1036" s="47"/>
      <c r="MYQ1036" s="45"/>
      <c r="MYR1036" s="88"/>
      <c r="MYS1036" s="47"/>
      <c r="MYU1036" s="45"/>
      <c r="MYV1036" s="88"/>
      <c r="MYW1036" s="47"/>
      <c r="MYY1036" s="45"/>
      <c r="MYZ1036" s="88"/>
      <c r="MZA1036" s="47"/>
      <c r="MZC1036" s="45"/>
      <c r="MZD1036" s="88"/>
      <c r="MZE1036" s="47"/>
      <c r="MZG1036" s="45"/>
      <c r="MZH1036" s="88"/>
      <c r="MZI1036" s="47"/>
      <c r="MZK1036" s="45"/>
      <c r="MZL1036" s="88"/>
      <c r="MZM1036" s="47"/>
      <c r="MZO1036" s="45"/>
      <c r="MZP1036" s="88"/>
      <c r="MZQ1036" s="47"/>
      <c r="MZS1036" s="45"/>
      <c r="MZT1036" s="88"/>
      <c r="MZU1036" s="47"/>
      <c r="MZW1036" s="45"/>
      <c r="MZX1036" s="88"/>
      <c r="MZY1036" s="47"/>
      <c r="NAA1036" s="45"/>
      <c r="NAB1036" s="88"/>
      <c r="NAC1036" s="47"/>
      <c r="NAE1036" s="45"/>
      <c r="NAF1036" s="88"/>
      <c r="NAG1036" s="47"/>
      <c r="NAI1036" s="45"/>
      <c r="NAJ1036" s="88"/>
      <c r="NAK1036" s="47"/>
      <c r="NAM1036" s="45"/>
      <c r="NAN1036" s="88"/>
      <c r="NAO1036" s="47"/>
      <c r="NAQ1036" s="45"/>
      <c r="NAR1036" s="88"/>
      <c r="NAS1036" s="47"/>
      <c r="NAU1036" s="45"/>
      <c r="NAV1036" s="88"/>
      <c r="NAW1036" s="47"/>
      <c r="NAY1036" s="45"/>
      <c r="NAZ1036" s="88"/>
      <c r="NBA1036" s="47"/>
      <c r="NBC1036" s="45"/>
      <c r="NBD1036" s="88"/>
      <c r="NBE1036" s="47"/>
      <c r="NBG1036" s="45"/>
      <c r="NBH1036" s="88"/>
      <c r="NBI1036" s="47"/>
      <c r="NBK1036" s="45"/>
      <c r="NBL1036" s="88"/>
      <c r="NBM1036" s="47"/>
      <c r="NBO1036" s="45"/>
      <c r="NBP1036" s="88"/>
      <c r="NBQ1036" s="47"/>
      <c r="NBS1036" s="45"/>
      <c r="NBT1036" s="88"/>
      <c r="NBU1036" s="47"/>
      <c r="NBW1036" s="45"/>
      <c r="NBX1036" s="88"/>
      <c r="NBY1036" s="47"/>
      <c r="NCA1036" s="45"/>
      <c r="NCB1036" s="88"/>
      <c r="NCC1036" s="47"/>
      <c r="NCE1036" s="45"/>
      <c r="NCF1036" s="88"/>
      <c r="NCG1036" s="47"/>
      <c r="NCI1036" s="45"/>
      <c r="NCJ1036" s="88"/>
      <c r="NCK1036" s="47"/>
      <c r="NCM1036" s="45"/>
      <c r="NCN1036" s="88"/>
      <c r="NCO1036" s="47"/>
      <c r="NCQ1036" s="45"/>
      <c r="NCR1036" s="88"/>
      <c r="NCS1036" s="47"/>
      <c r="NCU1036" s="45"/>
      <c r="NCV1036" s="88"/>
      <c r="NCW1036" s="47"/>
      <c r="NCY1036" s="45"/>
      <c r="NCZ1036" s="88"/>
      <c r="NDA1036" s="47"/>
      <c r="NDC1036" s="45"/>
      <c r="NDD1036" s="88"/>
      <c r="NDE1036" s="47"/>
      <c r="NDG1036" s="45"/>
      <c r="NDH1036" s="88"/>
      <c r="NDI1036" s="47"/>
      <c r="NDK1036" s="45"/>
      <c r="NDL1036" s="88"/>
      <c r="NDM1036" s="47"/>
      <c r="NDO1036" s="45"/>
      <c r="NDP1036" s="88"/>
      <c r="NDQ1036" s="47"/>
      <c r="NDS1036" s="45"/>
      <c r="NDT1036" s="88"/>
      <c r="NDU1036" s="47"/>
      <c r="NDW1036" s="45"/>
      <c r="NDX1036" s="88"/>
      <c r="NDY1036" s="47"/>
      <c r="NEA1036" s="45"/>
      <c r="NEB1036" s="88"/>
      <c r="NEC1036" s="47"/>
      <c r="NEE1036" s="45"/>
      <c r="NEF1036" s="88"/>
      <c r="NEG1036" s="47"/>
      <c r="NEI1036" s="45"/>
      <c r="NEJ1036" s="88"/>
      <c r="NEK1036" s="47"/>
      <c r="NEM1036" s="45"/>
      <c r="NEN1036" s="88"/>
      <c r="NEO1036" s="47"/>
      <c r="NEQ1036" s="45"/>
      <c r="NER1036" s="88"/>
      <c r="NES1036" s="47"/>
      <c r="NEU1036" s="45"/>
      <c r="NEV1036" s="88"/>
      <c r="NEW1036" s="47"/>
      <c r="NEY1036" s="45"/>
      <c r="NEZ1036" s="88"/>
      <c r="NFA1036" s="47"/>
      <c r="NFC1036" s="45"/>
      <c r="NFD1036" s="88"/>
      <c r="NFE1036" s="47"/>
      <c r="NFG1036" s="45"/>
      <c r="NFH1036" s="88"/>
      <c r="NFI1036" s="47"/>
      <c r="NFK1036" s="45"/>
      <c r="NFL1036" s="88"/>
      <c r="NFM1036" s="47"/>
      <c r="NFO1036" s="45"/>
      <c r="NFP1036" s="88"/>
      <c r="NFQ1036" s="47"/>
      <c r="NFS1036" s="45"/>
      <c r="NFT1036" s="88"/>
      <c r="NFU1036" s="47"/>
      <c r="NFW1036" s="45"/>
      <c r="NFX1036" s="88"/>
      <c r="NFY1036" s="47"/>
      <c r="NGA1036" s="45"/>
      <c r="NGB1036" s="88"/>
      <c r="NGC1036" s="47"/>
      <c r="NGE1036" s="45"/>
      <c r="NGF1036" s="88"/>
      <c r="NGG1036" s="47"/>
      <c r="NGI1036" s="45"/>
      <c r="NGJ1036" s="88"/>
      <c r="NGK1036" s="47"/>
      <c r="NGM1036" s="45"/>
      <c r="NGN1036" s="88"/>
      <c r="NGO1036" s="47"/>
      <c r="NGQ1036" s="45"/>
      <c r="NGR1036" s="88"/>
      <c r="NGS1036" s="47"/>
      <c r="NGU1036" s="45"/>
      <c r="NGV1036" s="88"/>
      <c r="NGW1036" s="47"/>
      <c r="NGY1036" s="45"/>
      <c r="NGZ1036" s="88"/>
      <c r="NHA1036" s="47"/>
      <c r="NHC1036" s="45"/>
      <c r="NHD1036" s="88"/>
      <c r="NHE1036" s="47"/>
      <c r="NHG1036" s="45"/>
      <c r="NHH1036" s="88"/>
      <c r="NHI1036" s="47"/>
      <c r="NHK1036" s="45"/>
      <c r="NHL1036" s="88"/>
      <c r="NHM1036" s="47"/>
      <c r="NHO1036" s="45"/>
      <c r="NHP1036" s="88"/>
      <c r="NHQ1036" s="47"/>
      <c r="NHS1036" s="45"/>
      <c r="NHT1036" s="88"/>
      <c r="NHU1036" s="47"/>
      <c r="NHW1036" s="45"/>
      <c r="NHX1036" s="88"/>
      <c r="NHY1036" s="47"/>
      <c r="NIA1036" s="45"/>
      <c r="NIB1036" s="88"/>
      <c r="NIC1036" s="47"/>
      <c r="NIE1036" s="45"/>
      <c r="NIF1036" s="88"/>
      <c r="NIG1036" s="47"/>
      <c r="NII1036" s="45"/>
      <c r="NIJ1036" s="88"/>
      <c r="NIK1036" s="47"/>
      <c r="NIM1036" s="45"/>
      <c r="NIN1036" s="88"/>
      <c r="NIO1036" s="47"/>
      <c r="NIQ1036" s="45"/>
      <c r="NIR1036" s="88"/>
      <c r="NIS1036" s="47"/>
      <c r="NIU1036" s="45"/>
      <c r="NIV1036" s="88"/>
      <c r="NIW1036" s="47"/>
      <c r="NIY1036" s="45"/>
      <c r="NIZ1036" s="88"/>
      <c r="NJA1036" s="47"/>
      <c r="NJC1036" s="45"/>
      <c r="NJD1036" s="88"/>
      <c r="NJE1036" s="47"/>
      <c r="NJG1036" s="45"/>
      <c r="NJH1036" s="88"/>
      <c r="NJI1036" s="47"/>
      <c r="NJK1036" s="45"/>
      <c r="NJL1036" s="88"/>
      <c r="NJM1036" s="47"/>
      <c r="NJO1036" s="45"/>
      <c r="NJP1036" s="88"/>
      <c r="NJQ1036" s="47"/>
      <c r="NJS1036" s="45"/>
      <c r="NJT1036" s="88"/>
      <c r="NJU1036" s="47"/>
      <c r="NJW1036" s="45"/>
      <c r="NJX1036" s="88"/>
      <c r="NJY1036" s="47"/>
      <c r="NKA1036" s="45"/>
      <c r="NKB1036" s="88"/>
      <c r="NKC1036" s="47"/>
      <c r="NKE1036" s="45"/>
      <c r="NKF1036" s="88"/>
      <c r="NKG1036" s="47"/>
      <c r="NKI1036" s="45"/>
      <c r="NKJ1036" s="88"/>
      <c r="NKK1036" s="47"/>
      <c r="NKM1036" s="45"/>
      <c r="NKN1036" s="88"/>
      <c r="NKO1036" s="47"/>
      <c r="NKQ1036" s="45"/>
      <c r="NKR1036" s="88"/>
      <c r="NKS1036" s="47"/>
      <c r="NKU1036" s="45"/>
      <c r="NKV1036" s="88"/>
      <c r="NKW1036" s="47"/>
      <c r="NKY1036" s="45"/>
      <c r="NKZ1036" s="88"/>
      <c r="NLA1036" s="47"/>
      <c r="NLC1036" s="45"/>
      <c r="NLD1036" s="88"/>
      <c r="NLE1036" s="47"/>
      <c r="NLG1036" s="45"/>
      <c r="NLH1036" s="88"/>
      <c r="NLI1036" s="47"/>
      <c r="NLK1036" s="45"/>
      <c r="NLL1036" s="88"/>
      <c r="NLM1036" s="47"/>
      <c r="NLO1036" s="45"/>
      <c r="NLP1036" s="88"/>
      <c r="NLQ1036" s="47"/>
      <c r="NLS1036" s="45"/>
      <c r="NLT1036" s="88"/>
      <c r="NLU1036" s="47"/>
      <c r="NLW1036" s="45"/>
      <c r="NLX1036" s="88"/>
      <c r="NLY1036" s="47"/>
      <c r="NMA1036" s="45"/>
      <c r="NMB1036" s="88"/>
      <c r="NMC1036" s="47"/>
      <c r="NME1036" s="45"/>
      <c r="NMF1036" s="88"/>
      <c r="NMG1036" s="47"/>
      <c r="NMI1036" s="45"/>
      <c r="NMJ1036" s="88"/>
      <c r="NMK1036" s="47"/>
      <c r="NMM1036" s="45"/>
      <c r="NMN1036" s="88"/>
      <c r="NMO1036" s="47"/>
      <c r="NMQ1036" s="45"/>
      <c r="NMR1036" s="88"/>
      <c r="NMS1036" s="47"/>
      <c r="NMU1036" s="45"/>
      <c r="NMV1036" s="88"/>
      <c r="NMW1036" s="47"/>
      <c r="NMY1036" s="45"/>
      <c r="NMZ1036" s="88"/>
      <c r="NNA1036" s="47"/>
      <c r="NNC1036" s="45"/>
      <c r="NND1036" s="88"/>
      <c r="NNE1036" s="47"/>
      <c r="NNG1036" s="45"/>
      <c r="NNH1036" s="88"/>
      <c r="NNI1036" s="47"/>
      <c r="NNK1036" s="45"/>
      <c r="NNL1036" s="88"/>
      <c r="NNM1036" s="47"/>
      <c r="NNO1036" s="45"/>
      <c r="NNP1036" s="88"/>
      <c r="NNQ1036" s="47"/>
      <c r="NNS1036" s="45"/>
      <c r="NNT1036" s="88"/>
      <c r="NNU1036" s="47"/>
      <c r="NNW1036" s="45"/>
      <c r="NNX1036" s="88"/>
      <c r="NNY1036" s="47"/>
      <c r="NOA1036" s="45"/>
      <c r="NOB1036" s="88"/>
      <c r="NOC1036" s="47"/>
      <c r="NOE1036" s="45"/>
      <c r="NOF1036" s="88"/>
      <c r="NOG1036" s="47"/>
      <c r="NOI1036" s="45"/>
      <c r="NOJ1036" s="88"/>
      <c r="NOK1036" s="47"/>
      <c r="NOM1036" s="45"/>
      <c r="NON1036" s="88"/>
      <c r="NOO1036" s="47"/>
      <c r="NOQ1036" s="45"/>
      <c r="NOR1036" s="88"/>
      <c r="NOS1036" s="47"/>
      <c r="NOU1036" s="45"/>
      <c r="NOV1036" s="88"/>
      <c r="NOW1036" s="47"/>
      <c r="NOY1036" s="45"/>
      <c r="NOZ1036" s="88"/>
      <c r="NPA1036" s="47"/>
      <c r="NPC1036" s="45"/>
      <c r="NPD1036" s="88"/>
      <c r="NPE1036" s="47"/>
      <c r="NPG1036" s="45"/>
      <c r="NPH1036" s="88"/>
      <c r="NPI1036" s="47"/>
      <c r="NPK1036" s="45"/>
      <c r="NPL1036" s="88"/>
      <c r="NPM1036" s="47"/>
      <c r="NPO1036" s="45"/>
      <c r="NPP1036" s="88"/>
      <c r="NPQ1036" s="47"/>
      <c r="NPS1036" s="45"/>
      <c r="NPT1036" s="88"/>
      <c r="NPU1036" s="47"/>
      <c r="NPW1036" s="45"/>
      <c r="NPX1036" s="88"/>
      <c r="NPY1036" s="47"/>
      <c r="NQA1036" s="45"/>
      <c r="NQB1036" s="88"/>
      <c r="NQC1036" s="47"/>
      <c r="NQE1036" s="45"/>
      <c r="NQF1036" s="88"/>
      <c r="NQG1036" s="47"/>
      <c r="NQI1036" s="45"/>
      <c r="NQJ1036" s="88"/>
      <c r="NQK1036" s="47"/>
      <c r="NQM1036" s="45"/>
      <c r="NQN1036" s="88"/>
      <c r="NQO1036" s="47"/>
      <c r="NQQ1036" s="45"/>
      <c r="NQR1036" s="88"/>
      <c r="NQS1036" s="47"/>
      <c r="NQU1036" s="45"/>
      <c r="NQV1036" s="88"/>
      <c r="NQW1036" s="47"/>
      <c r="NQY1036" s="45"/>
      <c r="NQZ1036" s="88"/>
      <c r="NRA1036" s="47"/>
      <c r="NRC1036" s="45"/>
      <c r="NRD1036" s="88"/>
      <c r="NRE1036" s="47"/>
      <c r="NRG1036" s="45"/>
      <c r="NRH1036" s="88"/>
      <c r="NRI1036" s="47"/>
      <c r="NRK1036" s="45"/>
      <c r="NRL1036" s="88"/>
      <c r="NRM1036" s="47"/>
      <c r="NRO1036" s="45"/>
      <c r="NRP1036" s="88"/>
      <c r="NRQ1036" s="47"/>
      <c r="NRS1036" s="45"/>
      <c r="NRT1036" s="88"/>
      <c r="NRU1036" s="47"/>
      <c r="NRW1036" s="45"/>
      <c r="NRX1036" s="88"/>
      <c r="NRY1036" s="47"/>
      <c r="NSA1036" s="45"/>
      <c r="NSB1036" s="88"/>
      <c r="NSC1036" s="47"/>
      <c r="NSE1036" s="45"/>
      <c r="NSF1036" s="88"/>
      <c r="NSG1036" s="47"/>
      <c r="NSI1036" s="45"/>
      <c r="NSJ1036" s="88"/>
      <c r="NSK1036" s="47"/>
      <c r="NSM1036" s="45"/>
      <c r="NSN1036" s="88"/>
      <c r="NSO1036" s="47"/>
      <c r="NSQ1036" s="45"/>
      <c r="NSR1036" s="88"/>
      <c r="NSS1036" s="47"/>
      <c r="NSU1036" s="45"/>
      <c r="NSV1036" s="88"/>
      <c r="NSW1036" s="47"/>
      <c r="NSY1036" s="45"/>
      <c r="NSZ1036" s="88"/>
      <c r="NTA1036" s="47"/>
      <c r="NTC1036" s="45"/>
      <c r="NTD1036" s="88"/>
      <c r="NTE1036" s="47"/>
      <c r="NTG1036" s="45"/>
      <c r="NTH1036" s="88"/>
      <c r="NTI1036" s="47"/>
      <c r="NTK1036" s="45"/>
      <c r="NTL1036" s="88"/>
      <c r="NTM1036" s="47"/>
      <c r="NTO1036" s="45"/>
      <c r="NTP1036" s="88"/>
      <c r="NTQ1036" s="47"/>
      <c r="NTS1036" s="45"/>
      <c r="NTT1036" s="88"/>
      <c r="NTU1036" s="47"/>
      <c r="NTW1036" s="45"/>
      <c r="NTX1036" s="88"/>
      <c r="NTY1036" s="47"/>
      <c r="NUA1036" s="45"/>
      <c r="NUB1036" s="88"/>
      <c r="NUC1036" s="47"/>
      <c r="NUE1036" s="45"/>
      <c r="NUF1036" s="88"/>
      <c r="NUG1036" s="47"/>
      <c r="NUI1036" s="45"/>
      <c r="NUJ1036" s="88"/>
      <c r="NUK1036" s="47"/>
      <c r="NUM1036" s="45"/>
      <c r="NUN1036" s="88"/>
      <c r="NUO1036" s="47"/>
      <c r="NUQ1036" s="45"/>
      <c r="NUR1036" s="88"/>
      <c r="NUS1036" s="47"/>
      <c r="NUU1036" s="45"/>
      <c r="NUV1036" s="88"/>
      <c r="NUW1036" s="47"/>
      <c r="NUY1036" s="45"/>
      <c r="NUZ1036" s="88"/>
      <c r="NVA1036" s="47"/>
      <c r="NVC1036" s="45"/>
      <c r="NVD1036" s="88"/>
      <c r="NVE1036" s="47"/>
      <c r="NVG1036" s="45"/>
      <c r="NVH1036" s="88"/>
      <c r="NVI1036" s="47"/>
      <c r="NVK1036" s="45"/>
      <c r="NVL1036" s="88"/>
      <c r="NVM1036" s="47"/>
      <c r="NVO1036" s="45"/>
      <c r="NVP1036" s="88"/>
      <c r="NVQ1036" s="47"/>
      <c r="NVS1036" s="45"/>
      <c r="NVT1036" s="88"/>
      <c r="NVU1036" s="47"/>
      <c r="NVW1036" s="45"/>
      <c r="NVX1036" s="88"/>
      <c r="NVY1036" s="47"/>
      <c r="NWA1036" s="45"/>
      <c r="NWB1036" s="88"/>
      <c r="NWC1036" s="47"/>
      <c r="NWE1036" s="45"/>
      <c r="NWF1036" s="88"/>
      <c r="NWG1036" s="47"/>
      <c r="NWI1036" s="45"/>
      <c r="NWJ1036" s="88"/>
      <c r="NWK1036" s="47"/>
      <c r="NWM1036" s="45"/>
      <c r="NWN1036" s="88"/>
      <c r="NWO1036" s="47"/>
      <c r="NWQ1036" s="45"/>
      <c r="NWR1036" s="88"/>
      <c r="NWS1036" s="47"/>
      <c r="NWU1036" s="45"/>
      <c r="NWV1036" s="88"/>
      <c r="NWW1036" s="47"/>
      <c r="NWY1036" s="45"/>
      <c r="NWZ1036" s="88"/>
      <c r="NXA1036" s="47"/>
      <c r="NXC1036" s="45"/>
      <c r="NXD1036" s="88"/>
      <c r="NXE1036" s="47"/>
      <c r="NXG1036" s="45"/>
      <c r="NXH1036" s="88"/>
      <c r="NXI1036" s="47"/>
      <c r="NXK1036" s="45"/>
      <c r="NXL1036" s="88"/>
      <c r="NXM1036" s="47"/>
      <c r="NXO1036" s="45"/>
      <c r="NXP1036" s="88"/>
      <c r="NXQ1036" s="47"/>
      <c r="NXS1036" s="45"/>
      <c r="NXT1036" s="88"/>
      <c r="NXU1036" s="47"/>
      <c r="NXW1036" s="45"/>
      <c r="NXX1036" s="88"/>
      <c r="NXY1036" s="47"/>
      <c r="NYA1036" s="45"/>
      <c r="NYB1036" s="88"/>
      <c r="NYC1036" s="47"/>
      <c r="NYE1036" s="45"/>
      <c r="NYF1036" s="88"/>
      <c r="NYG1036" s="47"/>
      <c r="NYI1036" s="45"/>
      <c r="NYJ1036" s="88"/>
      <c r="NYK1036" s="47"/>
      <c r="NYM1036" s="45"/>
      <c r="NYN1036" s="88"/>
      <c r="NYO1036" s="47"/>
      <c r="NYQ1036" s="45"/>
      <c r="NYR1036" s="88"/>
      <c r="NYS1036" s="47"/>
      <c r="NYU1036" s="45"/>
      <c r="NYV1036" s="88"/>
      <c r="NYW1036" s="47"/>
      <c r="NYY1036" s="45"/>
      <c r="NYZ1036" s="88"/>
      <c r="NZA1036" s="47"/>
      <c r="NZC1036" s="45"/>
      <c r="NZD1036" s="88"/>
      <c r="NZE1036" s="47"/>
      <c r="NZG1036" s="45"/>
      <c r="NZH1036" s="88"/>
      <c r="NZI1036" s="47"/>
      <c r="NZK1036" s="45"/>
      <c r="NZL1036" s="88"/>
      <c r="NZM1036" s="47"/>
      <c r="NZO1036" s="45"/>
      <c r="NZP1036" s="88"/>
      <c r="NZQ1036" s="47"/>
      <c r="NZS1036" s="45"/>
      <c r="NZT1036" s="88"/>
      <c r="NZU1036" s="47"/>
      <c r="NZW1036" s="45"/>
      <c r="NZX1036" s="88"/>
      <c r="NZY1036" s="47"/>
      <c r="OAA1036" s="45"/>
      <c r="OAB1036" s="88"/>
      <c r="OAC1036" s="47"/>
      <c r="OAE1036" s="45"/>
      <c r="OAF1036" s="88"/>
      <c r="OAG1036" s="47"/>
      <c r="OAI1036" s="45"/>
      <c r="OAJ1036" s="88"/>
      <c r="OAK1036" s="47"/>
      <c r="OAM1036" s="45"/>
      <c r="OAN1036" s="88"/>
      <c r="OAO1036" s="47"/>
      <c r="OAQ1036" s="45"/>
      <c r="OAR1036" s="88"/>
      <c r="OAS1036" s="47"/>
      <c r="OAU1036" s="45"/>
      <c r="OAV1036" s="88"/>
      <c r="OAW1036" s="47"/>
      <c r="OAY1036" s="45"/>
      <c r="OAZ1036" s="88"/>
      <c r="OBA1036" s="47"/>
      <c r="OBC1036" s="45"/>
      <c r="OBD1036" s="88"/>
      <c r="OBE1036" s="47"/>
      <c r="OBG1036" s="45"/>
      <c r="OBH1036" s="88"/>
      <c r="OBI1036" s="47"/>
      <c r="OBK1036" s="45"/>
      <c r="OBL1036" s="88"/>
      <c r="OBM1036" s="47"/>
      <c r="OBO1036" s="45"/>
      <c r="OBP1036" s="88"/>
      <c r="OBQ1036" s="47"/>
      <c r="OBS1036" s="45"/>
      <c r="OBT1036" s="88"/>
      <c r="OBU1036" s="47"/>
      <c r="OBW1036" s="45"/>
      <c r="OBX1036" s="88"/>
      <c r="OBY1036" s="47"/>
      <c r="OCA1036" s="45"/>
      <c r="OCB1036" s="88"/>
      <c r="OCC1036" s="47"/>
      <c r="OCE1036" s="45"/>
      <c r="OCF1036" s="88"/>
      <c r="OCG1036" s="47"/>
      <c r="OCI1036" s="45"/>
      <c r="OCJ1036" s="88"/>
      <c r="OCK1036" s="47"/>
      <c r="OCM1036" s="45"/>
      <c r="OCN1036" s="88"/>
      <c r="OCO1036" s="47"/>
      <c r="OCQ1036" s="45"/>
      <c r="OCR1036" s="88"/>
      <c r="OCS1036" s="47"/>
      <c r="OCU1036" s="45"/>
      <c r="OCV1036" s="88"/>
      <c r="OCW1036" s="47"/>
      <c r="OCY1036" s="45"/>
      <c r="OCZ1036" s="88"/>
      <c r="ODA1036" s="47"/>
      <c r="ODC1036" s="45"/>
      <c r="ODD1036" s="88"/>
      <c r="ODE1036" s="47"/>
      <c r="ODG1036" s="45"/>
      <c r="ODH1036" s="88"/>
      <c r="ODI1036" s="47"/>
      <c r="ODK1036" s="45"/>
      <c r="ODL1036" s="88"/>
      <c r="ODM1036" s="47"/>
      <c r="ODO1036" s="45"/>
      <c r="ODP1036" s="88"/>
      <c r="ODQ1036" s="47"/>
      <c r="ODS1036" s="45"/>
      <c r="ODT1036" s="88"/>
      <c r="ODU1036" s="47"/>
      <c r="ODW1036" s="45"/>
      <c r="ODX1036" s="88"/>
      <c r="ODY1036" s="47"/>
      <c r="OEA1036" s="45"/>
      <c r="OEB1036" s="88"/>
      <c r="OEC1036" s="47"/>
      <c r="OEE1036" s="45"/>
      <c r="OEF1036" s="88"/>
      <c r="OEG1036" s="47"/>
      <c r="OEI1036" s="45"/>
      <c r="OEJ1036" s="88"/>
      <c r="OEK1036" s="47"/>
      <c r="OEM1036" s="45"/>
      <c r="OEN1036" s="88"/>
      <c r="OEO1036" s="47"/>
      <c r="OEQ1036" s="45"/>
      <c r="OER1036" s="88"/>
      <c r="OES1036" s="47"/>
      <c r="OEU1036" s="45"/>
      <c r="OEV1036" s="88"/>
      <c r="OEW1036" s="47"/>
      <c r="OEY1036" s="45"/>
      <c r="OEZ1036" s="88"/>
      <c r="OFA1036" s="47"/>
      <c r="OFC1036" s="45"/>
      <c r="OFD1036" s="88"/>
      <c r="OFE1036" s="47"/>
      <c r="OFG1036" s="45"/>
      <c r="OFH1036" s="88"/>
      <c r="OFI1036" s="47"/>
      <c r="OFK1036" s="45"/>
      <c r="OFL1036" s="88"/>
      <c r="OFM1036" s="47"/>
      <c r="OFO1036" s="45"/>
      <c r="OFP1036" s="88"/>
      <c r="OFQ1036" s="47"/>
      <c r="OFS1036" s="45"/>
      <c r="OFT1036" s="88"/>
      <c r="OFU1036" s="47"/>
      <c r="OFW1036" s="45"/>
      <c r="OFX1036" s="88"/>
      <c r="OFY1036" s="47"/>
      <c r="OGA1036" s="45"/>
      <c r="OGB1036" s="88"/>
      <c r="OGC1036" s="47"/>
      <c r="OGE1036" s="45"/>
      <c r="OGF1036" s="88"/>
      <c r="OGG1036" s="47"/>
      <c r="OGI1036" s="45"/>
      <c r="OGJ1036" s="88"/>
      <c r="OGK1036" s="47"/>
      <c r="OGM1036" s="45"/>
      <c r="OGN1036" s="88"/>
      <c r="OGO1036" s="47"/>
      <c r="OGQ1036" s="45"/>
      <c r="OGR1036" s="88"/>
      <c r="OGS1036" s="47"/>
      <c r="OGU1036" s="45"/>
      <c r="OGV1036" s="88"/>
      <c r="OGW1036" s="47"/>
      <c r="OGY1036" s="45"/>
      <c r="OGZ1036" s="88"/>
      <c r="OHA1036" s="47"/>
      <c r="OHC1036" s="45"/>
      <c r="OHD1036" s="88"/>
      <c r="OHE1036" s="47"/>
      <c r="OHG1036" s="45"/>
      <c r="OHH1036" s="88"/>
      <c r="OHI1036" s="47"/>
      <c r="OHK1036" s="45"/>
      <c r="OHL1036" s="88"/>
      <c r="OHM1036" s="47"/>
      <c r="OHO1036" s="45"/>
      <c r="OHP1036" s="88"/>
      <c r="OHQ1036" s="47"/>
      <c r="OHS1036" s="45"/>
      <c r="OHT1036" s="88"/>
      <c r="OHU1036" s="47"/>
      <c r="OHW1036" s="45"/>
      <c r="OHX1036" s="88"/>
      <c r="OHY1036" s="47"/>
      <c r="OIA1036" s="45"/>
      <c r="OIB1036" s="88"/>
      <c r="OIC1036" s="47"/>
      <c r="OIE1036" s="45"/>
      <c r="OIF1036" s="88"/>
      <c r="OIG1036" s="47"/>
      <c r="OII1036" s="45"/>
      <c r="OIJ1036" s="88"/>
      <c r="OIK1036" s="47"/>
      <c r="OIM1036" s="45"/>
      <c r="OIN1036" s="88"/>
      <c r="OIO1036" s="47"/>
      <c r="OIQ1036" s="45"/>
      <c r="OIR1036" s="88"/>
      <c r="OIS1036" s="47"/>
      <c r="OIU1036" s="45"/>
      <c r="OIV1036" s="88"/>
      <c r="OIW1036" s="47"/>
      <c r="OIY1036" s="45"/>
      <c r="OIZ1036" s="88"/>
      <c r="OJA1036" s="47"/>
      <c r="OJC1036" s="45"/>
      <c r="OJD1036" s="88"/>
      <c r="OJE1036" s="47"/>
      <c r="OJG1036" s="45"/>
      <c r="OJH1036" s="88"/>
      <c r="OJI1036" s="47"/>
      <c r="OJK1036" s="45"/>
      <c r="OJL1036" s="88"/>
      <c r="OJM1036" s="47"/>
      <c r="OJO1036" s="45"/>
      <c r="OJP1036" s="88"/>
      <c r="OJQ1036" s="47"/>
      <c r="OJS1036" s="45"/>
      <c r="OJT1036" s="88"/>
      <c r="OJU1036" s="47"/>
      <c r="OJW1036" s="45"/>
      <c r="OJX1036" s="88"/>
      <c r="OJY1036" s="47"/>
      <c r="OKA1036" s="45"/>
      <c r="OKB1036" s="88"/>
      <c r="OKC1036" s="47"/>
      <c r="OKE1036" s="45"/>
      <c r="OKF1036" s="88"/>
      <c r="OKG1036" s="47"/>
      <c r="OKI1036" s="45"/>
      <c r="OKJ1036" s="88"/>
      <c r="OKK1036" s="47"/>
      <c r="OKM1036" s="45"/>
      <c r="OKN1036" s="88"/>
      <c r="OKO1036" s="47"/>
      <c r="OKQ1036" s="45"/>
      <c r="OKR1036" s="88"/>
      <c r="OKS1036" s="47"/>
      <c r="OKU1036" s="45"/>
      <c r="OKV1036" s="88"/>
      <c r="OKW1036" s="47"/>
      <c r="OKY1036" s="45"/>
      <c r="OKZ1036" s="88"/>
      <c r="OLA1036" s="47"/>
      <c r="OLC1036" s="45"/>
      <c r="OLD1036" s="88"/>
      <c r="OLE1036" s="47"/>
      <c r="OLG1036" s="45"/>
      <c r="OLH1036" s="88"/>
      <c r="OLI1036" s="47"/>
      <c r="OLK1036" s="45"/>
      <c r="OLL1036" s="88"/>
      <c r="OLM1036" s="47"/>
      <c r="OLO1036" s="45"/>
      <c r="OLP1036" s="88"/>
      <c r="OLQ1036" s="47"/>
      <c r="OLS1036" s="45"/>
      <c r="OLT1036" s="88"/>
      <c r="OLU1036" s="47"/>
      <c r="OLW1036" s="45"/>
      <c r="OLX1036" s="88"/>
      <c r="OLY1036" s="47"/>
      <c r="OMA1036" s="45"/>
      <c r="OMB1036" s="88"/>
      <c r="OMC1036" s="47"/>
      <c r="OME1036" s="45"/>
      <c r="OMF1036" s="88"/>
      <c r="OMG1036" s="47"/>
      <c r="OMI1036" s="45"/>
      <c r="OMJ1036" s="88"/>
      <c r="OMK1036" s="47"/>
      <c r="OMM1036" s="45"/>
      <c r="OMN1036" s="88"/>
      <c r="OMO1036" s="47"/>
      <c r="OMQ1036" s="45"/>
      <c r="OMR1036" s="88"/>
      <c r="OMS1036" s="47"/>
      <c r="OMU1036" s="45"/>
      <c r="OMV1036" s="88"/>
      <c r="OMW1036" s="47"/>
      <c r="OMY1036" s="45"/>
      <c r="OMZ1036" s="88"/>
      <c r="ONA1036" s="47"/>
      <c r="ONC1036" s="45"/>
      <c r="OND1036" s="88"/>
      <c r="ONE1036" s="47"/>
      <c r="ONG1036" s="45"/>
      <c r="ONH1036" s="88"/>
      <c r="ONI1036" s="47"/>
      <c r="ONK1036" s="45"/>
      <c r="ONL1036" s="88"/>
      <c r="ONM1036" s="47"/>
      <c r="ONO1036" s="45"/>
      <c r="ONP1036" s="88"/>
      <c r="ONQ1036" s="47"/>
      <c r="ONS1036" s="45"/>
      <c r="ONT1036" s="88"/>
      <c r="ONU1036" s="47"/>
      <c r="ONW1036" s="45"/>
      <c r="ONX1036" s="88"/>
      <c r="ONY1036" s="47"/>
      <c r="OOA1036" s="45"/>
      <c r="OOB1036" s="88"/>
      <c r="OOC1036" s="47"/>
      <c r="OOE1036" s="45"/>
      <c r="OOF1036" s="88"/>
      <c r="OOG1036" s="47"/>
      <c r="OOI1036" s="45"/>
      <c r="OOJ1036" s="88"/>
      <c r="OOK1036" s="47"/>
      <c r="OOM1036" s="45"/>
      <c r="OON1036" s="88"/>
      <c r="OOO1036" s="47"/>
      <c r="OOQ1036" s="45"/>
      <c r="OOR1036" s="88"/>
      <c r="OOS1036" s="47"/>
      <c r="OOU1036" s="45"/>
      <c r="OOV1036" s="88"/>
      <c r="OOW1036" s="47"/>
      <c r="OOY1036" s="45"/>
      <c r="OOZ1036" s="88"/>
      <c r="OPA1036" s="47"/>
      <c r="OPC1036" s="45"/>
      <c r="OPD1036" s="88"/>
      <c r="OPE1036" s="47"/>
      <c r="OPG1036" s="45"/>
      <c r="OPH1036" s="88"/>
      <c r="OPI1036" s="47"/>
      <c r="OPK1036" s="45"/>
      <c r="OPL1036" s="88"/>
      <c r="OPM1036" s="47"/>
      <c r="OPO1036" s="45"/>
      <c r="OPP1036" s="88"/>
      <c r="OPQ1036" s="47"/>
      <c r="OPS1036" s="45"/>
      <c r="OPT1036" s="88"/>
      <c r="OPU1036" s="47"/>
      <c r="OPW1036" s="45"/>
      <c r="OPX1036" s="88"/>
      <c r="OPY1036" s="47"/>
      <c r="OQA1036" s="45"/>
      <c r="OQB1036" s="88"/>
      <c r="OQC1036" s="47"/>
      <c r="OQE1036" s="45"/>
      <c r="OQF1036" s="88"/>
      <c r="OQG1036" s="47"/>
      <c r="OQI1036" s="45"/>
      <c r="OQJ1036" s="88"/>
      <c r="OQK1036" s="47"/>
      <c r="OQM1036" s="45"/>
      <c r="OQN1036" s="88"/>
      <c r="OQO1036" s="47"/>
      <c r="OQQ1036" s="45"/>
      <c r="OQR1036" s="88"/>
      <c r="OQS1036" s="47"/>
      <c r="OQU1036" s="45"/>
      <c r="OQV1036" s="88"/>
      <c r="OQW1036" s="47"/>
      <c r="OQY1036" s="45"/>
      <c r="OQZ1036" s="88"/>
      <c r="ORA1036" s="47"/>
      <c r="ORC1036" s="45"/>
      <c r="ORD1036" s="88"/>
      <c r="ORE1036" s="47"/>
      <c r="ORG1036" s="45"/>
      <c r="ORH1036" s="88"/>
      <c r="ORI1036" s="47"/>
      <c r="ORK1036" s="45"/>
      <c r="ORL1036" s="88"/>
      <c r="ORM1036" s="47"/>
      <c r="ORO1036" s="45"/>
      <c r="ORP1036" s="88"/>
      <c r="ORQ1036" s="47"/>
      <c r="ORS1036" s="45"/>
      <c r="ORT1036" s="88"/>
      <c r="ORU1036" s="47"/>
      <c r="ORW1036" s="45"/>
      <c r="ORX1036" s="88"/>
      <c r="ORY1036" s="47"/>
      <c r="OSA1036" s="45"/>
      <c r="OSB1036" s="88"/>
      <c r="OSC1036" s="47"/>
      <c r="OSE1036" s="45"/>
      <c r="OSF1036" s="88"/>
      <c r="OSG1036" s="47"/>
      <c r="OSI1036" s="45"/>
      <c r="OSJ1036" s="88"/>
      <c r="OSK1036" s="47"/>
      <c r="OSM1036" s="45"/>
      <c r="OSN1036" s="88"/>
      <c r="OSO1036" s="47"/>
      <c r="OSQ1036" s="45"/>
      <c r="OSR1036" s="88"/>
      <c r="OSS1036" s="47"/>
      <c r="OSU1036" s="45"/>
      <c r="OSV1036" s="88"/>
      <c r="OSW1036" s="47"/>
      <c r="OSY1036" s="45"/>
      <c r="OSZ1036" s="88"/>
      <c r="OTA1036" s="47"/>
      <c r="OTC1036" s="45"/>
      <c r="OTD1036" s="88"/>
      <c r="OTE1036" s="47"/>
      <c r="OTG1036" s="45"/>
      <c r="OTH1036" s="88"/>
      <c r="OTI1036" s="47"/>
      <c r="OTK1036" s="45"/>
      <c r="OTL1036" s="88"/>
      <c r="OTM1036" s="47"/>
      <c r="OTO1036" s="45"/>
      <c r="OTP1036" s="88"/>
      <c r="OTQ1036" s="47"/>
      <c r="OTS1036" s="45"/>
      <c r="OTT1036" s="88"/>
      <c r="OTU1036" s="47"/>
      <c r="OTW1036" s="45"/>
      <c r="OTX1036" s="88"/>
      <c r="OTY1036" s="47"/>
      <c r="OUA1036" s="45"/>
      <c r="OUB1036" s="88"/>
      <c r="OUC1036" s="47"/>
      <c r="OUE1036" s="45"/>
      <c r="OUF1036" s="88"/>
      <c r="OUG1036" s="47"/>
      <c r="OUI1036" s="45"/>
      <c r="OUJ1036" s="88"/>
      <c r="OUK1036" s="47"/>
      <c r="OUM1036" s="45"/>
      <c r="OUN1036" s="88"/>
      <c r="OUO1036" s="47"/>
      <c r="OUQ1036" s="45"/>
      <c r="OUR1036" s="88"/>
      <c r="OUS1036" s="47"/>
      <c r="OUU1036" s="45"/>
      <c r="OUV1036" s="88"/>
      <c r="OUW1036" s="47"/>
      <c r="OUY1036" s="45"/>
      <c r="OUZ1036" s="88"/>
      <c r="OVA1036" s="47"/>
      <c r="OVC1036" s="45"/>
      <c r="OVD1036" s="88"/>
      <c r="OVE1036" s="47"/>
      <c r="OVG1036" s="45"/>
      <c r="OVH1036" s="88"/>
      <c r="OVI1036" s="47"/>
      <c r="OVK1036" s="45"/>
      <c r="OVL1036" s="88"/>
      <c r="OVM1036" s="47"/>
      <c r="OVO1036" s="45"/>
      <c r="OVP1036" s="88"/>
      <c r="OVQ1036" s="47"/>
      <c r="OVS1036" s="45"/>
      <c r="OVT1036" s="88"/>
      <c r="OVU1036" s="47"/>
      <c r="OVW1036" s="45"/>
      <c r="OVX1036" s="88"/>
      <c r="OVY1036" s="47"/>
      <c r="OWA1036" s="45"/>
      <c r="OWB1036" s="88"/>
      <c r="OWC1036" s="47"/>
      <c r="OWE1036" s="45"/>
      <c r="OWF1036" s="88"/>
      <c r="OWG1036" s="47"/>
      <c r="OWI1036" s="45"/>
      <c r="OWJ1036" s="88"/>
      <c r="OWK1036" s="47"/>
      <c r="OWM1036" s="45"/>
      <c r="OWN1036" s="88"/>
      <c r="OWO1036" s="47"/>
      <c r="OWQ1036" s="45"/>
      <c r="OWR1036" s="88"/>
      <c r="OWS1036" s="47"/>
      <c r="OWU1036" s="45"/>
      <c r="OWV1036" s="88"/>
      <c r="OWW1036" s="47"/>
      <c r="OWY1036" s="45"/>
      <c r="OWZ1036" s="88"/>
      <c r="OXA1036" s="47"/>
      <c r="OXC1036" s="45"/>
      <c r="OXD1036" s="88"/>
      <c r="OXE1036" s="47"/>
      <c r="OXG1036" s="45"/>
      <c r="OXH1036" s="88"/>
      <c r="OXI1036" s="47"/>
      <c r="OXK1036" s="45"/>
      <c r="OXL1036" s="88"/>
      <c r="OXM1036" s="47"/>
      <c r="OXO1036" s="45"/>
      <c r="OXP1036" s="88"/>
      <c r="OXQ1036" s="47"/>
      <c r="OXS1036" s="45"/>
      <c r="OXT1036" s="88"/>
      <c r="OXU1036" s="47"/>
      <c r="OXW1036" s="45"/>
      <c r="OXX1036" s="88"/>
      <c r="OXY1036" s="47"/>
      <c r="OYA1036" s="45"/>
      <c r="OYB1036" s="88"/>
      <c r="OYC1036" s="47"/>
      <c r="OYE1036" s="45"/>
      <c r="OYF1036" s="88"/>
      <c r="OYG1036" s="47"/>
      <c r="OYI1036" s="45"/>
      <c r="OYJ1036" s="88"/>
      <c r="OYK1036" s="47"/>
      <c r="OYM1036" s="45"/>
      <c r="OYN1036" s="88"/>
      <c r="OYO1036" s="47"/>
      <c r="OYQ1036" s="45"/>
      <c r="OYR1036" s="88"/>
      <c r="OYS1036" s="47"/>
      <c r="OYU1036" s="45"/>
      <c r="OYV1036" s="88"/>
      <c r="OYW1036" s="47"/>
      <c r="OYY1036" s="45"/>
      <c r="OYZ1036" s="88"/>
      <c r="OZA1036" s="47"/>
      <c r="OZC1036" s="45"/>
      <c r="OZD1036" s="88"/>
      <c r="OZE1036" s="47"/>
      <c r="OZG1036" s="45"/>
      <c r="OZH1036" s="88"/>
      <c r="OZI1036" s="47"/>
      <c r="OZK1036" s="45"/>
      <c r="OZL1036" s="88"/>
      <c r="OZM1036" s="47"/>
      <c r="OZO1036" s="45"/>
      <c r="OZP1036" s="88"/>
      <c r="OZQ1036" s="47"/>
      <c r="OZS1036" s="45"/>
      <c r="OZT1036" s="88"/>
      <c r="OZU1036" s="47"/>
      <c r="OZW1036" s="45"/>
      <c r="OZX1036" s="88"/>
      <c r="OZY1036" s="47"/>
      <c r="PAA1036" s="45"/>
      <c r="PAB1036" s="88"/>
      <c r="PAC1036" s="47"/>
      <c r="PAE1036" s="45"/>
      <c r="PAF1036" s="88"/>
      <c r="PAG1036" s="47"/>
      <c r="PAI1036" s="45"/>
      <c r="PAJ1036" s="88"/>
      <c r="PAK1036" s="47"/>
      <c r="PAM1036" s="45"/>
      <c r="PAN1036" s="88"/>
      <c r="PAO1036" s="47"/>
      <c r="PAQ1036" s="45"/>
      <c r="PAR1036" s="88"/>
      <c r="PAS1036" s="47"/>
      <c r="PAU1036" s="45"/>
      <c r="PAV1036" s="88"/>
      <c r="PAW1036" s="47"/>
      <c r="PAY1036" s="45"/>
      <c r="PAZ1036" s="88"/>
      <c r="PBA1036" s="47"/>
      <c r="PBC1036" s="45"/>
      <c r="PBD1036" s="88"/>
      <c r="PBE1036" s="47"/>
      <c r="PBG1036" s="45"/>
      <c r="PBH1036" s="88"/>
      <c r="PBI1036" s="47"/>
      <c r="PBK1036" s="45"/>
      <c r="PBL1036" s="88"/>
      <c r="PBM1036" s="47"/>
      <c r="PBO1036" s="45"/>
      <c r="PBP1036" s="88"/>
      <c r="PBQ1036" s="47"/>
      <c r="PBS1036" s="45"/>
      <c r="PBT1036" s="88"/>
      <c r="PBU1036" s="47"/>
      <c r="PBW1036" s="45"/>
      <c r="PBX1036" s="88"/>
      <c r="PBY1036" s="47"/>
      <c r="PCA1036" s="45"/>
      <c r="PCB1036" s="88"/>
      <c r="PCC1036" s="47"/>
      <c r="PCE1036" s="45"/>
      <c r="PCF1036" s="88"/>
      <c r="PCG1036" s="47"/>
      <c r="PCI1036" s="45"/>
      <c r="PCJ1036" s="88"/>
      <c r="PCK1036" s="47"/>
      <c r="PCM1036" s="45"/>
      <c r="PCN1036" s="88"/>
      <c r="PCO1036" s="47"/>
      <c r="PCQ1036" s="45"/>
      <c r="PCR1036" s="88"/>
      <c r="PCS1036" s="47"/>
      <c r="PCU1036" s="45"/>
      <c r="PCV1036" s="88"/>
      <c r="PCW1036" s="47"/>
      <c r="PCY1036" s="45"/>
      <c r="PCZ1036" s="88"/>
      <c r="PDA1036" s="47"/>
      <c r="PDC1036" s="45"/>
      <c r="PDD1036" s="88"/>
      <c r="PDE1036" s="47"/>
      <c r="PDG1036" s="45"/>
      <c r="PDH1036" s="88"/>
      <c r="PDI1036" s="47"/>
      <c r="PDK1036" s="45"/>
      <c r="PDL1036" s="88"/>
      <c r="PDM1036" s="47"/>
      <c r="PDO1036" s="45"/>
      <c r="PDP1036" s="88"/>
      <c r="PDQ1036" s="47"/>
      <c r="PDS1036" s="45"/>
      <c r="PDT1036" s="88"/>
      <c r="PDU1036" s="47"/>
      <c r="PDW1036" s="45"/>
      <c r="PDX1036" s="88"/>
      <c r="PDY1036" s="47"/>
      <c r="PEA1036" s="45"/>
      <c r="PEB1036" s="88"/>
      <c r="PEC1036" s="47"/>
      <c r="PEE1036" s="45"/>
      <c r="PEF1036" s="88"/>
      <c r="PEG1036" s="47"/>
      <c r="PEI1036" s="45"/>
      <c r="PEJ1036" s="88"/>
      <c r="PEK1036" s="47"/>
      <c r="PEM1036" s="45"/>
      <c r="PEN1036" s="88"/>
      <c r="PEO1036" s="47"/>
      <c r="PEQ1036" s="45"/>
      <c r="PER1036" s="88"/>
      <c r="PES1036" s="47"/>
      <c r="PEU1036" s="45"/>
      <c r="PEV1036" s="88"/>
      <c r="PEW1036" s="47"/>
      <c r="PEY1036" s="45"/>
      <c r="PEZ1036" s="88"/>
      <c r="PFA1036" s="47"/>
      <c r="PFC1036" s="45"/>
      <c r="PFD1036" s="88"/>
      <c r="PFE1036" s="47"/>
      <c r="PFG1036" s="45"/>
      <c r="PFH1036" s="88"/>
      <c r="PFI1036" s="47"/>
      <c r="PFK1036" s="45"/>
      <c r="PFL1036" s="88"/>
      <c r="PFM1036" s="47"/>
      <c r="PFO1036" s="45"/>
      <c r="PFP1036" s="88"/>
      <c r="PFQ1036" s="47"/>
      <c r="PFS1036" s="45"/>
      <c r="PFT1036" s="88"/>
      <c r="PFU1036" s="47"/>
      <c r="PFW1036" s="45"/>
      <c r="PFX1036" s="88"/>
      <c r="PFY1036" s="47"/>
      <c r="PGA1036" s="45"/>
      <c r="PGB1036" s="88"/>
      <c r="PGC1036" s="47"/>
      <c r="PGE1036" s="45"/>
      <c r="PGF1036" s="88"/>
      <c r="PGG1036" s="47"/>
      <c r="PGI1036" s="45"/>
      <c r="PGJ1036" s="88"/>
      <c r="PGK1036" s="47"/>
      <c r="PGM1036" s="45"/>
      <c r="PGN1036" s="88"/>
      <c r="PGO1036" s="47"/>
      <c r="PGQ1036" s="45"/>
      <c r="PGR1036" s="88"/>
      <c r="PGS1036" s="47"/>
      <c r="PGU1036" s="45"/>
      <c r="PGV1036" s="88"/>
      <c r="PGW1036" s="47"/>
      <c r="PGY1036" s="45"/>
      <c r="PGZ1036" s="88"/>
      <c r="PHA1036" s="47"/>
      <c r="PHC1036" s="45"/>
      <c r="PHD1036" s="88"/>
      <c r="PHE1036" s="47"/>
      <c r="PHG1036" s="45"/>
      <c r="PHH1036" s="88"/>
      <c r="PHI1036" s="47"/>
      <c r="PHK1036" s="45"/>
      <c r="PHL1036" s="88"/>
      <c r="PHM1036" s="47"/>
      <c r="PHO1036" s="45"/>
      <c r="PHP1036" s="88"/>
      <c r="PHQ1036" s="47"/>
      <c r="PHS1036" s="45"/>
      <c r="PHT1036" s="88"/>
      <c r="PHU1036" s="47"/>
      <c r="PHW1036" s="45"/>
      <c r="PHX1036" s="88"/>
      <c r="PHY1036" s="47"/>
      <c r="PIA1036" s="45"/>
      <c r="PIB1036" s="88"/>
      <c r="PIC1036" s="47"/>
      <c r="PIE1036" s="45"/>
      <c r="PIF1036" s="88"/>
      <c r="PIG1036" s="47"/>
      <c r="PII1036" s="45"/>
      <c r="PIJ1036" s="88"/>
      <c r="PIK1036" s="47"/>
      <c r="PIM1036" s="45"/>
      <c r="PIN1036" s="88"/>
      <c r="PIO1036" s="47"/>
      <c r="PIQ1036" s="45"/>
      <c r="PIR1036" s="88"/>
      <c r="PIS1036" s="47"/>
      <c r="PIU1036" s="45"/>
      <c r="PIV1036" s="88"/>
      <c r="PIW1036" s="47"/>
      <c r="PIY1036" s="45"/>
      <c r="PIZ1036" s="88"/>
      <c r="PJA1036" s="47"/>
      <c r="PJC1036" s="45"/>
      <c r="PJD1036" s="88"/>
      <c r="PJE1036" s="47"/>
      <c r="PJG1036" s="45"/>
      <c r="PJH1036" s="88"/>
      <c r="PJI1036" s="47"/>
      <c r="PJK1036" s="45"/>
      <c r="PJL1036" s="88"/>
      <c r="PJM1036" s="47"/>
      <c r="PJO1036" s="45"/>
      <c r="PJP1036" s="88"/>
      <c r="PJQ1036" s="47"/>
      <c r="PJS1036" s="45"/>
      <c r="PJT1036" s="88"/>
      <c r="PJU1036" s="47"/>
      <c r="PJW1036" s="45"/>
      <c r="PJX1036" s="88"/>
      <c r="PJY1036" s="47"/>
      <c r="PKA1036" s="45"/>
      <c r="PKB1036" s="88"/>
      <c r="PKC1036" s="47"/>
      <c r="PKE1036" s="45"/>
      <c r="PKF1036" s="88"/>
      <c r="PKG1036" s="47"/>
      <c r="PKI1036" s="45"/>
      <c r="PKJ1036" s="88"/>
      <c r="PKK1036" s="47"/>
      <c r="PKM1036" s="45"/>
      <c r="PKN1036" s="88"/>
      <c r="PKO1036" s="47"/>
      <c r="PKQ1036" s="45"/>
      <c r="PKR1036" s="88"/>
      <c r="PKS1036" s="47"/>
      <c r="PKU1036" s="45"/>
      <c r="PKV1036" s="88"/>
      <c r="PKW1036" s="47"/>
      <c r="PKY1036" s="45"/>
      <c r="PKZ1036" s="88"/>
      <c r="PLA1036" s="47"/>
      <c r="PLC1036" s="45"/>
      <c r="PLD1036" s="88"/>
      <c r="PLE1036" s="47"/>
      <c r="PLG1036" s="45"/>
      <c r="PLH1036" s="88"/>
      <c r="PLI1036" s="47"/>
      <c r="PLK1036" s="45"/>
      <c r="PLL1036" s="88"/>
      <c r="PLM1036" s="47"/>
      <c r="PLO1036" s="45"/>
      <c r="PLP1036" s="88"/>
      <c r="PLQ1036" s="47"/>
      <c r="PLS1036" s="45"/>
      <c r="PLT1036" s="88"/>
      <c r="PLU1036" s="47"/>
      <c r="PLW1036" s="45"/>
      <c r="PLX1036" s="88"/>
      <c r="PLY1036" s="47"/>
      <c r="PMA1036" s="45"/>
      <c r="PMB1036" s="88"/>
      <c r="PMC1036" s="47"/>
      <c r="PME1036" s="45"/>
      <c r="PMF1036" s="88"/>
      <c r="PMG1036" s="47"/>
      <c r="PMI1036" s="45"/>
      <c r="PMJ1036" s="88"/>
      <c r="PMK1036" s="47"/>
      <c r="PMM1036" s="45"/>
      <c r="PMN1036" s="88"/>
      <c r="PMO1036" s="47"/>
      <c r="PMQ1036" s="45"/>
      <c r="PMR1036" s="88"/>
      <c r="PMS1036" s="47"/>
      <c r="PMU1036" s="45"/>
      <c r="PMV1036" s="88"/>
      <c r="PMW1036" s="47"/>
      <c r="PMY1036" s="45"/>
      <c r="PMZ1036" s="88"/>
      <c r="PNA1036" s="47"/>
      <c r="PNC1036" s="45"/>
      <c r="PND1036" s="88"/>
      <c r="PNE1036" s="47"/>
      <c r="PNG1036" s="45"/>
      <c r="PNH1036" s="88"/>
      <c r="PNI1036" s="47"/>
      <c r="PNK1036" s="45"/>
      <c r="PNL1036" s="88"/>
      <c r="PNM1036" s="47"/>
      <c r="PNO1036" s="45"/>
      <c r="PNP1036" s="88"/>
      <c r="PNQ1036" s="47"/>
      <c r="PNS1036" s="45"/>
      <c r="PNT1036" s="88"/>
      <c r="PNU1036" s="47"/>
      <c r="PNW1036" s="45"/>
      <c r="PNX1036" s="88"/>
      <c r="PNY1036" s="47"/>
      <c r="POA1036" s="45"/>
      <c r="POB1036" s="88"/>
      <c r="POC1036" s="47"/>
      <c r="POE1036" s="45"/>
      <c r="POF1036" s="88"/>
      <c r="POG1036" s="47"/>
      <c r="POI1036" s="45"/>
      <c r="POJ1036" s="88"/>
      <c r="POK1036" s="47"/>
      <c r="POM1036" s="45"/>
      <c r="PON1036" s="88"/>
      <c r="POO1036" s="47"/>
      <c r="POQ1036" s="45"/>
      <c r="POR1036" s="88"/>
      <c r="POS1036" s="47"/>
      <c r="POU1036" s="45"/>
      <c r="POV1036" s="88"/>
      <c r="POW1036" s="47"/>
      <c r="POY1036" s="45"/>
      <c r="POZ1036" s="88"/>
      <c r="PPA1036" s="47"/>
      <c r="PPC1036" s="45"/>
      <c r="PPD1036" s="88"/>
      <c r="PPE1036" s="47"/>
      <c r="PPG1036" s="45"/>
      <c r="PPH1036" s="88"/>
      <c r="PPI1036" s="47"/>
      <c r="PPK1036" s="45"/>
      <c r="PPL1036" s="88"/>
      <c r="PPM1036" s="47"/>
      <c r="PPO1036" s="45"/>
      <c r="PPP1036" s="88"/>
      <c r="PPQ1036" s="47"/>
      <c r="PPS1036" s="45"/>
      <c r="PPT1036" s="88"/>
      <c r="PPU1036" s="47"/>
      <c r="PPW1036" s="45"/>
      <c r="PPX1036" s="88"/>
      <c r="PPY1036" s="47"/>
      <c r="PQA1036" s="45"/>
      <c r="PQB1036" s="88"/>
      <c r="PQC1036" s="47"/>
      <c r="PQE1036" s="45"/>
      <c r="PQF1036" s="88"/>
      <c r="PQG1036" s="47"/>
      <c r="PQI1036" s="45"/>
      <c r="PQJ1036" s="88"/>
      <c r="PQK1036" s="47"/>
      <c r="PQM1036" s="45"/>
      <c r="PQN1036" s="88"/>
      <c r="PQO1036" s="47"/>
      <c r="PQQ1036" s="45"/>
      <c r="PQR1036" s="88"/>
      <c r="PQS1036" s="47"/>
      <c r="PQU1036" s="45"/>
      <c r="PQV1036" s="88"/>
      <c r="PQW1036" s="47"/>
      <c r="PQY1036" s="45"/>
      <c r="PQZ1036" s="88"/>
      <c r="PRA1036" s="47"/>
      <c r="PRC1036" s="45"/>
      <c r="PRD1036" s="88"/>
      <c r="PRE1036" s="47"/>
      <c r="PRG1036" s="45"/>
      <c r="PRH1036" s="88"/>
      <c r="PRI1036" s="47"/>
      <c r="PRK1036" s="45"/>
      <c r="PRL1036" s="88"/>
      <c r="PRM1036" s="47"/>
      <c r="PRO1036" s="45"/>
      <c r="PRP1036" s="88"/>
      <c r="PRQ1036" s="47"/>
      <c r="PRS1036" s="45"/>
      <c r="PRT1036" s="88"/>
      <c r="PRU1036" s="47"/>
      <c r="PRW1036" s="45"/>
      <c r="PRX1036" s="88"/>
      <c r="PRY1036" s="47"/>
      <c r="PSA1036" s="45"/>
      <c r="PSB1036" s="88"/>
      <c r="PSC1036" s="47"/>
      <c r="PSE1036" s="45"/>
      <c r="PSF1036" s="88"/>
      <c r="PSG1036" s="47"/>
      <c r="PSI1036" s="45"/>
      <c r="PSJ1036" s="88"/>
      <c r="PSK1036" s="47"/>
      <c r="PSM1036" s="45"/>
      <c r="PSN1036" s="88"/>
      <c r="PSO1036" s="47"/>
      <c r="PSQ1036" s="45"/>
      <c r="PSR1036" s="88"/>
      <c r="PSS1036" s="47"/>
      <c r="PSU1036" s="45"/>
      <c r="PSV1036" s="88"/>
      <c r="PSW1036" s="47"/>
      <c r="PSY1036" s="45"/>
      <c r="PSZ1036" s="88"/>
      <c r="PTA1036" s="47"/>
      <c r="PTC1036" s="45"/>
      <c r="PTD1036" s="88"/>
      <c r="PTE1036" s="47"/>
      <c r="PTG1036" s="45"/>
      <c r="PTH1036" s="88"/>
      <c r="PTI1036" s="47"/>
      <c r="PTK1036" s="45"/>
      <c r="PTL1036" s="88"/>
      <c r="PTM1036" s="47"/>
      <c r="PTO1036" s="45"/>
      <c r="PTP1036" s="88"/>
      <c r="PTQ1036" s="47"/>
      <c r="PTS1036" s="45"/>
      <c r="PTT1036" s="88"/>
      <c r="PTU1036" s="47"/>
      <c r="PTW1036" s="45"/>
      <c r="PTX1036" s="88"/>
      <c r="PTY1036" s="47"/>
      <c r="PUA1036" s="45"/>
      <c r="PUB1036" s="88"/>
      <c r="PUC1036" s="47"/>
      <c r="PUE1036" s="45"/>
      <c r="PUF1036" s="88"/>
      <c r="PUG1036" s="47"/>
      <c r="PUI1036" s="45"/>
      <c r="PUJ1036" s="88"/>
      <c r="PUK1036" s="47"/>
      <c r="PUM1036" s="45"/>
      <c r="PUN1036" s="88"/>
      <c r="PUO1036" s="47"/>
      <c r="PUQ1036" s="45"/>
      <c r="PUR1036" s="88"/>
      <c r="PUS1036" s="47"/>
      <c r="PUU1036" s="45"/>
      <c r="PUV1036" s="88"/>
      <c r="PUW1036" s="47"/>
      <c r="PUY1036" s="45"/>
      <c r="PUZ1036" s="88"/>
      <c r="PVA1036" s="47"/>
      <c r="PVC1036" s="45"/>
      <c r="PVD1036" s="88"/>
      <c r="PVE1036" s="47"/>
      <c r="PVG1036" s="45"/>
      <c r="PVH1036" s="88"/>
      <c r="PVI1036" s="47"/>
      <c r="PVK1036" s="45"/>
      <c r="PVL1036" s="88"/>
      <c r="PVM1036" s="47"/>
      <c r="PVO1036" s="45"/>
      <c r="PVP1036" s="88"/>
      <c r="PVQ1036" s="47"/>
      <c r="PVS1036" s="45"/>
      <c r="PVT1036" s="88"/>
      <c r="PVU1036" s="47"/>
      <c r="PVW1036" s="45"/>
      <c r="PVX1036" s="88"/>
      <c r="PVY1036" s="47"/>
      <c r="PWA1036" s="45"/>
      <c r="PWB1036" s="88"/>
      <c r="PWC1036" s="47"/>
      <c r="PWE1036" s="45"/>
      <c r="PWF1036" s="88"/>
      <c r="PWG1036" s="47"/>
      <c r="PWI1036" s="45"/>
      <c r="PWJ1036" s="88"/>
      <c r="PWK1036" s="47"/>
      <c r="PWM1036" s="45"/>
      <c r="PWN1036" s="88"/>
      <c r="PWO1036" s="47"/>
      <c r="PWQ1036" s="45"/>
      <c r="PWR1036" s="88"/>
      <c r="PWS1036" s="47"/>
      <c r="PWU1036" s="45"/>
      <c r="PWV1036" s="88"/>
      <c r="PWW1036" s="47"/>
      <c r="PWY1036" s="45"/>
      <c r="PWZ1036" s="88"/>
      <c r="PXA1036" s="47"/>
      <c r="PXC1036" s="45"/>
      <c r="PXD1036" s="88"/>
      <c r="PXE1036" s="47"/>
      <c r="PXG1036" s="45"/>
      <c r="PXH1036" s="88"/>
      <c r="PXI1036" s="47"/>
      <c r="PXK1036" s="45"/>
      <c r="PXL1036" s="88"/>
      <c r="PXM1036" s="47"/>
      <c r="PXO1036" s="45"/>
      <c r="PXP1036" s="88"/>
      <c r="PXQ1036" s="47"/>
      <c r="PXS1036" s="45"/>
      <c r="PXT1036" s="88"/>
      <c r="PXU1036" s="47"/>
      <c r="PXW1036" s="45"/>
      <c r="PXX1036" s="88"/>
      <c r="PXY1036" s="47"/>
      <c r="PYA1036" s="45"/>
      <c r="PYB1036" s="88"/>
      <c r="PYC1036" s="47"/>
      <c r="PYE1036" s="45"/>
      <c r="PYF1036" s="88"/>
      <c r="PYG1036" s="47"/>
      <c r="PYI1036" s="45"/>
      <c r="PYJ1036" s="88"/>
      <c r="PYK1036" s="47"/>
      <c r="PYM1036" s="45"/>
      <c r="PYN1036" s="88"/>
      <c r="PYO1036" s="47"/>
      <c r="PYQ1036" s="45"/>
      <c r="PYR1036" s="88"/>
      <c r="PYS1036" s="47"/>
      <c r="PYU1036" s="45"/>
      <c r="PYV1036" s="88"/>
      <c r="PYW1036" s="47"/>
      <c r="PYY1036" s="45"/>
      <c r="PYZ1036" s="88"/>
      <c r="PZA1036" s="47"/>
      <c r="PZC1036" s="45"/>
      <c r="PZD1036" s="88"/>
      <c r="PZE1036" s="47"/>
      <c r="PZG1036" s="45"/>
      <c r="PZH1036" s="88"/>
      <c r="PZI1036" s="47"/>
      <c r="PZK1036" s="45"/>
      <c r="PZL1036" s="88"/>
      <c r="PZM1036" s="47"/>
      <c r="PZO1036" s="45"/>
      <c r="PZP1036" s="88"/>
      <c r="PZQ1036" s="47"/>
      <c r="PZS1036" s="45"/>
      <c r="PZT1036" s="88"/>
      <c r="PZU1036" s="47"/>
      <c r="PZW1036" s="45"/>
      <c r="PZX1036" s="88"/>
      <c r="PZY1036" s="47"/>
      <c r="QAA1036" s="45"/>
      <c r="QAB1036" s="88"/>
      <c r="QAC1036" s="47"/>
      <c r="QAE1036" s="45"/>
      <c r="QAF1036" s="88"/>
      <c r="QAG1036" s="47"/>
      <c r="QAI1036" s="45"/>
      <c r="QAJ1036" s="88"/>
      <c r="QAK1036" s="47"/>
      <c r="QAM1036" s="45"/>
      <c r="QAN1036" s="88"/>
      <c r="QAO1036" s="47"/>
      <c r="QAQ1036" s="45"/>
      <c r="QAR1036" s="88"/>
      <c r="QAS1036" s="47"/>
      <c r="QAU1036" s="45"/>
      <c r="QAV1036" s="88"/>
      <c r="QAW1036" s="47"/>
      <c r="QAY1036" s="45"/>
      <c r="QAZ1036" s="88"/>
      <c r="QBA1036" s="47"/>
      <c r="QBC1036" s="45"/>
      <c r="QBD1036" s="88"/>
      <c r="QBE1036" s="47"/>
      <c r="QBG1036" s="45"/>
      <c r="QBH1036" s="88"/>
      <c r="QBI1036" s="47"/>
      <c r="QBK1036" s="45"/>
      <c r="QBL1036" s="88"/>
      <c r="QBM1036" s="47"/>
      <c r="QBO1036" s="45"/>
      <c r="QBP1036" s="88"/>
      <c r="QBQ1036" s="47"/>
      <c r="QBS1036" s="45"/>
      <c r="QBT1036" s="88"/>
      <c r="QBU1036" s="47"/>
      <c r="QBW1036" s="45"/>
      <c r="QBX1036" s="88"/>
      <c r="QBY1036" s="47"/>
      <c r="QCA1036" s="45"/>
      <c r="QCB1036" s="88"/>
      <c r="QCC1036" s="47"/>
      <c r="QCE1036" s="45"/>
      <c r="QCF1036" s="88"/>
      <c r="QCG1036" s="47"/>
      <c r="QCI1036" s="45"/>
      <c r="QCJ1036" s="88"/>
      <c r="QCK1036" s="47"/>
      <c r="QCM1036" s="45"/>
      <c r="QCN1036" s="88"/>
      <c r="QCO1036" s="47"/>
      <c r="QCQ1036" s="45"/>
      <c r="QCR1036" s="88"/>
      <c r="QCS1036" s="47"/>
      <c r="QCU1036" s="45"/>
      <c r="QCV1036" s="88"/>
      <c r="QCW1036" s="47"/>
      <c r="QCY1036" s="45"/>
      <c r="QCZ1036" s="88"/>
      <c r="QDA1036" s="47"/>
      <c r="QDC1036" s="45"/>
      <c r="QDD1036" s="88"/>
      <c r="QDE1036" s="47"/>
      <c r="QDG1036" s="45"/>
      <c r="QDH1036" s="88"/>
      <c r="QDI1036" s="47"/>
      <c r="QDK1036" s="45"/>
      <c r="QDL1036" s="88"/>
      <c r="QDM1036" s="47"/>
      <c r="QDO1036" s="45"/>
      <c r="QDP1036" s="88"/>
      <c r="QDQ1036" s="47"/>
      <c r="QDS1036" s="45"/>
      <c r="QDT1036" s="88"/>
      <c r="QDU1036" s="47"/>
      <c r="QDW1036" s="45"/>
      <c r="QDX1036" s="88"/>
      <c r="QDY1036" s="47"/>
      <c r="QEA1036" s="45"/>
      <c r="QEB1036" s="88"/>
      <c r="QEC1036" s="47"/>
      <c r="QEE1036" s="45"/>
      <c r="QEF1036" s="88"/>
      <c r="QEG1036" s="47"/>
      <c r="QEI1036" s="45"/>
      <c r="QEJ1036" s="88"/>
      <c r="QEK1036" s="47"/>
      <c r="QEM1036" s="45"/>
      <c r="QEN1036" s="88"/>
      <c r="QEO1036" s="47"/>
      <c r="QEQ1036" s="45"/>
      <c r="QER1036" s="88"/>
      <c r="QES1036" s="47"/>
      <c r="QEU1036" s="45"/>
      <c r="QEV1036" s="88"/>
      <c r="QEW1036" s="47"/>
      <c r="QEY1036" s="45"/>
      <c r="QEZ1036" s="88"/>
      <c r="QFA1036" s="47"/>
      <c r="QFC1036" s="45"/>
      <c r="QFD1036" s="88"/>
      <c r="QFE1036" s="47"/>
      <c r="QFG1036" s="45"/>
      <c r="QFH1036" s="88"/>
      <c r="QFI1036" s="47"/>
      <c r="QFK1036" s="45"/>
      <c r="QFL1036" s="88"/>
      <c r="QFM1036" s="47"/>
      <c r="QFO1036" s="45"/>
      <c r="QFP1036" s="88"/>
      <c r="QFQ1036" s="47"/>
      <c r="QFS1036" s="45"/>
      <c r="QFT1036" s="88"/>
      <c r="QFU1036" s="47"/>
      <c r="QFW1036" s="45"/>
      <c r="QFX1036" s="88"/>
      <c r="QFY1036" s="47"/>
      <c r="QGA1036" s="45"/>
      <c r="QGB1036" s="88"/>
      <c r="QGC1036" s="47"/>
      <c r="QGE1036" s="45"/>
      <c r="QGF1036" s="88"/>
      <c r="QGG1036" s="47"/>
      <c r="QGI1036" s="45"/>
      <c r="QGJ1036" s="88"/>
      <c r="QGK1036" s="47"/>
      <c r="QGM1036" s="45"/>
      <c r="QGN1036" s="88"/>
      <c r="QGO1036" s="47"/>
      <c r="QGQ1036" s="45"/>
      <c r="QGR1036" s="88"/>
      <c r="QGS1036" s="47"/>
      <c r="QGU1036" s="45"/>
      <c r="QGV1036" s="88"/>
      <c r="QGW1036" s="47"/>
      <c r="QGY1036" s="45"/>
      <c r="QGZ1036" s="88"/>
      <c r="QHA1036" s="47"/>
      <c r="QHC1036" s="45"/>
      <c r="QHD1036" s="88"/>
      <c r="QHE1036" s="47"/>
      <c r="QHG1036" s="45"/>
      <c r="QHH1036" s="88"/>
      <c r="QHI1036" s="47"/>
      <c r="QHK1036" s="45"/>
      <c r="QHL1036" s="88"/>
      <c r="QHM1036" s="47"/>
      <c r="QHO1036" s="45"/>
      <c r="QHP1036" s="88"/>
      <c r="QHQ1036" s="47"/>
      <c r="QHS1036" s="45"/>
      <c r="QHT1036" s="88"/>
      <c r="QHU1036" s="47"/>
      <c r="QHW1036" s="45"/>
      <c r="QHX1036" s="88"/>
      <c r="QHY1036" s="47"/>
      <c r="QIA1036" s="45"/>
      <c r="QIB1036" s="88"/>
      <c r="QIC1036" s="47"/>
      <c r="QIE1036" s="45"/>
      <c r="QIF1036" s="88"/>
      <c r="QIG1036" s="47"/>
      <c r="QII1036" s="45"/>
      <c r="QIJ1036" s="88"/>
      <c r="QIK1036" s="47"/>
      <c r="QIM1036" s="45"/>
      <c r="QIN1036" s="88"/>
      <c r="QIO1036" s="47"/>
      <c r="QIQ1036" s="45"/>
      <c r="QIR1036" s="88"/>
      <c r="QIS1036" s="47"/>
      <c r="QIU1036" s="45"/>
      <c r="QIV1036" s="88"/>
      <c r="QIW1036" s="47"/>
      <c r="QIY1036" s="45"/>
      <c r="QIZ1036" s="88"/>
      <c r="QJA1036" s="47"/>
      <c r="QJC1036" s="45"/>
      <c r="QJD1036" s="88"/>
      <c r="QJE1036" s="47"/>
      <c r="QJG1036" s="45"/>
      <c r="QJH1036" s="88"/>
      <c r="QJI1036" s="47"/>
      <c r="QJK1036" s="45"/>
      <c r="QJL1036" s="88"/>
      <c r="QJM1036" s="47"/>
      <c r="QJO1036" s="45"/>
      <c r="QJP1036" s="88"/>
      <c r="QJQ1036" s="47"/>
      <c r="QJS1036" s="45"/>
      <c r="QJT1036" s="88"/>
      <c r="QJU1036" s="47"/>
      <c r="QJW1036" s="45"/>
      <c r="QJX1036" s="88"/>
      <c r="QJY1036" s="47"/>
      <c r="QKA1036" s="45"/>
      <c r="QKB1036" s="88"/>
      <c r="QKC1036" s="47"/>
      <c r="QKE1036" s="45"/>
      <c r="QKF1036" s="88"/>
      <c r="QKG1036" s="47"/>
      <c r="QKI1036" s="45"/>
      <c r="QKJ1036" s="88"/>
      <c r="QKK1036" s="47"/>
      <c r="QKM1036" s="45"/>
      <c r="QKN1036" s="88"/>
      <c r="QKO1036" s="47"/>
      <c r="QKQ1036" s="45"/>
      <c r="QKR1036" s="88"/>
      <c r="QKS1036" s="47"/>
      <c r="QKU1036" s="45"/>
      <c r="QKV1036" s="88"/>
      <c r="QKW1036" s="47"/>
      <c r="QKY1036" s="45"/>
      <c r="QKZ1036" s="88"/>
      <c r="QLA1036" s="47"/>
      <c r="QLC1036" s="45"/>
      <c r="QLD1036" s="88"/>
      <c r="QLE1036" s="47"/>
      <c r="QLG1036" s="45"/>
      <c r="QLH1036" s="88"/>
      <c r="QLI1036" s="47"/>
      <c r="QLK1036" s="45"/>
      <c r="QLL1036" s="88"/>
      <c r="QLM1036" s="47"/>
      <c r="QLO1036" s="45"/>
      <c r="QLP1036" s="88"/>
      <c r="QLQ1036" s="47"/>
      <c r="QLS1036" s="45"/>
      <c r="QLT1036" s="88"/>
      <c r="QLU1036" s="47"/>
      <c r="QLW1036" s="45"/>
      <c r="QLX1036" s="88"/>
      <c r="QLY1036" s="47"/>
      <c r="QMA1036" s="45"/>
      <c r="QMB1036" s="88"/>
      <c r="QMC1036" s="47"/>
      <c r="QME1036" s="45"/>
      <c r="QMF1036" s="88"/>
      <c r="QMG1036" s="47"/>
      <c r="QMI1036" s="45"/>
      <c r="QMJ1036" s="88"/>
      <c r="QMK1036" s="47"/>
      <c r="QMM1036" s="45"/>
      <c r="QMN1036" s="88"/>
      <c r="QMO1036" s="47"/>
      <c r="QMQ1036" s="45"/>
      <c r="QMR1036" s="88"/>
      <c r="QMS1036" s="47"/>
      <c r="QMU1036" s="45"/>
      <c r="QMV1036" s="88"/>
      <c r="QMW1036" s="47"/>
      <c r="QMY1036" s="45"/>
      <c r="QMZ1036" s="88"/>
      <c r="QNA1036" s="47"/>
      <c r="QNC1036" s="45"/>
      <c r="QND1036" s="88"/>
      <c r="QNE1036" s="47"/>
      <c r="QNG1036" s="45"/>
      <c r="QNH1036" s="88"/>
      <c r="QNI1036" s="47"/>
      <c r="QNK1036" s="45"/>
      <c r="QNL1036" s="88"/>
      <c r="QNM1036" s="47"/>
      <c r="QNO1036" s="45"/>
      <c r="QNP1036" s="88"/>
      <c r="QNQ1036" s="47"/>
      <c r="QNS1036" s="45"/>
      <c r="QNT1036" s="88"/>
      <c r="QNU1036" s="47"/>
      <c r="QNW1036" s="45"/>
      <c r="QNX1036" s="88"/>
      <c r="QNY1036" s="47"/>
      <c r="QOA1036" s="45"/>
      <c r="QOB1036" s="88"/>
      <c r="QOC1036" s="47"/>
      <c r="QOE1036" s="45"/>
      <c r="QOF1036" s="88"/>
      <c r="QOG1036" s="47"/>
      <c r="QOI1036" s="45"/>
      <c r="QOJ1036" s="88"/>
      <c r="QOK1036" s="47"/>
      <c r="QOM1036" s="45"/>
      <c r="QON1036" s="88"/>
      <c r="QOO1036" s="47"/>
      <c r="QOQ1036" s="45"/>
      <c r="QOR1036" s="88"/>
      <c r="QOS1036" s="47"/>
      <c r="QOU1036" s="45"/>
      <c r="QOV1036" s="88"/>
      <c r="QOW1036" s="47"/>
      <c r="QOY1036" s="45"/>
      <c r="QOZ1036" s="88"/>
      <c r="QPA1036" s="47"/>
      <c r="QPC1036" s="45"/>
      <c r="QPD1036" s="88"/>
      <c r="QPE1036" s="47"/>
      <c r="QPG1036" s="45"/>
      <c r="QPH1036" s="88"/>
      <c r="QPI1036" s="47"/>
      <c r="QPK1036" s="45"/>
      <c r="QPL1036" s="88"/>
      <c r="QPM1036" s="47"/>
      <c r="QPO1036" s="45"/>
      <c r="QPP1036" s="88"/>
      <c r="QPQ1036" s="47"/>
      <c r="QPS1036" s="45"/>
      <c r="QPT1036" s="88"/>
      <c r="QPU1036" s="47"/>
      <c r="QPW1036" s="45"/>
      <c r="QPX1036" s="88"/>
      <c r="QPY1036" s="47"/>
      <c r="QQA1036" s="45"/>
      <c r="QQB1036" s="88"/>
      <c r="QQC1036" s="47"/>
      <c r="QQE1036" s="45"/>
      <c r="QQF1036" s="88"/>
      <c r="QQG1036" s="47"/>
      <c r="QQI1036" s="45"/>
      <c r="QQJ1036" s="88"/>
      <c r="QQK1036" s="47"/>
      <c r="QQM1036" s="45"/>
      <c r="QQN1036" s="88"/>
      <c r="QQO1036" s="47"/>
      <c r="QQQ1036" s="45"/>
      <c r="QQR1036" s="88"/>
      <c r="QQS1036" s="47"/>
      <c r="QQU1036" s="45"/>
      <c r="QQV1036" s="88"/>
      <c r="QQW1036" s="47"/>
      <c r="QQY1036" s="45"/>
      <c r="QQZ1036" s="88"/>
      <c r="QRA1036" s="47"/>
      <c r="QRC1036" s="45"/>
      <c r="QRD1036" s="88"/>
      <c r="QRE1036" s="47"/>
      <c r="QRG1036" s="45"/>
      <c r="QRH1036" s="88"/>
      <c r="QRI1036" s="47"/>
      <c r="QRK1036" s="45"/>
      <c r="QRL1036" s="88"/>
      <c r="QRM1036" s="47"/>
      <c r="QRO1036" s="45"/>
      <c r="QRP1036" s="88"/>
      <c r="QRQ1036" s="47"/>
      <c r="QRS1036" s="45"/>
      <c r="QRT1036" s="88"/>
      <c r="QRU1036" s="47"/>
      <c r="QRW1036" s="45"/>
      <c r="QRX1036" s="88"/>
      <c r="QRY1036" s="47"/>
      <c r="QSA1036" s="45"/>
      <c r="QSB1036" s="88"/>
      <c r="QSC1036" s="47"/>
      <c r="QSE1036" s="45"/>
      <c r="QSF1036" s="88"/>
      <c r="QSG1036" s="47"/>
      <c r="QSI1036" s="45"/>
      <c r="QSJ1036" s="88"/>
      <c r="QSK1036" s="47"/>
      <c r="QSM1036" s="45"/>
      <c r="QSN1036" s="88"/>
      <c r="QSO1036" s="47"/>
      <c r="QSQ1036" s="45"/>
      <c r="QSR1036" s="88"/>
      <c r="QSS1036" s="47"/>
      <c r="QSU1036" s="45"/>
      <c r="QSV1036" s="88"/>
      <c r="QSW1036" s="47"/>
      <c r="QSY1036" s="45"/>
      <c r="QSZ1036" s="88"/>
      <c r="QTA1036" s="47"/>
      <c r="QTC1036" s="45"/>
      <c r="QTD1036" s="88"/>
      <c r="QTE1036" s="47"/>
      <c r="QTG1036" s="45"/>
      <c r="QTH1036" s="88"/>
      <c r="QTI1036" s="47"/>
      <c r="QTK1036" s="45"/>
      <c r="QTL1036" s="88"/>
      <c r="QTM1036" s="47"/>
      <c r="QTO1036" s="45"/>
      <c r="QTP1036" s="88"/>
      <c r="QTQ1036" s="47"/>
      <c r="QTS1036" s="45"/>
      <c r="QTT1036" s="88"/>
      <c r="QTU1036" s="47"/>
      <c r="QTW1036" s="45"/>
      <c r="QTX1036" s="88"/>
      <c r="QTY1036" s="47"/>
      <c r="QUA1036" s="45"/>
      <c r="QUB1036" s="88"/>
      <c r="QUC1036" s="47"/>
      <c r="QUE1036" s="45"/>
      <c r="QUF1036" s="88"/>
      <c r="QUG1036" s="47"/>
      <c r="QUI1036" s="45"/>
      <c r="QUJ1036" s="88"/>
      <c r="QUK1036" s="47"/>
      <c r="QUM1036" s="45"/>
      <c r="QUN1036" s="88"/>
      <c r="QUO1036" s="47"/>
      <c r="QUQ1036" s="45"/>
      <c r="QUR1036" s="88"/>
      <c r="QUS1036" s="47"/>
      <c r="QUU1036" s="45"/>
      <c r="QUV1036" s="88"/>
      <c r="QUW1036" s="47"/>
      <c r="QUY1036" s="45"/>
      <c r="QUZ1036" s="88"/>
      <c r="QVA1036" s="47"/>
      <c r="QVC1036" s="45"/>
      <c r="QVD1036" s="88"/>
      <c r="QVE1036" s="47"/>
      <c r="QVG1036" s="45"/>
      <c r="QVH1036" s="88"/>
      <c r="QVI1036" s="47"/>
      <c r="QVK1036" s="45"/>
      <c r="QVL1036" s="88"/>
      <c r="QVM1036" s="47"/>
      <c r="QVO1036" s="45"/>
      <c r="QVP1036" s="88"/>
      <c r="QVQ1036" s="47"/>
      <c r="QVS1036" s="45"/>
      <c r="QVT1036" s="88"/>
      <c r="QVU1036" s="47"/>
      <c r="QVW1036" s="45"/>
      <c r="QVX1036" s="88"/>
      <c r="QVY1036" s="47"/>
      <c r="QWA1036" s="45"/>
      <c r="QWB1036" s="88"/>
      <c r="QWC1036" s="47"/>
      <c r="QWE1036" s="45"/>
      <c r="QWF1036" s="88"/>
      <c r="QWG1036" s="47"/>
      <c r="QWI1036" s="45"/>
      <c r="QWJ1036" s="88"/>
      <c r="QWK1036" s="47"/>
      <c r="QWM1036" s="45"/>
      <c r="QWN1036" s="88"/>
      <c r="QWO1036" s="47"/>
      <c r="QWQ1036" s="45"/>
      <c r="QWR1036" s="88"/>
      <c r="QWS1036" s="47"/>
      <c r="QWU1036" s="45"/>
      <c r="QWV1036" s="88"/>
      <c r="QWW1036" s="47"/>
      <c r="QWY1036" s="45"/>
      <c r="QWZ1036" s="88"/>
      <c r="QXA1036" s="47"/>
      <c r="QXC1036" s="45"/>
      <c r="QXD1036" s="88"/>
      <c r="QXE1036" s="47"/>
      <c r="QXG1036" s="45"/>
      <c r="QXH1036" s="88"/>
      <c r="QXI1036" s="47"/>
      <c r="QXK1036" s="45"/>
      <c r="QXL1036" s="88"/>
      <c r="QXM1036" s="47"/>
      <c r="QXO1036" s="45"/>
      <c r="QXP1036" s="88"/>
      <c r="QXQ1036" s="47"/>
      <c r="QXS1036" s="45"/>
      <c r="QXT1036" s="88"/>
      <c r="QXU1036" s="47"/>
      <c r="QXW1036" s="45"/>
      <c r="QXX1036" s="88"/>
      <c r="QXY1036" s="47"/>
      <c r="QYA1036" s="45"/>
      <c r="QYB1036" s="88"/>
      <c r="QYC1036" s="47"/>
      <c r="QYE1036" s="45"/>
      <c r="QYF1036" s="88"/>
      <c r="QYG1036" s="47"/>
      <c r="QYI1036" s="45"/>
      <c r="QYJ1036" s="88"/>
      <c r="QYK1036" s="47"/>
      <c r="QYM1036" s="45"/>
      <c r="QYN1036" s="88"/>
      <c r="QYO1036" s="47"/>
      <c r="QYQ1036" s="45"/>
      <c r="QYR1036" s="88"/>
      <c r="QYS1036" s="47"/>
      <c r="QYU1036" s="45"/>
      <c r="QYV1036" s="88"/>
      <c r="QYW1036" s="47"/>
      <c r="QYY1036" s="45"/>
      <c r="QYZ1036" s="88"/>
      <c r="QZA1036" s="47"/>
      <c r="QZC1036" s="45"/>
      <c r="QZD1036" s="88"/>
      <c r="QZE1036" s="47"/>
      <c r="QZG1036" s="45"/>
      <c r="QZH1036" s="88"/>
      <c r="QZI1036" s="47"/>
      <c r="QZK1036" s="45"/>
      <c r="QZL1036" s="88"/>
      <c r="QZM1036" s="47"/>
      <c r="QZO1036" s="45"/>
      <c r="QZP1036" s="88"/>
      <c r="QZQ1036" s="47"/>
      <c r="QZS1036" s="45"/>
      <c r="QZT1036" s="88"/>
      <c r="QZU1036" s="47"/>
      <c r="QZW1036" s="45"/>
      <c r="QZX1036" s="88"/>
      <c r="QZY1036" s="47"/>
      <c r="RAA1036" s="45"/>
      <c r="RAB1036" s="88"/>
      <c r="RAC1036" s="47"/>
      <c r="RAE1036" s="45"/>
      <c r="RAF1036" s="88"/>
      <c r="RAG1036" s="47"/>
      <c r="RAI1036" s="45"/>
      <c r="RAJ1036" s="88"/>
      <c r="RAK1036" s="47"/>
      <c r="RAM1036" s="45"/>
      <c r="RAN1036" s="88"/>
      <c r="RAO1036" s="47"/>
      <c r="RAQ1036" s="45"/>
      <c r="RAR1036" s="88"/>
      <c r="RAS1036" s="47"/>
      <c r="RAU1036" s="45"/>
      <c r="RAV1036" s="88"/>
      <c r="RAW1036" s="47"/>
      <c r="RAY1036" s="45"/>
      <c r="RAZ1036" s="88"/>
      <c r="RBA1036" s="47"/>
      <c r="RBC1036" s="45"/>
      <c r="RBD1036" s="88"/>
      <c r="RBE1036" s="47"/>
      <c r="RBG1036" s="45"/>
      <c r="RBH1036" s="88"/>
      <c r="RBI1036" s="47"/>
      <c r="RBK1036" s="45"/>
      <c r="RBL1036" s="88"/>
      <c r="RBM1036" s="47"/>
      <c r="RBO1036" s="45"/>
      <c r="RBP1036" s="88"/>
      <c r="RBQ1036" s="47"/>
      <c r="RBS1036" s="45"/>
      <c r="RBT1036" s="88"/>
      <c r="RBU1036" s="47"/>
      <c r="RBW1036" s="45"/>
      <c r="RBX1036" s="88"/>
      <c r="RBY1036" s="47"/>
      <c r="RCA1036" s="45"/>
      <c r="RCB1036" s="88"/>
      <c r="RCC1036" s="47"/>
      <c r="RCE1036" s="45"/>
      <c r="RCF1036" s="88"/>
      <c r="RCG1036" s="47"/>
      <c r="RCI1036" s="45"/>
      <c r="RCJ1036" s="88"/>
      <c r="RCK1036" s="47"/>
      <c r="RCM1036" s="45"/>
      <c r="RCN1036" s="88"/>
      <c r="RCO1036" s="47"/>
      <c r="RCQ1036" s="45"/>
      <c r="RCR1036" s="88"/>
      <c r="RCS1036" s="47"/>
      <c r="RCU1036" s="45"/>
      <c r="RCV1036" s="88"/>
      <c r="RCW1036" s="47"/>
      <c r="RCY1036" s="45"/>
      <c r="RCZ1036" s="88"/>
      <c r="RDA1036" s="47"/>
      <c r="RDC1036" s="45"/>
      <c r="RDD1036" s="88"/>
      <c r="RDE1036" s="47"/>
      <c r="RDG1036" s="45"/>
      <c r="RDH1036" s="88"/>
      <c r="RDI1036" s="47"/>
      <c r="RDK1036" s="45"/>
      <c r="RDL1036" s="88"/>
      <c r="RDM1036" s="47"/>
      <c r="RDO1036" s="45"/>
      <c r="RDP1036" s="88"/>
      <c r="RDQ1036" s="47"/>
      <c r="RDS1036" s="45"/>
      <c r="RDT1036" s="88"/>
      <c r="RDU1036" s="47"/>
      <c r="RDW1036" s="45"/>
      <c r="RDX1036" s="88"/>
      <c r="RDY1036" s="47"/>
      <c r="REA1036" s="45"/>
      <c r="REB1036" s="88"/>
      <c r="REC1036" s="47"/>
      <c r="REE1036" s="45"/>
      <c r="REF1036" s="88"/>
      <c r="REG1036" s="47"/>
      <c r="REI1036" s="45"/>
      <c r="REJ1036" s="88"/>
      <c r="REK1036" s="47"/>
      <c r="REM1036" s="45"/>
      <c r="REN1036" s="88"/>
      <c r="REO1036" s="47"/>
      <c r="REQ1036" s="45"/>
      <c r="RER1036" s="88"/>
      <c r="RES1036" s="47"/>
      <c r="REU1036" s="45"/>
      <c r="REV1036" s="88"/>
      <c r="REW1036" s="47"/>
      <c r="REY1036" s="45"/>
      <c r="REZ1036" s="88"/>
      <c r="RFA1036" s="47"/>
      <c r="RFC1036" s="45"/>
      <c r="RFD1036" s="88"/>
      <c r="RFE1036" s="47"/>
      <c r="RFG1036" s="45"/>
      <c r="RFH1036" s="88"/>
      <c r="RFI1036" s="47"/>
      <c r="RFK1036" s="45"/>
      <c r="RFL1036" s="88"/>
      <c r="RFM1036" s="47"/>
      <c r="RFO1036" s="45"/>
      <c r="RFP1036" s="88"/>
      <c r="RFQ1036" s="47"/>
      <c r="RFS1036" s="45"/>
      <c r="RFT1036" s="88"/>
      <c r="RFU1036" s="47"/>
      <c r="RFW1036" s="45"/>
      <c r="RFX1036" s="88"/>
      <c r="RFY1036" s="47"/>
      <c r="RGA1036" s="45"/>
      <c r="RGB1036" s="88"/>
      <c r="RGC1036" s="47"/>
      <c r="RGE1036" s="45"/>
      <c r="RGF1036" s="88"/>
      <c r="RGG1036" s="47"/>
      <c r="RGI1036" s="45"/>
      <c r="RGJ1036" s="88"/>
      <c r="RGK1036" s="47"/>
      <c r="RGM1036" s="45"/>
      <c r="RGN1036" s="88"/>
      <c r="RGO1036" s="47"/>
      <c r="RGQ1036" s="45"/>
      <c r="RGR1036" s="88"/>
      <c r="RGS1036" s="47"/>
      <c r="RGU1036" s="45"/>
      <c r="RGV1036" s="88"/>
      <c r="RGW1036" s="47"/>
      <c r="RGY1036" s="45"/>
      <c r="RGZ1036" s="88"/>
      <c r="RHA1036" s="47"/>
      <c r="RHC1036" s="45"/>
      <c r="RHD1036" s="88"/>
      <c r="RHE1036" s="47"/>
      <c r="RHG1036" s="45"/>
      <c r="RHH1036" s="88"/>
      <c r="RHI1036" s="47"/>
      <c r="RHK1036" s="45"/>
      <c r="RHL1036" s="88"/>
      <c r="RHM1036" s="47"/>
      <c r="RHO1036" s="45"/>
      <c r="RHP1036" s="88"/>
      <c r="RHQ1036" s="47"/>
      <c r="RHS1036" s="45"/>
      <c r="RHT1036" s="88"/>
      <c r="RHU1036" s="47"/>
      <c r="RHW1036" s="45"/>
      <c r="RHX1036" s="88"/>
      <c r="RHY1036" s="47"/>
      <c r="RIA1036" s="45"/>
      <c r="RIB1036" s="88"/>
      <c r="RIC1036" s="47"/>
      <c r="RIE1036" s="45"/>
      <c r="RIF1036" s="88"/>
      <c r="RIG1036" s="47"/>
      <c r="RII1036" s="45"/>
      <c r="RIJ1036" s="88"/>
      <c r="RIK1036" s="47"/>
      <c r="RIM1036" s="45"/>
      <c r="RIN1036" s="88"/>
      <c r="RIO1036" s="47"/>
      <c r="RIQ1036" s="45"/>
      <c r="RIR1036" s="88"/>
      <c r="RIS1036" s="47"/>
      <c r="RIU1036" s="45"/>
      <c r="RIV1036" s="88"/>
      <c r="RIW1036" s="47"/>
      <c r="RIY1036" s="45"/>
      <c r="RIZ1036" s="88"/>
      <c r="RJA1036" s="47"/>
      <c r="RJC1036" s="45"/>
      <c r="RJD1036" s="88"/>
      <c r="RJE1036" s="47"/>
      <c r="RJG1036" s="45"/>
      <c r="RJH1036" s="88"/>
      <c r="RJI1036" s="47"/>
      <c r="RJK1036" s="45"/>
      <c r="RJL1036" s="88"/>
      <c r="RJM1036" s="47"/>
      <c r="RJO1036" s="45"/>
      <c r="RJP1036" s="88"/>
      <c r="RJQ1036" s="47"/>
      <c r="RJS1036" s="45"/>
      <c r="RJT1036" s="88"/>
      <c r="RJU1036" s="47"/>
      <c r="RJW1036" s="45"/>
      <c r="RJX1036" s="88"/>
      <c r="RJY1036" s="47"/>
      <c r="RKA1036" s="45"/>
      <c r="RKB1036" s="88"/>
      <c r="RKC1036" s="47"/>
      <c r="RKE1036" s="45"/>
      <c r="RKF1036" s="88"/>
      <c r="RKG1036" s="47"/>
      <c r="RKI1036" s="45"/>
      <c r="RKJ1036" s="88"/>
      <c r="RKK1036" s="47"/>
      <c r="RKM1036" s="45"/>
      <c r="RKN1036" s="88"/>
      <c r="RKO1036" s="47"/>
      <c r="RKQ1036" s="45"/>
      <c r="RKR1036" s="88"/>
      <c r="RKS1036" s="47"/>
      <c r="RKU1036" s="45"/>
      <c r="RKV1036" s="88"/>
      <c r="RKW1036" s="47"/>
      <c r="RKY1036" s="45"/>
      <c r="RKZ1036" s="88"/>
      <c r="RLA1036" s="47"/>
      <c r="RLC1036" s="45"/>
      <c r="RLD1036" s="88"/>
      <c r="RLE1036" s="47"/>
      <c r="RLG1036" s="45"/>
      <c r="RLH1036" s="88"/>
      <c r="RLI1036" s="47"/>
      <c r="RLK1036" s="45"/>
      <c r="RLL1036" s="88"/>
      <c r="RLM1036" s="47"/>
      <c r="RLO1036" s="45"/>
      <c r="RLP1036" s="88"/>
      <c r="RLQ1036" s="47"/>
      <c r="RLS1036" s="45"/>
      <c r="RLT1036" s="88"/>
      <c r="RLU1036" s="47"/>
      <c r="RLW1036" s="45"/>
      <c r="RLX1036" s="88"/>
      <c r="RLY1036" s="47"/>
      <c r="RMA1036" s="45"/>
      <c r="RMB1036" s="88"/>
      <c r="RMC1036" s="47"/>
      <c r="RME1036" s="45"/>
      <c r="RMF1036" s="88"/>
      <c r="RMG1036" s="47"/>
      <c r="RMI1036" s="45"/>
      <c r="RMJ1036" s="88"/>
      <c r="RMK1036" s="47"/>
      <c r="RMM1036" s="45"/>
      <c r="RMN1036" s="88"/>
      <c r="RMO1036" s="47"/>
      <c r="RMQ1036" s="45"/>
      <c r="RMR1036" s="88"/>
      <c r="RMS1036" s="47"/>
      <c r="RMU1036" s="45"/>
      <c r="RMV1036" s="88"/>
      <c r="RMW1036" s="47"/>
      <c r="RMY1036" s="45"/>
      <c r="RMZ1036" s="88"/>
      <c r="RNA1036" s="47"/>
      <c r="RNC1036" s="45"/>
      <c r="RND1036" s="88"/>
      <c r="RNE1036" s="47"/>
      <c r="RNG1036" s="45"/>
      <c r="RNH1036" s="88"/>
      <c r="RNI1036" s="47"/>
      <c r="RNK1036" s="45"/>
      <c r="RNL1036" s="88"/>
      <c r="RNM1036" s="47"/>
      <c r="RNO1036" s="45"/>
      <c r="RNP1036" s="88"/>
      <c r="RNQ1036" s="47"/>
      <c r="RNS1036" s="45"/>
      <c r="RNT1036" s="88"/>
      <c r="RNU1036" s="47"/>
      <c r="RNW1036" s="45"/>
      <c r="RNX1036" s="88"/>
      <c r="RNY1036" s="47"/>
      <c r="ROA1036" s="45"/>
      <c r="ROB1036" s="88"/>
      <c r="ROC1036" s="47"/>
      <c r="ROE1036" s="45"/>
      <c r="ROF1036" s="88"/>
      <c r="ROG1036" s="47"/>
      <c r="ROI1036" s="45"/>
      <c r="ROJ1036" s="88"/>
      <c r="ROK1036" s="47"/>
      <c r="ROM1036" s="45"/>
      <c r="RON1036" s="88"/>
      <c r="ROO1036" s="47"/>
      <c r="ROQ1036" s="45"/>
      <c r="ROR1036" s="88"/>
      <c r="ROS1036" s="47"/>
      <c r="ROU1036" s="45"/>
      <c r="ROV1036" s="88"/>
      <c r="ROW1036" s="47"/>
      <c r="ROY1036" s="45"/>
      <c r="ROZ1036" s="88"/>
      <c r="RPA1036" s="47"/>
      <c r="RPC1036" s="45"/>
      <c r="RPD1036" s="88"/>
      <c r="RPE1036" s="47"/>
      <c r="RPG1036" s="45"/>
      <c r="RPH1036" s="88"/>
      <c r="RPI1036" s="47"/>
      <c r="RPK1036" s="45"/>
      <c r="RPL1036" s="88"/>
      <c r="RPM1036" s="47"/>
      <c r="RPO1036" s="45"/>
      <c r="RPP1036" s="88"/>
      <c r="RPQ1036" s="47"/>
      <c r="RPS1036" s="45"/>
      <c r="RPT1036" s="88"/>
      <c r="RPU1036" s="47"/>
      <c r="RPW1036" s="45"/>
      <c r="RPX1036" s="88"/>
      <c r="RPY1036" s="47"/>
      <c r="RQA1036" s="45"/>
      <c r="RQB1036" s="88"/>
      <c r="RQC1036" s="47"/>
      <c r="RQE1036" s="45"/>
      <c r="RQF1036" s="88"/>
      <c r="RQG1036" s="47"/>
      <c r="RQI1036" s="45"/>
      <c r="RQJ1036" s="88"/>
      <c r="RQK1036" s="47"/>
      <c r="RQM1036" s="45"/>
      <c r="RQN1036" s="88"/>
      <c r="RQO1036" s="47"/>
      <c r="RQQ1036" s="45"/>
      <c r="RQR1036" s="88"/>
      <c r="RQS1036" s="47"/>
      <c r="RQU1036" s="45"/>
      <c r="RQV1036" s="88"/>
      <c r="RQW1036" s="47"/>
      <c r="RQY1036" s="45"/>
      <c r="RQZ1036" s="88"/>
      <c r="RRA1036" s="47"/>
      <c r="RRC1036" s="45"/>
      <c r="RRD1036" s="88"/>
      <c r="RRE1036" s="47"/>
      <c r="RRG1036" s="45"/>
      <c r="RRH1036" s="88"/>
      <c r="RRI1036" s="47"/>
      <c r="RRK1036" s="45"/>
      <c r="RRL1036" s="88"/>
      <c r="RRM1036" s="47"/>
      <c r="RRO1036" s="45"/>
      <c r="RRP1036" s="88"/>
      <c r="RRQ1036" s="47"/>
      <c r="RRS1036" s="45"/>
      <c r="RRT1036" s="88"/>
      <c r="RRU1036" s="47"/>
      <c r="RRW1036" s="45"/>
      <c r="RRX1036" s="88"/>
      <c r="RRY1036" s="47"/>
      <c r="RSA1036" s="45"/>
      <c r="RSB1036" s="88"/>
      <c r="RSC1036" s="47"/>
      <c r="RSE1036" s="45"/>
      <c r="RSF1036" s="88"/>
      <c r="RSG1036" s="47"/>
      <c r="RSI1036" s="45"/>
      <c r="RSJ1036" s="88"/>
      <c r="RSK1036" s="47"/>
      <c r="RSM1036" s="45"/>
      <c r="RSN1036" s="88"/>
      <c r="RSO1036" s="47"/>
      <c r="RSQ1036" s="45"/>
      <c r="RSR1036" s="88"/>
      <c r="RSS1036" s="47"/>
      <c r="RSU1036" s="45"/>
      <c r="RSV1036" s="88"/>
      <c r="RSW1036" s="47"/>
      <c r="RSY1036" s="45"/>
      <c r="RSZ1036" s="88"/>
      <c r="RTA1036" s="47"/>
      <c r="RTC1036" s="45"/>
      <c r="RTD1036" s="88"/>
      <c r="RTE1036" s="47"/>
      <c r="RTG1036" s="45"/>
      <c r="RTH1036" s="88"/>
      <c r="RTI1036" s="47"/>
      <c r="RTK1036" s="45"/>
      <c r="RTL1036" s="88"/>
      <c r="RTM1036" s="47"/>
      <c r="RTO1036" s="45"/>
      <c r="RTP1036" s="88"/>
      <c r="RTQ1036" s="47"/>
      <c r="RTS1036" s="45"/>
      <c r="RTT1036" s="88"/>
      <c r="RTU1036" s="47"/>
      <c r="RTW1036" s="45"/>
      <c r="RTX1036" s="88"/>
      <c r="RTY1036" s="47"/>
      <c r="RUA1036" s="45"/>
      <c r="RUB1036" s="88"/>
      <c r="RUC1036" s="47"/>
      <c r="RUE1036" s="45"/>
      <c r="RUF1036" s="88"/>
      <c r="RUG1036" s="47"/>
      <c r="RUI1036" s="45"/>
      <c r="RUJ1036" s="88"/>
      <c r="RUK1036" s="47"/>
      <c r="RUM1036" s="45"/>
      <c r="RUN1036" s="88"/>
      <c r="RUO1036" s="47"/>
      <c r="RUQ1036" s="45"/>
      <c r="RUR1036" s="88"/>
      <c r="RUS1036" s="47"/>
      <c r="RUU1036" s="45"/>
      <c r="RUV1036" s="88"/>
      <c r="RUW1036" s="47"/>
      <c r="RUY1036" s="45"/>
      <c r="RUZ1036" s="88"/>
      <c r="RVA1036" s="47"/>
      <c r="RVC1036" s="45"/>
      <c r="RVD1036" s="88"/>
      <c r="RVE1036" s="47"/>
      <c r="RVG1036" s="45"/>
      <c r="RVH1036" s="88"/>
      <c r="RVI1036" s="47"/>
      <c r="RVK1036" s="45"/>
      <c r="RVL1036" s="88"/>
      <c r="RVM1036" s="47"/>
      <c r="RVO1036" s="45"/>
      <c r="RVP1036" s="88"/>
      <c r="RVQ1036" s="47"/>
      <c r="RVS1036" s="45"/>
      <c r="RVT1036" s="88"/>
      <c r="RVU1036" s="47"/>
      <c r="RVW1036" s="45"/>
      <c r="RVX1036" s="88"/>
      <c r="RVY1036" s="47"/>
      <c r="RWA1036" s="45"/>
      <c r="RWB1036" s="88"/>
      <c r="RWC1036" s="47"/>
      <c r="RWE1036" s="45"/>
      <c r="RWF1036" s="88"/>
      <c r="RWG1036" s="47"/>
      <c r="RWI1036" s="45"/>
      <c r="RWJ1036" s="88"/>
      <c r="RWK1036" s="47"/>
      <c r="RWM1036" s="45"/>
      <c r="RWN1036" s="88"/>
      <c r="RWO1036" s="47"/>
      <c r="RWQ1036" s="45"/>
      <c r="RWR1036" s="88"/>
      <c r="RWS1036" s="47"/>
      <c r="RWU1036" s="45"/>
      <c r="RWV1036" s="88"/>
      <c r="RWW1036" s="47"/>
      <c r="RWY1036" s="45"/>
      <c r="RWZ1036" s="88"/>
      <c r="RXA1036" s="47"/>
      <c r="RXC1036" s="45"/>
      <c r="RXD1036" s="88"/>
      <c r="RXE1036" s="47"/>
      <c r="RXG1036" s="45"/>
      <c r="RXH1036" s="88"/>
      <c r="RXI1036" s="47"/>
      <c r="RXK1036" s="45"/>
      <c r="RXL1036" s="88"/>
      <c r="RXM1036" s="47"/>
      <c r="RXO1036" s="45"/>
      <c r="RXP1036" s="88"/>
      <c r="RXQ1036" s="47"/>
      <c r="RXS1036" s="45"/>
      <c r="RXT1036" s="88"/>
      <c r="RXU1036" s="47"/>
      <c r="RXW1036" s="45"/>
      <c r="RXX1036" s="88"/>
      <c r="RXY1036" s="47"/>
      <c r="RYA1036" s="45"/>
      <c r="RYB1036" s="88"/>
      <c r="RYC1036" s="47"/>
      <c r="RYE1036" s="45"/>
      <c r="RYF1036" s="88"/>
      <c r="RYG1036" s="47"/>
      <c r="RYI1036" s="45"/>
      <c r="RYJ1036" s="88"/>
      <c r="RYK1036" s="47"/>
      <c r="RYM1036" s="45"/>
      <c r="RYN1036" s="88"/>
      <c r="RYO1036" s="47"/>
      <c r="RYQ1036" s="45"/>
      <c r="RYR1036" s="88"/>
      <c r="RYS1036" s="47"/>
      <c r="RYU1036" s="45"/>
      <c r="RYV1036" s="88"/>
      <c r="RYW1036" s="47"/>
      <c r="RYY1036" s="45"/>
      <c r="RYZ1036" s="88"/>
      <c r="RZA1036" s="47"/>
      <c r="RZC1036" s="45"/>
      <c r="RZD1036" s="88"/>
      <c r="RZE1036" s="47"/>
      <c r="RZG1036" s="45"/>
      <c r="RZH1036" s="88"/>
      <c r="RZI1036" s="47"/>
      <c r="RZK1036" s="45"/>
      <c r="RZL1036" s="88"/>
      <c r="RZM1036" s="47"/>
      <c r="RZO1036" s="45"/>
      <c r="RZP1036" s="88"/>
      <c r="RZQ1036" s="47"/>
      <c r="RZS1036" s="45"/>
      <c r="RZT1036" s="88"/>
      <c r="RZU1036" s="47"/>
      <c r="RZW1036" s="45"/>
      <c r="RZX1036" s="88"/>
      <c r="RZY1036" s="47"/>
      <c r="SAA1036" s="45"/>
      <c r="SAB1036" s="88"/>
      <c r="SAC1036" s="47"/>
      <c r="SAE1036" s="45"/>
      <c r="SAF1036" s="88"/>
      <c r="SAG1036" s="47"/>
      <c r="SAI1036" s="45"/>
      <c r="SAJ1036" s="88"/>
      <c r="SAK1036" s="47"/>
      <c r="SAM1036" s="45"/>
      <c r="SAN1036" s="88"/>
      <c r="SAO1036" s="47"/>
      <c r="SAQ1036" s="45"/>
      <c r="SAR1036" s="88"/>
      <c r="SAS1036" s="47"/>
      <c r="SAU1036" s="45"/>
      <c r="SAV1036" s="88"/>
      <c r="SAW1036" s="47"/>
      <c r="SAY1036" s="45"/>
      <c r="SAZ1036" s="88"/>
      <c r="SBA1036" s="47"/>
      <c r="SBC1036" s="45"/>
      <c r="SBD1036" s="88"/>
      <c r="SBE1036" s="47"/>
      <c r="SBG1036" s="45"/>
      <c r="SBH1036" s="88"/>
      <c r="SBI1036" s="47"/>
      <c r="SBK1036" s="45"/>
      <c r="SBL1036" s="88"/>
      <c r="SBM1036" s="47"/>
      <c r="SBO1036" s="45"/>
      <c r="SBP1036" s="88"/>
      <c r="SBQ1036" s="47"/>
      <c r="SBS1036" s="45"/>
      <c r="SBT1036" s="88"/>
      <c r="SBU1036" s="47"/>
      <c r="SBW1036" s="45"/>
      <c r="SBX1036" s="88"/>
      <c r="SBY1036" s="47"/>
      <c r="SCA1036" s="45"/>
      <c r="SCB1036" s="88"/>
      <c r="SCC1036" s="47"/>
      <c r="SCE1036" s="45"/>
      <c r="SCF1036" s="88"/>
      <c r="SCG1036" s="47"/>
      <c r="SCI1036" s="45"/>
      <c r="SCJ1036" s="88"/>
      <c r="SCK1036" s="47"/>
      <c r="SCM1036" s="45"/>
      <c r="SCN1036" s="88"/>
      <c r="SCO1036" s="47"/>
      <c r="SCQ1036" s="45"/>
      <c r="SCR1036" s="88"/>
      <c r="SCS1036" s="47"/>
      <c r="SCU1036" s="45"/>
      <c r="SCV1036" s="88"/>
      <c r="SCW1036" s="47"/>
      <c r="SCY1036" s="45"/>
      <c r="SCZ1036" s="88"/>
      <c r="SDA1036" s="47"/>
      <c r="SDC1036" s="45"/>
      <c r="SDD1036" s="88"/>
      <c r="SDE1036" s="47"/>
      <c r="SDG1036" s="45"/>
      <c r="SDH1036" s="88"/>
      <c r="SDI1036" s="47"/>
      <c r="SDK1036" s="45"/>
      <c r="SDL1036" s="88"/>
      <c r="SDM1036" s="47"/>
      <c r="SDO1036" s="45"/>
      <c r="SDP1036" s="88"/>
      <c r="SDQ1036" s="47"/>
      <c r="SDS1036" s="45"/>
      <c r="SDT1036" s="88"/>
      <c r="SDU1036" s="47"/>
      <c r="SDW1036" s="45"/>
      <c r="SDX1036" s="88"/>
      <c r="SDY1036" s="47"/>
      <c r="SEA1036" s="45"/>
      <c r="SEB1036" s="88"/>
      <c r="SEC1036" s="47"/>
      <c r="SEE1036" s="45"/>
      <c r="SEF1036" s="88"/>
      <c r="SEG1036" s="47"/>
      <c r="SEI1036" s="45"/>
      <c r="SEJ1036" s="88"/>
      <c r="SEK1036" s="47"/>
      <c r="SEM1036" s="45"/>
      <c r="SEN1036" s="88"/>
      <c r="SEO1036" s="47"/>
      <c r="SEQ1036" s="45"/>
      <c r="SER1036" s="88"/>
      <c r="SES1036" s="47"/>
      <c r="SEU1036" s="45"/>
      <c r="SEV1036" s="88"/>
      <c r="SEW1036" s="47"/>
      <c r="SEY1036" s="45"/>
      <c r="SEZ1036" s="88"/>
      <c r="SFA1036" s="47"/>
      <c r="SFC1036" s="45"/>
      <c r="SFD1036" s="88"/>
      <c r="SFE1036" s="47"/>
      <c r="SFG1036" s="45"/>
      <c r="SFH1036" s="88"/>
      <c r="SFI1036" s="47"/>
      <c r="SFK1036" s="45"/>
      <c r="SFL1036" s="88"/>
      <c r="SFM1036" s="47"/>
      <c r="SFO1036" s="45"/>
      <c r="SFP1036" s="88"/>
      <c r="SFQ1036" s="47"/>
      <c r="SFS1036" s="45"/>
      <c r="SFT1036" s="88"/>
      <c r="SFU1036" s="47"/>
      <c r="SFW1036" s="45"/>
      <c r="SFX1036" s="88"/>
      <c r="SFY1036" s="47"/>
      <c r="SGA1036" s="45"/>
      <c r="SGB1036" s="88"/>
      <c r="SGC1036" s="47"/>
      <c r="SGE1036" s="45"/>
      <c r="SGF1036" s="88"/>
      <c r="SGG1036" s="47"/>
      <c r="SGI1036" s="45"/>
      <c r="SGJ1036" s="88"/>
      <c r="SGK1036" s="47"/>
      <c r="SGM1036" s="45"/>
      <c r="SGN1036" s="88"/>
      <c r="SGO1036" s="47"/>
      <c r="SGQ1036" s="45"/>
      <c r="SGR1036" s="88"/>
      <c r="SGS1036" s="47"/>
      <c r="SGU1036" s="45"/>
      <c r="SGV1036" s="88"/>
      <c r="SGW1036" s="47"/>
      <c r="SGY1036" s="45"/>
      <c r="SGZ1036" s="88"/>
      <c r="SHA1036" s="47"/>
      <c r="SHC1036" s="45"/>
      <c r="SHD1036" s="88"/>
      <c r="SHE1036" s="47"/>
      <c r="SHG1036" s="45"/>
      <c r="SHH1036" s="88"/>
      <c r="SHI1036" s="47"/>
      <c r="SHK1036" s="45"/>
      <c r="SHL1036" s="88"/>
      <c r="SHM1036" s="47"/>
      <c r="SHO1036" s="45"/>
      <c r="SHP1036" s="88"/>
      <c r="SHQ1036" s="47"/>
      <c r="SHS1036" s="45"/>
      <c r="SHT1036" s="88"/>
      <c r="SHU1036" s="47"/>
      <c r="SHW1036" s="45"/>
      <c r="SHX1036" s="88"/>
      <c r="SHY1036" s="47"/>
      <c r="SIA1036" s="45"/>
      <c r="SIB1036" s="88"/>
      <c r="SIC1036" s="47"/>
      <c r="SIE1036" s="45"/>
      <c r="SIF1036" s="88"/>
      <c r="SIG1036" s="47"/>
      <c r="SII1036" s="45"/>
      <c r="SIJ1036" s="88"/>
      <c r="SIK1036" s="47"/>
      <c r="SIM1036" s="45"/>
      <c r="SIN1036" s="88"/>
      <c r="SIO1036" s="47"/>
      <c r="SIQ1036" s="45"/>
      <c r="SIR1036" s="88"/>
      <c r="SIS1036" s="47"/>
      <c r="SIU1036" s="45"/>
      <c r="SIV1036" s="88"/>
      <c r="SIW1036" s="47"/>
      <c r="SIY1036" s="45"/>
      <c r="SIZ1036" s="88"/>
      <c r="SJA1036" s="47"/>
      <c r="SJC1036" s="45"/>
      <c r="SJD1036" s="88"/>
      <c r="SJE1036" s="47"/>
      <c r="SJG1036" s="45"/>
      <c r="SJH1036" s="88"/>
      <c r="SJI1036" s="47"/>
      <c r="SJK1036" s="45"/>
      <c r="SJL1036" s="88"/>
      <c r="SJM1036" s="47"/>
      <c r="SJO1036" s="45"/>
      <c r="SJP1036" s="88"/>
      <c r="SJQ1036" s="47"/>
      <c r="SJS1036" s="45"/>
      <c r="SJT1036" s="88"/>
      <c r="SJU1036" s="47"/>
      <c r="SJW1036" s="45"/>
      <c r="SJX1036" s="88"/>
      <c r="SJY1036" s="47"/>
      <c r="SKA1036" s="45"/>
      <c r="SKB1036" s="88"/>
      <c r="SKC1036" s="47"/>
      <c r="SKE1036" s="45"/>
      <c r="SKF1036" s="88"/>
      <c r="SKG1036" s="47"/>
      <c r="SKI1036" s="45"/>
      <c r="SKJ1036" s="88"/>
      <c r="SKK1036" s="47"/>
      <c r="SKM1036" s="45"/>
      <c r="SKN1036" s="88"/>
      <c r="SKO1036" s="47"/>
      <c r="SKQ1036" s="45"/>
      <c r="SKR1036" s="88"/>
      <c r="SKS1036" s="47"/>
      <c r="SKU1036" s="45"/>
      <c r="SKV1036" s="88"/>
      <c r="SKW1036" s="47"/>
      <c r="SKY1036" s="45"/>
      <c r="SKZ1036" s="88"/>
      <c r="SLA1036" s="47"/>
      <c r="SLC1036" s="45"/>
      <c r="SLD1036" s="88"/>
      <c r="SLE1036" s="47"/>
      <c r="SLG1036" s="45"/>
      <c r="SLH1036" s="88"/>
      <c r="SLI1036" s="47"/>
      <c r="SLK1036" s="45"/>
      <c r="SLL1036" s="88"/>
      <c r="SLM1036" s="47"/>
      <c r="SLO1036" s="45"/>
      <c r="SLP1036" s="88"/>
      <c r="SLQ1036" s="47"/>
      <c r="SLS1036" s="45"/>
      <c r="SLT1036" s="88"/>
      <c r="SLU1036" s="47"/>
      <c r="SLW1036" s="45"/>
      <c r="SLX1036" s="88"/>
      <c r="SLY1036" s="47"/>
      <c r="SMA1036" s="45"/>
      <c r="SMB1036" s="88"/>
      <c r="SMC1036" s="47"/>
      <c r="SME1036" s="45"/>
      <c r="SMF1036" s="88"/>
      <c r="SMG1036" s="47"/>
      <c r="SMI1036" s="45"/>
      <c r="SMJ1036" s="88"/>
      <c r="SMK1036" s="47"/>
      <c r="SMM1036" s="45"/>
      <c r="SMN1036" s="88"/>
      <c r="SMO1036" s="47"/>
      <c r="SMQ1036" s="45"/>
      <c r="SMR1036" s="88"/>
      <c r="SMS1036" s="47"/>
      <c r="SMU1036" s="45"/>
      <c r="SMV1036" s="88"/>
      <c r="SMW1036" s="47"/>
      <c r="SMY1036" s="45"/>
      <c r="SMZ1036" s="88"/>
      <c r="SNA1036" s="47"/>
      <c r="SNC1036" s="45"/>
      <c r="SND1036" s="88"/>
      <c r="SNE1036" s="47"/>
      <c r="SNG1036" s="45"/>
      <c r="SNH1036" s="88"/>
      <c r="SNI1036" s="47"/>
      <c r="SNK1036" s="45"/>
      <c r="SNL1036" s="88"/>
      <c r="SNM1036" s="47"/>
      <c r="SNO1036" s="45"/>
      <c r="SNP1036" s="88"/>
      <c r="SNQ1036" s="47"/>
      <c r="SNS1036" s="45"/>
      <c r="SNT1036" s="88"/>
      <c r="SNU1036" s="47"/>
      <c r="SNW1036" s="45"/>
      <c r="SNX1036" s="88"/>
      <c r="SNY1036" s="47"/>
      <c r="SOA1036" s="45"/>
      <c r="SOB1036" s="88"/>
      <c r="SOC1036" s="47"/>
      <c r="SOE1036" s="45"/>
      <c r="SOF1036" s="88"/>
      <c r="SOG1036" s="47"/>
      <c r="SOI1036" s="45"/>
      <c r="SOJ1036" s="88"/>
      <c r="SOK1036" s="47"/>
      <c r="SOM1036" s="45"/>
      <c r="SON1036" s="88"/>
      <c r="SOO1036" s="47"/>
      <c r="SOQ1036" s="45"/>
      <c r="SOR1036" s="88"/>
      <c r="SOS1036" s="47"/>
      <c r="SOU1036" s="45"/>
      <c r="SOV1036" s="88"/>
      <c r="SOW1036" s="47"/>
      <c r="SOY1036" s="45"/>
      <c r="SOZ1036" s="88"/>
      <c r="SPA1036" s="47"/>
      <c r="SPC1036" s="45"/>
      <c r="SPD1036" s="88"/>
      <c r="SPE1036" s="47"/>
      <c r="SPG1036" s="45"/>
      <c r="SPH1036" s="88"/>
      <c r="SPI1036" s="47"/>
      <c r="SPK1036" s="45"/>
      <c r="SPL1036" s="88"/>
      <c r="SPM1036" s="47"/>
      <c r="SPO1036" s="45"/>
      <c r="SPP1036" s="88"/>
      <c r="SPQ1036" s="47"/>
      <c r="SPS1036" s="45"/>
      <c r="SPT1036" s="88"/>
      <c r="SPU1036" s="47"/>
      <c r="SPW1036" s="45"/>
      <c r="SPX1036" s="88"/>
      <c r="SPY1036" s="47"/>
      <c r="SQA1036" s="45"/>
      <c r="SQB1036" s="88"/>
      <c r="SQC1036" s="47"/>
      <c r="SQE1036" s="45"/>
      <c r="SQF1036" s="88"/>
      <c r="SQG1036" s="47"/>
      <c r="SQI1036" s="45"/>
      <c r="SQJ1036" s="88"/>
      <c r="SQK1036" s="47"/>
      <c r="SQM1036" s="45"/>
      <c r="SQN1036" s="88"/>
      <c r="SQO1036" s="47"/>
      <c r="SQQ1036" s="45"/>
      <c r="SQR1036" s="88"/>
      <c r="SQS1036" s="47"/>
      <c r="SQU1036" s="45"/>
      <c r="SQV1036" s="88"/>
      <c r="SQW1036" s="47"/>
      <c r="SQY1036" s="45"/>
      <c r="SQZ1036" s="88"/>
      <c r="SRA1036" s="47"/>
      <c r="SRC1036" s="45"/>
      <c r="SRD1036" s="88"/>
      <c r="SRE1036" s="47"/>
      <c r="SRG1036" s="45"/>
      <c r="SRH1036" s="88"/>
      <c r="SRI1036" s="47"/>
      <c r="SRK1036" s="45"/>
      <c r="SRL1036" s="88"/>
      <c r="SRM1036" s="47"/>
      <c r="SRO1036" s="45"/>
      <c r="SRP1036" s="88"/>
      <c r="SRQ1036" s="47"/>
      <c r="SRS1036" s="45"/>
      <c r="SRT1036" s="88"/>
      <c r="SRU1036" s="47"/>
      <c r="SRW1036" s="45"/>
      <c r="SRX1036" s="88"/>
      <c r="SRY1036" s="47"/>
      <c r="SSA1036" s="45"/>
      <c r="SSB1036" s="88"/>
      <c r="SSC1036" s="47"/>
      <c r="SSE1036" s="45"/>
      <c r="SSF1036" s="88"/>
      <c r="SSG1036" s="47"/>
      <c r="SSI1036" s="45"/>
      <c r="SSJ1036" s="88"/>
      <c r="SSK1036" s="47"/>
      <c r="SSM1036" s="45"/>
      <c r="SSN1036" s="88"/>
      <c r="SSO1036" s="47"/>
      <c r="SSQ1036" s="45"/>
      <c r="SSR1036" s="88"/>
      <c r="SSS1036" s="47"/>
      <c r="SSU1036" s="45"/>
      <c r="SSV1036" s="88"/>
      <c r="SSW1036" s="47"/>
      <c r="SSY1036" s="45"/>
      <c r="SSZ1036" s="88"/>
      <c r="STA1036" s="47"/>
      <c r="STC1036" s="45"/>
      <c r="STD1036" s="88"/>
      <c r="STE1036" s="47"/>
      <c r="STG1036" s="45"/>
      <c r="STH1036" s="88"/>
      <c r="STI1036" s="47"/>
      <c r="STK1036" s="45"/>
      <c r="STL1036" s="88"/>
      <c r="STM1036" s="47"/>
      <c r="STO1036" s="45"/>
      <c r="STP1036" s="88"/>
      <c r="STQ1036" s="47"/>
      <c r="STS1036" s="45"/>
      <c r="STT1036" s="88"/>
      <c r="STU1036" s="47"/>
      <c r="STW1036" s="45"/>
      <c r="STX1036" s="88"/>
      <c r="STY1036" s="47"/>
      <c r="SUA1036" s="45"/>
      <c r="SUB1036" s="88"/>
      <c r="SUC1036" s="47"/>
      <c r="SUE1036" s="45"/>
      <c r="SUF1036" s="88"/>
      <c r="SUG1036" s="47"/>
      <c r="SUI1036" s="45"/>
      <c r="SUJ1036" s="88"/>
      <c r="SUK1036" s="47"/>
      <c r="SUM1036" s="45"/>
      <c r="SUN1036" s="88"/>
      <c r="SUO1036" s="47"/>
      <c r="SUQ1036" s="45"/>
      <c r="SUR1036" s="88"/>
      <c r="SUS1036" s="47"/>
      <c r="SUU1036" s="45"/>
      <c r="SUV1036" s="88"/>
      <c r="SUW1036" s="47"/>
      <c r="SUY1036" s="45"/>
      <c r="SUZ1036" s="88"/>
      <c r="SVA1036" s="47"/>
      <c r="SVC1036" s="45"/>
      <c r="SVD1036" s="88"/>
      <c r="SVE1036" s="47"/>
      <c r="SVG1036" s="45"/>
      <c r="SVH1036" s="88"/>
      <c r="SVI1036" s="47"/>
      <c r="SVK1036" s="45"/>
      <c r="SVL1036" s="88"/>
      <c r="SVM1036" s="47"/>
      <c r="SVO1036" s="45"/>
      <c r="SVP1036" s="88"/>
      <c r="SVQ1036" s="47"/>
      <c r="SVS1036" s="45"/>
      <c r="SVT1036" s="88"/>
      <c r="SVU1036" s="47"/>
      <c r="SVW1036" s="45"/>
      <c r="SVX1036" s="88"/>
      <c r="SVY1036" s="47"/>
      <c r="SWA1036" s="45"/>
      <c r="SWB1036" s="88"/>
      <c r="SWC1036" s="47"/>
      <c r="SWE1036" s="45"/>
      <c r="SWF1036" s="88"/>
      <c r="SWG1036" s="47"/>
      <c r="SWI1036" s="45"/>
      <c r="SWJ1036" s="88"/>
      <c r="SWK1036" s="47"/>
      <c r="SWM1036" s="45"/>
      <c r="SWN1036" s="88"/>
      <c r="SWO1036" s="47"/>
      <c r="SWQ1036" s="45"/>
      <c r="SWR1036" s="88"/>
      <c r="SWS1036" s="47"/>
      <c r="SWU1036" s="45"/>
      <c r="SWV1036" s="88"/>
      <c r="SWW1036" s="47"/>
      <c r="SWY1036" s="45"/>
      <c r="SWZ1036" s="88"/>
      <c r="SXA1036" s="47"/>
      <c r="SXC1036" s="45"/>
      <c r="SXD1036" s="88"/>
      <c r="SXE1036" s="47"/>
      <c r="SXG1036" s="45"/>
      <c r="SXH1036" s="88"/>
      <c r="SXI1036" s="47"/>
      <c r="SXK1036" s="45"/>
      <c r="SXL1036" s="88"/>
      <c r="SXM1036" s="47"/>
      <c r="SXO1036" s="45"/>
      <c r="SXP1036" s="88"/>
      <c r="SXQ1036" s="47"/>
      <c r="SXS1036" s="45"/>
      <c r="SXT1036" s="88"/>
      <c r="SXU1036" s="47"/>
      <c r="SXW1036" s="45"/>
      <c r="SXX1036" s="88"/>
      <c r="SXY1036" s="47"/>
      <c r="SYA1036" s="45"/>
      <c r="SYB1036" s="88"/>
      <c r="SYC1036" s="47"/>
      <c r="SYE1036" s="45"/>
      <c r="SYF1036" s="88"/>
      <c r="SYG1036" s="47"/>
      <c r="SYI1036" s="45"/>
      <c r="SYJ1036" s="88"/>
      <c r="SYK1036" s="47"/>
      <c r="SYM1036" s="45"/>
      <c r="SYN1036" s="88"/>
      <c r="SYO1036" s="47"/>
      <c r="SYQ1036" s="45"/>
      <c r="SYR1036" s="88"/>
      <c r="SYS1036" s="47"/>
      <c r="SYU1036" s="45"/>
      <c r="SYV1036" s="88"/>
      <c r="SYW1036" s="47"/>
      <c r="SYY1036" s="45"/>
      <c r="SYZ1036" s="88"/>
      <c r="SZA1036" s="47"/>
      <c r="SZC1036" s="45"/>
      <c r="SZD1036" s="88"/>
      <c r="SZE1036" s="47"/>
      <c r="SZG1036" s="45"/>
      <c r="SZH1036" s="88"/>
      <c r="SZI1036" s="47"/>
      <c r="SZK1036" s="45"/>
      <c r="SZL1036" s="88"/>
      <c r="SZM1036" s="47"/>
      <c r="SZO1036" s="45"/>
      <c r="SZP1036" s="88"/>
      <c r="SZQ1036" s="47"/>
      <c r="SZS1036" s="45"/>
      <c r="SZT1036" s="88"/>
      <c r="SZU1036" s="47"/>
      <c r="SZW1036" s="45"/>
      <c r="SZX1036" s="88"/>
      <c r="SZY1036" s="47"/>
      <c r="TAA1036" s="45"/>
      <c r="TAB1036" s="88"/>
      <c r="TAC1036" s="47"/>
      <c r="TAE1036" s="45"/>
      <c r="TAF1036" s="88"/>
      <c r="TAG1036" s="47"/>
      <c r="TAI1036" s="45"/>
      <c r="TAJ1036" s="88"/>
      <c r="TAK1036" s="47"/>
      <c r="TAM1036" s="45"/>
      <c r="TAN1036" s="88"/>
      <c r="TAO1036" s="47"/>
      <c r="TAQ1036" s="45"/>
      <c r="TAR1036" s="88"/>
      <c r="TAS1036" s="47"/>
      <c r="TAU1036" s="45"/>
      <c r="TAV1036" s="88"/>
      <c r="TAW1036" s="47"/>
      <c r="TAY1036" s="45"/>
      <c r="TAZ1036" s="88"/>
      <c r="TBA1036" s="47"/>
      <c r="TBC1036" s="45"/>
      <c r="TBD1036" s="88"/>
      <c r="TBE1036" s="47"/>
      <c r="TBG1036" s="45"/>
      <c r="TBH1036" s="88"/>
      <c r="TBI1036" s="47"/>
      <c r="TBK1036" s="45"/>
      <c r="TBL1036" s="88"/>
      <c r="TBM1036" s="47"/>
      <c r="TBO1036" s="45"/>
      <c r="TBP1036" s="88"/>
      <c r="TBQ1036" s="47"/>
      <c r="TBS1036" s="45"/>
      <c r="TBT1036" s="88"/>
      <c r="TBU1036" s="47"/>
      <c r="TBW1036" s="45"/>
      <c r="TBX1036" s="88"/>
      <c r="TBY1036" s="47"/>
      <c r="TCA1036" s="45"/>
      <c r="TCB1036" s="88"/>
      <c r="TCC1036" s="47"/>
      <c r="TCE1036" s="45"/>
      <c r="TCF1036" s="88"/>
      <c r="TCG1036" s="47"/>
      <c r="TCI1036" s="45"/>
      <c r="TCJ1036" s="88"/>
      <c r="TCK1036" s="47"/>
      <c r="TCM1036" s="45"/>
      <c r="TCN1036" s="88"/>
      <c r="TCO1036" s="47"/>
      <c r="TCQ1036" s="45"/>
      <c r="TCR1036" s="88"/>
      <c r="TCS1036" s="47"/>
      <c r="TCU1036" s="45"/>
      <c r="TCV1036" s="88"/>
      <c r="TCW1036" s="47"/>
      <c r="TCY1036" s="45"/>
      <c r="TCZ1036" s="88"/>
      <c r="TDA1036" s="47"/>
      <c r="TDC1036" s="45"/>
      <c r="TDD1036" s="88"/>
      <c r="TDE1036" s="47"/>
      <c r="TDG1036" s="45"/>
      <c r="TDH1036" s="88"/>
      <c r="TDI1036" s="47"/>
      <c r="TDK1036" s="45"/>
      <c r="TDL1036" s="88"/>
      <c r="TDM1036" s="47"/>
      <c r="TDO1036" s="45"/>
      <c r="TDP1036" s="88"/>
      <c r="TDQ1036" s="47"/>
      <c r="TDS1036" s="45"/>
      <c r="TDT1036" s="88"/>
      <c r="TDU1036" s="47"/>
      <c r="TDW1036" s="45"/>
      <c r="TDX1036" s="88"/>
      <c r="TDY1036" s="47"/>
      <c r="TEA1036" s="45"/>
      <c r="TEB1036" s="88"/>
      <c r="TEC1036" s="47"/>
      <c r="TEE1036" s="45"/>
      <c r="TEF1036" s="88"/>
      <c r="TEG1036" s="47"/>
      <c r="TEI1036" s="45"/>
      <c r="TEJ1036" s="88"/>
      <c r="TEK1036" s="47"/>
      <c r="TEM1036" s="45"/>
      <c r="TEN1036" s="88"/>
      <c r="TEO1036" s="47"/>
      <c r="TEQ1036" s="45"/>
      <c r="TER1036" s="88"/>
      <c r="TES1036" s="47"/>
      <c r="TEU1036" s="45"/>
      <c r="TEV1036" s="88"/>
      <c r="TEW1036" s="47"/>
      <c r="TEY1036" s="45"/>
      <c r="TEZ1036" s="88"/>
      <c r="TFA1036" s="47"/>
      <c r="TFC1036" s="45"/>
      <c r="TFD1036" s="88"/>
      <c r="TFE1036" s="47"/>
      <c r="TFG1036" s="45"/>
      <c r="TFH1036" s="88"/>
      <c r="TFI1036" s="47"/>
      <c r="TFK1036" s="45"/>
      <c r="TFL1036" s="88"/>
      <c r="TFM1036" s="47"/>
      <c r="TFO1036" s="45"/>
      <c r="TFP1036" s="88"/>
      <c r="TFQ1036" s="47"/>
      <c r="TFS1036" s="45"/>
      <c r="TFT1036" s="88"/>
      <c r="TFU1036" s="47"/>
      <c r="TFW1036" s="45"/>
      <c r="TFX1036" s="88"/>
      <c r="TFY1036" s="47"/>
      <c r="TGA1036" s="45"/>
      <c r="TGB1036" s="88"/>
      <c r="TGC1036" s="47"/>
      <c r="TGE1036" s="45"/>
      <c r="TGF1036" s="88"/>
      <c r="TGG1036" s="47"/>
      <c r="TGI1036" s="45"/>
      <c r="TGJ1036" s="88"/>
      <c r="TGK1036" s="47"/>
      <c r="TGM1036" s="45"/>
      <c r="TGN1036" s="88"/>
      <c r="TGO1036" s="47"/>
      <c r="TGQ1036" s="45"/>
      <c r="TGR1036" s="88"/>
      <c r="TGS1036" s="47"/>
      <c r="TGU1036" s="45"/>
      <c r="TGV1036" s="88"/>
      <c r="TGW1036" s="47"/>
      <c r="TGY1036" s="45"/>
      <c r="TGZ1036" s="88"/>
      <c r="THA1036" s="47"/>
      <c r="THC1036" s="45"/>
      <c r="THD1036" s="88"/>
      <c r="THE1036" s="47"/>
      <c r="THG1036" s="45"/>
      <c r="THH1036" s="88"/>
      <c r="THI1036" s="47"/>
      <c r="THK1036" s="45"/>
      <c r="THL1036" s="88"/>
      <c r="THM1036" s="47"/>
      <c r="THO1036" s="45"/>
      <c r="THP1036" s="88"/>
      <c r="THQ1036" s="47"/>
      <c r="THS1036" s="45"/>
      <c r="THT1036" s="88"/>
      <c r="THU1036" s="47"/>
      <c r="THW1036" s="45"/>
      <c r="THX1036" s="88"/>
      <c r="THY1036" s="47"/>
      <c r="TIA1036" s="45"/>
      <c r="TIB1036" s="88"/>
      <c r="TIC1036" s="47"/>
      <c r="TIE1036" s="45"/>
      <c r="TIF1036" s="88"/>
      <c r="TIG1036" s="47"/>
      <c r="TII1036" s="45"/>
      <c r="TIJ1036" s="88"/>
      <c r="TIK1036" s="47"/>
      <c r="TIM1036" s="45"/>
      <c r="TIN1036" s="88"/>
      <c r="TIO1036" s="47"/>
      <c r="TIQ1036" s="45"/>
      <c r="TIR1036" s="88"/>
      <c r="TIS1036" s="47"/>
      <c r="TIU1036" s="45"/>
      <c r="TIV1036" s="88"/>
      <c r="TIW1036" s="47"/>
      <c r="TIY1036" s="45"/>
      <c r="TIZ1036" s="88"/>
      <c r="TJA1036" s="47"/>
      <c r="TJC1036" s="45"/>
      <c r="TJD1036" s="88"/>
      <c r="TJE1036" s="47"/>
      <c r="TJG1036" s="45"/>
      <c r="TJH1036" s="88"/>
      <c r="TJI1036" s="47"/>
      <c r="TJK1036" s="45"/>
      <c r="TJL1036" s="88"/>
      <c r="TJM1036" s="47"/>
      <c r="TJO1036" s="45"/>
      <c r="TJP1036" s="88"/>
      <c r="TJQ1036" s="47"/>
      <c r="TJS1036" s="45"/>
      <c r="TJT1036" s="88"/>
      <c r="TJU1036" s="47"/>
      <c r="TJW1036" s="45"/>
      <c r="TJX1036" s="88"/>
      <c r="TJY1036" s="47"/>
      <c r="TKA1036" s="45"/>
      <c r="TKB1036" s="88"/>
      <c r="TKC1036" s="47"/>
      <c r="TKE1036" s="45"/>
      <c r="TKF1036" s="88"/>
      <c r="TKG1036" s="47"/>
      <c r="TKI1036" s="45"/>
      <c r="TKJ1036" s="88"/>
      <c r="TKK1036" s="47"/>
      <c r="TKM1036" s="45"/>
      <c r="TKN1036" s="88"/>
      <c r="TKO1036" s="47"/>
      <c r="TKQ1036" s="45"/>
      <c r="TKR1036" s="88"/>
      <c r="TKS1036" s="47"/>
      <c r="TKU1036" s="45"/>
      <c r="TKV1036" s="88"/>
      <c r="TKW1036" s="47"/>
      <c r="TKY1036" s="45"/>
      <c r="TKZ1036" s="88"/>
      <c r="TLA1036" s="47"/>
      <c r="TLC1036" s="45"/>
      <c r="TLD1036" s="88"/>
      <c r="TLE1036" s="47"/>
      <c r="TLG1036" s="45"/>
      <c r="TLH1036" s="88"/>
      <c r="TLI1036" s="47"/>
      <c r="TLK1036" s="45"/>
      <c r="TLL1036" s="88"/>
      <c r="TLM1036" s="47"/>
      <c r="TLO1036" s="45"/>
      <c r="TLP1036" s="88"/>
      <c r="TLQ1036" s="47"/>
      <c r="TLS1036" s="45"/>
      <c r="TLT1036" s="88"/>
      <c r="TLU1036" s="47"/>
      <c r="TLW1036" s="45"/>
      <c r="TLX1036" s="88"/>
      <c r="TLY1036" s="47"/>
      <c r="TMA1036" s="45"/>
      <c r="TMB1036" s="88"/>
      <c r="TMC1036" s="47"/>
      <c r="TME1036" s="45"/>
      <c r="TMF1036" s="88"/>
      <c r="TMG1036" s="47"/>
      <c r="TMI1036" s="45"/>
      <c r="TMJ1036" s="88"/>
      <c r="TMK1036" s="47"/>
      <c r="TMM1036" s="45"/>
      <c r="TMN1036" s="88"/>
      <c r="TMO1036" s="47"/>
      <c r="TMQ1036" s="45"/>
      <c r="TMR1036" s="88"/>
      <c r="TMS1036" s="47"/>
      <c r="TMU1036" s="45"/>
      <c r="TMV1036" s="88"/>
      <c r="TMW1036" s="47"/>
      <c r="TMY1036" s="45"/>
      <c r="TMZ1036" s="88"/>
      <c r="TNA1036" s="47"/>
      <c r="TNC1036" s="45"/>
      <c r="TND1036" s="88"/>
      <c r="TNE1036" s="47"/>
      <c r="TNG1036" s="45"/>
      <c r="TNH1036" s="88"/>
      <c r="TNI1036" s="47"/>
      <c r="TNK1036" s="45"/>
      <c r="TNL1036" s="88"/>
      <c r="TNM1036" s="47"/>
      <c r="TNO1036" s="45"/>
      <c r="TNP1036" s="88"/>
      <c r="TNQ1036" s="47"/>
      <c r="TNS1036" s="45"/>
      <c r="TNT1036" s="88"/>
      <c r="TNU1036" s="47"/>
      <c r="TNW1036" s="45"/>
      <c r="TNX1036" s="88"/>
      <c r="TNY1036" s="47"/>
      <c r="TOA1036" s="45"/>
      <c r="TOB1036" s="88"/>
      <c r="TOC1036" s="47"/>
      <c r="TOE1036" s="45"/>
      <c r="TOF1036" s="88"/>
      <c r="TOG1036" s="47"/>
      <c r="TOI1036" s="45"/>
      <c r="TOJ1036" s="88"/>
      <c r="TOK1036" s="47"/>
      <c r="TOM1036" s="45"/>
      <c r="TON1036" s="88"/>
      <c r="TOO1036" s="47"/>
      <c r="TOQ1036" s="45"/>
      <c r="TOR1036" s="88"/>
      <c r="TOS1036" s="47"/>
      <c r="TOU1036" s="45"/>
      <c r="TOV1036" s="88"/>
      <c r="TOW1036" s="47"/>
      <c r="TOY1036" s="45"/>
      <c r="TOZ1036" s="88"/>
      <c r="TPA1036" s="47"/>
      <c r="TPC1036" s="45"/>
      <c r="TPD1036" s="88"/>
      <c r="TPE1036" s="47"/>
      <c r="TPG1036" s="45"/>
      <c r="TPH1036" s="88"/>
      <c r="TPI1036" s="47"/>
      <c r="TPK1036" s="45"/>
      <c r="TPL1036" s="88"/>
      <c r="TPM1036" s="47"/>
      <c r="TPO1036" s="45"/>
      <c r="TPP1036" s="88"/>
      <c r="TPQ1036" s="47"/>
      <c r="TPS1036" s="45"/>
      <c r="TPT1036" s="88"/>
      <c r="TPU1036" s="47"/>
      <c r="TPW1036" s="45"/>
      <c r="TPX1036" s="88"/>
      <c r="TPY1036" s="47"/>
      <c r="TQA1036" s="45"/>
      <c r="TQB1036" s="88"/>
      <c r="TQC1036" s="47"/>
      <c r="TQE1036" s="45"/>
      <c r="TQF1036" s="88"/>
      <c r="TQG1036" s="47"/>
      <c r="TQI1036" s="45"/>
      <c r="TQJ1036" s="88"/>
      <c r="TQK1036" s="47"/>
      <c r="TQM1036" s="45"/>
      <c r="TQN1036" s="88"/>
      <c r="TQO1036" s="47"/>
      <c r="TQQ1036" s="45"/>
      <c r="TQR1036" s="88"/>
      <c r="TQS1036" s="47"/>
      <c r="TQU1036" s="45"/>
      <c r="TQV1036" s="88"/>
      <c r="TQW1036" s="47"/>
      <c r="TQY1036" s="45"/>
      <c r="TQZ1036" s="88"/>
      <c r="TRA1036" s="47"/>
      <c r="TRC1036" s="45"/>
      <c r="TRD1036" s="88"/>
      <c r="TRE1036" s="47"/>
      <c r="TRG1036" s="45"/>
      <c r="TRH1036" s="88"/>
      <c r="TRI1036" s="47"/>
      <c r="TRK1036" s="45"/>
      <c r="TRL1036" s="88"/>
      <c r="TRM1036" s="47"/>
      <c r="TRO1036" s="45"/>
      <c r="TRP1036" s="88"/>
      <c r="TRQ1036" s="47"/>
      <c r="TRS1036" s="45"/>
      <c r="TRT1036" s="88"/>
      <c r="TRU1036" s="47"/>
      <c r="TRW1036" s="45"/>
      <c r="TRX1036" s="88"/>
      <c r="TRY1036" s="47"/>
      <c r="TSA1036" s="45"/>
      <c r="TSB1036" s="88"/>
      <c r="TSC1036" s="47"/>
      <c r="TSE1036" s="45"/>
      <c r="TSF1036" s="88"/>
      <c r="TSG1036" s="47"/>
      <c r="TSI1036" s="45"/>
      <c r="TSJ1036" s="88"/>
      <c r="TSK1036" s="47"/>
      <c r="TSM1036" s="45"/>
      <c r="TSN1036" s="88"/>
      <c r="TSO1036" s="47"/>
      <c r="TSQ1036" s="45"/>
      <c r="TSR1036" s="88"/>
      <c r="TSS1036" s="47"/>
      <c r="TSU1036" s="45"/>
      <c r="TSV1036" s="88"/>
      <c r="TSW1036" s="47"/>
      <c r="TSY1036" s="45"/>
      <c r="TSZ1036" s="88"/>
      <c r="TTA1036" s="47"/>
      <c r="TTC1036" s="45"/>
      <c r="TTD1036" s="88"/>
      <c r="TTE1036" s="47"/>
      <c r="TTG1036" s="45"/>
      <c r="TTH1036" s="88"/>
      <c r="TTI1036" s="47"/>
      <c r="TTK1036" s="45"/>
      <c r="TTL1036" s="88"/>
      <c r="TTM1036" s="47"/>
      <c r="TTO1036" s="45"/>
      <c r="TTP1036" s="88"/>
      <c r="TTQ1036" s="47"/>
      <c r="TTS1036" s="45"/>
      <c r="TTT1036" s="88"/>
      <c r="TTU1036" s="47"/>
      <c r="TTW1036" s="45"/>
      <c r="TTX1036" s="88"/>
      <c r="TTY1036" s="47"/>
      <c r="TUA1036" s="45"/>
      <c r="TUB1036" s="88"/>
      <c r="TUC1036" s="47"/>
      <c r="TUE1036" s="45"/>
      <c r="TUF1036" s="88"/>
      <c r="TUG1036" s="47"/>
      <c r="TUI1036" s="45"/>
      <c r="TUJ1036" s="88"/>
      <c r="TUK1036" s="47"/>
      <c r="TUM1036" s="45"/>
      <c r="TUN1036" s="88"/>
      <c r="TUO1036" s="47"/>
      <c r="TUQ1036" s="45"/>
      <c r="TUR1036" s="88"/>
      <c r="TUS1036" s="47"/>
      <c r="TUU1036" s="45"/>
      <c r="TUV1036" s="88"/>
      <c r="TUW1036" s="47"/>
      <c r="TUY1036" s="45"/>
      <c r="TUZ1036" s="88"/>
      <c r="TVA1036" s="47"/>
      <c r="TVC1036" s="45"/>
      <c r="TVD1036" s="88"/>
      <c r="TVE1036" s="47"/>
      <c r="TVG1036" s="45"/>
      <c r="TVH1036" s="88"/>
      <c r="TVI1036" s="47"/>
      <c r="TVK1036" s="45"/>
      <c r="TVL1036" s="88"/>
      <c r="TVM1036" s="47"/>
      <c r="TVO1036" s="45"/>
      <c r="TVP1036" s="88"/>
      <c r="TVQ1036" s="47"/>
      <c r="TVS1036" s="45"/>
      <c r="TVT1036" s="88"/>
      <c r="TVU1036" s="47"/>
      <c r="TVW1036" s="45"/>
      <c r="TVX1036" s="88"/>
      <c r="TVY1036" s="47"/>
      <c r="TWA1036" s="45"/>
      <c r="TWB1036" s="88"/>
      <c r="TWC1036" s="47"/>
      <c r="TWE1036" s="45"/>
      <c r="TWF1036" s="88"/>
      <c r="TWG1036" s="47"/>
      <c r="TWI1036" s="45"/>
      <c r="TWJ1036" s="88"/>
      <c r="TWK1036" s="47"/>
      <c r="TWM1036" s="45"/>
      <c r="TWN1036" s="88"/>
      <c r="TWO1036" s="47"/>
      <c r="TWQ1036" s="45"/>
      <c r="TWR1036" s="88"/>
      <c r="TWS1036" s="47"/>
      <c r="TWU1036" s="45"/>
      <c r="TWV1036" s="88"/>
      <c r="TWW1036" s="47"/>
      <c r="TWY1036" s="45"/>
      <c r="TWZ1036" s="88"/>
      <c r="TXA1036" s="47"/>
      <c r="TXC1036" s="45"/>
      <c r="TXD1036" s="88"/>
      <c r="TXE1036" s="47"/>
      <c r="TXG1036" s="45"/>
      <c r="TXH1036" s="88"/>
      <c r="TXI1036" s="47"/>
      <c r="TXK1036" s="45"/>
      <c r="TXL1036" s="88"/>
      <c r="TXM1036" s="47"/>
      <c r="TXO1036" s="45"/>
      <c r="TXP1036" s="88"/>
      <c r="TXQ1036" s="47"/>
      <c r="TXS1036" s="45"/>
      <c r="TXT1036" s="88"/>
      <c r="TXU1036" s="47"/>
      <c r="TXW1036" s="45"/>
      <c r="TXX1036" s="88"/>
      <c r="TXY1036" s="47"/>
      <c r="TYA1036" s="45"/>
      <c r="TYB1036" s="88"/>
      <c r="TYC1036" s="47"/>
      <c r="TYE1036" s="45"/>
      <c r="TYF1036" s="88"/>
      <c r="TYG1036" s="47"/>
      <c r="TYI1036" s="45"/>
      <c r="TYJ1036" s="88"/>
      <c r="TYK1036" s="47"/>
      <c r="TYM1036" s="45"/>
      <c r="TYN1036" s="88"/>
      <c r="TYO1036" s="47"/>
      <c r="TYQ1036" s="45"/>
      <c r="TYR1036" s="88"/>
      <c r="TYS1036" s="47"/>
      <c r="TYU1036" s="45"/>
      <c r="TYV1036" s="88"/>
      <c r="TYW1036" s="47"/>
      <c r="TYY1036" s="45"/>
      <c r="TYZ1036" s="88"/>
      <c r="TZA1036" s="47"/>
      <c r="TZC1036" s="45"/>
      <c r="TZD1036" s="88"/>
      <c r="TZE1036" s="47"/>
      <c r="TZG1036" s="45"/>
      <c r="TZH1036" s="88"/>
      <c r="TZI1036" s="47"/>
      <c r="TZK1036" s="45"/>
      <c r="TZL1036" s="88"/>
      <c r="TZM1036" s="47"/>
      <c r="TZO1036" s="45"/>
      <c r="TZP1036" s="88"/>
      <c r="TZQ1036" s="47"/>
      <c r="TZS1036" s="45"/>
      <c r="TZT1036" s="88"/>
      <c r="TZU1036" s="47"/>
      <c r="TZW1036" s="45"/>
      <c r="TZX1036" s="88"/>
      <c r="TZY1036" s="47"/>
      <c r="UAA1036" s="45"/>
      <c r="UAB1036" s="88"/>
      <c r="UAC1036" s="47"/>
      <c r="UAE1036" s="45"/>
      <c r="UAF1036" s="88"/>
      <c r="UAG1036" s="47"/>
      <c r="UAI1036" s="45"/>
      <c r="UAJ1036" s="88"/>
      <c r="UAK1036" s="47"/>
      <c r="UAM1036" s="45"/>
      <c r="UAN1036" s="88"/>
      <c r="UAO1036" s="47"/>
      <c r="UAQ1036" s="45"/>
      <c r="UAR1036" s="88"/>
      <c r="UAS1036" s="47"/>
      <c r="UAU1036" s="45"/>
      <c r="UAV1036" s="88"/>
      <c r="UAW1036" s="47"/>
      <c r="UAY1036" s="45"/>
      <c r="UAZ1036" s="88"/>
      <c r="UBA1036" s="47"/>
      <c r="UBC1036" s="45"/>
      <c r="UBD1036" s="88"/>
      <c r="UBE1036" s="47"/>
      <c r="UBG1036" s="45"/>
      <c r="UBH1036" s="88"/>
      <c r="UBI1036" s="47"/>
      <c r="UBK1036" s="45"/>
      <c r="UBL1036" s="88"/>
      <c r="UBM1036" s="47"/>
      <c r="UBO1036" s="45"/>
      <c r="UBP1036" s="88"/>
      <c r="UBQ1036" s="47"/>
      <c r="UBS1036" s="45"/>
      <c r="UBT1036" s="88"/>
      <c r="UBU1036" s="47"/>
      <c r="UBW1036" s="45"/>
      <c r="UBX1036" s="88"/>
      <c r="UBY1036" s="47"/>
      <c r="UCA1036" s="45"/>
      <c r="UCB1036" s="88"/>
      <c r="UCC1036" s="47"/>
      <c r="UCE1036" s="45"/>
      <c r="UCF1036" s="88"/>
      <c r="UCG1036" s="47"/>
      <c r="UCI1036" s="45"/>
      <c r="UCJ1036" s="88"/>
      <c r="UCK1036" s="47"/>
      <c r="UCM1036" s="45"/>
      <c r="UCN1036" s="88"/>
      <c r="UCO1036" s="47"/>
      <c r="UCQ1036" s="45"/>
      <c r="UCR1036" s="88"/>
      <c r="UCS1036" s="47"/>
      <c r="UCU1036" s="45"/>
      <c r="UCV1036" s="88"/>
      <c r="UCW1036" s="47"/>
      <c r="UCY1036" s="45"/>
      <c r="UCZ1036" s="88"/>
      <c r="UDA1036" s="47"/>
      <c r="UDC1036" s="45"/>
      <c r="UDD1036" s="88"/>
      <c r="UDE1036" s="47"/>
      <c r="UDG1036" s="45"/>
      <c r="UDH1036" s="88"/>
      <c r="UDI1036" s="47"/>
      <c r="UDK1036" s="45"/>
      <c r="UDL1036" s="88"/>
      <c r="UDM1036" s="47"/>
      <c r="UDO1036" s="45"/>
      <c r="UDP1036" s="88"/>
      <c r="UDQ1036" s="47"/>
      <c r="UDS1036" s="45"/>
      <c r="UDT1036" s="88"/>
      <c r="UDU1036" s="47"/>
      <c r="UDW1036" s="45"/>
      <c r="UDX1036" s="88"/>
      <c r="UDY1036" s="47"/>
      <c r="UEA1036" s="45"/>
      <c r="UEB1036" s="88"/>
      <c r="UEC1036" s="47"/>
      <c r="UEE1036" s="45"/>
      <c r="UEF1036" s="88"/>
      <c r="UEG1036" s="47"/>
      <c r="UEI1036" s="45"/>
      <c r="UEJ1036" s="88"/>
      <c r="UEK1036" s="47"/>
      <c r="UEM1036" s="45"/>
      <c r="UEN1036" s="88"/>
      <c r="UEO1036" s="47"/>
      <c r="UEQ1036" s="45"/>
      <c r="UER1036" s="88"/>
      <c r="UES1036" s="47"/>
      <c r="UEU1036" s="45"/>
      <c r="UEV1036" s="88"/>
      <c r="UEW1036" s="47"/>
      <c r="UEY1036" s="45"/>
      <c r="UEZ1036" s="88"/>
      <c r="UFA1036" s="47"/>
      <c r="UFC1036" s="45"/>
      <c r="UFD1036" s="88"/>
      <c r="UFE1036" s="47"/>
      <c r="UFG1036" s="45"/>
      <c r="UFH1036" s="88"/>
      <c r="UFI1036" s="47"/>
      <c r="UFK1036" s="45"/>
      <c r="UFL1036" s="88"/>
      <c r="UFM1036" s="47"/>
      <c r="UFO1036" s="45"/>
      <c r="UFP1036" s="88"/>
      <c r="UFQ1036" s="47"/>
      <c r="UFS1036" s="45"/>
      <c r="UFT1036" s="88"/>
      <c r="UFU1036" s="47"/>
      <c r="UFW1036" s="45"/>
      <c r="UFX1036" s="88"/>
      <c r="UFY1036" s="47"/>
      <c r="UGA1036" s="45"/>
      <c r="UGB1036" s="88"/>
      <c r="UGC1036" s="47"/>
      <c r="UGE1036" s="45"/>
      <c r="UGF1036" s="88"/>
      <c r="UGG1036" s="47"/>
      <c r="UGI1036" s="45"/>
      <c r="UGJ1036" s="88"/>
      <c r="UGK1036" s="47"/>
      <c r="UGM1036" s="45"/>
      <c r="UGN1036" s="88"/>
      <c r="UGO1036" s="47"/>
      <c r="UGQ1036" s="45"/>
      <c r="UGR1036" s="88"/>
      <c r="UGS1036" s="47"/>
      <c r="UGU1036" s="45"/>
      <c r="UGV1036" s="88"/>
      <c r="UGW1036" s="47"/>
      <c r="UGY1036" s="45"/>
      <c r="UGZ1036" s="88"/>
      <c r="UHA1036" s="47"/>
      <c r="UHC1036" s="45"/>
      <c r="UHD1036" s="88"/>
      <c r="UHE1036" s="47"/>
      <c r="UHG1036" s="45"/>
      <c r="UHH1036" s="88"/>
      <c r="UHI1036" s="47"/>
      <c r="UHK1036" s="45"/>
      <c r="UHL1036" s="88"/>
      <c r="UHM1036" s="47"/>
      <c r="UHO1036" s="45"/>
      <c r="UHP1036" s="88"/>
      <c r="UHQ1036" s="47"/>
      <c r="UHS1036" s="45"/>
      <c r="UHT1036" s="88"/>
      <c r="UHU1036" s="47"/>
      <c r="UHW1036" s="45"/>
      <c r="UHX1036" s="88"/>
      <c r="UHY1036" s="47"/>
      <c r="UIA1036" s="45"/>
      <c r="UIB1036" s="88"/>
      <c r="UIC1036" s="47"/>
      <c r="UIE1036" s="45"/>
      <c r="UIF1036" s="88"/>
      <c r="UIG1036" s="47"/>
      <c r="UII1036" s="45"/>
      <c r="UIJ1036" s="88"/>
      <c r="UIK1036" s="47"/>
      <c r="UIM1036" s="45"/>
      <c r="UIN1036" s="88"/>
      <c r="UIO1036" s="47"/>
      <c r="UIQ1036" s="45"/>
      <c r="UIR1036" s="88"/>
      <c r="UIS1036" s="47"/>
      <c r="UIU1036" s="45"/>
      <c r="UIV1036" s="88"/>
      <c r="UIW1036" s="47"/>
      <c r="UIY1036" s="45"/>
      <c r="UIZ1036" s="88"/>
      <c r="UJA1036" s="47"/>
      <c r="UJC1036" s="45"/>
      <c r="UJD1036" s="88"/>
      <c r="UJE1036" s="47"/>
      <c r="UJG1036" s="45"/>
      <c r="UJH1036" s="88"/>
      <c r="UJI1036" s="47"/>
      <c r="UJK1036" s="45"/>
      <c r="UJL1036" s="88"/>
      <c r="UJM1036" s="47"/>
      <c r="UJO1036" s="45"/>
      <c r="UJP1036" s="88"/>
      <c r="UJQ1036" s="47"/>
      <c r="UJS1036" s="45"/>
      <c r="UJT1036" s="88"/>
      <c r="UJU1036" s="47"/>
      <c r="UJW1036" s="45"/>
      <c r="UJX1036" s="88"/>
      <c r="UJY1036" s="47"/>
      <c r="UKA1036" s="45"/>
      <c r="UKB1036" s="88"/>
      <c r="UKC1036" s="47"/>
      <c r="UKE1036" s="45"/>
      <c r="UKF1036" s="88"/>
      <c r="UKG1036" s="47"/>
      <c r="UKI1036" s="45"/>
      <c r="UKJ1036" s="88"/>
      <c r="UKK1036" s="47"/>
      <c r="UKM1036" s="45"/>
      <c r="UKN1036" s="88"/>
      <c r="UKO1036" s="47"/>
      <c r="UKQ1036" s="45"/>
      <c r="UKR1036" s="88"/>
      <c r="UKS1036" s="47"/>
      <c r="UKU1036" s="45"/>
      <c r="UKV1036" s="88"/>
      <c r="UKW1036" s="47"/>
      <c r="UKY1036" s="45"/>
      <c r="UKZ1036" s="88"/>
      <c r="ULA1036" s="47"/>
      <c r="ULC1036" s="45"/>
      <c r="ULD1036" s="88"/>
      <c r="ULE1036" s="47"/>
      <c r="ULG1036" s="45"/>
      <c r="ULH1036" s="88"/>
      <c r="ULI1036" s="47"/>
      <c r="ULK1036" s="45"/>
      <c r="ULL1036" s="88"/>
      <c r="ULM1036" s="47"/>
      <c r="ULO1036" s="45"/>
      <c r="ULP1036" s="88"/>
      <c r="ULQ1036" s="47"/>
      <c r="ULS1036" s="45"/>
      <c r="ULT1036" s="88"/>
      <c r="ULU1036" s="47"/>
      <c r="ULW1036" s="45"/>
      <c r="ULX1036" s="88"/>
      <c r="ULY1036" s="47"/>
      <c r="UMA1036" s="45"/>
      <c r="UMB1036" s="88"/>
      <c r="UMC1036" s="47"/>
      <c r="UME1036" s="45"/>
      <c r="UMF1036" s="88"/>
      <c r="UMG1036" s="47"/>
      <c r="UMI1036" s="45"/>
      <c r="UMJ1036" s="88"/>
      <c r="UMK1036" s="47"/>
      <c r="UMM1036" s="45"/>
      <c r="UMN1036" s="88"/>
      <c r="UMO1036" s="47"/>
      <c r="UMQ1036" s="45"/>
      <c r="UMR1036" s="88"/>
      <c r="UMS1036" s="47"/>
      <c r="UMU1036" s="45"/>
      <c r="UMV1036" s="88"/>
      <c r="UMW1036" s="47"/>
      <c r="UMY1036" s="45"/>
      <c r="UMZ1036" s="88"/>
      <c r="UNA1036" s="47"/>
      <c r="UNC1036" s="45"/>
      <c r="UND1036" s="88"/>
      <c r="UNE1036" s="47"/>
      <c r="UNG1036" s="45"/>
      <c r="UNH1036" s="88"/>
      <c r="UNI1036" s="47"/>
      <c r="UNK1036" s="45"/>
      <c r="UNL1036" s="88"/>
      <c r="UNM1036" s="47"/>
      <c r="UNO1036" s="45"/>
      <c r="UNP1036" s="88"/>
      <c r="UNQ1036" s="47"/>
      <c r="UNS1036" s="45"/>
      <c r="UNT1036" s="88"/>
      <c r="UNU1036" s="47"/>
      <c r="UNW1036" s="45"/>
      <c r="UNX1036" s="88"/>
      <c r="UNY1036" s="47"/>
      <c r="UOA1036" s="45"/>
      <c r="UOB1036" s="88"/>
      <c r="UOC1036" s="47"/>
      <c r="UOE1036" s="45"/>
      <c r="UOF1036" s="88"/>
      <c r="UOG1036" s="47"/>
      <c r="UOI1036" s="45"/>
      <c r="UOJ1036" s="88"/>
      <c r="UOK1036" s="47"/>
      <c r="UOM1036" s="45"/>
      <c r="UON1036" s="88"/>
      <c r="UOO1036" s="47"/>
      <c r="UOQ1036" s="45"/>
      <c r="UOR1036" s="88"/>
      <c r="UOS1036" s="47"/>
      <c r="UOU1036" s="45"/>
      <c r="UOV1036" s="88"/>
      <c r="UOW1036" s="47"/>
      <c r="UOY1036" s="45"/>
      <c r="UOZ1036" s="88"/>
      <c r="UPA1036" s="47"/>
      <c r="UPC1036" s="45"/>
      <c r="UPD1036" s="88"/>
      <c r="UPE1036" s="47"/>
      <c r="UPG1036" s="45"/>
      <c r="UPH1036" s="88"/>
      <c r="UPI1036" s="47"/>
      <c r="UPK1036" s="45"/>
      <c r="UPL1036" s="88"/>
      <c r="UPM1036" s="47"/>
      <c r="UPO1036" s="45"/>
      <c r="UPP1036" s="88"/>
      <c r="UPQ1036" s="47"/>
      <c r="UPS1036" s="45"/>
      <c r="UPT1036" s="88"/>
      <c r="UPU1036" s="47"/>
      <c r="UPW1036" s="45"/>
      <c r="UPX1036" s="88"/>
      <c r="UPY1036" s="47"/>
      <c r="UQA1036" s="45"/>
      <c r="UQB1036" s="88"/>
      <c r="UQC1036" s="47"/>
      <c r="UQE1036" s="45"/>
      <c r="UQF1036" s="88"/>
      <c r="UQG1036" s="47"/>
      <c r="UQI1036" s="45"/>
      <c r="UQJ1036" s="88"/>
      <c r="UQK1036" s="47"/>
      <c r="UQM1036" s="45"/>
      <c r="UQN1036" s="88"/>
      <c r="UQO1036" s="47"/>
      <c r="UQQ1036" s="45"/>
      <c r="UQR1036" s="88"/>
      <c r="UQS1036" s="47"/>
      <c r="UQU1036" s="45"/>
      <c r="UQV1036" s="88"/>
      <c r="UQW1036" s="47"/>
      <c r="UQY1036" s="45"/>
      <c r="UQZ1036" s="88"/>
      <c r="URA1036" s="47"/>
      <c r="URC1036" s="45"/>
      <c r="URD1036" s="88"/>
      <c r="URE1036" s="47"/>
      <c r="URG1036" s="45"/>
      <c r="URH1036" s="88"/>
      <c r="URI1036" s="47"/>
      <c r="URK1036" s="45"/>
      <c r="URL1036" s="88"/>
      <c r="URM1036" s="47"/>
      <c r="URO1036" s="45"/>
      <c r="URP1036" s="88"/>
      <c r="URQ1036" s="47"/>
      <c r="URS1036" s="45"/>
      <c r="URT1036" s="88"/>
      <c r="URU1036" s="47"/>
      <c r="URW1036" s="45"/>
      <c r="URX1036" s="88"/>
      <c r="URY1036" s="47"/>
      <c r="USA1036" s="45"/>
      <c r="USB1036" s="88"/>
      <c r="USC1036" s="47"/>
      <c r="USE1036" s="45"/>
      <c r="USF1036" s="88"/>
      <c r="USG1036" s="47"/>
      <c r="USI1036" s="45"/>
      <c r="USJ1036" s="88"/>
      <c r="USK1036" s="47"/>
      <c r="USM1036" s="45"/>
      <c r="USN1036" s="88"/>
      <c r="USO1036" s="47"/>
      <c r="USQ1036" s="45"/>
      <c r="USR1036" s="88"/>
      <c r="USS1036" s="47"/>
      <c r="USU1036" s="45"/>
      <c r="USV1036" s="88"/>
      <c r="USW1036" s="47"/>
      <c r="USY1036" s="45"/>
      <c r="USZ1036" s="88"/>
      <c r="UTA1036" s="47"/>
      <c r="UTC1036" s="45"/>
      <c r="UTD1036" s="88"/>
      <c r="UTE1036" s="47"/>
      <c r="UTG1036" s="45"/>
      <c r="UTH1036" s="88"/>
      <c r="UTI1036" s="47"/>
      <c r="UTK1036" s="45"/>
      <c r="UTL1036" s="88"/>
      <c r="UTM1036" s="47"/>
      <c r="UTO1036" s="45"/>
      <c r="UTP1036" s="88"/>
      <c r="UTQ1036" s="47"/>
      <c r="UTS1036" s="45"/>
      <c r="UTT1036" s="88"/>
      <c r="UTU1036" s="47"/>
      <c r="UTW1036" s="45"/>
      <c r="UTX1036" s="88"/>
      <c r="UTY1036" s="47"/>
      <c r="UUA1036" s="45"/>
      <c r="UUB1036" s="88"/>
      <c r="UUC1036" s="47"/>
      <c r="UUE1036" s="45"/>
      <c r="UUF1036" s="88"/>
      <c r="UUG1036" s="47"/>
      <c r="UUI1036" s="45"/>
      <c r="UUJ1036" s="88"/>
      <c r="UUK1036" s="47"/>
      <c r="UUM1036" s="45"/>
      <c r="UUN1036" s="88"/>
      <c r="UUO1036" s="47"/>
      <c r="UUQ1036" s="45"/>
      <c r="UUR1036" s="88"/>
      <c r="UUS1036" s="47"/>
      <c r="UUU1036" s="45"/>
      <c r="UUV1036" s="88"/>
      <c r="UUW1036" s="47"/>
      <c r="UUY1036" s="45"/>
      <c r="UUZ1036" s="88"/>
      <c r="UVA1036" s="47"/>
      <c r="UVC1036" s="45"/>
      <c r="UVD1036" s="88"/>
      <c r="UVE1036" s="47"/>
      <c r="UVG1036" s="45"/>
      <c r="UVH1036" s="88"/>
      <c r="UVI1036" s="47"/>
      <c r="UVK1036" s="45"/>
      <c r="UVL1036" s="88"/>
      <c r="UVM1036" s="47"/>
      <c r="UVO1036" s="45"/>
      <c r="UVP1036" s="88"/>
      <c r="UVQ1036" s="47"/>
      <c r="UVS1036" s="45"/>
      <c r="UVT1036" s="88"/>
      <c r="UVU1036" s="47"/>
      <c r="UVW1036" s="45"/>
      <c r="UVX1036" s="88"/>
      <c r="UVY1036" s="47"/>
      <c r="UWA1036" s="45"/>
      <c r="UWB1036" s="88"/>
      <c r="UWC1036" s="47"/>
      <c r="UWE1036" s="45"/>
      <c r="UWF1036" s="88"/>
      <c r="UWG1036" s="47"/>
      <c r="UWI1036" s="45"/>
      <c r="UWJ1036" s="88"/>
      <c r="UWK1036" s="47"/>
      <c r="UWM1036" s="45"/>
      <c r="UWN1036" s="88"/>
      <c r="UWO1036" s="47"/>
      <c r="UWQ1036" s="45"/>
      <c r="UWR1036" s="88"/>
      <c r="UWS1036" s="47"/>
      <c r="UWU1036" s="45"/>
      <c r="UWV1036" s="88"/>
      <c r="UWW1036" s="47"/>
      <c r="UWY1036" s="45"/>
      <c r="UWZ1036" s="88"/>
      <c r="UXA1036" s="47"/>
      <c r="UXC1036" s="45"/>
      <c r="UXD1036" s="88"/>
      <c r="UXE1036" s="47"/>
      <c r="UXG1036" s="45"/>
      <c r="UXH1036" s="88"/>
      <c r="UXI1036" s="47"/>
      <c r="UXK1036" s="45"/>
      <c r="UXL1036" s="88"/>
      <c r="UXM1036" s="47"/>
      <c r="UXO1036" s="45"/>
      <c r="UXP1036" s="88"/>
      <c r="UXQ1036" s="47"/>
      <c r="UXS1036" s="45"/>
      <c r="UXT1036" s="88"/>
      <c r="UXU1036" s="47"/>
      <c r="UXW1036" s="45"/>
      <c r="UXX1036" s="88"/>
      <c r="UXY1036" s="47"/>
      <c r="UYA1036" s="45"/>
      <c r="UYB1036" s="88"/>
      <c r="UYC1036" s="47"/>
      <c r="UYE1036" s="45"/>
      <c r="UYF1036" s="88"/>
      <c r="UYG1036" s="47"/>
      <c r="UYI1036" s="45"/>
      <c r="UYJ1036" s="88"/>
      <c r="UYK1036" s="47"/>
      <c r="UYM1036" s="45"/>
      <c r="UYN1036" s="88"/>
      <c r="UYO1036" s="47"/>
      <c r="UYQ1036" s="45"/>
      <c r="UYR1036" s="88"/>
      <c r="UYS1036" s="47"/>
      <c r="UYU1036" s="45"/>
      <c r="UYV1036" s="88"/>
      <c r="UYW1036" s="47"/>
      <c r="UYY1036" s="45"/>
      <c r="UYZ1036" s="88"/>
      <c r="UZA1036" s="47"/>
      <c r="UZC1036" s="45"/>
      <c r="UZD1036" s="88"/>
      <c r="UZE1036" s="47"/>
      <c r="UZG1036" s="45"/>
      <c r="UZH1036" s="88"/>
      <c r="UZI1036" s="47"/>
      <c r="UZK1036" s="45"/>
      <c r="UZL1036" s="88"/>
      <c r="UZM1036" s="47"/>
      <c r="UZO1036" s="45"/>
      <c r="UZP1036" s="88"/>
      <c r="UZQ1036" s="47"/>
      <c r="UZS1036" s="45"/>
      <c r="UZT1036" s="88"/>
      <c r="UZU1036" s="47"/>
      <c r="UZW1036" s="45"/>
      <c r="UZX1036" s="88"/>
      <c r="UZY1036" s="47"/>
      <c r="VAA1036" s="45"/>
      <c r="VAB1036" s="88"/>
      <c r="VAC1036" s="47"/>
      <c r="VAE1036" s="45"/>
      <c r="VAF1036" s="88"/>
      <c r="VAG1036" s="47"/>
      <c r="VAI1036" s="45"/>
      <c r="VAJ1036" s="88"/>
      <c r="VAK1036" s="47"/>
      <c r="VAM1036" s="45"/>
      <c r="VAN1036" s="88"/>
      <c r="VAO1036" s="47"/>
      <c r="VAQ1036" s="45"/>
      <c r="VAR1036" s="88"/>
      <c r="VAS1036" s="47"/>
      <c r="VAU1036" s="45"/>
      <c r="VAV1036" s="88"/>
      <c r="VAW1036" s="47"/>
      <c r="VAY1036" s="45"/>
      <c r="VAZ1036" s="88"/>
      <c r="VBA1036" s="47"/>
      <c r="VBC1036" s="45"/>
      <c r="VBD1036" s="88"/>
      <c r="VBE1036" s="47"/>
      <c r="VBG1036" s="45"/>
      <c r="VBH1036" s="88"/>
      <c r="VBI1036" s="47"/>
      <c r="VBK1036" s="45"/>
      <c r="VBL1036" s="88"/>
      <c r="VBM1036" s="47"/>
      <c r="VBO1036" s="45"/>
      <c r="VBP1036" s="88"/>
      <c r="VBQ1036" s="47"/>
      <c r="VBS1036" s="45"/>
      <c r="VBT1036" s="88"/>
      <c r="VBU1036" s="47"/>
      <c r="VBW1036" s="45"/>
      <c r="VBX1036" s="88"/>
      <c r="VBY1036" s="47"/>
      <c r="VCA1036" s="45"/>
      <c r="VCB1036" s="88"/>
      <c r="VCC1036" s="47"/>
      <c r="VCE1036" s="45"/>
      <c r="VCF1036" s="88"/>
      <c r="VCG1036" s="47"/>
      <c r="VCI1036" s="45"/>
      <c r="VCJ1036" s="88"/>
      <c r="VCK1036" s="47"/>
      <c r="VCM1036" s="45"/>
      <c r="VCN1036" s="88"/>
      <c r="VCO1036" s="47"/>
      <c r="VCQ1036" s="45"/>
      <c r="VCR1036" s="88"/>
      <c r="VCS1036" s="47"/>
      <c r="VCU1036" s="45"/>
      <c r="VCV1036" s="88"/>
      <c r="VCW1036" s="47"/>
      <c r="VCY1036" s="45"/>
      <c r="VCZ1036" s="88"/>
      <c r="VDA1036" s="47"/>
      <c r="VDC1036" s="45"/>
      <c r="VDD1036" s="88"/>
      <c r="VDE1036" s="47"/>
      <c r="VDG1036" s="45"/>
      <c r="VDH1036" s="88"/>
      <c r="VDI1036" s="47"/>
      <c r="VDK1036" s="45"/>
      <c r="VDL1036" s="88"/>
      <c r="VDM1036" s="47"/>
      <c r="VDO1036" s="45"/>
      <c r="VDP1036" s="88"/>
      <c r="VDQ1036" s="47"/>
      <c r="VDS1036" s="45"/>
      <c r="VDT1036" s="88"/>
      <c r="VDU1036" s="47"/>
      <c r="VDW1036" s="45"/>
      <c r="VDX1036" s="88"/>
      <c r="VDY1036" s="47"/>
      <c r="VEA1036" s="45"/>
      <c r="VEB1036" s="88"/>
      <c r="VEC1036" s="47"/>
      <c r="VEE1036" s="45"/>
      <c r="VEF1036" s="88"/>
      <c r="VEG1036" s="47"/>
      <c r="VEI1036" s="45"/>
      <c r="VEJ1036" s="88"/>
      <c r="VEK1036" s="47"/>
      <c r="VEM1036" s="45"/>
      <c r="VEN1036" s="88"/>
      <c r="VEO1036" s="47"/>
      <c r="VEQ1036" s="45"/>
      <c r="VER1036" s="88"/>
      <c r="VES1036" s="47"/>
      <c r="VEU1036" s="45"/>
      <c r="VEV1036" s="88"/>
      <c r="VEW1036" s="47"/>
      <c r="VEY1036" s="45"/>
      <c r="VEZ1036" s="88"/>
      <c r="VFA1036" s="47"/>
      <c r="VFC1036" s="45"/>
      <c r="VFD1036" s="88"/>
      <c r="VFE1036" s="47"/>
      <c r="VFG1036" s="45"/>
      <c r="VFH1036" s="88"/>
      <c r="VFI1036" s="47"/>
      <c r="VFK1036" s="45"/>
      <c r="VFL1036" s="88"/>
      <c r="VFM1036" s="47"/>
      <c r="VFO1036" s="45"/>
      <c r="VFP1036" s="88"/>
      <c r="VFQ1036" s="47"/>
      <c r="VFS1036" s="45"/>
      <c r="VFT1036" s="88"/>
      <c r="VFU1036" s="47"/>
      <c r="VFW1036" s="45"/>
      <c r="VFX1036" s="88"/>
      <c r="VFY1036" s="47"/>
      <c r="VGA1036" s="45"/>
      <c r="VGB1036" s="88"/>
      <c r="VGC1036" s="47"/>
      <c r="VGE1036" s="45"/>
      <c r="VGF1036" s="88"/>
      <c r="VGG1036" s="47"/>
      <c r="VGI1036" s="45"/>
      <c r="VGJ1036" s="88"/>
      <c r="VGK1036" s="47"/>
      <c r="VGM1036" s="45"/>
      <c r="VGN1036" s="88"/>
      <c r="VGO1036" s="47"/>
      <c r="VGQ1036" s="45"/>
      <c r="VGR1036" s="88"/>
      <c r="VGS1036" s="47"/>
      <c r="VGU1036" s="45"/>
      <c r="VGV1036" s="88"/>
      <c r="VGW1036" s="47"/>
      <c r="VGY1036" s="45"/>
      <c r="VGZ1036" s="88"/>
      <c r="VHA1036" s="47"/>
      <c r="VHC1036" s="45"/>
      <c r="VHD1036" s="88"/>
      <c r="VHE1036" s="47"/>
      <c r="VHG1036" s="45"/>
      <c r="VHH1036" s="88"/>
      <c r="VHI1036" s="47"/>
      <c r="VHK1036" s="45"/>
      <c r="VHL1036" s="88"/>
      <c r="VHM1036" s="47"/>
      <c r="VHO1036" s="45"/>
      <c r="VHP1036" s="88"/>
      <c r="VHQ1036" s="47"/>
      <c r="VHS1036" s="45"/>
      <c r="VHT1036" s="88"/>
      <c r="VHU1036" s="47"/>
      <c r="VHW1036" s="45"/>
      <c r="VHX1036" s="88"/>
      <c r="VHY1036" s="47"/>
      <c r="VIA1036" s="45"/>
      <c r="VIB1036" s="88"/>
      <c r="VIC1036" s="47"/>
      <c r="VIE1036" s="45"/>
      <c r="VIF1036" s="88"/>
      <c r="VIG1036" s="47"/>
      <c r="VII1036" s="45"/>
      <c r="VIJ1036" s="88"/>
      <c r="VIK1036" s="47"/>
      <c r="VIM1036" s="45"/>
      <c r="VIN1036" s="88"/>
      <c r="VIO1036" s="47"/>
      <c r="VIQ1036" s="45"/>
      <c r="VIR1036" s="88"/>
      <c r="VIS1036" s="47"/>
      <c r="VIU1036" s="45"/>
      <c r="VIV1036" s="88"/>
      <c r="VIW1036" s="47"/>
      <c r="VIY1036" s="45"/>
      <c r="VIZ1036" s="88"/>
      <c r="VJA1036" s="47"/>
      <c r="VJC1036" s="45"/>
      <c r="VJD1036" s="88"/>
      <c r="VJE1036" s="47"/>
      <c r="VJG1036" s="45"/>
      <c r="VJH1036" s="88"/>
      <c r="VJI1036" s="47"/>
      <c r="VJK1036" s="45"/>
      <c r="VJL1036" s="88"/>
      <c r="VJM1036" s="47"/>
      <c r="VJO1036" s="45"/>
      <c r="VJP1036" s="88"/>
      <c r="VJQ1036" s="47"/>
      <c r="VJS1036" s="45"/>
      <c r="VJT1036" s="88"/>
      <c r="VJU1036" s="47"/>
      <c r="VJW1036" s="45"/>
      <c r="VJX1036" s="88"/>
      <c r="VJY1036" s="47"/>
      <c r="VKA1036" s="45"/>
      <c r="VKB1036" s="88"/>
      <c r="VKC1036" s="47"/>
      <c r="VKE1036" s="45"/>
      <c r="VKF1036" s="88"/>
      <c r="VKG1036" s="47"/>
      <c r="VKI1036" s="45"/>
      <c r="VKJ1036" s="88"/>
      <c r="VKK1036" s="47"/>
      <c r="VKM1036" s="45"/>
      <c r="VKN1036" s="88"/>
      <c r="VKO1036" s="47"/>
      <c r="VKQ1036" s="45"/>
      <c r="VKR1036" s="88"/>
      <c r="VKS1036" s="47"/>
      <c r="VKU1036" s="45"/>
      <c r="VKV1036" s="88"/>
      <c r="VKW1036" s="47"/>
      <c r="VKY1036" s="45"/>
      <c r="VKZ1036" s="88"/>
      <c r="VLA1036" s="47"/>
      <c r="VLC1036" s="45"/>
      <c r="VLD1036" s="88"/>
      <c r="VLE1036" s="47"/>
      <c r="VLG1036" s="45"/>
      <c r="VLH1036" s="88"/>
      <c r="VLI1036" s="47"/>
      <c r="VLK1036" s="45"/>
      <c r="VLL1036" s="88"/>
      <c r="VLM1036" s="47"/>
      <c r="VLO1036" s="45"/>
      <c r="VLP1036" s="88"/>
      <c r="VLQ1036" s="47"/>
      <c r="VLS1036" s="45"/>
      <c r="VLT1036" s="88"/>
      <c r="VLU1036" s="47"/>
      <c r="VLW1036" s="45"/>
      <c r="VLX1036" s="88"/>
      <c r="VLY1036" s="47"/>
      <c r="VMA1036" s="45"/>
      <c r="VMB1036" s="88"/>
      <c r="VMC1036" s="47"/>
      <c r="VME1036" s="45"/>
      <c r="VMF1036" s="88"/>
      <c r="VMG1036" s="47"/>
      <c r="VMI1036" s="45"/>
      <c r="VMJ1036" s="88"/>
      <c r="VMK1036" s="47"/>
      <c r="VMM1036" s="45"/>
      <c r="VMN1036" s="88"/>
      <c r="VMO1036" s="47"/>
      <c r="VMQ1036" s="45"/>
      <c r="VMR1036" s="88"/>
      <c r="VMS1036" s="47"/>
      <c r="VMU1036" s="45"/>
      <c r="VMV1036" s="88"/>
      <c r="VMW1036" s="47"/>
      <c r="VMY1036" s="45"/>
      <c r="VMZ1036" s="88"/>
      <c r="VNA1036" s="47"/>
      <c r="VNC1036" s="45"/>
      <c r="VND1036" s="88"/>
      <c r="VNE1036" s="47"/>
      <c r="VNG1036" s="45"/>
      <c r="VNH1036" s="88"/>
      <c r="VNI1036" s="47"/>
      <c r="VNK1036" s="45"/>
      <c r="VNL1036" s="88"/>
      <c r="VNM1036" s="47"/>
      <c r="VNO1036" s="45"/>
      <c r="VNP1036" s="88"/>
      <c r="VNQ1036" s="47"/>
      <c r="VNS1036" s="45"/>
      <c r="VNT1036" s="88"/>
      <c r="VNU1036" s="47"/>
      <c r="VNW1036" s="45"/>
      <c r="VNX1036" s="88"/>
      <c r="VNY1036" s="47"/>
      <c r="VOA1036" s="45"/>
      <c r="VOB1036" s="88"/>
      <c r="VOC1036" s="47"/>
      <c r="VOE1036" s="45"/>
      <c r="VOF1036" s="88"/>
      <c r="VOG1036" s="47"/>
      <c r="VOI1036" s="45"/>
      <c r="VOJ1036" s="88"/>
      <c r="VOK1036" s="47"/>
      <c r="VOM1036" s="45"/>
      <c r="VON1036" s="88"/>
      <c r="VOO1036" s="47"/>
      <c r="VOQ1036" s="45"/>
      <c r="VOR1036" s="88"/>
      <c r="VOS1036" s="47"/>
      <c r="VOU1036" s="45"/>
      <c r="VOV1036" s="88"/>
      <c r="VOW1036" s="47"/>
      <c r="VOY1036" s="45"/>
      <c r="VOZ1036" s="88"/>
      <c r="VPA1036" s="47"/>
      <c r="VPC1036" s="45"/>
      <c r="VPD1036" s="88"/>
      <c r="VPE1036" s="47"/>
      <c r="VPG1036" s="45"/>
      <c r="VPH1036" s="88"/>
      <c r="VPI1036" s="47"/>
      <c r="VPK1036" s="45"/>
      <c r="VPL1036" s="88"/>
      <c r="VPM1036" s="47"/>
      <c r="VPO1036" s="45"/>
      <c r="VPP1036" s="88"/>
      <c r="VPQ1036" s="47"/>
      <c r="VPS1036" s="45"/>
      <c r="VPT1036" s="88"/>
      <c r="VPU1036" s="47"/>
      <c r="VPW1036" s="45"/>
      <c r="VPX1036" s="88"/>
      <c r="VPY1036" s="47"/>
      <c r="VQA1036" s="45"/>
      <c r="VQB1036" s="88"/>
      <c r="VQC1036" s="47"/>
      <c r="VQE1036" s="45"/>
      <c r="VQF1036" s="88"/>
      <c r="VQG1036" s="47"/>
      <c r="VQI1036" s="45"/>
      <c r="VQJ1036" s="88"/>
      <c r="VQK1036" s="47"/>
      <c r="VQM1036" s="45"/>
      <c r="VQN1036" s="88"/>
      <c r="VQO1036" s="47"/>
      <c r="VQQ1036" s="45"/>
      <c r="VQR1036" s="88"/>
      <c r="VQS1036" s="47"/>
      <c r="VQU1036" s="45"/>
      <c r="VQV1036" s="88"/>
      <c r="VQW1036" s="47"/>
      <c r="VQY1036" s="45"/>
      <c r="VQZ1036" s="88"/>
      <c r="VRA1036" s="47"/>
      <c r="VRC1036" s="45"/>
      <c r="VRD1036" s="88"/>
      <c r="VRE1036" s="47"/>
      <c r="VRG1036" s="45"/>
      <c r="VRH1036" s="88"/>
      <c r="VRI1036" s="47"/>
      <c r="VRK1036" s="45"/>
      <c r="VRL1036" s="88"/>
      <c r="VRM1036" s="47"/>
      <c r="VRO1036" s="45"/>
      <c r="VRP1036" s="88"/>
      <c r="VRQ1036" s="47"/>
      <c r="VRS1036" s="45"/>
      <c r="VRT1036" s="88"/>
      <c r="VRU1036" s="47"/>
      <c r="VRW1036" s="45"/>
      <c r="VRX1036" s="88"/>
      <c r="VRY1036" s="47"/>
      <c r="VSA1036" s="45"/>
      <c r="VSB1036" s="88"/>
      <c r="VSC1036" s="47"/>
      <c r="VSE1036" s="45"/>
      <c r="VSF1036" s="88"/>
      <c r="VSG1036" s="47"/>
      <c r="VSI1036" s="45"/>
      <c r="VSJ1036" s="88"/>
      <c r="VSK1036" s="47"/>
      <c r="VSM1036" s="45"/>
      <c r="VSN1036" s="88"/>
      <c r="VSO1036" s="47"/>
      <c r="VSQ1036" s="45"/>
      <c r="VSR1036" s="88"/>
      <c r="VSS1036" s="47"/>
      <c r="VSU1036" s="45"/>
      <c r="VSV1036" s="88"/>
      <c r="VSW1036" s="47"/>
      <c r="VSY1036" s="45"/>
      <c r="VSZ1036" s="88"/>
      <c r="VTA1036" s="47"/>
      <c r="VTC1036" s="45"/>
      <c r="VTD1036" s="88"/>
      <c r="VTE1036" s="47"/>
      <c r="VTG1036" s="45"/>
      <c r="VTH1036" s="88"/>
      <c r="VTI1036" s="47"/>
      <c r="VTK1036" s="45"/>
      <c r="VTL1036" s="88"/>
      <c r="VTM1036" s="47"/>
      <c r="VTO1036" s="45"/>
      <c r="VTP1036" s="88"/>
      <c r="VTQ1036" s="47"/>
      <c r="VTS1036" s="45"/>
      <c r="VTT1036" s="88"/>
      <c r="VTU1036" s="47"/>
      <c r="VTW1036" s="45"/>
      <c r="VTX1036" s="88"/>
      <c r="VTY1036" s="47"/>
      <c r="VUA1036" s="45"/>
      <c r="VUB1036" s="88"/>
      <c r="VUC1036" s="47"/>
      <c r="VUE1036" s="45"/>
      <c r="VUF1036" s="88"/>
      <c r="VUG1036" s="47"/>
      <c r="VUI1036" s="45"/>
      <c r="VUJ1036" s="88"/>
      <c r="VUK1036" s="47"/>
      <c r="VUM1036" s="45"/>
      <c r="VUN1036" s="88"/>
      <c r="VUO1036" s="47"/>
      <c r="VUQ1036" s="45"/>
      <c r="VUR1036" s="88"/>
      <c r="VUS1036" s="47"/>
      <c r="VUU1036" s="45"/>
      <c r="VUV1036" s="88"/>
      <c r="VUW1036" s="47"/>
      <c r="VUY1036" s="45"/>
      <c r="VUZ1036" s="88"/>
      <c r="VVA1036" s="47"/>
      <c r="VVC1036" s="45"/>
      <c r="VVD1036" s="88"/>
      <c r="VVE1036" s="47"/>
      <c r="VVG1036" s="45"/>
      <c r="VVH1036" s="88"/>
      <c r="VVI1036" s="47"/>
      <c r="VVK1036" s="45"/>
      <c r="VVL1036" s="88"/>
      <c r="VVM1036" s="47"/>
      <c r="VVO1036" s="45"/>
      <c r="VVP1036" s="88"/>
      <c r="VVQ1036" s="47"/>
      <c r="VVS1036" s="45"/>
      <c r="VVT1036" s="88"/>
      <c r="VVU1036" s="47"/>
      <c r="VVW1036" s="45"/>
      <c r="VVX1036" s="88"/>
      <c r="VVY1036" s="47"/>
      <c r="VWA1036" s="45"/>
      <c r="VWB1036" s="88"/>
      <c r="VWC1036" s="47"/>
      <c r="VWE1036" s="45"/>
      <c r="VWF1036" s="88"/>
      <c r="VWG1036" s="47"/>
      <c r="VWI1036" s="45"/>
      <c r="VWJ1036" s="88"/>
      <c r="VWK1036" s="47"/>
      <c r="VWM1036" s="45"/>
      <c r="VWN1036" s="88"/>
      <c r="VWO1036" s="47"/>
      <c r="VWQ1036" s="45"/>
      <c r="VWR1036" s="88"/>
      <c r="VWS1036" s="47"/>
      <c r="VWU1036" s="45"/>
      <c r="VWV1036" s="88"/>
      <c r="VWW1036" s="47"/>
      <c r="VWY1036" s="45"/>
      <c r="VWZ1036" s="88"/>
      <c r="VXA1036" s="47"/>
      <c r="VXC1036" s="45"/>
      <c r="VXD1036" s="88"/>
      <c r="VXE1036" s="47"/>
      <c r="VXG1036" s="45"/>
      <c r="VXH1036" s="88"/>
      <c r="VXI1036" s="47"/>
      <c r="VXK1036" s="45"/>
      <c r="VXL1036" s="88"/>
      <c r="VXM1036" s="47"/>
      <c r="VXO1036" s="45"/>
      <c r="VXP1036" s="88"/>
      <c r="VXQ1036" s="47"/>
      <c r="VXS1036" s="45"/>
      <c r="VXT1036" s="88"/>
      <c r="VXU1036" s="47"/>
      <c r="VXW1036" s="45"/>
      <c r="VXX1036" s="88"/>
      <c r="VXY1036" s="47"/>
      <c r="VYA1036" s="45"/>
      <c r="VYB1036" s="88"/>
      <c r="VYC1036" s="47"/>
      <c r="VYE1036" s="45"/>
      <c r="VYF1036" s="88"/>
      <c r="VYG1036" s="47"/>
      <c r="VYI1036" s="45"/>
      <c r="VYJ1036" s="88"/>
      <c r="VYK1036" s="47"/>
      <c r="VYM1036" s="45"/>
      <c r="VYN1036" s="88"/>
      <c r="VYO1036" s="47"/>
      <c r="VYQ1036" s="45"/>
      <c r="VYR1036" s="88"/>
      <c r="VYS1036" s="47"/>
      <c r="VYU1036" s="45"/>
      <c r="VYV1036" s="88"/>
      <c r="VYW1036" s="47"/>
      <c r="VYY1036" s="45"/>
      <c r="VYZ1036" s="88"/>
      <c r="VZA1036" s="47"/>
      <c r="VZC1036" s="45"/>
      <c r="VZD1036" s="88"/>
      <c r="VZE1036" s="47"/>
      <c r="VZG1036" s="45"/>
      <c r="VZH1036" s="88"/>
      <c r="VZI1036" s="47"/>
      <c r="VZK1036" s="45"/>
      <c r="VZL1036" s="88"/>
      <c r="VZM1036" s="47"/>
      <c r="VZO1036" s="45"/>
      <c r="VZP1036" s="88"/>
      <c r="VZQ1036" s="47"/>
      <c r="VZS1036" s="45"/>
      <c r="VZT1036" s="88"/>
      <c r="VZU1036" s="47"/>
      <c r="VZW1036" s="45"/>
      <c r="VZX1036" s="88"/>
      <c r="VZY1036" s="47"/>
      <c r="WAA1036" s="45"/>
      <c r="WAB1036" s="88"/>
      <c r="WAC1036" s="47"/>
      <c r="WAE1036" s="45"/>
      <c r="WAF1036" s="88"/>
      <c r="WAG1036" s="47"/>
      <c r="WAI1036" s="45"/>
      <c r="WAJ1036" s="88"/>
      <c r="WAK1036" s="47"/>
      <c r="WAM1036" s="45"/>
      <c r="WAN1036" s="88"/>
      <c r="WAO1036" s="47"/>
      <c r="WAQ1036" s="45"/>
      <c r="WAR1036" s="88"/>
      <c r="WAS1036" s="47"/>
      <c r="WAU1036" s="45"/>
      <c r="WAV1036" s="88"/>
      <c r="WAW1036" s="47"/>
      <c r="WAY1036" s="45"/>
      <c r="WAZ1036" s="88"/>
      <c r="WBA1036" s="47"/>
      <c r="WBC1036" s="45"/>
      <c r="WBD1036" s="88"/>
      <c r="WBE1036" s="47"/>
      <c r="WBG1036" s="45"/>
      <c r="WBH1036" s="88"/>
      <c r="WBI1036" s="47"/>
      <c r="WBK1036" s="45"/>
      <c r="WBL1036" s="88"/>
      <c r="WBM1036" s="47"/>
      <c r="WBO1036" s="45"/>
      <c r="WBP1036" s="88"/>
      <c r="WBQ1036" s="47"/>
      <c r="WBS1036" s="45"/>
      <c r="WBT1036" s="88"/>
      <c r="WBU1036" s="47"/>
      <c r="WBW1036" s="45"/>
      <c r="WBX1036" s="88"/>
      <c r="WBY1036" s="47"/>
      <c r="WCA1036" s="45"/>
      <c r="WCB1036" s="88"/>
      <c r="WCC1036" s="47"/>
      <c r="WCE1036" s="45"/>
      <c r="WCF1036" s="88"/>
      <c r="WCG1036" s="47"/>
      <c r="WCI1036" s="45"/>
      <c r="WCJ1036" s="88"/>
      <c r="WCK1036" s="47"/>
      <c r="WCM1036" s="45"/>
      <c r="WCN1036" s="88"/>
      <c r="WCO1036" s="47"/>
      <c r="WCQ1036" s="45"/>
      <c r="WCR1036" s="88"/>
      <c r="WCS1036" s="47"/>
      <c r="WCU1036" s="45"/>
      <c r="WCV1036" s="88"/>
      <c r="WCW1036" s="47"/>
      <c r="WCY1036" s="45"/>
      <c r="WCZ1036" s="88"/>
      <c r="WDA1036" s="47"/>
      <c r="WDC1036" s="45"/>
      <c r="WDD1036" s="88"/>
      <c r="WDE1036" s="47"/>
      <c r="WDG1036" s="45"/>
      <c r="WDH1036" s="88"/>
      <c r="WDI1036" s="47"/>
      <c r="WDK1036" s="45"/>
      <c r="WDL1036" s="88"/>
      <c r="WDM1036" s="47"/>
      <c r="WDO1036" s="45"/>
      <c r="WDP1036" s="88"/>
      <c r="WDQ1036" s="47"/>
      <c r="WDS1036" s="45"/>
      <c r="WDT1036" s="88"/>
      <c r="WDU1036" s="47"/>
      <c r="WDW1036" s="45"/>
      <c r="WDX1036" s="88"/>
      <c r="WDY1036" s="47"/>
      <c r="WEA1036" s="45"/>
      <c r="WEB1036" s="88"/>
      <c r="WEC1036" s="47"/>
      <c r="WEE1036" s="45"/>
      <c r="WEF1036" s="88"/>
      <c r="WEG1036" s="47"/>
      <c r="WEI1036" s="45"/>
      <c r="WEJ1036" s="88"/>
      <c r="WEK1036" s="47"/>
      <c r="WEM1036" s="45"/>
      <c r="WEN1036" s="88"/>
      <c r="WEO1036" s="47"/>
      <c r="WEQ1036" s="45"/>
      <c r="WER1036" s="88"/>
      <c r="WES1036" s="47"/>
      <c r="WEU1036" s="45"/>
      <c r="WEV1036" s="88"/>
      <c r="WEW1036" s="47"/>
      <c r="WEY1036" s="45"/>
      <c r="WEZ1036" s="88"/>
      <c r="WFA1036" s="47"/>
      <c r="WFC1036" s="45"/>
      <c r="WFD1036" s="88"/>
      <c r="WFE1036" s="47"/>
      <c r="WFG1036" s="45"/>
      <c r="WFH1036" s="88"/>
      <c r="WFI1036" s="47"/>
      <c r="WFK1036" s="45"/>
      <c r="WFL1036" s="88"/>
      <c r="WFM1036" s="47"/>
      <c r="WFO1036" s="45"/>
      <c r="WFP1036" s="88"/>
      <c r="WFQ1036" s="47"/>
      <c r="WFS1036" s="45"/>
      <c r="WFT1036" s="88"/>
      <c r="WFU1036" s="47"/>
      <c r="WFW1036" s="45"/>
      <c r="WFX1036" s="88"/>
      <c r="WFY1036" s="47"/>
      <c r="WGA1036" s="45"/>
      <c r="WGB1036" s="88"/>
      <c r="WGC1036" s="47"/>
      <c r="WGE1036" s="45"/>
      <c r="WGF1036" s="88"/>
      <c r="WGG1036" s="47"/>
      <c r="WGI1036" s="45"/>
      <c r="WGJ1036" s="88"/>
      <c r="WGK1036" s="47"/>
      <c r="WGM1036" s="45"/>
      <c r="WGN1036" s="88"/>
      <c r="WGO1036" s="47"/>
      <c r="WGQ1036" s="45"/>
      <c r="WGR1036" s="88"/>
      <c r="WGS1036" s="47"/>
      <c r="WGU1036" s="45"/>
      <c r="WGV1036" s="88"/>
      <c r="WGW1036" s="47"/>
      <c r="WGY1036" s="45"/>
      <c r="WGZ1036" s="88"/>
      <c r="WHA1036" s="47"/>
      <c r="WHC1036" s="45"/>
      <c r="WHD1036" s="88"/>
      <c r="WHE1036" s="47"/>
      <c r="WHG1036" s="45"/>
      <c r="WHH1036" s="88"/>
      <c r="WHI1036" s="47"/>
      <c r="WHK1036" s="45"/>
      <c r="WHL1036" s="88"/>
      <c r="WHM1036" s="47"/>
      <c r="WHO1036" s="45"/>
      <c r="WHP1036" s="88"/>
      <c r="WHQ1036" s="47"/>
      <c r="WHS1036" s="45"/>
      <c r="WHT1036" s="88"/>
      <c r="WHU1036" s="47"/>
      <c r="WHW1036" s="45"/>
      <c r="WHX1036" s="88"/>
      <c r="WHY1036" s="47"/>
      <c r="WIA1036" s="45"/>
      <c r="WIB1036" s="88"/>
      <c r="WIC1036" s="47"/>
      <c r="WIE1036" s="45"/>
      <c r="WIF1036" s="88"/>
      <c r="WIG1036" s="47"/>
      <c r="WII1036" s="45"/>
      <c r="WIJ1036" s="88"/>
      <c r="WIK1036" s="47"/>
      <c r="WIM1036" s="45"/>
      <c r="WIN1036" s="88"/>
      <c r="WIO1036" s="47"/>
      <c r="WIQ1036" s="45"/>
      <c r="WIR1036" s="88"/>
      <c r="WIS1036" s="47"/>
      <c r="WIU1036" s="45"/>
      <c r="WIV1036" s="88"/>
      <c r="WIW1036" s="47"/>
      <c r="WIY1036" s="45"/>
      <c r="WIZ1036" s="88"/>
      <c r="WJA1036" s="47"/>
      <c r="WJC1036" s="45"/>
      <c r="WJD1036" s="88"/>
      <c r="WJE1036" s="47"/>
      <c r="WJG1036" s="45"/>
      <c r="WJH1036" s="88"/>
      <c r="WJI1036" s="47"/>
      <c r="WJK1036" s="45"/>
      <c r="WJL1036" s="88"/>
      <c r="WJM1036" s="47"/>
      <c r="WJO1036" s="45"/>
      <c r="WJP1036" s="88"/>
      <c r="WJQ1036" s="47"/>
      <c r="WJS1036" s="45"/>
      <c r="WJT1036" s="88"/>
      <c r="WJU1036" s="47"/>
      <c r="WJW1036" s="45"/>
      <c r="WJX1036" s="88"/>
      <c r="WJY1036" s="47"/>
      <c r="WKA1036" s="45"/>
      <c r="WKB1036" s="88"/>
      <c r="WKC1036" s="47"/>
      <c r="WKE1036" s="45"/>
      <c r="WKF1036" s="88"/>
      <c r="WKG1036" s="47"/>
      <c r="WKI1036" s="45"/>
      <c r="WKJ1036" s="88"/>
      <c r="WKK1036" s="47"/>
      <c r="WKM1036" s="45"/>
      <c r="WKN1036" s="88"/>
      <c r="WKO1036" s="47"/>
      <c r="WKQ1036" s="45"/>
      <c r="WKR1036" s="88"/>
      <c r="WKS1036" s="47"/>
      <c r="WKU1036" s="45"/>
      <c r="WKV1036" s="88"/>
      <c r="WKW1036" s="47"/>
      <c r="WKY1036" s="45"/>
      <c r="WKZ1036" s="88"/>
      <c r="WLA1036" s="47"/>
      <c r="WLC1036" s="45"/>
      <c r="WLD1036" s="88"/>
      <c r="WLE1036" s="47"/>
      <c r="WLG1036" s="45"/>
      <c r="WLH1036" s="88"/>
      <c r="WLI1036" s="47"/>
      <c r="WLK1036" s="45"/>
      <c r="WLL1036" s="88"/>
      <c r="WLM1036" s="47"/>
      <c r="WLO1036" s="45"/>
      <c r="WLP1036" s="88"/>
      <c r="WLQ1036" s="47"/>
      <c r="WLS1036" s="45"/>
      <c r="WLT1036" s="88"/>
      <c r="WLU1036" s="47"/>
      <c r="WLW1036" s="45"/>
      <c r="WLX1036" s="88"/>
      <c r="WLY1036" s="47"/>
      <c r="WMA1036" s="45"/>
      <c r="WMB1036" s="88"/>
      <c r="WMC1036" s="47"/>
      <c r="WME1036" s="45"/>
      <c r="WMF1036" s="88"/>
      <c r="WMG1036" s="47"/>
      <c r="WMI1036" s="45"/>
      <c r="WMJ1036" s="88"/>
      <c r="WMK1036" s="47"/>
      <c r="WMM1036" s="45"/>
      <c r="WMN1036" s="88"/>
      <c r="WMO1036" s="47"/>
      <c r="WMQ1036" s="45"/>
      <c r="WMR1036" s="88"/>
      <c r="WMS1036" s="47"/>
      <c r="WMU1036" s="45"/>
      <c r="WMV1036" s="88"/>
      <c r="WMW1036" s="47"/>
      <c r="WMY1036" s="45"/>
      <c r="WMZ1036" s="88"/>
      <c r="WNA1036" s="47"/>
      <c r="WNC1036" s="45"/>
      <c r="WND1036" s="88"/>
      <c r="WNE1036" s="47"/>
      <c r="WNG1036" s="45"/>
      <c r="WNH1036" s="88"/>
      <c r="WNI1036" s="47"/>
      <c r="WNK1036" s="45"/>
      <c r="WNL1036" s="88"/>
      <c r="WNM1036" s="47"/>
      <c r="WNO1036" s="45"/>
      <c r="WNP1036" s="88"/>
      <c r="WNQ1036" s="47"/>
      <c r="WNS1036" s="45"/>
      <c r="WNT1036" s="88"/>
      <c r="WNU1036" s="47"/>
      <c r="WNW1036" s="45"/>
      <c r="WNX1036" s="88"/>
      <c r="WNY1036" s="47"/>
      <c r="WOA1036" s="45"/>
      <c r="WOB1036" s="88"/>
      <c r="WOC1036" s="47"/>
      <c r="WOE1036" s="45"/>
      <c r="WOF1036" s="88"/>
      <c r="WOG1036" s="47"/>
      <c r="WOI1036" s="45"/>
      <c r="WOJ1036" s="88"/>
      <c r="WOK1036" s="47"/>
      <c r="WOM1036" s="45"/>
      <c r="WON1036" s="88"/>
      <c r="WOO1036" s="47"/>
      <c r="WOQ1036" s="45"/>
      <c r="WOR1036" s="88"/>
      <c r="WOS1036" s="47"/>
      <c r="WOU1036" s="45"/>
      <c r="WOV1036" s="88"/>
      <c r="WOW1036" s="47"/>
      <c r="WOY1036" s="45"/>
      <c r="WOZ1036" s="88"/>
      <c r="WPA1036" s="47"/>
      <c r="WPC1036" s="45"/>
      <c r="WPD1036" s="88"/>
      <c r="WPE1036" s="47"/>
      <c r="WPG1036" s="45"/>
      <c r="WPH1036" s="88"/>
      <c r="WPI1036" s="47"/>
      <c r="WPK1036" s="45"/>
      <c r="WPL1036" s="88"/>
      <c r="WPM1036" s="47"/>
      <c r="WPO1036" s="45"/>
      <c r="WPP1036" s="88"/>
      <c r="WPQ1036" s="47"/>
      <c r="WPS1036" s="45"/>
      <c r="WPT1036" s="88"/>
      <c r="WPU1036" s="47"/>
      <c r="WPW1036" s="45"/>
      <c r="WPX1036" s="88"/>
      <c r="WPY1036" s="47"/>
      <c r="WQA1036" s="45"/>
      <c r="WQB1036" s="88"/>
      <c r="WQC1036" s="47"/>
      <c r="WQE1036" s="45"/>
      <c r="WQF1036" s="88"/>
      <c r="WQG1036" s="47"/>
      <c r="WQI1036" s="45"/>
      <c r="WQJ1036" s="88"/>
      <c r="WQK1036" s="47"/>
      <c r="WQM1036" s="45"/>
      <c r="WQN1036" s="88"/>
      <c r="WQO1036" s="47"/>
      <c r="WQQ1036" s="45"/>
      <c r="WQR1036" s="88"/>
      <c r="WQS1036" s="47"/>
      <c r="WQU1036" s="45"/>
      <c r="WQV1036" s="88"/>
      <c r="WQW1036" s="47"/>
      <c r="WQY1036" s="45"/>
      <c r="WQZ1036" s="88"/>
      <c r="WRA1036" s="47"/>
      <c r="WRC1036" s="45"/>
      <c r="WRD1036" s="88"/>
      <c r="WRE1036" s="47"/>
      <c r="WRG1036" s="45"/>
      <c r="WRH1036" s="88"/>
      <c r="WRI1036" s="47"/>
      <c r="WRK1036" s="45"/>
      <c r="WRL1036" s="88"/>
      <c r="WRM1036" s="47"/>
      <c r="WRO1036" s="45"/>
      <c r="WRP1036" s="88"/>
      <c r="WRQ1036" s="47"/>
      <c r="WRS1036" s="45"/>
      <c r="WRT1036" s="88"/>
      <c r="WRU1036" s="47"/>
      <c r="WRW1036" s="45"/>
      <c r="WRX1036" s="88"/>
      <c r="WRY1036" s="47"/>
      <c r="WSA1036" s="45"/>
      <c r="WSB1036" s="88"/>
      <c r="WSC1036" s="47"/>
      <c r="WSE1036" s="45"/>
      <c r="WSF1036" s="88"/>
      <c r="WSG1036" s="47"/>
      <c r="WSI1036" s="45"/>
      <c r="WSJ1036" s="88"/>
      <c r="WSK1036" s="47"/>
      <c r="WSM1036" s="45"/>
      <c r="WSN1036" s="88"/>
      <c r="WSO1036" s="47"/>
      <c r="WSQ1036" s="45"/>
      <c r="WSR1036" s="88"/>
      <c r="WSS1036" s="47"/>
      <c r="WSU1036" s="45"/>
      <c r="WSV1036" s="88"/>
      <c r="WSW1036" s="47"/>
      <c r="WSY1036" s="45"/>
      <c r="WSZ1036" s="88"/>
      <c r="WTA1036" s="47"/>
      <c r="WTC1036" s="45"/>
      <c r="WTD1036" s="88"/>
      <c r="WTE1036" s="47"/>
      <c r="WTG1036" s="45"/>
      <c r="WTH1036" s="88"/>
      <c r="WTI1036" s="47"/>
      <c r="WTK1036" s="45"/>
      <c r="WTL1036" s="88"/>
      <c r="WTM1036" s="47"/>
      <c r="WTO1036" s="45"/>
      <c r="WTP1036" s="88"/>
      <c r="WTQ1036" s="47"/>
      <c r="WTS1036" s="45"/>
      <c r="WTT1036" s="88"/>
      <c r="WTU1036" s="47"/>
      <c r="WTW1036" s="45"/>
      <c r="WTX1036" s="88"/>
      <c r="WTY1036" s="47"/>
      <c r="WUA1036" s="45"/>
      <c r="WUB1036" s="88"/>
      <c r="WUC1036" s="47"/>
      <c r="WUE1036" s="45"/>
      <c r="WUF1036" s="88"/>
      <c r="WUG1036" s="47"/>
      <c r="WUI1036" s="45"/>
      <c r="WUJ1036" s="88"/>
      <c r="WUK1036" s="47"/>
      <c r="WUM1036" s="45"/>
      <c r="WUN1036" s="88"/>
      <c r="WUO1036" s="47"/>
      <c r="WUQ1036" s="45"/>
      <c r="WUR1036" s="88"/>
      <c r="WUS1036" s="47"/>
      <c r="WUU1036" s="45"/>
      <c r="WUV1036" s="88"/>
      <c r="WUW1036" s="47"/>
      <c r="WUY1036" s="45"/>
      <c r="WUZ1036" s="88"/>
      <c r="WVA1036" s="47"/>
      <c r="WVC1036" s="45"/>
      <c r="WVD1036" s="88"/>
      <c r="WVE1036" s="47"/>
      <c r="WVG1036" s="45"/>
      <c r="WVH1036" s="88"/>
      <c r="WVI1036" s="47"/>
      <c r="WVK1036" s="45"/>
      <c r="WVL1036" s="88"/>
      <c r="WVM1036" s="47"/>
      <c r="WVO1036" s="45"/>
      <c r="WVP1036" s="88"/>
      <c r="WVQ1036" s="47"/>
      <c r="WVS1036" s="45"/>
      <c r="WVT1036" s="88"/>
      <c r="WVU1036" s="47"/>
      <c r="WVW1036" s="45"/>
      <c r="WVX1036" s="88"/>
      <c r="WVY1036" s="47"/>
      <c r="WWA1036" s="45"/>
      <c r="WWB1036" s="88"/>
      <c r="WWC1036" s="47"/>
      <c r="WWE1036" s="45"/>
      <c r="WWF1036" s="88"/>
      <c r="WWG1036" s="47"/>
      <c r="WWI1036" s="45"/>
      <c r="WWJ1036" s="88"/>
      <c r="WWK1036" s="47"/>
      <c r="WWM1036" s="45"/>
      <c r="WWN1036" s="88"/>
      <c r="WWO1036" s="47"/>
      <c r="WWQ1036" s="45"/>
      <c r="WWR1036" s="88"/>
      <c r="WWS1036" s="47"/>
      <c r="WWU1036" s="45"/>
      <c r="WWV1036" s="88"/>
      <c r="WWW1036" s="47"/>
      <c r="WWY1036" s="45"/>
      <c r="WWZ1036" s="88"/>
      <c r="WXA1036" s="47"/>
      <c r="WXC1036" s="45"/>
      <c r="WXD1036" s="88"/>
      <c r="WXE1036" s="47"/>
      <c r="WXG1036" s="45"/>
      <c r="WXH1036" s="88"/>
      <c r="WXI1036" s="47"/>
      <c r="WXK1036" s="45"/>
      <c r="WXL1036" s="88"/>
      <c r="WXM1036" s="47"/>
      <c r="WXO1036" s="45"/>
      <c r="WXP1036" s="88"/>
      <c r="WXQ1036" s="47"/>
      <c r="WXS1036" s="45"/>
      <c r="WXT1036" s="88"/>
      <c r="WXU1036" s="47"/>
      <c r="WXW1036" s="45"/>
      <c r="WXX1036" s="88"/>
      <c r="WXY1036" s="47"/>
      <c r="WYA1036" s="45"/>
      <c r="WYB1036" s="88"/>
      <c r="WYC1036" s="47"/>
      <c r="WYE1036" s="45"/>
      <c r="WYF1036" s="88"/>
      <c r="WYG1036" s="47"/>
      <c r="WYI1036" s="45"/>
      <c r="WYJ1036" s="88"/>
      <c r="WYK1036" s="47"/>
      <c r="WYM1036" s="45"/>
      <c r="WYN1036" s="88"/>
      <c r="WYO1036" s="47"/>
      <c r="WYQ1036" s="45"/>
      <c r="WYR1036" s="88"/>
      <c r="WYS1036" s="47"/>
      <c r="WYU1036" s="45"/>
      <c r="WYV1036" s="88"/>
      <c r="WYW1036" s="47"/>
      <c r="WYY1036" s="45"/>
      <c r="WYZ1036" s="88"/>
      <c r="WZA1036" s="47"/>
      <c r="WZC1036" s="45"/>
      <c r="WZD1036" s="88"/>
      <c r="WZE1036" s="47"/>
      <c r="WZG1036" s="45"/>
      <c r="WZH1036" s="88"/>
      <c r="WZI1036" s="47"/>
      <c r="WZK1036" s="45"/>
      <c r="WZL1036" s="88"/>
      <c r="WZM1036" s="47"/>
      <c r="WZO1036" s="45"/>
      <c r="WZP1036" s="88"/>
      <c r="WZQ1036" s="47"/>
      <c r="WZS1036" s="45"/>
      <c r="WZT1036" s="88"/>
      <c r="WZU1036" s="47"/>
      <c r="WZW1036" s="45"/>
      <c r="WZX1036" s="88"/>
      <c r="WZY1036" s="47"/>
      <c r="XAA1036" s="45"/>
      <c r="XAB1036" s="88"/>
      <c r="XAC1036" s="47"/>
      <c r="XAE1036" s="45"/>
      <c r="XAF1036" s="88"/>
      <c r="XAG1036" s="47"/>
      <c r="XAI1036" s="45"/>
      <c r="XAJ1036" s="88"/>
      <c r="XAK1036" s="47"/>
      <c r="XAM1036" s="45"/>
      <c r="XAN1036" s="88"/>
      <c r="XAO1036" s="47"/>
      <c r="XAQ1036" s="45"/>
      <c r="XAR1036" s="88"/>
      <c r="XAS1036" s="47"/>
      <c r="XAU1036" s="45"/>
      <c r="XAV1036" s="88"/>
      <c r="XAW1036" s="47"/>
      <c r="XAY1036" s="45"/>
      <c r="XAZ1036" s="88"/>
      <c r="XBA1036" s="47"/>
      <c r="XBC1036" s="45"/>
      <c r="XBD1036" s="88"/>
      <c r="XBE1036" s="47"/>
      <c r="XBG1036" s="45"/>
      <c r="XBH1036" s="88"/>
      <c r="XBI1036" s="47"/>
      <c r="XBK1036" s="45"/>
      <c r="XBL1036" s="88"/>
      <c r="XBM1036" s="47"/>
      <c r="XBO1036" s="45"/>
      <c r="XBP1036" s="88"/>
      <c r="XBQ1036" s="47"/>
      <c r="XBS1036" s="45"/>
      <c r="XBT1036" s="88"/>
      <c r="XBU1036" s="47"/>
      <c r="XBW1036" s="45"/>
      <c r="XBX1036" s="88"/>
      <c r="XBY1036" s="47"/>
      <c r="XCA1036" s="45"/>
      <c r="XCB1036" s="88"/>
      <c r="XCC1036" s="47"/>
      <c r="XCE1036" s="45"/>
      <c r="XCF1036" s="88"/>
      <c r="XCG1036" s="47"/>
      <c r="XCI1036" s="45"/>
      <c r="XCJ1036" s="88"/>
      <c r="XCK1036" s="47"/>
      <c r="XCM1036" s="45"/>
      <c r="XCN1036" s="88"/>
      <c r="XCO1036" s="47"/>
      <c r="XCQ1036" s="45"/>
      <c r="XCR1036" s="88"/>
      <c r="XCS1036" s="47"/>
      <c r="XCU1036" s="45"/>
      <c r="XCV1036" s="88"/>
      <c r="XCW1036" s="47"/>
      <c r="XCY1036" s="45"/>
      <c r="XCZ1036" s="88"/>
      <c r="XDA1036" s="47"/>
      <c r="XDC1036" s="45"/>
      <c r="XDD1036" s="88"/>
      <c r="XDE1036" s="47"/>
      <c r="XDG1036" s="45"/>
      <c r="XDH1036" s="88"/>
      <c r="XDI1036" s="47"/>
      <c r="XDK1036" s="45"/>
      <c r="XDL1036" s="88"/>
      <c r="XDM1036" s="47"/>
      <c r="XDO1036" s="45"/>
      <c r="XDP1036" s="88"/>
      <c r="XDQ1036" s="47"/>
      <c r="XDS1036" s="45"/>
      <c r="XDT1036" s="88"/>
      <c r="XDU1036" s="47"/>
      <c r="XDW1036" s="45"/>
      <c r="XDX1036" s="88"/>
      <c r="XDY1036" s="47"/>
      <c r="XEA1036" s="45"/>
      <c r="XEB1036" s="88"/>
      <c r="XEC1036" s="47"/>
      <c r="XEE1036" s="45"/>
      <c r="XEF1036" s="88"/>
      <c r="XEG1036" s="47"/>
      <c r="XEI1036" s="45"/>
      <c r="XEJ1036" s="88"/>
      <c r="XEK1036" s="47"/>
      <c r="XEM1036" s="45"/>
      <c r="XEN1036" s="88"/>
      <c r="XEO1036" s="47"/>
      <c r="XEQ1036" s="45"/>
      <c r="XER1036" s="88"/>
      <c r="XES1036" s="47"/>
      <c r="XEU1036" s="45"/>
      <c r="XEV1036" s="88"/>
      <c r="XEW1036" s="47"/>
      <c r="XEY1036" s="45"/>
      <c r="XEZ1036" s="88"/>
      <c r="XFA1036" s="47"/>
      <c r="XFC1036" s="45"/>
      <c r="XFD1036" s="88"/>
    </row>
    <row r="1037" spans="1:16384" ht="105" customHeight="1">
      <c r="A1037" s="44"/>
      <c r="B1037" s="123" t="s">
        <v>1431</v>
      </c>
      <c r="D1037" s="88">
        <v>27</v>
      </c>
      <c r="E1037" s="38" t="s">
        <v>1396</v>
      </c>
      <c r="F1037" s="94">
        <v>2700</v>
      </c>
      <c r="G1037" s="57">
        <f>F1037/1050</f>
        <v>2.5714285714285716</v>
      </c>
      <c r="H1037" s="58">
        <f>F1037/15.5</f>
        <v>174.19354838709677</v>
      </c>
      <c r="I1037" s="92"/>
      <c r="J1037" s="46">
        <f t="shared" si="36"/>
        <v>0</v>
      </c>
      <c r="K1037" s="45"/>
      <c r="L1037" s="88"/>
      <c r="M1037" s="47"/>
      <c r="O1037" s="45"/>
      <c r="P1037" s="88"/>
      <c r="Q1037" s="47"/>
      <c r="S1037" s="45"/>
      <c r="T1037" s="88"/>
      <c r="U1037" s="47"/>
      <c r="W1037" s="45"/>
      <c r="X1037" s="88"/>
      <c r="Y1037" s="47"/>
      <c r="AA1037" s="45"/>
      <c r="AB1037" s="88"/>
      <c r="AC1037" s="47"/>
      <c r="AE1037" s="45"/>
      <c r="AF1037" s="88"/>
      <c r="AG1037" s="47"/>
      <c r="AI1037" s="45"/>
      <c r="AJ1037" s="88"/>
      <c r="AK1037" s="47"/>
      <c r="AM1037" s="45"/>
      <c r="AN1037" s="88"/>
      <c r="AO1037" s="47"/>
      <c r="AQ1037" s="45"/>
      <c r="AR1037" s="88"/>
      <c r="AS1037" s="47"/>
      <c r="AU1037" s="45"/>
      <c r="AV1037" s="88"/>
      <c r="AW1037" s="47"/>
      <c r="AY1037" s="45"/>
      <c r="AZ1037" s="88"/>
      <c r="BA1037" s="47"/>
      <c r="BC1037" s="45"/>
      <c r="BD1037" s="88"/>
      <c r="BE1037" s="47"/>
      <c r="BG1037" s="45"/>
      <c r="BH1037" s="88"/>
      <c r="BI1037" s="47"/>
      <c r="BK1037" s="45"/>
      <c r="BL1037" s="88"/>
      <c r="BM1037" s="47"/>
      <c r="BO1037" s="45"/>
      <c r="BP1037" s="88"/>
      <c r="BQ1037" s="47"/>
      <c r="BS1037" s="45"/>
      <c r="BT1037" s="88"/>
      <c r="BU1037" s="47"/>
      <c r="BW1037" s="45"/>
      <c r="BX1037" s="88"/>
      <c r="BY1037" s="47"/>
      <c r="CA1037" s="45"/>
      <c r="CB1037" s="88"/>
      <c r="CC1037" s="47"/>
      <c r="CE1037" s="45"/>
      <c r="CF1037" s="88"/>
      <c r="CG1037" s="47"/>
      <c r="CI1037" s="45"/>
      <c r="CJ1037" s="88"/>
      <c r="CK1037" s="47"/>
      <c r="CM1037" s="45"/>
      <c r="CN1037" s="88"/>
      <c r="CO1037" s="47"/>
      <c r="CQ1037" s="45"/>
      <c r="CR1037" s="88"/>
      <c r="CS1037" s="47"/>
      <c r="CU1037" s="45"/>
      <c r="CV1037" s="88"/>
      <c r="CW1037" s="47"/>
      <c r="CY1037" s="45"/>
      <c r="CZ1037" s="88"/>
      <c r="DA1037" s="47"/>
      <c r="DC1037" s="45"/>
      <c r="DD1037" s="88"/>
      <c r="DE1037" s="47"/>
      <c r="DG1037" s="45"/>
      <c r="DH1037" s="88"/>
      <c r="DI1037" s="47"/>
      <c r="DK1037" s="45"/>
      <c r="DL1037" s="88"/>
      <c r="DM1037" s="47"/>
      <c r="DO1037" s="45"/>
      <c r="DP1037" s="88"/>
      <c r="DQ1037" s="47"/>
      <c r="DS1037" s="45"/>
      <c r="DT1037" s="88"/>
      <c r="DU1037" s="47"/>
      <c r="DW1037" s="45"/>
      <c r="DX1037" s="88"/>
      <c r="DY1037" s="47"/>
      <c r="EA1037" s="45"/>
      <c r="EB1037" s="88"/>
      <c r="EC1037" s="47"/>
      <c r="EE1037" s="45"/>
      <c r="EF1037" s="88"/>
      <c r="EG1037" s="47"/>
      <c r="EI1037" s="45"/>
      <c r="EJ1037" s="88"/>
      <c r="EK1037" s="47"/>
      <c r="EM1037" s="45"/>
      <c r="EN1037" s="88"/>
      <c r="EO1037" s="47"/>
      <c r="EQ1037" s="45"/>
      <c r="ER1037" s="88"/>
      <c r="ES1037" s="47"/>
      <c r="EU1037" s="45"/>
      <c r="EV1037" s="88"/>
      <c r="EW1037" s="47"/>
      <c r="EY1037" s="45"/>
      <c r="EZ1037" s="88"/>
      <c r="FA1037" s="47"/>
      <c r="FC1037" s="45"/>
      <c r="FD1037" s="88"/>
      <c r="FE1037" s="47"/>
      <c r="FG1037" s="45"/>
      <c r="FH1037" s="88"/>
      <c r="FI1037" s="47"/>
      <c r="FK1037" s="45"/>
      <c r="FL1037" s="88"/>
      <c r="FM1037" s="47"/>
      <c r="FO1037" s="45"/>
      <c r="FP1037" s="88"/>
      <c r="FQ1037" s="47"/>
      <c r="FS1037" s="45"/>
      <c r="FT1037" s="88"/>
      <c r="FU1037" s="47"/>
      <c r="FW1037" s="45"/>
      <c r="FX1037" s="88"/>
      <c r="FY1037" s="47"/>
      <c r="GA1037" s="45"/>
      <c r="GB1037" s="88"/>
      <c r="GC1037" s="47"/>
      <c r="GE1037" s="45"/>
      <c r="GF1037" s="88"/>
      <c r="GG1037" s="47"/>
      <c r="GI1037" s="45"/>
      <c r="GJ1037" s="88"/>
      <c r="GK1037" s="47"/>
      <c r="GM1037" s="45"/>
      <c r="GN1037" s="88"/>
      <c r="GO1037" s="47"/>
      <c r="GQ1037" s="45"/>
      <c r="GR1037" s="88"/>
      <c r="GS1037" s="47"/>
      <c r="GU1037" s="45"/>
      <c r="GV1037" s="88"/>
      <c r="GW1037" s="47"/>
      <c r="GY1037" s="45"/>
      <c r="GZ1037" s="88"/>
      <c r="HA1037" s="47"/>
      <c r="HC1037" s="45"/>
      <c r="HD1037" s="88"/>
      <c r="HE1037" s="47"/>
      <c r="HG1037" s="45"/>
      <c r="HH1037" s="88"/>
      <c r="HI1037" s="47"/>
      <c r="HK1037" s="45"/>
      <c r="HL1037" s="88"/>
      <c r="HM1037" s="47"/>
      <c r="HO1037" s="45"/>
      <c r="HP1037" s="88"/>
      <c r="HQ1037" s="47"/>
      <c r="HS1037" s="45"/>
      <c r="HT1037" s="88"/>
      <c r="HU1037" s="47"/>
      <c r="HW1037" s="45"/>
      <c r="HX1037" s="88"/>
      <c r="HY1037" s="47"/>
      <c r="IA1037" s="45"/>
      <c r="IB1037" s="88"/>
      <c r="IC1037" s="47"/>
      <c r="IE1037" s="45"/>
      <c r="IF1037" s="88"/>
      <c r="IG1037" s="47"/>
      <c r="II1037" s="45"/>
      <c r="IJ1037" s="88"/>
      <c r="IK1037" s="47"/>
      <c r="IM1037" s="45"/>
      <c r="IN1037" s="88"/>
      <c r="IO1037" s="47"/>
      <c r="IQ1037" s="45"/>
      <c r="IR1037" s="88"/>
      <c r="IS1037" s="47"/>
      <c r="IU1037" s="45"/>
      <c r="IV1037" s="88"/>
      <c r="IW1037" s="47"/>
      <c r="IY1037" s="45"/>
      <c r="IZ1037" s="88"/>
      <c r="JA1037" s="47"/>
      <c r="JC1037" s="45"/>
      <c r="JD1037" s="88"/>
      <c r="JE1037" s="47"/>
      <c r="JG1037" s="45"/>
      <c r="JH1037" s="88"/>
      <c r="JI1037" s="47"/>
      <c r="JK1037" s="45"/>
      <c r="JL1037" s="88"/>
      <c r="JM1037" s="47"/>
      <c r="JO1037" s="45"/>
      <c r="JP1037" s="88"/>
      <c r="JQ1037" s="47"/>
      <c r="JS1037" s="45"/>
      <c r="JT1037" s="88"/>
      <c r="JU1037" s="47"/>
      <c r="JW1037" s="45"/>
      <c r="JX1037" s="88"/>
      <c r="JY1037" s="47"/>
      <c r="KA1037" s="45"/>
      <c r="KB1037" s="88"/>
      <c r="KC1037" s="47"/>
      <c r="KE1037" s="45"/>
      <c r="KF1037" s="88"/>
      <c r="KG1037" s="47"/>
      <c r="KI1037" s="45"/>
      <c r="KJ1037" s="88"/>
      <c r="KK1037" s="47"/>
      <c r="KM1037" s="45"/>
      <c r="KN1037" s="88"/>
      <c r="KO1037" s="47"/>
      <c r="KQ1037" s="45"/>
      <c r="KR1037" s="88"/>
      <c r="KS1037" s="47"/>
      <c r="KU1037" s="45"/>
      <c r="KV1037" s="88"/>
      <c r="KW1037" s="47"/>
      <c r="KY1037" s="45"/>
      <c r="KZ1037" s="88"/>
      <c r="LA1037" s="47"/>
      <c r="LC1037" s="45"/>
      <c r="LD1037" s="88"/>
      <c r="LE1037" s="47"/>
      <c r="LG1037" s="45"/>
      <c r="LH1037" s="88"/>
      <c r="LI1037" s="47"/>
      <c r="LK1037" s="45"/>
      <c r="LL1037" s="88"/>
      <c r="LM1037" s="47"/>
      <c r="LO1037" s="45"/>
      <c r="LP1037" s="88"/>
      <c r="LQ1037" s="47"/>
      <c r="LS1037" s="45"/>
      <c r="LT1037" s="88"/>
      <c r="LU1037" s="47"/>
      <c r="LW1037" s="45"/>
      <c r="LX1037" s="88"/>
      <c r="LY1037" s="47"/>
      <c r="MA1037" s="45"/>
      <c r="MB1037" s="88"/>
      <c r="MC1037" s="47"/>
      <c r="ME1037" s="45"/>
      <c r="MF1037" s="88"/>
      <c r="MG1037" s="47"/>
      <c r="MI1037" s="45"/>
      <c r="MJ1037" s="88"/>
      <c r="MK1037" s="47"/>
      <c r="MM1037" s="45"/>
      <c r="MN1037" s="88"/>
      <c r="MO1037" s="47"/>
      <c r="MQ1037" s="45"/>
      <c r="MR1037" s="88"/>
      <c r="MS1037" s="47"/>
      <c r="MU1037" s="45"/>
      <c r="MV1037" s="88"/>
      <c r="MW1037" s="47"/>
      <c r="MY1037" s="45"/>
      <c r="MZ1037" s="88"/>
      <c r="NA1037" s="47"/>
      <c r="NC1037" s="45"/>
      <c r="ND1037" s="88"/>
      <c r="NE1037" s="47"/>
      <c r="NG1037" s="45"/>
      <c r="NH1037" s="88"/>
      <c r="NI1037" s="47"/>
      <c r="NK1037" s="45"/>
      <c r="NL1037" s="88"/>
      <c r="NM1037" s="47"/>
      <c r="NO1037" s="45"/>
      <c r="NP1037" s="88"/>
      <c r="NQ1037" s="47"/>
      <c r="NS1037" s="45"/>
      <c r="NT1037" s="88"/>
      <c r="NU1037" s="47"/>
      <c r="NW1037" s="45"/>
      <c r="NX1037" s="88"/>
      <c r="NY1037" s="47"/>
      <c r="OA1037" s="45"/>
      <c r="OB1037" s="88"/>
      <c r="OC1037" s="47"/>
      <c r="OE1037" s="45"/>
      <c r="OF1037" s="88"/>
      <c r="OG1037" s="47"/>
      <c r="OI1037" s="45"/>
      <c r="OJ1037" s="88"/>
      <c r="OK1037" s="47"/>
      <c r="OM1037" s="45"/>
      <c r="ON1037" s="88"/>
      <c r="OO1037" s="47"/>
      <c r="OQ1037" s="45"/>
      <c r="OR1037" s="88"/>
      <c r="OS1037" s="47"/>
      <c r="OU1037" s="45"/>
      <c r="OV1037" s="88"/>
      <c r="OW1037" s="47"/>
      <c r="OY1037" s="45"/>
      <c r="OZ1037" s="88"/>
      <c r="PA1037" s="47"/>
      <c r="PC1037" s="45"/>
      <c r="PD1037" s="88"/>
      <c r="PE1037" s="47"/>
      <c r="PG1037" s="45"/>
      <c r="PH1037" s="88"/>
      <c r="PI1037" s="47"/>
      <c r="PK1037" s="45"/>
      <c r="PL1037" s="88"/>
      <c r="PM1037" s="47"/>
      <c r="PO1037" s="45"/>
      <c r="PP1037" s="88"/>
      <c r="PQ1037" s="47"/>
      <c r="PS1037" s="45"/>
      <c r="PT1037" s="88"/>
      <c r="PU1037" s="47"/>
      <c r="PW1037" s="45"/>
      <c r="PX1037" s="88"/>
      <c r="PY1037" s="47"/>
      <c r="QA1037" s="45"/>
      <c r="QB1037" s="88"/>
      <c r="QC1037" s="47"/>
      <c r="QE1037" s="45"/>
      <c r="QF1037" s="88"/>
      <c r="QG1037" s="47"/>
      <c r="QI1037" s="45"/>
      <c r="QJ1037" s="88"/>
      <c r="QK1037" s="47"/>
      <c r="QM1037" s="45"/>
      <c r="QN1037" s="88"/>
      <c r="QO1037" s="47"/>
      <c r="QQ1037" s="45"/>
      <c r="QR1037" s="88"/>
      <c r="QS1037" s="47"/>
      <c r="QU1037" s="45"/>
      <c r="QV1037" s="88"/>
      <c r="QW1037" s="47"/>
      <c r="QY1037" s="45"/>
      <c r="QZ1037" s="88"/>
      <c r="RA1037" s="47"/>
      <c r="RC1037" s="45"/>
      <c r="RD1037" s="88"/>
      <c r="RE1037" s="47"/>
      <c r="RG1037" s="45"/>
      <c r="RH1037" s="88"/>
      <c r="RI1037" s="47"/>
      <c r="RK1037" s="45"/>
      <c r="RL1037" s="88"/>
      <c r="RM1037" s="47"/>
      <c r="RO1037" s="45"/>
      <c r="RP1037" s="88"/>
      <c r="RQ1037" s="47"/>
      <c r="RS1037" s="45"/>
      <c r="RT1037" s="88"/>
      <c r="RU1037" s="47"/>
      <c r="RW1037" s="45"/>
      <c r="RX1037" s="88"/>
      <c r="RY1037" s="47"/>
      <c r="SA1037" s="45"/>
      <c r="SB1037" s="88"/>
      <c r="SC1037" s="47"/>
      <c r="SE1037" s="45"/>
      <c r="SF1037" s="88"/>
      <c r="SG1037" s="47"/>
      <c r="SI1037" s="45"/>
      <c r="SJ1037" s="88"/>
      <c r="SK1037" s="47"/>
      <c r="SM1037" s="45"/>
      <c r="SN1037" s="88"/>
      <c r="SO1037" s="47"/>
      <c r="SQ1037" s="45"/>
      <c r="SR1037" s="88"/>
      <c r="SS1037" s="47"/>
      <c r="SU1037" s="45"/>
      <c r="SV1037" s="88"/>
      <c r="SW1037" s="47"/>
      <c r="SY1037" s="45"/>
      <c r="SZ1037" s="88"/>
      <c r="TA1037" s="47"/>
      <c r="TC1037" s="45"/>
      <c r="TD1037" s="88"/>
      <c r="TE1037" s="47"/>
      <c r="TG1037" s="45"/>
      <c r="TH1037" s="88"/>
      <c r="TI1037" s="47"/>
      <c r="TK1037" s="45"/>
      <c r="TL1037" s="88"/>
      <c r="TM1037" s="47"/>
      <c r="TO1037" s="45"/>
      <c r="TP1037" s="88"/>
      <c r="TQ1037" s="47"/>
      <c r="TS1037" s="45"/>
      <c r="TT1037" s="88"/>
      <c r="TU1037" s="47"/>
      <c r="TW1037" s="45"/>
      <c r="TX1037" s="88"/>
      <c r="TY1037" s="47"/>
      <c r="UA1037" s="45"/>
      <c r="UB1037" s="88"/>
      <c r="UC1037" s="47"/>
      <c r="UE1037" s="45"/>
      <c r="UF1037" s="88"/>
      <c r="UG1037" s="47"/>
      <c r="UI1037" s="45"/>
      <c r="UJ1037" s="88"/>
      <c r="UK1037" s="47"/>
      <c r="UM1037" s="45"/>
      <c r="UN1037" s="88"/>
      <c r="UO1037" s="47"/>
      <c r="UQ1037" s="45"/>
      <c r="UR1037" s="88"/>
      <c r="US1037" s="47"/>
      <c r="UU1037" s="45"/>
      <c r="UV1037" s="88"/>
      <c r="UW1037" s="47"/>
      <c r="UY1037" s="45"/>
      <c r="UZ1037" s="88"/>
      <c r="VA1037" s="47"/>
      <c r="VC1037" s="45"/>
      <c r="VD1037" s="88"/>
      <c r="VE1037" s="47"/>
      <c r="VG1037" s="45"/>
      <c r="VH1037" s="88"/>
      <c r="VI1037" s="47"/>
      <c r="VK1037" s="45"/>
      <c r="VL1037" s="88"/>
      <c r="VM1037" s="47"/>
      <c r="VO1037" s="45"/>
      <c r="VP1037" s="88"/>
      <c r="VQ1037" s="47"/>
      <c r="VS1037" s="45"/>
      <c r="VT1037" s="88"/>
      <c r="VU1037" s="47"/>
      <c r="VW1037" s="45"/>
      <c r="VX1037" s="88"/>
      <c r="VY1037" s="47"/>
      <c r="WA1037" s="45"/>
      <c r="WB1037" s="88"/>
      <c r="WC1037" s="47"/>
      <c r="WE1037" s="45"/>
      <c r="WF1037" s="88"/>
      <c r="WG1037" s="47"/>
      <c r="WI1037" s="45"/>
      <c r="WJ1037" s="88"/>
      <c r="WK1037" s="47"/>
      <c r="WM1037" s="45"/>
      <c r="WN1037" s="88"/>
      <c r="WO1037" s="47"/>
      <c r="WQ1037" s="45"/>
      <c r="WR1037" s="88"/>
      <c r="WS1037" s="47"/>
      <c r="WU1037" s="45"/>
      <c r="WV1037" s="88"/>
      <c r="WW1037" s="47"/>
      <c r="WY1037" s="45"/>
      <c r="WZ1037" s="88"/>
      <c r="XA1037" s="47"/>
      <c r="XC1037" s="45"/>
      <c r="XD1037" s="88"/>
      <c r="XE1037" s="47"/>
      <c r="XG1037" s="45"/>
      <c r="XH1037" s="88"/>
      <c r="XI1037" s="47"/>
      <c r="XK1037" s="45"/>
      <c r="XL1037" s="88"/>
      <c r="XM1037" s="47"/>
      <c r="XO1037" s="45"/>
      <c r="XP1037" s="88"/>
      <c r="XQ1037" s="47"/>
      <c r="XS1037" s="45"/>
      <c r="XT1037" s="88"/>
      <c r="XU1037" s="47"/>
      <c r="XW1037" s="45"/>
      <c r="XX1037" s="88"/>
      <c r="XY1037" s="47"/>
      <c r="YA1037" s="45"/>
      <c r="YB1037" s="88"/>
      <c r="YC1037" s="47"/>
      <c r="YE1037" s="45"/>
      <c r="YF1037" s="88"/>
      <c r="YG1037" s="47"/>
      <c r="YI1037" s="45"/>
      <c r="YJ1037" s="88"/>
      <c r="YK1037" s="47"/>
      <c r="YM1037" s="45"/>
      <c r="YN1037" s="88"/>
      <c r="YO1037" s="47"/>
      <c r="YQ1037" s="45"/>
      <c r="YR1037" s="88"/>
      <c r="YS1037" s="47"/>
      <c r="YU1037" s="45"/>
      <c r="YV1037" s="88"/>
      <c r="YW1037" s="47"/>
      <c r="YY1037" s="45"/>
      <c r="YZ1037" s="88"/>
      <c r="ZA1037" s="47"/>
      <c r="ZC1037" s="45"/>
      <c r="ZD1037" s="88"/>
      <c r="ZE1037" s="47"/>
      <c r="ZG1037" s="45"/>
      <c r="ZH1037" s="88"/>
      <c r="ZI1037" s="47"/>
      <c r="ZK1037" s="45"/>
      <c r="ZL1037" s="88"/>
      <c r="ZM1037" s="47"/>
      <c r="ZO1037" s="45"/>
      <c r="ZP1037" s="88"/>
      <c r="ZQ1037" s="47"/>
      <c r="ZS1037" s="45"/>
      <c r="ZT1037" s="88"/>
      <c r="ZU1037" s="47"/>
      <c r="ZW1037" s="45"/>
      <c r="ZX1037" s="88"/>
      <c r="ZY1037" s="47"/>
      <c r="AAA1037" s="45"/>
      <c r="AAB1037" s="88"/>
      <c r="AAC1037" s="47"/>
      <c r="AAE1037" s="45"/>
      <c r="AAF1037" s="88"/>
      <c r="AAG1037" s="47"/>
      <c r="AAI1037" s="45"/>
      <c r="AAJ1037" s="88"/>
      <c r="AAK1037" s="47"/>
      <c r="AAM1037" s="45"/>
      <c r="AAN1037" s="88"/>
      <c r="AAO1037" s="47"/>
      <c r="AAQ1037" s="45"/>
      <c r="AAR1037" s="88"/>
      <c r="AAS1037" s="47"/>
      <c r="AAU1037" s="45"/>
      <c r="AAV1037" s="88"/>
      <c r="AAW1037" s="47"/>
      <c r="AAY1037" s="45"/>
      <c r="AAZ1037" s="88"/>
      <c r="ABA1037" s="47"/>
      <c r="ABC1037" s="45"/>
      <c r="ABD1037" s="88"/>
      <c r="ABE1037" s="47"/>
      <c r="ABG1037" s="45"/>
      <c r="ABH1037" s="88"/>
      <c r="ABI1037" s="47"/>
      <c r="ABK1037" s="45"/>
      <c r="ABL1037" s="88"/>
      <c r="ABM1037" s="47"/>
      <c r="ABO1037" s="45"/>
      <c r="ABP1037" s="88"/>
      <c r="ABQ1037" s="47"/>
      <c r="ABS1037" s="45"/>
      <c r="ABT1037" s="88"/>
      <c r="ABU1037" s="47"/>
      <c r="ABW1037" s="45"/>
      <c r="ABX1037" s="88"/>
      <c r="ABY1037" s="47"/>
      <c r="ACA1037" s="45"/>
      <c r="ACB1037" s="88"/>
      <c r="ACC1037" s="47"/>
      <c r="ACE1037" s="45"/>
      <c r="ACF1037" s="88"/>
      <c r="ACG1037" s="47"/>
      <c r="ACI1037" s="45"/>
      <c r="ACJ1037" s="88"/>
      <c r="ACK1037" s="47"/>
      <c r="ACM1037" s="45"/>
      <c r="ACN1037" s="88"/>
      <c r="ACO1037" s="47"/>
      <c r="ACQ1037" s="45"/>
      <c r="ACR1037" s="88"/>
      <c r="ACS1037" s="47"/>
      <c r="ACU1037" s="45"/>
      <c r="ACV1037" s="88"/>
      <c r="ACW1037" s="47"/>
      <c r="ACY1037" s="45"/>
      <c r="ACZ1037" s="88"/>
      <c r="ADA1037" s="47"/>
      <c r="ADC1037" s="45"/>
      <c r="ADD1037" s="88"/>
      <c r="ADE1037" s="47"/>
      <c r="ADG1037" s="45"/>
      <c r="ADH1037" s="88"/>
      <c r="ADI1037" s="47"/>
      <c r="ADK1037" s="45"/>
      <c r="ADL1037" s="88"/>
      <c r="ADM1037" s="47"/>
      <c r="ADO1037" s="45"/>
      <c r="ADP1037" s="88"/>
      <c r="ADQ1037" s="47"/>
      <c r="ADS1037" s="45"/>
      <c r="ADT1037" s="88"/>
      <c r="ADU1037" s="47"/>
      <c r="ADW1037" s="45"/>
      <c r="ADX1037" s="88"/>
      <c r="ADY1037" s="47"/>
      <c r="AEA1037" s="45"/>
      <c r="AEB1037" s="88"/>
      <c r="AEC1037" s="47"/>
      <c r="AEE1037" s="45"/>
      <c r="AEF1037" s="88"/>
      <c r="AEG1037" s="47"/>
      <c r="AEI1037" s="45"/>
      <c r="AEJ1037" s="88"/>
      <c r="AEK1037" s="47"/>
      <c r="AEM1037" s="45"/>
      <c r="AEN1037" s="88"/>
      <c r="AEO1037" s="47"/>
      <c r="AEQ1037" s="45"/>
      <c r="AER1037" s="88"/>
      <c r="AES1037" s="47"/>
      <c r="AEU1037" s="45"/>
      <c r="AEV1037" s="88"/>
      <c r="AEW1037" s="47"/>
      <c r="AEY1037" s="45"/>
      <c r="AEZ1037" s="88"/>
      <c r="AFA1037" s="47"/>
      <c r="AFC1037" s="45"/>
      <c r="AFD1037" s="88"/>
      <c r="AFE1037" s="47"/>
      <c r="AFG1037" s="45"/>
      <c r="AFH1037" s="88"/>
      <c r="AFI1037" s="47"/>
      <c r="AFK1037" s="45"/>
      <c r="AFL1037" s="88"/>
      <c r="AFM1037" s="47"/>
      <c r="AFO1037" s="45"/>
      <c r="AFP1037" s="88"/>
      <c r="AFQ1037" s="47"/>
      <c r="AFS1037" s="45"/>
      <c r="AFT1037" s="88"/>
      <c r="AFU1037" s="47"/>
      <c r="AFW1037" s="45"/>
      <c r="AFX1037" s="88"/>
      <c r="AFY1037" s="47"/>
      <c r="AGA1037" s="45"/>
      <c r="AGB1037" s="88"/>
      <c r="AGC1037" s="47"/>
      <c r="AGE1037" s="45"/>
      <c r="AGF1037" s="88"/>
      <c r="AGG1037" s="47"/>
      <c r="AGI1037" s="45"/>
      <c r="AGJ1037" s="88"/>
      <c r="AGK1037" s="47"/>
      <c r="AGM1037" s="45"/>
      <c r="AGN1037" s="88"/>
      <c r="AGO1037" s="47"/>
      <c r="AGQ1037" s="45"/>
      <c r="AGR1037" s="88"/>
      <c r="AGS1037" s="47"/>
      <c r="AGU1037" s="45"/>
      <c r="AGV1037" s="88"/>
      <c r="AGW1037" s="47"/>
      <c r="AGY1037" s="45"/>
      <c r="AGZ1037" s="88"/>
      <c r="AHA1037" s="47"/>
      <c r="AHC1037" s="45"/>
      <c r="AHD1037" s="88"/>
      <c r="AHE1037" s="47"/>
      <c r="AHG1037" s="45"/>
      <c r="AHH1037" s="88"/>
      <c r="AHI1037" s="47"/>
      <c r="AHK1037" s="45"/>
      <c r="AHL1037" s="88"/>
      <c r="AHM1037" s="47"/>
      <c r="AHO1037" s="45"/>
      <c r="AHP1037" s="88"/>
      <c r="AHQ1037" s="47"/>
      <c r="AHS1037" s="45"/>
      <c r="AHT1037" s="88"/>
      <c r="AHU1037" s="47"/>
      <c r="AHW1037" s="45"/>
      <c r="AHX1037" s="88"/>
      <c r="AHY1037" s="47"/>
      <c r="AIA1037" s="45"/>
      <c r="AIB1037" s="88"/>
      <c r="AIC1037" s="47"/>
      <c r="AIE1037" s="45"/>
      <c r="AIF1037" s="88"/>
      <c r="AIG1037" s="47"/>
      <c r="AII1037" s="45"/>
      <c r="AIJ1037" s="88"/>
      <c r="AIK1037" s="47"/>
      <c r="AIM1037" s="45"/>
      <c r="AIN1037" s="88"/>
      <c r="AIO1037" s="47"/>
      <c r="AIQ1037" s="45"/>
      <c r="AIR1037" s="88"/>
      <c r="AIS1037" s="47"/>
      <c r="AIU1037" s="45"/>
      <c r="AIV1037" s="88"/>
      <c r="AIW1037" s="47"/>
      <c r="AIY1037" s="45"/>
      <c r="AIZ1037" s="88"/>
      <c r="AJA1037" s="47"/>
      <c r="AJC1037" s="45"/>
      <c r="AJD1037" s="88"/>
      <c r="AJE1037" s="47"/>
      <c r="AJG1037" s="45"/>
      <c r="AJH1037" s="88"/>
      <c r="AJI1037" s="47"/>
      <c r="AJK1037" s="45"/>
      <c r="AJL1037" s="88"/>
      <c r="AJM1037" s="47"/>
      <c r="AJO1037" s="45"/>
      <c r="AJP1037" s="88"/>
      <c r="AJQ1037" s="47"/>
      <c r="AJS1037" s="45"/>
      <c r="AJT1037" s="88"/>
      <c r="AJU1037" s="47"/>
      <c r="AJW1037" s="45"/>
      <c r="AJX1037" s="88"/>
      <c r="AJY1037" s="47"/>
      <c r="AKA1037" s="45"/>
      <c r="AKB1037" s="88"/>
      <c r="AKC1037" s="47"/>
      <c r="AKE1037" s="45"/>
      <c r="AKF1037" s="88"/>
      <c r="AKG1037" s="47"/>
      <c r="AKI1037" s="45"/>
      <c r="AKJ1037" s="88"/>
      <c r="AKK1037" s="47"/>
      <c r="AKM1037" s="45"/>
      <c r="AKN1037" s="88"/>
      <c r="AKO1037" s="47"/>
      <c r="AKQ1037" s="45"/>
      <c r="AKR1037" s="88"/>
      <c r="AKS1037" s="47"/>
      <c r="AKU1037" s="45"/>
      <c r="AKV1037" s="88"/>
      <c r="AKW1037" s="47"/>
      <c r="AKY1037" s="45"/>
      <c r="AKZ1037" s="88"/>
      <c r="ALA1037" s="47"/>
      <c r="ALC1037" s="45"/>
      <c r="ALD1037" s="88"/>
      <c r="ALE1037" s="47"/>
      <c r="ALG1037" s="45"/>
      <c r="ALH1037" s="88"/>
      <c r="ALI1037" s="47"/>
      <c r="ALK1037" s="45"/>
      <c r="ALL1037" s="88"/>
      <c r="ALM1037" s="47"/>
      <c r="ALO1037" s="45"/>
      <c r="ALP1037" s="88"/>
      <c r="ALQ1037" s="47"/>
      <c r="ALS1037" s="45"/>
      <c r="ALT1037" s="88"/>
      <c r="ALU1037" s="47"/>
      <c r="ALW1037" s="45"/>
      <c r="ALX1037" s="88"/>
      <c r="ALY1037" s="47"/>
      <c r="AMA1037" s="45"/>
      <c r="AMB1037" s="88"/>
      <c r="AMC1037" s="47"/>
      <c r="AME1037" s="45"/>
      <c r="AMF1037" s="88"/>
      <c r="AMG1037" s="47"/>
      <c r="AMI1037" s="45"/>
      <c r="AMJ1037" s="88"/>
      <c r="AMK1037" s="47"/>
      <c r="AMM1037" s="45"/>
      <c r="AMN1037" s="88"/>
      <c r="AMO1037" s="47"/>
      <c r="AMQ1037" s="45"/>
      <c r="AMR1037" s="88"/>
      <c r="AMS1037" s="47"/>
      <c r="AMU1037" s="45"/>
      <c r="AMV1037" s="88"/>
      <c r="AMW1037" s="47"/>
      <c r="AMY1037" s="45"/>
      <c r="AMZ1037" s="88"/>
      <c r="ANA1037" s="47"/>
      <c r="ANC1037" s="45"/>
      <c r="AND1037" s="88"/>
      <c r="ANE1037" s="47"/>
      <c r="ANG1037" s="45"/>
      <c r="ANH1037" s="88"/>
      <c r="ANI1037" s="47"/>
      <c r="ANK1037" s="45"/>
      <c r="ANL1037" s="88"/>
      <c r="ANM1037" s="47"/>
      <c r="ANO1037" s="45"/>
      <c r="ANP1037" s="88"/>
      <c r="ANQ1037" s="47"/>
      <c r="ANS1037" s="45"/>
      <c r="ANT1037" s="88"/>
      <c r="ANU1037" s="47"/>
      <c r="ANW1037" s="45"/>
      <c r="ANX1037" s="88"/>
      <c r="ANY1037" s="47"/>
      <c r="AOA1037" s="45"/>
      <c r="AOB1037" s="88"/>
      <c r="AOC1037" s="47"/>
      <c r="AOE1037" s="45"/>
      <c r="AOF1037" s="88"/>
      <c r="AOG1037" s="47"/>
      <c r="AOI1037" s="45"/>
      <c r="AOJ1037" s="88"/>
      <c r="AOK1037" s="47"/>
      <c r="AOM1037" s="45"/>
      <c r="AON1037" s="88"/>
      <c r="AOO1037" s="47"/>
      <c r="AOQ1037" s="45"/>
      <c r="AOR1037" s="88"/>
      <c r="AOS1037" s="47"/>
      <c r="AOU1037" s="45"/>
      <c r="AOV1037" s="88"/>
      <c r="AOW1037" s="47"/>
      <c r="AOY1037" s="45"/>
      <c r="AOZ1037" s="88"/>
      <c r="APA1037" s="47"/>
      <c r="APC1037" s="45"/>
      <c r="APD1037" s="88"/>
      <c r="APE1037" s="47"/>
      <c r="APG1037" s="45"/>
      <c r="APH1037" s="88"/>
      <c r="API1037" s="47"/>
      <c r="APK1037" s="45"/>
      <c r="APL1037" s="88"/>
      <c r="APM1037" s="47"/>
      <c r="APO1037" s="45"/>
      <c r="APP1037" s="88"/>
      <c r="APQ1037" s="47"/>
      <c r="APS1037" s="45"/>
      <c r="APT1037" s="88"/>
      <c r="APU1037" s="47"/>
      <c r="APW1037" s="45"/>
      <c r="APX1037" s="88"/>
      <c r="APY1037" s="47"/>
      <c r="AQA1037" s="45"/>
      <c r="AQB1037" s="88"/>
      <c r="AQC1037" s="47"/>
      <c r="AQE1037" s="45"/>
      <c r="AQF1037" s="88"/>
      <c r="AQG1037" s="47"/>
      <c r="AQI1037" s="45"/>
      <c r="AQJ1037" s="88"/>
      <c r="AQK1037" s="47"/>
      <c r="AQM1037" s="45"/>
      <c r="AQN1037" s="88"/>
      <c r="AQO1037" s="47"/>
      <c r="AQQ1037" s="45"/>
      <c r="AQR1037" s="88"/>
      <c r="AQS1037" s="47"/>
      <c r="AQU1037" s="45"/>
      <c r="AQV1037" s="88"/>
      <c r="AQW1037" s="47"/>
      <c r="AQY1037" s="45"/>
      <c r="AQZ1037" s="88"/>
      <c r="ARA1037" s="47"/>
      <c r="ARC1037" s="45"/>
      <c r="ARD1037" s="88"/>
      <c r="ARE1037" s="47"/>
      <c r="ARG1037" s="45"/>
      <c r="ARH1037" s="88"/>
      <c r="ARI1037" s="47"/>
      <c r="ARK1037" s="45"/>
      <c r="ARL1037" s="88"/>
      <c r="ARM1037" s="47"/>
      <c r="ARO1037" s="45"/>
      <c r="ARP1037" s="88"/>
      <c r="ARQ1037" s="47"/>
      <c r="ARS1037" s="45"/>
      <c r="ART1037" s="88"/>
      <c r="ARU1037" s="47"/>
      <c r="ARW1037" s="45"/>
      <c r="ARX1037" s="88"/>
      <c r="ARY1037" s="47"/>
      <c r="ASA1037" s="45"/>
      <c r="ASB1037" s="88"/>
      <c r="ASC1037" s="47"/>
      <c r="ASE1037" s="45"/>
      <c r="ASF1037" s="88"/>
      <c r="ASG1037" s="47"/>
      <c r="ASI1037" s="45"/>
      <c r="ASJ1037" s="88"/>
      <c r="ASK1037" s="47"/>
      <c r="ASM1037" s="45"/>
      <c r="ASN1037" s="88"/>
      <c r="ASO1037" s="47"/>
      <c r="ASQ1037" s="45"/>
      <c r="ASR1037" s="88"/>
      <c r="ASS1037" s="47"/>
      <c r="ASU1037" s="45"/>
      <c r="ASV1037" s="88"/>
      <c r="ASW1037" s="47"/>
      <c r="ASY1037" s="45"/>
      <c r="ASZ1037" s="88"/>
      <c r="ATA1037" s="47"/>
      <c r="ATC1037" s="45"/>
      <c r="ATD1037" s="88"/>
      <c r="ATE1037" s="47"/>
      <c r="ATG1037" s="45"/>
      <c r="ATH1037" s="88"/>
      <c r="ATI1037" s="47"/>
      <c r="ATK1037" s="45"/>
      <c r="ATL1037" s="88"/>
      <c r="ATM1037" s="47"/>
      <c r="ATO1037" s="45"/>
      <c r="ATP1037" s="88"/>
      <c r="ATQ1037" s="47"/>
      <c r="ATS1037" s="45"/>
      <c r="ATT1037" s="88"/>
      <c r="ATU1037" s="47"/>
      <c r="ATW1037" s="45"/>
      <c r="ATX1037" s="88"/>
      <c r="ATY1037" s="47"/>
      <c r="AUA1037" s="45"/>
      <c r="AUB1037" s="88"/>
      <c r="AUC1037" s="47"/>
      <c r="AUE1037" s="45"/>
      <c r="AUF1037" s="88"/>
      <c r="AUG1037" s="47"/>
      <c r="AUI1037" s="45"/>
      <c r="AUJ1037" s="88"/>
      <c r="AUK1037" s="47"/>
      <c r="AUM1037" s="45"/>
      <c r="AUN1037" s="88"/>
      <c r="AUO1037" s="47"/>
      <c r="AUQ1037" s="45"/>
      <c r="AUR1037" s="88"/>
      <c r="AUS1037" s="47"/>
      <c r="AUU1037" s="45"/>
      <c r="AUV1037" s="88"/>
      <c r="AUW1037" s="47"/>
      <c r="AUY1037" s="45"/>
      <c r="AUZ1037" s="88"/>
      <c r="AVA1037" s="47"/>
      <c r="AVC1037" s="45"/>
      <c r="AVD1037" s="88"/>
      <c r="AVE1037" s="47"/>
      <c r="AVG1037" s="45"/>
      <c r="AVH1037" s="88"/>
      <c r="AVI1037" s="47"/>
      <c r="AVK1037" s="45"/>
      <c r="AVL1037" s="88"/>
      <c r="AVM1037" s="47"/>
      <c r="AVO1037" s="45"/>
      <c r="AVP1037" s="88"/>
      <c r="AVQ1037" s="47"/>
      <c r="AVS1037" s="45"/>
      <c r="AVT1037" s="88"/>
      <c r="AVU1037" s="47"/>
      <c r="AVW1037" s="45"/>
      <c r="AVX1037" s="88"/>
      <c r="AVY1037" s="47"/>
      <c r="AWA1037" s="45"/>
      <c r="AWB1037" s="88"/>
      <c r="AWC1037" s="47"/>
      <c r="AWE1037" s="45"/>
      <c r="AWF1037" s="88"/>
      <c r="AWG1037" s="47"/>
      <c r="AWI1037" s="45"/>
      <c r="AWJ1037" s="88"/>
      <c r="AWK1037" s="47"/>
      <c r="AWM1037" s="45"/>
      <c r="AWN1037" s="88"/>
      <c r="AWO1037" s="47"/>
      <c r="AWQ1037" s="45"/>
      <c r="AWR1037" s="88"/>
      <c r="AWS1037" s="47"/>
      <c r="AWU1037" s="45"/>
      <c r="AWV1037" s="88"/>
      <c r="AWW1037" s="47"/>
      <c r="AWY1037" s="45"/>
      <c r="AWZ1037" s="88"/>
      <c r="AXA1037" s="47"/>
      <c r="AXC1037" s="45"/>
      <c r="AXD1037" s="88"/>
      <c r="AXE1037" s="47"/>
      <c r="AXG1037" s="45"/>
      <c r="AXH1037" s="88"/>
      <c r="AXI1037" s="47"/>
      <c r="AXK1037" s="45"/>
      <c r="AXL1037" s="88"/>
      <c r="AXM1037" s="47"/>
      <c r="AXO1037" s="45"/>
      <c r="AXP1037" s="88"/>
      <c r="AXQ1037" s="47"/>
      <c r="AXS1037" s="45"/>
      <c r="AXT1037" s="88"/>
      <c r="AXU1037" s="47"/>
      <c r="AXW1037" s="45"/>
      <c r="AXX1037" s="88"/>
      <c r="AXY1037" s="47"/>
      <c r="AYA1037" s="45"/>
      <c r="AYB1037" s="88"/>
      <c r="AYC1037" s="47"/>
      <c r="AYE1037" s="45"/>
      <c r="AYF1037" s="88"/>
      <c r="AYG1037" s="47"/>
      <c r="AYI1037" s="45"/>
      <c r="AYJ1037" s="88"/>
      <c r="AYK1037" s="47"/>
      <c r="AYM1037" s="45"/>
      <c r="AYN1037" s="88"/>
      <c r="AYO1037" s="47"/>
      <c r="AYQ1037" s="45"/>
      <c r="AYR1037" s="88"/>
      <c r="AYS1037" s="47"/>
      <c r="AYU1037" s="45"/>
      <c r="AYV1037" s="88"/>
      <c r="AYW1037" s="47"/>
      <c r="AYY1037" s="45"/>
      <c r="AYZ1037" s="88"/>
      <c r="AZA1037" s="47"/>
      <c r="AZC1037" s="45"/>
      <c r="AZD1037" s="88"/>
      <c r="AZE1037" s="47"/>
      <c r="AZG1037" s="45"/>
      <c r="AZH1037" s="88"/>
      <c r="AZI1037" s="47"/>
      <c r="AZK1037" s="45"/>
      <c r="AZL1037" s="88"/>
      <c r="AZM1037" s="47"/>
      <c r="AZO1037" s="45"/>
      <c r="AZP1037" s="88"/>
      <c r="AZQ1037" s="47"/>
      <c r="AZS1037" s="45"/>
      <c r="AZT1037" s="88"/>
      <c r="AZU1037" s="47"/>
      <c r="AZW1037" s="45"/>
      <c r="AZX1037" s="88"/>
      <c r="AZY1037" s="47"/>
      <c r="BAA1037" s="45"/>
      <c r="BAB1037" s="88"/>
      <c r="BAC1037" s="47"/>
      <c r="BAE1037" s="45"/>
      <c r="BAF1037" s="88"/>
      <c r="BAG1037" s="47"/>
      <c r="BAI1037" s="45"/>
      <c r="BAJ1037" s="88"/>
      <c r="BAK1037" s="47"/>
      <c r="BAM1037" s="45"/>
      <c r="BAN1037" s="88"/>
      <c r="BAO1037" s="47"/>
      <c r="BAQ1037" s="45"/>
      <c r="BAR1037" s="88"/>
      <c r="BAS1037" s="47"/>
      <c r="BAU1037" s="45"/>
      <c r="BAV1037" s="88"/>
      <c r="BAW1037" s="47"/>
      <c r="BAY1037" s="45"/>
      <c r="BAZ1037" s="88"/>
      <c r="BBA1037" s="47"/>
      <c r="BBC1037" s="45"/>
      <c r="BBD1037" s="88"/>
      <c r="BBE1037" s="47"/>
      <c r="BBG1037" s="45"/>
      <c r="BBH1037" s="88"/>
      <c r="BBI1037" s="47"/>
      <c r="BBK1037" s="45"/>
      <c r="BBL1037" s="88"/>
      <c r="BBM1037" s="47"/>
      <c r="BBO1037" s="45"/>
      <c r="BBP1037" s="88"/>
      <c r="BBQ1037" s="47"/>
      <c r="BBS1037" s="45"/>
      <c r="BBT1037" s="88"/>
      <c r="BBU1037" s="47"/>
      <c r="BBW1037" s="45"/>
      <c r="BBX1037" s="88"/>
      <c r="BBY1037" s="47"/>
      <c r="BCA1037" s="45"/>
      <c r="BCB1037" s="88"/>
      <c r="BCC1037" s="47"/>
      <c r="BCE1037" s="45"/>
      <c r="BCF1037" s="88"/>
      <c r="BCG1037" s="47"/>
      <c r="BCI1037" s="45"/>
      <c r="BCJ1037" s="88"/>
      <c r="BCK1037" s="47"/>
      <c r="BCM1037" s="45"/>
      <c r="BCN1037" s="88"/>
      <c r="BCO1037" s="47"/>
      <c r="BCQ1037" s="45"/>
      <c r="BCR1037" s="88"/>
      <c r="BCS1037" s="47"/>
      <c r="BCU1037" s="45"/>
      <c r="BCV1037" s="88"/>
      <c r="BCW1037" s="47"/>
      <c r="BCY1037" s="45"/>
      <c r="BCZ1037" s="88"/>
      <c r="BDA1037" s="47"/>
      <c r="BDC1037" s="45"/>
      <c r="BDD1037" s="88"/>
      <c r="BDE1037" s="47"/>
      <c r="BDG1037" s="45"/>
      <c r="BDH1037" s="88"/>
      <c r="BDI1037" s="47"/>
      <c r="BDK1037" s="45"/>
      <c r="BDL1037" s="88"/>
      <c r="BDM1037" s="47"/>
      <c r="BDO1037" s="45"/>
      <c r="BDP1037" s="88"/>
      <c r="BDQ1037" s="47"/>
      <c r="BDS1037" s="45"/>
      <c r="BDT1037" s="88"/>
      <c r="BDU1037" s="47"/>
      <c r="BDW1037" s="45"/>
      <c r="BDX1037" s="88"/>
      <c r="BDY1037" s="47"/>
      <c r="BEA1037" s="45"/>
      <c r="BEB1037" s="88"/>
      <c r="BEC1037" s="47"/>
      <c r="BEE1037" s="45"/>
      <c r="BEF1037" s="88"/>
      <c r="BEG1037" s="47"/>
      <c r="BEI1037" s="45"/>
      <c r="BEJ1037" s="88"/>
      <c r="BEK1037" s="47"/>
      <c r="BEM1037" s="45"/>
      <c r="BEN1037" s="88"/>
      <c r="BEO1037" s="47"/>
      <c r="BEQ1037" s="45"/>
      <c r="BER1037" s="88"/>
      <c r="BES1037" s="47"/>
      <c r="BEU1037" s="45"/>
      <c r="BEV1037" s="88"/>
      <c r="BEW1037" s="47"/>
      <c r="BEY1037" s="45"/>
      <c r="BEZ1037" s="88"/>
      <c r="BFA1037" s="47"/>
      <c r="BFC1037" s="45"/>
      <c r="BFD1037" s="88"/>
      <c r="BFE1037" s="47"/>
      <c r="BFG1037" s="45"/>
      <c r="BFH1037" s="88"/>
      <c r="BFI1037" s="47"/>
      <c r="BFK1037" s="45"/>
      <c r="BFL1037" s="88"/>
      <c r="BFM1037" s="47"/>
      <c r="BFO1037" s="45"/>
      <c r="BFP1037" s="88"/>
      <c r="BFQ1037" s="47"/>
      <c r="BFS1037" s="45"/>
      <c r="BFT1037" s="88"/>
      <c r="BFU1037" s="47"/>
      <c r="BFW1037" s="45"/>
      <c r="BFX1037" s="88"/>
      <c r="BFY1037" s="47"/>
      <c r="BGA1037" s="45"/>
      <c r="BGB1037" s="88"/>
      <c r="BGC1037" s="47"/>
      <c r="BGE1037" s="45"/>
      <c r="BGF1037" s="88"/>
      <c r="BGG1037" s="47"/>
      <c r="BGI1037" s="45"/>
      <c r="BGJ1037" s="88"/>
      <c r="BGK1037" s="47"/>
      <c r="BGM1037" s="45"/>
      <c r="BGN1037" s="88"/>
      <c r="BGO1037" s="47"/>
      <c r="BGQ1037" s="45"/>
      <c r="BGR1037" s="88"/>
      <c r="BGS1037" s="47"/>
      <c r="BGU1037" s="45"/>
      <c r="BGV1037" s="88"/>
      <c r="BGW1037" s="47"/>
      <c r="BGY1037" s="45"/>
      <c r="BGZ1037" s="88"/>
      <c r="BHA1037" s="47"/>
      <c r="BHC1037" s="45"/>
      <c r="BHD1037" s="88"/>
      <c r="BHE1037" s="47"/>
      <c r="BHG1037" s="45"/>
      <c r="BHH1037" s="88"/>
      <c r="BHI1037" s="47"/>
      <c r="BHK1037" s="45"/>
      <c r="BHL1037" s="88"/>
      <c r="BHM1037" s="47"/>
      <c r="BHO1037" s="45"/>
      <c r="BHP1037" s="88"/>
      <c r="BHQ1037" s="47"/>
      <c r="BHS1037" s="45"/>
      <c r="BHT1037" s="88"/>
      <c r="BHU1037" s="47"/>
      <c r="BHW1037" s="45"/>
      <c r="BHX1037" s="88"/>
      <c r="BHY1037" s="47"/>
      <c r="BIA1037" s="45"/>
      <c r="BIB1037" s="88"/>
      <c r="BIC1037" s="47"/>
      <c r="BIE1037" s="45"/>
      <c r="BIF1037" s="88"/>
      <c r="BIG1037" s="47"/>
      <c r="BII1037" s="45"/>
      <c r="BIJ1037" s="88"/>
      <c r="BIK1037" s="47"/>
      <c r="BIM1037" s="45"/>
      <c r="BIN1037" s="88"/>
      <c r="BIO1037" s="47"/>
      <c r="BIQ1037" s="45"/>
      <c r="BIR1037" s="88"/>
      <c r="BIS1037" s="47"/>
      <c r="BIU1037" s="45"/>
      <c r="BIV1037" s="88"/>
      <c r="BIW1037" s="47"/>
      <c r="BIY1037" s="45"/>
      <c r="BIZ1037" s="88"/>
      <c r="BJA1037" s="47"/>
      <c r="BJC1037" s="45"/>
      <c r="BJD1037" s="88"/>
      <c r="BJE1037" s="47"/>
      <c r="BJG1037" s="45"/>
      <c r="BJH1037" s="88"/>
      <c r="BJI1037" s="47"/>
      <c r="BJK1037" s="45"/>
      <c r="BJL1037" s="88"/>
      <c r="BJM1037" s="47"/>
      <c r="BJO1037" s="45"/>
      <c r="BJP1037" s="88"/>
      <c r="BJQ1037" s="47"/>
      <c r="BJS1037" s="45"/>
      <c r="BJT1037" s="88"/>
      <c r="BJU1037" s="47"/>
      <c r="BJW1037" s="45"/>
      <c r="BJX1037" s="88"/>
      <c r="BJY1037" s="47"/>
      <c r="BKA1037" s="45"/>
      <c r="BKB1037" s="88"/>
      <c r="BKC1037" s="47"/>
      <c r="BKE1037" s="45"/>
      <c r="BKF1037" s="88"/>
      <c r="BKG1037" s="47"/>
      <c r="BKI1037" s="45"/>
      <c r="BKJ1037" s="88"/>
      <c r="BKK1037" s="47"/>
      <c r="BKM1037" s="45"/>
      <c r="BKN1037" s="88"/>
      <c r="BKO1037" s="47"/>
      <c r="BKQ1037" s="45"/>
      <c r="BKR1037" s="88"/>
      <c r="BKS1037" s="47"/>
      <c r="BKU1037" s="45"/>
      <c r="BKV1037" s="88"/>
      <c r="BKW1037" s="47"/>
      <c r="BKY1037" s="45"/>
      <c r="BKZ1037" s="88"/>
      <c r="BLA1037" s="47"/>
      <c r="BLC1037" s="45"/>
      <c r="BLD1037" s="88"/>
      <c r="BLE1037" s="47"/>
      <c r="BLG1037" s="45"/>
      <c r="BLH1037" s="88"/>
      <c r="BLI1037" s="47"/>
      <c r="BLK1037" s="45"/>
      <c r="BLL1037" s="88"/>
      <c r="BLM1037" s="47"/>
      <c r="BLO1037" s="45"/>
      <c r="BLP1037" s="88"/>
      <c r="BLQ1037" s="47"/>
      <c r="BLS1037" s="45"/>
      <c r="BLT1037" s="88"/>
      <c r="BLU1037" s="47"/>
      <c r="BLW1037" s="45"/>
      <c r="BLX1037" s="88"/>
      <c r="BLY1037" s="47"/>
      <c r="BMA1037" s="45"/>
      <c r="BMB1037" s="88"/>
      <c r="BMC1037" s="47"/>
      <c r="BME1037" s="45"/>
      <c r="BMF1037" s="88"/>
      <c r="BMG1037" s="47"/>
      <c r="BMI1037" s="45"/>
      <c r="BMJ1037" s="88"/>
      <c r="BMK1037" s="47"/>
      <c r="BMM1037" s="45"/>
      <c r="BMN1037" s="88"/>
      <c r="BMO1037" s="47"/>
      <c r="BMQ1037" s="45"/>
      <c r="BMR1037" s="88"/>
      <c r="BMS1037" s="47"/>
      <c r="BMU1037" s="45"/>
      <c r="BMV1037" s="88"/>
      <c r="BMW1037" s="47"/>
      <c r="BMY1037" s="45"/>
      <c r="BMZ1037" s="88"/>
      <c r="BNA1037" s="47"/>
      <c r="BNC1037" s="45"/>
      <c r="BND1037" s="88"/>
      <c r="BNE1037" s="47"/>
      <c r="BNG1037" s="45"/>
      <c r="BNH1037" s="88"/>
      <c r="BNI1037" s="47"/>
      <c r="BNK1037" s="45"/>
      <c r="BNL1037" s="88"/>
      <c r="BNM1037" s="47"/>
      <c r="BNO1037" s="45"/>
      <c r="BNP1037" s="88"/>
      <c r="BNQ1037" s="47"/>
      <c r="BNS1037" s="45"/>
      <c r="BNT1037" s="88"/>
      <c r="BNU1037" s="47"/>
      <c r="BNW1037" s="45"/>
      <c r="BNX1037" s="88"/>
      <c r="BNY1037" s="47"/>
      <c r="BOA1037" s="45"/>
      <c r="BOB1037" s="88"/>
      <c r="BOC1037" s="47"/>
      <c r="BOE1037" s="45"/>
      <c r="BOF1037" s="88"/>
      <c r="BOG1037" s="47"/>
      <c r="BOI1037" s="45"/>
      <c r="BOJ1037" s="88"/>
      <c r="BOK1037" s="47"/>
      <c r="BOM1037" s="45"/>
      <c r="BON1037" s="88"/>
      <c r="BOO1037" s="47"/>
      <c r="BOQ1037" s="45"/>
      <c r="BOR1037" s="88"/>
      <c r="BOS1037" s="47"/>
      <c r="BOU1037" s="45"/>
      <c r="BOV1037" s="88"/>
      <c r="BOW1037" s="47"/>
      <c r="BOY1037" s="45"/>
      <c r="BOZ1037" s="88"/>
      <c r="BPA1037" s="47"/>
      <c r="BPC1037" s="45"/>
      <c r="BPD1037" s="88"/>
      <c r="BPE1037" s="47"/>
      <c r="BPG1037" s="45"/>
      <c r="BPH1037" s="88"/>
      <c r="BPI1037" s="47"/>
      <c r="BPK1037" s="45"/>
      <c r="BPL1037" s="88"/>
      <c r="BPM1037" s="47"/>
      <c r="BPO1037" s="45"/>
      <c r="BPP1037" s="88"/>
      <c r="BPQ1037" s="47"/>
      <c r="BPS1037" s="45"/>
      <c r="BPT1037" s="88"/>
      <c r="BPU1037" s="47"/>
      <c r="BPW1037" s="45"/>
      <c r="BPX1037" s="88"/>
      <c r="BPY1037" s="47"/>
      <c r="BQA1037" s="45"/>
      <c r="BQB1037" s="88"/>
      <c r="BQC1037" s="47"/>
      <c r="BQE1037" s="45"/>
      <c r="BQF1037" s="88"/>
      <c r="BQG1037" s="47"/>
      <c r="BQI1037" s="45"/>
      <c r="BQJ1037" s="88"/>
      <c r="BQK1037" s="47"/>
      <c r="BQM1037" s="45"/>
      <c r="BQN1037" s="88"/>
      <c r="BQO1037" s="47"/>
      <c r="BQQ1037" s="45"/>
      <c r="BQR1037" s="88"/>
      <c r="BQS1037" s="47"/>
      <c r="BQU1037" s="45"/>
      <c r="BQV1037" s="88"/>
      <c r="BQW1037" s="47"/>
      <c r="BQY1037" s="45"/>
      <c r="BQZ1037" s="88"/>
      <c r="BRA1037" s="47"/>
      <c r="BRC1037" s="45"/>
      <c r="BRD1037" s="88"/>
      <c r="BRE1037" s="47"/>
      <c r="BRG1037" s="45"/>
      <c r="BRH1037" s="88"/>
      <c r="BRI1037" s="47"/>
      <c r="BRK1037" s="45"/>
      <c r="BRL1037" s="88"/>
      <c r="BRM1037" s="47"/>
      <c r="BRO1037" s="45"/>
      <c r="BRP1037" s="88"/>
      <c r="BRQ1037" s="47"/>
      <c r="BRS1037" s="45"/>
      <c r="BRT1037" s="88"/>
      <c r="BRU1037" s="47"/>
      <c r="BRW1037" s="45"/>
      <c r="BRX1037" s="88"/>
      <c r="BRY1037" s="47"/>
      <c r="BSA1037" s="45"/>
      <c r="BSB1037" s="88"/>
      <c r="BSC1037" s="47"/>
      <c r="BSE1037" s="45"/>
      <c r="BSF1037" s="88"/>
      <c r="BSG1037" s="47"/>
      <c r="BSI1037" s="45"/>
      <c r="BSJ1037" s="88"/>
      <c r="BSK1037" s="47"/>
      <c r="BSM1037" s="45"/>
      <c r="BSN1037" s="88"/>
      <c r="BSO1037" s="47"/>
      <c r="BSQ1037" s="45"/>
      <c r="BSR1037" s="88"/>
      <c r="BSS1037" s="47"/>
      <c r="BSU1037" s="45"/>
      <c r="BSV1037" s="88"/>
      <c r="BSW1037" s="47"/>
      <c r="BSY1037" s="45"/>
      <c r="BSZ1037" s="88"/>
      <c r="BTA1037" s="47"/>
      <c r="BTC1037" s="45"/>
      <c r="BTD1037" s="88"/>
      <c r="BTE1037" s="47"/>
      <c r="BTG1037" s="45"/>
      <c r="BTH1037" s="88"/>
      <c r="BTI1037" s="47"/>
      <c r="BTK1037" s="45"/>
      <c r="BTL1037" s="88"/>
      <c r="BTM1037" s="47"/>
      <c r="BTO1037" s="45"/>
      <c r="BTP1037" s="88"/>
      <c r="BTQ1037" s="47"/>
      <c r="BTS1037" s="45"/>
      <c r="BTT1037" s="88"/>
      <c r="BTU1037" s="47"/>
      <c r="BTW1037" s="45"/>
      <c r="BTX1037" s="88"/>
      <c r="BTY1037" s="47"/>
      <c r="BUA1037" s="45"/>
      <c r="BUB1037" s="88"/>
      <c r="BUC1037" s="47"/>
      <c r="BUE1037" s="45"/>
      <c r="BUF1037" s="88"/>
      <c r="BUG1037" s="47"/>
      <c r="BUI1037" s="45"/>
      <c r="BUJ1037" s="88"/>
      <c r="BUK1037" s="47"/>
      <c r="BUM1037" s="45"/>
      <c r="BUN1037" s="88"/>
      <c r="BUO1037" s="47"/>
      <c r="BUQ1037" s="45"/>
      <c r="BUR1037" s="88"/>
      <c r="BUS1037" s="47"/>
      <c r="BUU1037" s="45"/>
      <c r="BUV1037" s="88"/>
      <c r="BUW1037" s="47"/>
      <c r="BUY1037" s="45"/>
      <c r="BUZ1037" s="88"/>
      <c r="BVA1037" s="47"/>
      <c r="BVC1037" s="45"/>
      <c r="BVD1037" s="88"/>
      <c r="BVE1037" s="47"/>
      <c r="BVG1037" s="45"/>
      <c r="BVH1037" s="88"/>
      <c r="BVI1037" s="47"/>
      <c r="BVK1037" s="45"/>
      <c r="BVL1037" s="88"/>
      <c r="BVM1037" s="47"/>
      <c r="BVO1037" s="45"/>
      <c r="BVP1037" s="88"/>
      <c r="BVQ1037" s="47"/>
      <c r="BVS1037" s="45"/>
      <c r="BVT1037" s="88"/>
      <c r="BVU1037" s="47"/>
      <c r="BVW1037" s="45"/>
      <c r="BVX1037" s="88"/>
      <c r="BVY1037" s="47"/>
      <c r="BWA1037" s="45"/>
      <c r="BWB1037" s="88"/>
      <c r="BWC1037" s="47"/>
      <c r="BWE1037" s="45"/>
      <c r="BWF1037" s="88"/>
      <c r="BWG1037" s="47"/>
      <c r="BWI1037" s="45"/>
      <c r="BWJ1037" s="88"/>
      <c r="BWK1037" s="47"/>
      <c r="BWM1037" s="45"/>
      <c r="BWN1037" s="88"/>
      <c r="BWO1037" s="47"/>
      <c r="BWQ1037" s="45"/>
      <c r="BWR1037" s="88"/>
      <c r="BWS1037" s="47"/>
      <c r="BWU1037" s="45"/>
      <c r="BWV1037" s="88"/>
      <c r="BWW1037" s="47"/>
      <c r="BWY1037" s="45"/>
      <c r="BWZ1037" s="88"/>
      <c r="BXA1037" s="47"/>
      <c r="BXC1037" s="45"/>
      <c r="BXD1037" s="88"/>
      <c r="BXE1037" s="47"/>
      <c r="BXG1037" s="45"/>
      <c r="BXH1037" s="88"/>
      <c r="BXI1037" s="47"/>
      <c r="BXK1037" s="45"/>
      <c r="BXL1037" s="88"/>
      <c r="BXM1037" s="47"/>
      <c r="BXO1037" s="45"/>
      <c r="BXP1037" s="88"/>
      <c r="BXQ1037" s="47"/>
      <c r="BXS1037" s="45"/>
      <c r="BXT1037" s="88"/>
      <c r="BXU1037" s="47"/>
      <c r="BXW1037" s="45"/>
      <c r="BXX1037" s="88"/>
      <c r="BXY1037" s="47"/>
      <c r="BYA1037" s="45"/>
      <c r="BYB1037" s="88"/>
      <c r="BYC1037" s="47"/>
      <c r="BYE1037" s="45"/>
      <c r="BYF1037" s="88"/>
      <c r="BYG1037" s="47"/>
      <c r="BYI1037" s="45"/>
      <c r="BYJ1037" s="88"/>
      <c r="BYK1037" s="47"/>
      <c r="BYM1037" s="45"/>
      <c r="BYN1037" s="88"/>
      <c r="BYO1037" s="47"/>
      <c r="BYQ1037" s="45"/>
      <c r="BYR1037" s="88"/>
      <c r="BYS1037" s="47"/>
      <c r="BYU1037" s="45"/>
      <c r="BYV1037" s="88"/>
      <c r="BYW1037" s="47"/>
      <c r="BYY1037" s="45"/>
      <c r="BYZ1037" s="88"/>
      <c r="BZA1037" s="47"/>
      <c r="BZC1037" s="45"/>
      <c r="BZD1037" s="88"/>
      <c r="BZE1037" s="47"/>
      <c r="BZG1037" s="45"/>
      <c r="BZH1037" s="88"/>
      <c r="BZI1037" s="47"/>
      <c r="BZK1037" s="45"/>
      <c r="BZL1037" s="88"/>
      <c r="BZM1037" s="47"/>
      <c r="BZO1037" s="45"/>
      <c r="BZP1037" s="88"/>
      <c r="BZQ1037" s="47"/>
      <c r="BZS1037" s="45"/>
      <c r="BZT1037" s="88"/>
      <c r="BZU1037" s="47"/>
      <c r="BZW1037" s="45"/>
      <c r="BZX1037" s="88"/>
      <c r="BZY1037" s="47"/>
      <c r="CAA1037" s="45"/>
      <c r="CAB1037" s="88"/>
      <c r="CAC1037" s="47"/>
      <c r="CAE1037" s="45"/>
      <c r="CAF1037" s="88"/>
      <c r="CAG1037" s="47"/>
      <c r="CAI1037" s="45"/>
      <c r="CAJ1037" s="88"/>
      <c r="CAK1037" s="47"/>
      <c r="CAM1037" s="45"/>
      <c r="CAN1037" s="88"/>
      <c r="CAO1037" s="47"/>
      <c r="CAQ1037" s="45"/>
      <c r="CAR1037" s="88"/>
      <c r="CAS1037" s="47"/>
      <c r="CAU1037" s="45"/>
      <c r="CAV1037" s="88"/>
      <c r="CAW1037" s="47"/>
      <c r="CAY1037" s="45"/>
      <c r="CAZ1037" s="88"/>
      <c r="CBA1037" s="47"/>
      <c r="CBC1037" s="45"/>
      <c r="CBD1037" s="88"/>
      <c r="CBE1037" s="47"/>
      <c r="CBG1037" s="45"/>
      <c r="CBH1037" s="88"/>
      <c r="CBI1037" s="47"/>
      <c r="CBK1037" s="45"/>
      <c r="CBL1037" s="88"/>
      <c r="CBM1037" s="47"/>
      <c r="CBO1037" s="45"/>
      <c r="CBP1037" s="88"/>
      <c r="CBQ1037" s="47"/>
      <c r="CBS1037" s="45"/>
      <c r="CBT1037" s="88"/>
      <c r="CBU1037" s="47"/>
      <c r="CBW1037" s="45"/>
      <c r="CBX1037" s="88"/>
      <c r="CBY1037" s="47"/>
      <c r="CCA1037" s="45"/>
      <c r="CCB1037" s="88"/>
      <c r="CCC1037" s="47"/>
      <c r="CCE1037" s="45"/>
      <c r="CCF1037" s="88"/>
      <c r="CCG1037" s="47"/>
      <c r="CCI1037" s="45"/>
      <c r="CCJ1037" s="88"/>
      <c r="CCK1037" s="47"/>
      <c r="CCM1037" s="45"/>
      <c r="CCN1037" s="88"/>
      <c r="CCO1037" s="47"/>
      <c r="CCQ1037" s="45"/>
      <c r="CCR1037" s="88"/>
      <c r="CCS1037" s="47"/>
      <c r="CCU1037" s="45"/>
      <c r="CCV1037" s="88"/>
      <c r="CCW1037" s="47"/>
      <c r="CCY1037" s="45"/>
      <c r="CCZ1037" s="88"/>
      <c r="CDA1037" s="47"/>
      <c r="CDC1037" s="45"/>
      <c r="CDD1037" s="88"/>
      <c r="CDE1037" s="47"/>
      <c r="CDG1037" s="45"/>
      <c r="CDH1037" s="88"/>
      <c r="CDI1037" s="47"/>
      <c r="CDK1037" s="45"/>
      <c r="CDL1037" s="88"/>
      <c r="CDM1037" s="47"/>
      <c r="CDO1037" s="45"/>
      <c r="CDP1037" s="88"/>
      <c r="CDQ1037" s="47"/>
      <c r="CDS1037" s="45"/>
      <c r="CDT1037" s="88"/>
      <c r="CDU1037" s="47"/>
      <c r="CDW1037" s="45"/>
      <c r="CDX1037" s="88"/>
      <c r="CDY1037" s="47"/>
      <c r="CEA1037" s="45"/>
      <c r="CEB1037" s="88"/>
      <c r="CEC1037" s="47"/>
      <c r="CEE1037" s="45"/>
      <c r="CEF1037" s="88"/>
      <c r="CEG1037" s="47"/>
      <c r="CEI1037" s="45"/>
      <c r="CEJ1037" s="88"/>
      <c r="CEK1037" s="47"/>
      <c r="CEM1037" s="45"/>
      <c r="CEN1037" s="88"/>
      <c r="CEO1037" s="47"/>
      <c r="CEQ1037" s="45"/>
      <c r="CER1037" s="88"/>
      <c r="CES1037" s="47"/>
      <c r="CEU1037" s="45"/>
      <c r="CEV1037" s="88"/>
      <c r="CEW1037" s="47"/>
      <c r="CEY1037" s="45"/>
      <c r="CEZ1037" s="88"/>
      <c r="CFA1037" s="47"/>
      <c r="CFC1037" s="45"/>
      <c r="CFD1037" s="88"/>
      <c r="CFE1037" s="47"/>
      <c r="CFG1037" s="45"/>
      <c r="CFH1037" s="88"/>
      <c r="CFI1037" s="47"/>
      <c r="CFK1037" s="45"/>
      <c r="CFL1037" s="88"/>
      <c r="CFM1037" s="47"/>
      <c r="CFO1037" s="45"/>
      <c r="CFP1037" s="88"/>
      <c r="CFQ1037" s="47"/>
      <c r="CFS1037" s="45"/>
      <c r="CFT1037" s="88"/>
      <c r="CFU1037" s="47"/>
      <c r="CFW1037" s="45"/>
      <c r="CFX1037" s="88"/>
      <c r="CFY1037" s="47"/>
      <c r="CGA1037" s="45"/>
      <c r="CGB1037" s="88"/>
      <c r="CGC1037" s="47"/>
      <c r="CGE1037" s="45"/>
      <c r="CGF1037" s="88"/>
      <c r="CGG1037" s="47"/>
      <c r="CGI1037" s="45"/>
      <c r="CGJ1037" s="88"/>
      <c r="CGK1037" s="47"/>
      <c r="CGM1037" s="45"/>
      <c r="CGN1037" s="88"/>
      <c r="CGO1037" s="47"/>
      <c r="CGQ1037" s="45"/>
      <c r="CGR1037" s="88"/>
      <c r="CGS1037" s="47"/>
      <c r="CGU1037" s="45"/>
      <c r="CGV1037" s="88"/>
      <c r="CGW1037" s="47"/>
      <c r="CGY1037" s="45"/>
      <c r="CGZ1037" s="88"/>
      <c r="CHA1037" s="47"/>
      <c r="CHC1037" s="45"/>
      <c r="CHD1037" s="88"/>
      <c r="CHE1037" s="47"/>
      <c r="CHG1037" s="45"/>
      <c r="CHH1037" s="88"/>
      <c r="CHI1037" s="47"/>
      <c r="CHK1037" s="45"/>
      <c r="CHL1037" s="88"/>
      <c r="CHM1037" s="47"/>
      <c r="CHO1037" s="45"/>
      <c r="CHP1037" s="88"/>
      <c r="CHQ1037" s="47"/>
      <c r="CHS1037" s="45"/>
      <c r="CHT1037" s="88"/>
      <c r="CHU1037" s="47"/>
      <c r="CHW1037" s="45"/>
      <c r="CHX1037" s="88"/>
      <c r="CHY1037" s="47"/>
      <c r="CIA1037" s="45"/>
      <c r="CIB1037" s="88"/>
      <c r="CIC1037" s="47"/>
      <c r="CIE1037" s="45"/>
      <c r="CIF1037" s="88"/>
      <c r="CIG1037" s="47"/>
      <c r="CII1037" s="45"/>
      <c r="CIJ1037" s="88"/>
      <c r="CIK1037" s="47"/>
      <c r="CIM1037" s="45"/>
      <c r="CIN1037" s="88"/>
      <c r="CIO1037" s="47"/>
      <c r="CIQ1037" s="45"/>
      <c r="CIR1037" s="88"/>
      <c r="CIS1037" s="47"/>
      <c r="CIU1037" s="45"/>
      <c r="CIV1037" s="88"/>
      <c r="CIW1037" s="47"/>
      <c r="CIY1037" s="45"/>
      <c r="CIZ1037" s="88"/>
      <c r="CJA1037" s="47"/>
      <c r="CJC1037" s="45"/>
      <c r="CJD1037" s="88"/>
      <c r="CJE1037" s="47"/>
      <c r="CJG1037" s="45"/>
      <c r="CJH1037" s="88"/>
      <c r="CJI1037" s="47"/>
      <c r="CJK1037" s="45"/>
      <c r="CJL1037" s="88"/>
      <c r="CJM1037" s="47"/>
      <c r="CJO1037" s="45"/>
      <c r="CJP1037" s="88"/>
      <c r="CJQ1037" s="47"/>
      <c r="CJS1037" s="45"/>
      <c r="CJT1037" s="88"/>
      <c r="CJU1037" s="47"/>
      <c r="CJW1037" s="45"/>
      <c r="CJX1037" s="88"/>
      <c r="CJY1037" s="47"/>
      <c r="CKA1037" s="45"/>
      <c r="CKB1037" s="88"/>
      <c r="CKC1037" s="47"/>
      <c r="CKE1037" s="45"/>
      <c r="CKF1037" s="88"/>
      <c r="CKG1037" s="47"/>
      <c r="CKI1037" s="45"/>
      <c r="CKJ1037" s="88"/>
      <c r="CKK1037" s="47"/>
      <c r="CKM1037" s="45"/>
      <c r="CKN1037" s="88"/>
      <c r="CKO1037" s="47"/>
      <c r="CKQ1037" s="45"/>
      <c r="CKR1037" s="88"/>
      <c r="CKS1037" s="47"/>
      <c r="CKU1037" s="45"/>
      <c r="CKV1037" s="88"/>
      <c r="CKW1037" s="47"/>
      <c r="CKY1037" s="45"/>
      <c r="CKZ1037" s="88"/>
      <c r="CLA1037" s="47"/>
      <c r="CLC1037" s="45"/>
      <c r="CLD1037" s="88"/>
      <c r="CLE1037" s="47"/>
      <c r="CLG1037" s="45"/>
      <c r="CLH1037" s="88"/>
      <c r="CLI1037" s="47"/>
      <c r="CLK1037" s="45"/>
      <c r="CLL1037" s="88"/>
      <c r="CLM1037" s="47"/>
      <c r="CLO1037" s="45"/>
      <c r="CLP1037" s="88"/>
      <c r="CLQ1037" s="47"/>
      <c r="CLS1037" s="45"/>
      <c r="CLT1037" s="88"/>
      <c r="CLU1037" s="47"/>
      <c r="CLW1037" s="45"/>
      <c r="CLX1037" s="88"/>
      <c r="CLY1037" s="47"/>
      <c r="CMA1037" s="45"/>
      <c r="CMB1037" s="88"/>
      <c r="CMC1037" s="47"/>
      <c r="CME1037" s="45"/>
      <c r="CMF1037" s="88"/>
      <c r="CMG1037" s="47"/>
      <c r="CMI1037" s="45"/>
      <c r="CMJ1037" s="88"/>
      <c r="CMK1037" s="47"/>
      <c r="CMM1037" s="45"/>
      <c r="CMN1037" s="88"/>
      <c r="CMO1037" s="47"/>
      <c r="CMQ1037" s="45"/>
      <c r="CMR1037" s="88"/>
      <c r="CMS1037" s="47"/>
      <c r="CMU1037" s="45"/>
      <c r="CMV1037" s="88"/>
      <c r="CMW1037" s="47"/>
      <c r="CMY1037" s="45"/>
      <c r="CMZ1037" s="88"/>
      <c r="CNA1037" s="47"/>
      <c r="CNC1037" s="45"/>
      <c r="CND1037" s="88"/>
      <c r="CNE1037" s="47"/>
      <c r="CNG1037" s="45"/>
      <c r="CNH1037" s="88"/>
      <c r="CNI1037" s="47"/>
      <c r="CNK1037" s="45"/>
      <c r="CNL1037" s="88"/>
      <c r="CNM1037" s="47"/>
      <c r="CNO1037" s="45"/>
      <c r="CNP1037" s="88"/>
      <c r="CNQ1037" s="47"/>
      <c r="CNS1037" s="45"/>
      <c r="CNT1037" s="88"/>
      <c r="CNU1037" s="47"/>
      <c r="CNW1037" s="45"/>
      <c r="CNX1037" s="88"/>
      <c r="CNY1037" s="47"/>
      <c r="COA1037" s="45"/>
      <c r="COB1037" s="88"/>
      <c r="COC1037" s="47"/>
      <c r="COE1037" s="45"/>
      <c r="COF1037" s="88"/>
      <c r="COG1037" s="47"/>
      <c r="COI1037" s="45"/>
      <c r="COJ1037" s="88"/>
      <c r="COK1037" s="47"/>
      <c r="COM1037" s="45"/>
      <c r="CON1037" s="88"/>
      <c r="COO1037" s="47"/>
      <c r="COQ1037" s="45"/>
      <c r="COR1037" s="88"/>
      <c r="COS1037" s="47"/>
      <c r="COU1037" s="45"/>
      <c r="COV1037" s="88"/>
      <c r="COW1037" s="47"/>
      <c r="COY1037" s="45"/>
      <c r="COZ1037" s="88"/>
      <c r="CPA1037" s="47"/>
      <c r="CPC1037" s="45"/>
      <c r="CPD1037" s="88"/>
      <c r="CPE1037" s="47"/>
      <c r="CPG1037" s="45"/>
      <c r="CPH1037" s="88"/>
      <c r="CPI1037" s="47"/>
      <c r="CPK1037" s="45"/>
      <c r="CPL1037" s="88"/>
      <c r="CPM1037" s="47"/>
      <c r="CPO1037" s="45"/>
      <c r="CPP1037" s="88"/>
      <c r="CPQ1037" s="47"/>
      <c r="CPS1037" s="45"/>
      <c r="CPT1037" s="88"/>
      <c r="CPU1037" s="47"/>
      <c r="CPW1037" s="45"/>
      <c r="CPX1037" s="88"/>
      <c r="CPY1037" s="47"/>
      <c r="CQA1037" s="45"/>
      <c r="CQB1037" s="88"/>
      <c r="CQC1037" s="47"/>
      <c r="CQE1037" s="45"/>
      <c r="CQF1037" s="88"/>
      <c r="CQG1037" s="47"/>
      <c r="CQI1037" s="45"/>
      <c r="CQJ1037" s="88"/>
      <c r="CQK1037" s="47"/>
      <c r="CQM1037" s="45"/>
      <c r="CQN1037" s="88"/>
      <c r="CQO1037" s="47"/>
      <c r="CQQ1037" s="45"/>
      <c r="CQR1037" s="88"/>
      <c r="CQS1037" s="47"/>
      <c r="CQU1037" s="45"/>
      <c r="CQV1037" s="88"/>
      <c r="CQW1037" s="47"/>
      <c r="CQY1037" s="45"/>
      <c r="CQZ1037" s="88"/>
      <c r="CRA1037" s="47"/>
      <c r="CRC1037" s="45"/>
      <c r="CRD1037" s="88"/>
      <c r="CRE1037" s="47"/>
      <c r="CRG1037" s="45"/>
      <c r="CRH1037" s="88"/>
      <c r="CRI1037" s="47"/>
      <c r="CRK1037" s="45"/>
      <c r="CRL1037" s="88"/>
      <c r="CRM1037" s="47"/>
      <c r="CRO1037" s="45"/>
      <c r="CRP1037" s="88"/>
      <c r="CRQ1037" s="47"/>
      <c r="CRS1037" s="45"/>
      <c r="CRT1037" s="88"/>
      <c r="CRU1037" s="47"/>
      <c r="CRW1037" s="45"/>
      <c r="CRX1037" s="88"/>
      <c r="CRY1037" s="47"/>
      <c r="CSA1037" s="45"/>
      <c r="CSB1037" s="88"/>
      <c r="CSC1037" s="47"/>
      <c r="CSE1037" s="45"/>
      <c r="CSF1037" s="88"/>
      <c r="CSG1037" s="47"/>
      <c r="CSI1037" s="45"/>
      <c r="CSJ1037" s="88"/>
      <c r="CSK1037" s="47"/>
      <c r="CSM1037" s="45"/>
      <c r="CSN1037" s="88"/>
      <c r="CSO1037" s="47"/>
      <c r="CSQ1037" s="45"/>
      <c r="CSR1037" s="88"/>
      <c r="CSS1037" s="47"/>
      <c r="CSU1037" s="45"/>
      <c r="CSV1037" s="88"/>
      <c r="CSW1037" s="47"/>
      <c r="CSY1037" s="45"/>
      <c r="CSZ1037" s="88"/>
      <c r="CTA1037" s="47"/>
      <c r="CTC1037" s="45"/>
      <c r="CTD1037" s="88"/>
      <c r="CTE1037" s="47"/>
      <c r="CTG1037" s="45"/>
      <c r="CTH1037" s="88"/>
      <c r="CTI1037" s="47"/>
      <c r="CTK1037" s="45"/>
      <c r="CTL1037" s="88"/>
      <c r="CTM1037" s="47"/>
      <c r="CTO1037" s="45"/>
      <c r="CTP1037" s="88"/>
      <c r="CTQ1037" s="47"/>
      <c r="CTS1037" s="45"/>
      <c r="CTT1037" s="88"/>
      <c r="CTU1037" s="47"/>
      <c r="CTW1037" s="45"/>
      <c r="CTX1037" s="88"/>
      <c r="CTY1037" s="47"/>
      <c r="CUA1037" s="45"/>
      <c r="CUB1037" s="88"/>
      <c r="CUC1037" s="47"/>
      <c r="CUE1037" s="45"/>
      <c r="CUF1037" s="88"/>
      <c r="CUG1037" s="47"/>
      <c r="CUI1037" s="45"/>
      <c r="CUJ1037" s="88"/>
      <c r="CUK1037" s="47"/>
      <c r="CUM1037" s="45"/>
      <c r="CUN1037" s="88"/>
      <c r="CUO1037" s="47"/>
      <c r="CUQ1037" s="45"/>
      <c r="CUR1037" s="88"/>
      <c r="CUS1037" s="47"/>
      <c r="CUU1037" s="45"/>
      <c r="CUV1037" s="88"/>
      <c r="CUW1037" s="47"/>
      <c r="CUY1037" s="45"/>
      <c r="CUZ1037" s="88"/>
      <c r="CVA1037" s="47"/>
      <c r="CVC1037" s="45"/>
      <c r="CVD1037" s="88"/>
      <c r="CVE1037" s="47"/>
      <c r="CVG1037" s="45"/>
      <c r="CVH1037" s="88"/>
      <c r="CVI1037" s="47"/>
      <c r="CVK1037" s="45"/>
      <c r="CVL1037" s="88"/>
      <c r="CVM1037" s="47"/>
      <c r="CVO1037" s="45"/>
      <c r="CVP1037" s="88"/>
      <c r="CVQ1037" s="47"/>
      <c r="CVS1037" s="45"/>
      <c r="CVT1037" s="88"/>
      <c r="CVU1037" s="47"/>
      <c r="CVW1037" s="45"/>
      <c r="CVX1037" s="88"/>
      <c r="CVY1037" s="47"/>
      <c r="CWA1037" s="45"/>
      <c r="CWB1037" s="88"/>
      <c r="CWC1037" s="47"/>
      <c r="CWE1037" s="45"/>
      <c r="CWF1037" s="88"/>
      <c r="CWG1037" s="47"/>
      <c r="CWI1037" s="45"/>
      <c r="CWJ1037" s="88"/>
      <c r="CWK1037" s="47"/>
      <c r="CWM1037" s="45"/>
      <c r="CWN1037" s="88"/>
      <c r="CWO1037" s="47"/>
      <c r="CWQ1037" s="45"/>
      <c r="CWR1037" s="88"/>
      <c r="CWS1037" s="47"/>
      <c r="CWU1037" s="45"/>
      <c r="CWV1037" s="88"/>
      <c r="CWW1037" s="47"/>
      <c r="CWY1037" s="45"/>
      <c r="CWZ1037" s="88"/>
      <c r="CXA1037" s="47"/>
      <c r="CXC1037" s="45"/>
      <c r="CXD1037" s="88"/>
      <c r="CXE1037" s="47"/>
      <c r="CXG1037" s="45"/>
      <c r="CXH1037" s="88"/>
      <c r="CXI1037" s="47"/>
      <c r="CXK1037" s="45"/>
      <c r="CXL1037" s="88"/>
      <c r="CXM1037" s="47"/>
      <c r="CXO1037" s="45"/>
      <c r="CXP1037" s="88"/>
      <c r="CXQ1037" s="47"/>
      <c r="CXS1037" s="45"/>
      <c r="CXT1037" s="88"/>
      <c r="CXU1037" s="47"/>
      <c r="CXW1037" s="45"/>
      <c r="CXX1037" s="88"/>
      <c r="CXY1037" s="47"/>
      <c r="CYA1037" s="45"/>
      <c r="CYB1037" s="88"/>
      <c r="CYC1037" s="47"/>
      <c r="CYE1037" s="45"/>
      <c r="CYF1037" s="88"/>
      <c r="CYG1037" s="47"/>
      <c r="CYI1037" s="45"/>
      <c r="CYJ1037" s="88"/>
      <c r="CYK1037" s="47"/>
      <c r="CYM1037" s="45"/>
      <c r="CYN1037" s="88"/>
      <c r="CYO1037" s="47"/>
      <c r="CYQ1037" s="45"/>
      <c r="CYR1037" s="88"/>
      <c r="CYS1037" s="47"/>
      <c r="CYU1037" s="45"/>
      <c r="CYV1037" s="88"/>
      <c r="CYW1037" s="47"/>
      <c r="CYY1037" s="45"/>
      <c r="CYZ1037" s="88"/>
      <c r="CZA1037" s="47"/>
      <c r="CZC1037" s="45"/>
      <c r="CZD1037" s="88"/>
      <c r="CZE1037" s="47"/>
      <c r="CZG1037" s="45"/>
      <c r="CZH1037" s="88"/>
      <c r="CZI1037" s="47"/>
      <c r="CZK1037" s="45"/>
      <c r="CZL1037" s="88"/>
      <c r="CZM1037" s="47"/>
      <c r="CZO1037" s="45"/>
      <c r="CZP1037" s="88"/>
      <c r="CZQ1037" s="47"/>
      <c r="CZS1037" s="45"/>
      <c r="CZT1037" s="88"/>
      <c r="CZU1037" s="47"/>
      <c r="CZW1037" s="45"/>
      <c r="CZX1037" s="88"/>
      <c r="CZY1037" s="47"/>
      <c r="DAA1037" s="45"/>
      <c r="DAB1037" s="88"/>
      <c r="DAC1037" s="47"/>
      <c r="DAE1037" s="45"/>
      <c r="DAF1037" s="88"/>
      <c r="DAG1037" s="47"/>
      <c r="DAI1037" s="45"/>
      <c r="DAJ1037" s="88"/>
      <c r="DAK1037" s="47"/>
      <c r="DAM1037" s="45"/>
      <c r="DAN1037" s="88"/>
      <c r="DAO1037" s="47"/>
      <c r="DAQ1037" s="45"/>
      <c r="DAR1037" s="88"/>
      <c r="DAS1037" s="47"/>
      <c r="DAU1037" s="45"/>
      <c r="DAV1037" s="88"/>
      <c r="DAW1037" s="47"/>
      <c r="DAY1037" s="45"/>
      <c r="DAZ1037" s="88"/>
      <c r="DBA1037" s="47"/>
      <c r="DBC1037" s="45"/>
      <c r="DBD1037" s="88"/>
      <c r="DBE1037" s="47"/>
      <c r="DBG1037" s="45"/>
      <c r="DBH1037" s="88"/>
      <c r="DBI1037" s="47"/>
      <c r="DBK1037" s="45"/>
      <c r="DBL1037" s="88"/>
      <c r="DBM1037" s="47"/>
      <c r="DBO1037" s="45"/>
      <c r="DBP1037" s="88"/>
      <c r="DBQ1037" s="47"/>
      <c r="DBS1037" s="45"/>
      <c r="DBT1037" s="88"/>
      <c r="DBU1037" s="47"/>
      <c r="DBW1037" s="45"/>
      <c r="DBX1037" s="88"/>
      <c r="DBY1037" s="47"/>
      <c r="DCA1037" s="45"/>
      <c r="DCB1037" s="88"/>
      <c r="DCC1037" s="47"/>
      <c r="DCE1037" s="45"/>
      <c r="DCF1037" s="88"/>
      <c r="DCG1037" s="47"/>
      <c r="DCI1037" s="45"/>
      <c r="DCJ1037" s="88"/>
      <c r="DCK1037" s="47"/>
      <c r="DCM1037" s="45"/>
      <c r="DCN1037" s="88"/>
      <c r="DCO1037" s="47"/>
      <c r="DCQ1037" s="45"/>
      <c r="DCR1037" s="88"/>
      <c r="DCS1037" s="47"/>
      <c r="DCU1037" s="45"/>
      <c r="DCV1037" s="88"/>
      <c r="DCW1037" s="47"/>
      <c r="DCY1037" s="45"/>
      <c r="DCZ1037" s="88"/>
      <c r="DDA1037" s="47"/>
      <c r="DDC1037" s="45"/>
      <c r="DDD1037" s="88"/>
      <c r="DDE1037" s="47"/>
      <c r="DDG1037" s="45"/>
      <c r="DDH1037" s="88"/>
      <c r="DDI1037" s="47"/>
      <c r="DDK1037" s="45"/>
      <c r="DDL1037" s="88"/>
      <c r="DDM1037" s="47"/>
      <c r="DDO1037" s="45"/>
      <c r="DDP1037" s="88"/>
      <c r="DDQ1037" s="47"/>
      <c r="DDS1037" s="45"/>
      <c r="DDT1037" s="88"/>
      <c r="DDU1037" s="47"/>
      <c r="DDW1037" s="45"/>
      <c r="DDX1037" s="88"/>
      <c r="DDY1037" s="47"/>
      <c r="DEA1037" s="45"/>
      <c r="DEB1037" s="88"/>
      <c r="DEC1037" s="47"/>
      <c r="DEE1037" s="45"/>
      <c r="DEF1037" s="88"/>
      <c r="DEG1037" s="47"/>
      <c r="DEI1037" s="45"/>
      <c r="DEJ1037" s="88"/>
      <c r="DEK1037" s="47"/>
      <c r="DEM1037" s="45"/>
      <c r="DEN1037" s="88"/>
      <c r="DEO1037" s="47"/>
      <c r="DEQ1037" s="45"/>
      <c r="DER1037" s="88"/>
      <c r="DES1037" s="47"/>
      <c r="DEU1037" s="45"/>
      <c r="DEV1037" s="88"/>
      <c r="DEW1037" s="47"/>
      <c r="DEY1037" s="45"/>
      <c r="DEZ1037" s="88"/>
      <c r="DFA1037" s="47"/>
      <c r="DFC1037" s="45"/>
      <c r="DFD1037" s="88"/>
      <c r="DFE1037" s="47"/>
      <c r="DFG1037" s="45"/>
      <c r="DFH1037" s="88"/>
      <c r="DFI1037" s="47"/>
      <c r="DFK1037" s="45"/>
      <c r="DFL1037" s="88"/>
      <c r="DFM1037" s="47"/>
      <c r="DFO1037" s="45"/>
      <c r="DFP1037" s="88"/>
      <c r="DFQ1037" s="47"/>
      <c r="DFS1037" s="45"/>
      <c r="DFT1037" s="88"/>
      <c r="DFU1037" s="47"/>
      <c r="DFW1037" s="45"/>
      <c r="DFX1037" s="88"/>
      <c r="DFY1037" s="47"/>
      <c r="DGA1037" s="45"/>
      <c r="DGB1037" s="88"/>
      <c r="DGC1037" s="47"/>
      <c r="DGE1037" s="45"/>
      <c r="DGF1037" s="88"/>
      <c r="DGG1037" s="47"/>
      <c r="DGI1037" s="45"/>
      <c r="DGJ1037" s="88"/>
      <c r="DGK1037" s="47"/>
      <c r="DGM1037" s="45"/>
      <c r="DGN1037" s="88"/>
      <c r="DGO1037" s="47"/>
      <c r="DGQ1037" s="45"/>
      <c r="DGR1037" s="88"/>
      <c r="DGS1037" s="47"/>
      <c r="DGU1037" s="45"/>
      <c r="DGV1037" s="88"/>
      <c r="DGW1037" s="47"/>
      <c r="DGY1037" s="45"/>
      <c r="DGZ1037" s="88"/>
      <c r="DHA1037" s="47"/>
      <c r="DHC1037" s="45"/>
      <c r="DHD1037" s="88"/>
      <c r="DHE1037" s="47"/>
      <c r="DHG1037" s="45"/>
      <c r="DHH1037" s="88"/>
      <c r="DHI1037" s="47"/>
      <c r="DHK1037" s="45"/>
      <c r="DHL1037" s="88"/>
      <c r="DHM1037" s="47"/>
      <c r="DHO1037" s="45"/>
      <c r="DHP1037" s="88"/>
      <c r="DHQ1037" s="47"/>
      <c r="DHS1037" s="45"/>
      <c r="DHT1037" s="88"/>
      <c r="DHU1037" s="47"/>
      <c r="DHW1037" s="45"/>
      <c r="DHX1037" s="88"/>
      <c r="DHY1037" s="47"/>
      <c r="DIA1037" s="45"/>
      <c r="DIB1037" s="88"/>
      <c r="DIC1037" s="47"/>
      <c r="DIE1037" s="45"/>
      <c r="DIF1037" s="88"/>
      <c r="DIG1037" s="47"/>
      <c r="DII1037" s="45"/>
      <c r="DIJ1037" s="88"/>
      <c r="DIK1037" s="47"/>
      <c r="DIM1037" s="45"/>
      <c r="DIN1037" s="88"/>
      <c r="DIO1037" s="47"/>
      <c r="DIQ1037" s="45"/>
      <c r="DIR1037" s="88"/>
      <c r="DIS1037" s="47"/>
      <c r="DIU1037" s="45"/>
      <c r="DIV1037" s="88"/>
      <c r="DIW1037" s="47"/>
      <c r="DIY1037" s="45"/>
      <c r="DIZ1037" s="88"/>
      <c r="DJA1037" s="47"/>
      <c r="DJC1037" s="45"/>
      <c r="DJD1037" s="88"/>
      <c r="DJE1037" s="47"/>
      <c r="DJG1037" s="45"/>
      <c r="DJH1037" s="88"/>
      <c r="DJI1037" s="47"/>
      <c r="DJK1037" s="45"/>
      <c r="DJL1037" s="88"/>
      <c r="DJM1037" s="47"/>
      <c r="DJO1037" s="45"/>
      <c r="DJP1037" s="88"/>
      <c r="DJQ1037" s="47"/>
      <c r="DJS1037" s="45"/>
      <c r="DJT1037" s="88"/>
      <c r="DJU1037" s="47"/>
      <c r="DJW1037" s="45"/>
      <c r="DJX1037" s="88"/>
      <c r="DJY1037" s="47"/>
      <c r="DKA1037" s="45"/>
      <c r="DKB1037" s="88"/>
      <c r="DKC1037" s="47"/>
      <c r="DKE1037" s="45"/>
      <c r="DKF1037" s="88"/>
      <c r="DKG1037" s="47"/>
      <c r="DKI1037" s="45"/>
      <c r="DKJ1037" s="88"/>
      <c r="DKK1037" s="47"/>
      <c r="DKM1037" s="45"/>
      <c r="DKN1037" s="88"/>
      <c r="DKO1037" s="47"/>
      <c r="DKQ1037" s="45"/>
      <c r="DKR1037" s="88"/>
      <c r="DKS1037" s="47"/>
      <c r="DKU1037" s="45"/>
      <c r="DKV1037" s="88"/>
      <c r="DKW1037" s="47"/>
      <c r="DKY1037" s="45"/>
      <c r="DKZ1037" s="88"/>
      <c r="DLA1037" s="47"/>
      <c r="DLC1037" s="45"/>
      <c r="DLD1037" s="88"/>
      <c r="DLE1037" s="47"/>
      <c r="DLG1037" s="45"/>
      <c r="DLH1037" s="88"/>
      <c r="DLI1037" s="47"/>
      <c r="DLK1037" s="45"/>
      <c r="DLL1037" s="88"/>
      <c r="DLM1037" s="47"/>
      <c r="DLO1037" s="45"/>
      <c r="DLP1037" s="88"/>
      <c r="DLQ1037" s="47"/>
      <c r="DLS1037" s="45"/>
      <c r="DLT1037" s="88"/>
      <c r="DLU1037" s="47"/>
      <c r="DLW1037" s="45"/>
      <c r="DLX1037" s="88"/>
      <c r="DLY1037" s="47"/>
      <c r="DMA1037" s="45"/>
      <c r="DMB1037" s="88"/>
      <c r="DMC1037" s="47"/>
      <c r="DME1037" s="45"/>
      <c r="DMF1037" s="88"/>
      <c r="DMG1037" s="47"/>
      <c r="DMI1037" s="45"/>
      <c r="DMJ1037" s="88"/>
      <c r="DMK1037" s="47"/>
      <c r="DMM1037" s="45"/>
      <c r="DMN1037" s="88"/>
      <c r="DMO1037" s="47"/>
      <c r="DMQ1037" s="45"/>
      <c r="DMR1037" s="88"/>
      <c r="DMS1037" s="47"/>
      <c r="DMU1037" s="45"/>
      <c r="DMV1037" s="88"/>
      <c r="DMW1037" s="47"/>
      <c r="DMY1037" s="45"/>
      <c r="DMZ1037" s="88"/>
      <c r="DNA1037" s="47"/>
      <c r="DNC1037" s="45"/>
      <c r="DND1037" s="88"/>
      <c r="DNE1037" s="47"/>
      <c r="DNG1037" s="45"/>
      <c r="DNH1037" s="88"/>
      <c r="DNI1037" s="47"/>
      <c r="DNK1037" s="45"/>
      <c r="DNL1037" s="88"/>
      <c r="DNM1037" s="47"/>
      <c r="DNO1037" s="45"/>
      <c r="DNP1037" s="88"/>
      <c r="DNQ1037" s="47"/>
      <c r="DNS1037" s="45"/>
      <c r="DNT1037" s="88"/>
      <c r="DNU1037" s="47"/>
      <c r="DNW1037" s="45"/>
      <c r="DNX1037" s="88"/>
      <c r="DNY1037" s="47"/>
      <c r="DOA1037" s="45"/>
      <c r="DOB1037" s="88"/>
      <c r="DOC1037" s="47"/>
      <c r="DOE1037" s="45"/>
      <c r="DOF1037" s="88"/>
      <c r="DOG1037" s="47"/>
      <c r="DOI1037" s="45"/>
      <c r="DOJ1037" s="88"/>
      <c r="DOK1037" s="47"/>
      <c r="DOM1037" s="45"/>
      <c r="DON1037" s="88"/>
      <c r="DOO1037" s="47"/>
      <c r="DOQ1037" s="45"/>
      <c r="DOR1037" s="88"/>
      <c r="DOS1037" s="47"/>
      <c r="DOU1037" s="45"/>
      <c r="DOV1037" s="88"/>
      <c r="DOW1037" s="47"/>
      <c r="DOY1037" s="45"/>
      <c r="DOZ1037" s="88"/>
      <c r="DPA1037" s="47"/>
      <c r="DPC1037" s="45"/>
      <c r="DPD1037" s="88"/>
      <c r="DPE1037" s="47"/>
      <c r="DPG1037" s="45"/>
      <c r="DPH1037" s="88"/>
      <c r="DPI1037" s="47"/>
      <c r="DPK1037" s="45"/>
      <c r="DPL1037" s="88"/>
      <c r="DPM1037" s="47"/>
      <c r="DPO1037" s="45"/>
      <c r="DPP1037" s="88"/>
      <c r="DPQ1037" s="47"/>
      <c r="DPS1037" s="45"/>
      <c r="DPT1037" s="88"/>
      <c r="DPU1037" s="47"/>
      <c r="DPW1037" s="45"/>
      <c r="DPX1037" s="88"/>
      <c r="DPY1037" s="47"/>
      <c r="DQA1037" s="45"/>
      <c r="DQB1037" s="88"/>
      <c r="DQC1037" s="47"/>
      <c r="DQE1037" s="45"/>
      <c r="DQF1037" s="88"/>
      <c r="DQG1037" s="47"/>
      <c r="DQI1037" s="45"/>
      <c r="DQJ1037" s="88"/>
      <c r="DQK1037" s="47"/>
      <c r="DQM1037" s="45"/>
      <c r="DQN1037" s="88"/>
      <c r="DQO1037" s="47"/>
      <c r="DQQ1037" s="45"/>
      <c r="DQR1037" s="88"/>
      <c r="DQS1037" s="47"/>
      <c r="DQU1037" s="45"/>
      <c r="DQV1037" s="88"/>
      <c r="DQW1037" s="47"/>
      <c r="DQY1037" s="45"/>
      <c r="DQZ1037" s="88"/>
      <c r="DRA1037" s="47"/>
      <c r="DRC1037" s="45"/>
      <c r="DRD1037" s="88"/>
      <c r="DRE1037" s="47"/>
      <c r="DRG1037" s="45"/>
      <c r="DRH1037" s="88"/>
      <c r="DRI1037" s="47"/>
      <c r="DRK1037" s="45"/>
      <c r="DRL1037" s="88"/>
      <c r="DRM1037" s="47"/>
      <c r="DRO1037" s="45"/>
      <c r="DRP1037" s="88"/>
      <c r="DRQ1037" s="47"/>
      <c r="DRS1037" s="45"/>
      <c r="DRT1037" s="88"/>
      <c r="DRU1037" s="47"/>
      <c r="DRW1037" s="45"/>
      <c r="DRX1037" s="88"/>
      <c r="DRY1037" s="47"/>
      <c r="DSA1037" s="45"/>
      <c r="DSB1037" s="88"/>
      <c r="DSC1037" s="47"/>
      <c r="DSE1037" s="45"/>
      <c r="DSF1037" s="88"/>
      <c r="DSG1037" s="47"/>
      <c r="DSI1037" s="45"/>
      <c r="DSJ1037" s="88"/>
      <c r="DSK1037" s="47"/>
      <c r="DSM1037" s="45"/>
      <c r="DSN1037" s="88"/>
      <c r="DSO1037" s="47"/>
      <c r="DSQ1037" s="45"/>
      <c r="DSR1037" s="88"/>
      <c r="DSS1037" s="47"/>
      <c r="DSU1037" s="45"/>
      <c r="DSV1037" s="88"/>
      <c r="DSW1037" s="47"/>
      <c r="DSY1037" s="45"/>
      <c r="DSZ1037" s="88"/>
      <c r="DTA1037" s="47"/>
      <c r="DTC1037" s="45"/>
      <c r="DTD1037" s="88"/>
      <c r="DTE1037" s="47"/>
      <c r="DTG1037" s="45"/>
      <c r="DTH1037" s="88"/>
      <c r="DTI1037" s="47"/>
      <c r="DTK1037" s="45"/>
      <c r="DTL1037" s="88"/>
      <c r="DTM1037" s="47"/>
      <c r="DTO1037" s="45"/>
      <c r="DTP1037" s="88"/>
      <c r="DTQ1037" s="47"/>
      <c r="DTS1037" s="45"/>
      <c r="DTT1037" s="88"/>
      <c r="DTU1037" s="47"/>
      <c r="DTW1037" s="45"/>
      <c r="DTX1037" s="88"/>
      <c r="DTY1037" s="47"/>
      <c r="DUA1037" s="45"/>
      <c r="DUB1037" s="88"/>
      <c r="DUC1037" s="47"/>
      <c r="DUE1037" s="45"/>
      <c r="DUF1037" s="88"/>
      <c r="DUG1037" s="47"/>
      <c r="DUI1037" s="45"/>
      <c r="DUJ1037" s="88"/>
      <c r="DUK1037" s="47"/>
      <c r="DUM1037" s="45"/>
      <c r="DUN1037" s="88"/>
      <c r="DUO1037" s="47"/>
      <c r="DUQ1037" s="45"/>
      <c r="DUR1037" s="88"/>
      <c r="DUS1037" s="47"/>
      <c r="DUU1037" s="45"/>
      <c r="DUV1037" s="88"/>
      <c r="DUW1037" s="47"/>
      <c r="DUY1037" s="45"/>
      <c r="DUZ1037" s="88"/>
      <c r="DVA1037" s="47"/>
      <c r="DVC1037" s="45"/>
      <c r="DVD1037" s="88"/>
      <c r="DVE1037" s="47"/>
      <c r="DVG1037" s="45"/>
      <c r="DVH1037" s="88"/>
      <c r="DVI1037" s="47"/>
      <c r="DVK1037" s="45"/>
      <c r="DVL1037" s="88"/>
      <c r="DVM1037" s="47"/>
      <c r="DVO1037" s="45"/>
      <c r="DVP1037" s="88"/>
      <c r="DVQ1037" s="47"/>
      <c r="DVS1037" s="45"/>
      <c r="DVT1037" s="88"/>
      <c r="DVU1037" s="47"/>
      <c r="DVW1037" s="45"/>
      <c r="DVX1037" s="88"/>
      <c r="DVY1037" s="47"/>
      <c r="DWA1037" s="45"/>
      <c r="DWB1037" s="88"/>
      <c r="DWC1037" s="47"/>
      <c r="DWE1037" s="45"/>
      <c r="DWF1037" s="88"/>
      <c r="DWG1037" s="47"/>
      <c r="DWI1037" s="45"/>
      <c r="DWJ1037" s="88"/>
      <c r="DWK1037" s="47"/>
      <c r="DWM1037" s="45"/>
      <c r="DWN1037" s="88"/>
      <c r="DWO1037" s="47"/>
      <c r="DWQ1037" s="45"/>
      <c r="DWR1037" s="88"/>
      <c r="DWS1037" s="47"/>
      <c r="DWU1037" s="45"/>
      <c r="DWV1037" s="88"/>
      <c r="DWW1037" s="47"/>
      <c r="DWY1037" s="45"/>
      <c r="DWZ1037" s="88"/>
      <c r="DXA1037" s="47"/>
      <c r="DXC1037" s="45"/>
      <c r="DXD1037" s="88"/>
      <c r="DXE1037" s="47"/>
      <c r="DXG1037" s="45"/>
      <c r="DXH1037" s="88"/>
      <c r="DXI1037" s="47"/>
      <c r="DXK1037" s="45"/>
      <c r="DXL1037" s="88"/>
      <c r="DXM1037" s="47"/>
      <c r="DXO1037" s="45"/>
      <c r="DXP1037" s="88"/>
      <c r="DXQ1037" s="47"/>
      <c r="DXS1037" s="45"/>
      <c r="DXT1037" s="88"/>
      <c r="DXU1037" s="47"/>
      <c r="DXW1037" s="45"/>
      <c r="DXX1037" s="88"/>
      <c r="DXY1037" s="47"/>
      <c r="DYA1037" s="45"/>
      <c r="DYB1037" s="88"/>
      <c r="DYC1037" s="47"/>
      <c r="DYE1037" s="45"/>
      <c r="DYF1037" s="88"/>
      <c r="DYG1037" s="47"/>
      <c r="DYI1037" s="45"/>
      <c r="DYJ1037" s="88"/>
      <c r="DYK1037" s="47"/>
      <c r="DYM1037" s="45"/>
      <c r="DYN1037" s="88"/>
      <c r="DYO1037" s="47"/>
      <c r="DYQ1037" s="45"/>
      <c r="DYR1037" s="88"/>
      <c r="DYS1037" s="47"/>
      <c r="DYU1037" s="45"/>
      <c r="DYV1037" s="88"/>
      <c r="DYW1037" s="47"/>
      <c r="DYY1037" s="45"/>
      <c r="DYZ1037" s="88"/>
      <c r="DZA1037" s="47"/>
      <c r="DZC1037" s="45"/>
      <c r="DZD1037" s="88"/>
      <c r="DZE1037" s="47"/>
      <c r="DZG1037" s="45"/>
      <c r="DZH1037" s="88"/>
      <c r="DZI1037" s="47"/>
      <c r="DZK1037" s="45"/>
      <c r="DZL1037" s="88"/>
      <c r="DZM1037" s="47"/>
      <c r="DZO1037" s="45"/>
      <c r="DZP1037" s="88"/>
      <c r="DZQ1037" s="47"/>
      <c r="DZS1037" s="45"/>
      <c r="DZT1037" s="88"/>
      <c r="DZU1037" s="47"/>
      <c r="DZW1037" s="45"/>
      <c r="DZX1037" s="88"/>
      <c r="DZY1037" s="47"/>
      <c r="EAA1037" s="45"/>
      <c r="EAB1037" s="88"/>
      <c r="EAC1037" s="47"/>
      <c r="EAE1037" s="45"/>
      <c r="EAF1037" s="88"/>
      <c r="EAG1037" s="47"/>
      <c r="EAI1037" s="45"/>
      <c r="EAJ1037" s="88"/>
      <c r="EAK1037" s="47"/>
      <c r="EAM1037" s="45"/>
      <c r="EAN1037" s="88"/>
      <c r="EAO1037" s="47"/>
      <c r="EAQ1037" s="45"/>
      <c r="EAR1037" s="88"/>
      <c r="EAS1037" s="47"/>
      <c r="EAU1037" s="45"/>
      <c r="EAV1037" s="88"/>
      <c r="EAW1037" s="47"/>
      <c r="EAY1037" s="45"/>
      <c r="EAZ1037" s="88"/>
      <c r="EBA1037" s="47"/>
      <c r="EBC1037" s="45"/>
      <c r="EBD1037" s="88"/>
      <c r="EBE1037" s="47"/>
      <c r="EBG1037" s="45"/>
      <c r="EBH1037" s="88"/>
      <c r="EBI1037" s="47"/>
      <c r="EBK1037" s="45"/>
      <c r="EBL1037" s="88"/>
      <c r="EBM1037" s="47"/>
      <c r="EBO1037" s="45"/>
      <c r="EBP1037" s="88"/>
      <c r="EBQ1037" s="47"/>
      <c r="EBS1037" s="45"/>
      <c r="EBT1037" s="88"/>
      <c r="EBU1037" s="47"/>
      <c r="EBW1037" s="45"/>
      <c r="EBX1037" s="88"/>
      <c r="EBY1037" s="47"/>
      <c r="ECA1037" s="45"/>
      <c r="ECB1037" s="88"/>
      <c r="ECC1037" s="47"/>
      <c r="ECE1037" s="45"/>
      <c r="ECF1037" s="88"/>
      <c r="ECG1037" s="47"/>
      <c r="ECI1037" s="45"/>
      <c r="ECJ1037" s="88"/>
      <c r="ECK1037" s="47"/>
      <c r="ECM1037" s="45"/>
      <c r="ECN1037" s="88"/>
      <c r="ECO1037" s="47"/>
      <c r="ECQ1037" s="45"/>
      <c r="ECR1037" s="88"/>
      <c r="ECS1037" s="47"/>
      <c r="ECU1037" s="45"/>
      <c r="ECV1037" s="88"/>
      <c r="ECW1037" s="47"/>
      <c r="ECY1037" s="45"/>
      <c r="ECZ1037" s="88"/>
      <c r="EDA1037" s="47"/>
      <c r="EDC1037" s="45"/>
      <c r="EDD1037" s="88"/>
      <c r="EDE1037" s="47"/>
      <c r="EDG1037" s="45"/>
      <c r="EDH1037" s="88"/>
      <c r="EDI1037" s="47"/>
      <c r="EDK1037" s="45"/>
      <c r="EDL1037" s="88"/>
      <c r="EDM1037" s="47"/>
      <c r="EDO1037" s="45"/>
      <c r="EDP1037" s="88"/>
      <c r="EDQ1037" s="47"/>
      <c r="EDS1037" s="45"/>
      <c r="EDT1037" s="88"/>
      <c r="EDU1037" s="47"/>
      <c r="EDW1037" s="45"/>
      <c r="EDX1037" s="88"/>
      <c r="EDY1037" s="47"/>
      <c r="EEA1037" s="45"/>
      <c r="EEB1037" s="88"/>
      <c r="EEC1037" s="47"/>
      <c r="EEE1037" s="45"/>
      <c r="EEF1037" s="88"/>
      <c r="EEG1037" s="47"/>
      <c r="EEI1037" s="45"/>
      <c r="EEJ1037" s="88"/>
      <c r="EEK1037" s="47"/>
      <c r="EEM1037" s="45"/>
      <c r="EEN1037" s="88"/>
      <c r="EEO1037" s="47"/>
      <c r="EEQ1037" s="45"/>
      <c r="EER1037" s="88"/>
      <c r="EES1037" s="47"/>
      <c r="EEU1037" s="45"/>
      <c r="EEV1037" s="88"/>
      <c r="EEW1037" s="47"/>
      <c r="EEY1037" s="45"/>
      <c r="EEZ1037" s="88"/>
      <c r="EFA1037" s="47"/>
      <c r="EFC1037" s="45"/>
      <c r="EFD1037" s="88"/>
      <c r="EFE1037" s="47"/>
      <c r="EFG1037" s="45"/>
      <c r="EFH1037" s="88"/>
      <c r="EFI1037" s="47"/>
      <c r="EFK1037" s="45"/>
      <c r="EFL1037" s="88"/>
      <c r="EFM1037" s="47"/>
      <c r="EFO1037" s="45"/>
      <c r="EFP1037" s="88"/>
      <c r="EFQ1037" s="47"/>
      <c r="EFS1037" s="45"/>
      <c r="EFT1037" s="88"/>
      <c r="EFU1037" s="47"/>
      <c r="EFW1037" s="45"/>
      <c r="EFX1037" s="88"/>
      <c r="EFY1037" s="47"/>
      <c r="EGA1037" s="45"/>
      <c r="EGB1037" s="88"/>
      <c r="EGC1037" s="47"/>
      <c r="EGE1037" s="45"/>
      <c r="EGF1037" s="88"/>
      <c r="EGG1037" s="47"/>
      <c r="EGI1037" s="45"/>
      <c r="EGJ1037" s="88"/>
      <c r="EGK1037" s="47"/>
      <c r="EGM1037" s="45"/>
      <c r="EGN1037" s="88"/>
      <c r="EGO1037" s="47"/>
      <c r="EGQ1037" s="45"/>
      <c r="EGR1037" s="88"/>
      <c r="EGS1037" s="47"/>
      <c r="EGU1037" s="45"/>
      <c r="EGV1037" s="88"/>
      <c r="EGW1037" s="47"/>
      <c r="EGY1037" s="45"/>
      <c r="EGZ1037" s="88"/>
      <c r="EHA1037" s="47"/>
      <c r="EHC1037" s="45"/>
      <c r="EHD1037" s="88"/>
      <c r="EHE1037" s="47"/>
      <c r="EHG1037" s="45"/>
      <c r="EHH1037" s="88"/>
      <c r="EHI1037" s="47"/>
      <c r="EHK1037" s="45"/>
      <c r="EHL1037" s="88"/>
      <c r="EHM1037" s="47"/>
      <c r="EHO1037" s="45"/>
      <c r="EHP1037" s="88"/>
      <c r="EHQ1037" s="47"/>
      <c r="EHS1037" s="45"/>
      <c r="EHT1037" s="88"/>
      <c r="EHU1037" s="47"/>
      <c r="EHW1037" s="45"/>
      <c r="EHX1037" s="88"/>
      <c r="EHY1037" s="47"/>
      <c r="EIA1037" s="45"/>
      <c r="EIB1037" s="88"/>
      <c r="EIC1037" s="47"/>
      <c r="EIE1037" s="45"/>
      <c r="EIF1037" s="88"/>
      <c r="EIG1037" s="47"/>
      <c r="EII1037" s="45"/>
      <c r="EIJ1037" s="88"/>
      <c r="EIK1037" s="47"/>
      <c r="EIM1037" s="45"/>
      <c r="EIN1037" s="88"/>
      <c r="EIO1037" s="47"/>
      <c r="EIQ1037" s="45"/>
      <c r="EIR1037" s="88"/>
      <c r="EIS1037" s="47"/>
      <c r="EIU1037" s="45"/>
      <c r="EIV1037" s="88"/>
      <c r="EIW1037" s="47"/>
      <c r="EIY1037" s="45"/>
      <c r="EIZ1037" s="88"/>
      <c r="EJA1037" s="47"/>
      <c r="EJC1037" s="45"/>
      <c r="EJD1037" s="88"/>
      <c r="EJE1037" s="47"/>
      <c r="EJG1037" s="45"/>
      <c r="EJH1037" s="88"/>
      <c r="EJI1037" s="47"/>
      <c r="EJK1037" s="45"/>
      <c r="EJL1037" s="88"/>
      <c r="EJM1037" s="47"/>
      <c r="EJO1037" s="45"/>
      <c r="EJP1037" s="88"/>
      <c r="EJQ1037" s="47"/>
      <c r="EJS1037" s="45"/>
      <c r="EJT1037" s="88"/>
      <c r="EJU1037" s="47"/>
      <c r="EJW1037" s="45"/>
      <c r="EJX1037" s="88"/>
      <c r="EJY1037" s="47"/>
      <c r="EKA1037" s="45"/>
      <c r="EKB1037" s="88"/>
      <c r="EKC1037" s="47"/>
      <c r="EKE1037" s="45"/>
      <c r="EKF1037" s="88"/>
      <c r="EKG1037" s="47"/>
      <c r="EKI1037" s="45"/>
      <c r="EKJ1037" s="88"/>
      <c r="EKK1037" s="47"/>
      <c r="EKM1037" s="45"/>
      <c r="EKN1037" s="88"/>
      <c r="EKO1037" s="47"/>
      <c r="EKQ1037" s="45"/>
      <c r="EKR1037" s="88"/>
      <c r="EKS1037" s="47"/>
      <c r="EKU1037" s="45"/>
      <c r="EKV1037" s="88"/>
      <c r="EKW1037" s="47"/>
      <c r="EKY1037" s="45"/>
      <c r="EKZ1037" s="88"/>
      <c r="ELA1037" s="47"/>
      <c r="ELC1037" s="45"/>
      <c r="ELD1037" s="88"/>
      <c r="ELE1037" s="47"/>
      <c r="ELG1037" s="45"/>
      <c r="ELH1037" s="88"/>
      <c r="ELI1037" s="47"/>
      <c r="ELK1037" s="45"/>
      <c r="ELL1037" s="88"/>
      <c r="ELM1037" s="47"/>
      <c r="ELO1037" s="45"/>
      <c r="ELP1037" s="88"/>
      <c r="ELQ1037" s="47"/>
      <c r="ELS1037" s="45"/>
      <c r="ELT1037" s="88"/>
      <c r="ELU1037" s="47"/>
      <c r="ELW1037" s="45"/>
      <c r="ELX1037" s="88"/>
      <c r="ELY1037" s="47"/>
      <c r="EMA1037" s="45"/>
      <c r="EMB1037" s="88"/>
      <c r="EMC1037" s="47"/>
      <c r="EME1037" s="45"/>
      <c r="EMF1037" s="88"/>
      <c r="EMG1037" s="47"/>
      <c r="EMI1037" s="45"/>
      <c r="EMJ1037" s="88"/>
      <c r="EMK1037" s="47"/>
      <c r="EMM1037" s="45"/>
      <c r="EMN1037" s="88"/>
      <c r="EMO1037" s="47"/>
      <c r="EMQ1037" s="45"/>
      <c r="EMR1037" s="88"/>
      <c r="EMS1037" s="47"/>
      <c r="EMU1037" s="45"/>
      <c r="EMV1037" s="88"/>
      <c r="EMW1037" s="47"/>
      <c r="EMY1037" s="45"/>
      <c r="EMZ1037" s="88"/>
      <c r="ENA1037" s="47"/>
      <c r="ENC1037" s="45"/>
      <c r="END1037" s="88"/>
      <c r="ENE1037" s="47"/>
      <c r="ENG1037" s="45"/>
      <c r="ENH1037" s="88"/>
      <c r="ENI1037" s="47"/>
      <c r="ENK1037" s="45"/>
      <c r="ENL1037" s="88"/>
      <c r="ENM1037" s="47"/>
      <c r="ENO1037" s="45"/>
      <c r="ENP1037" s="88"/>
      <c r="ENQ1037" s="47"/>
      <c r="ENS1037" s="45"/>
      <c r="ENT1037" s="88"/>
      <c r="ENU1037" s="47"/>
      <c r="ENW1037" s="45"/>
      <c r="ENX1037" s="88"/>
      <c r="ENY1037" s="47"/>
      <c r="EOA1037" s="45"/>
      <c r="EOB1037" s="88"/>
      <c r="EOC1037" s="47"/>
      <c r="EOE1037" s="45"/>
      <c r="EOF1037" s="88"/>
      <c r="EOG1037" s="47"/>
      <c r="EOI1037" s="45"/>
      <c r="EOJ1037" s="88"/>
      <c r="EOK1037" s="47"/>
      <c r="EOM1037" s="45"/>
      <c r="EON1037" s="88"/>
      <c r="EOO1037" s="47"/>
      <c r="EOQ1037" s="45"/>
      <c r="EOR1037" s="88"/>
      <c r="EOS1037" s="47"/>
      <c r="EOU1037" s="45"/>
      <c r="EOV1037" s="88"/>
      <c r="EOW1037" s="47"/>
      <c r="EOY1037" s="45"/>
      <c r="EOZ1037" s="88"/>
      <c r="EPA1037" s="47"/>
      <c r="EPC1037" s="45"/>
      <c r="EPD1037" s="88"/>
      <c r="EPE1037" s="47"/>
      <c r="EPG1037" s="45"/>
      <c r="EPH1037" s="88"/>
      <c r="EPI1037" s="47"/>
      <c r="EPK1037" s="45"/>
      <c r="EPL1037" s="88"/>
      <c r="EPM1037" s="47"/>
      <c r="EPO1037" s="45"/>
      <c r="EPP1037" s="88"/>
      <c r="EPQ1037" s="47"/>
      <c r="EPS1037" s="45"/>
      <c r="EPT1037" s="88"/>
      <c r="EPU1037" s="47"/>
      <c r="EPW1037" s="45"/>
      <c r="EPX1037" s="88"/>
      <c r="EPY1037" s="47"/>
      <c r="EQA1037" s="45"/>
      <c r="EQB1037" s="88"/>
      <c r="EQC1037" s="47"/>
      <c r="EQE1037" s="45"/>
      <c r="EQF1037" s="88"/>
      <c r="EQG1037" s="47"/>
      <c r="EQI1037" s="45"/>
      <c r="EQJ1037" s="88"/>
      <c r="EQK1037" s="47"/>
      <c r="EQM1037" s="45"/>
      <c r="EQN1037" s="88"/>
      <c r="EQO1037" s="47"/>
      <c r="EQQ1037" s="45"/>
      <c r="EQR1037" s="88"/>
      <c r="EQS1037" s="47"/>
      <c r="EQU1037" s="45"/>
      <c r="EQV1037" s="88"/>
      <c r="EQW1037" s="47"/>
      <c r="EQY1037" s="45"/>
      <c r="EQZ1037" s="88"/>
      <c r="ERA1037" s="47"/>
      <c r="ERC1037" s="45"/>
      <c r="ERD1037" s="88"/>
      <c r="ERE1037" s="47"/>
      <c r="ERG1037" s="45"/>
      <c r="ERH1037" s="88"/>
      <c r="ERI1037" s="47"/>
      <c r="ERK1037" s="45"/>
      <c r="ERL1037" s="88"/>
      <c r="ERM1037" s="47"/>
      <c r="ERO1037" s="45"/>
      <c r="ERP1037" s="88"/>
      <c r="ERQ1037" s="47"/>
      <c r="ERS1037" s="45"/>
      <c r="ERT1037" s="88"/>
      <c r="ERU1037" s="47"/>
      <c r="ERW1037" s="45"/>
      <c r="ERX1037" s="88"/>
      <c r="ERY1037" s="47"/>
      <c r="ESA1037" s="45"/>
      <c r="ESB1037" s="88"/>
      <c r="ESC1037" s="47"/>
      <c r="ESE1037" s="45"/>
      <c r="ESF1037" s="88"/>
      <c r="ESG1037" s="47"/>
      <c r="ESI1037" s="45"/>
      <c r="ESJ1037" s="88"/>
      <c r="ESK1037" s="47"/>
      <c r="ESM1037" s="45"/>
      <c r="ESN1037" s="88"/>
      <c r="ESO1037" s="47"/>
      <c r="ESQ1037" s="45"/>
      <c r="ESR1037" s="88"/>
      <c r="ESS1037" s="47"/>
      <c r="ESU1037" s="45"/>
      <c r="ESV1037" s="88"/>
      <c r="ESW1037" s="47"/>
      <c r="ESY1037" s="45"/>
      <c r="ESZ1037" s="88"/>
      <c r="ETA1037" s="47"/>
      <c r="ETC1037" s="45"/>
      <c r="ETD1037" s="88"/>
      <c r="ETE1037" s="47"/>
      <c r="ETG1037" s="45"/>
      <c r="ETH1037" s="88"/>
      <c r="ETI1037" s="47"/>
      <c r="ETK1037" s="45"/>
      <c r="ETL1037" s="88"/>
      <c r="ETM1037" s="47"/>
      <c r="ETO1037" s="45"/>
      <c r="ETP1037" s="88"/>
      <c r="ETQ1037" s="47"/>
      <c r="ETS1037" s="45"/>
      <c r="ETT1037" s="88"/>
      <c r="ETU1037" s="47"/>
      <c r="ETW1037" s="45"/>
      <c r="ETX1037" s="88"/>
      <c r="ETY1037" s="47"/>
      <c r="EUA1037" s="45"/>
      <c r="EUB1037" s="88"/>
      <c r="EUC1037" s="47"/>
      <c r="EUE1037" s="45"/>
      <c r="EUF1037" s="88"/>
      <c r="EUG1037" s="47"/>
      <c r="EUI1037" s="45"/>
      <c r="EUJ1037" s="88"/>
      <c r="EUK1037" s="47"/>
      <c r="EUM1037" s="45"/>
      <c r="EUN1037" s="88"/>
      <c r="EUO1037" s="47"/>
      <c r="EUQ1037" s="45"/>
      <c r="EUR1037" s="88"/>
      <c r="EUS1037" s="47"/>
      <c r="EUU1037" s="45"/>
      <c r="EUV1037" s="88"/>
      <c r="EUW1037" s="47"/>
      <c r="EUY1037" s="45"/>
      <c r="EUZ1037" s="88"/>
      <c r="EVA1037" s="47"/>
      <c r="EVC1037" s="45"/>
      <c r="EVD1037" s="88"/>
      <c r="EVE1037" s="47"/>
      <c r="EVG1037" s="45"/>
      <c r="EVH1037" s="88"/>
      <c r="EVI1037" s="47"/>
      <c r="EVK1037" s="45"/>
      <c r="EVL1037" s="88"/>
      <c r="EVM1037" s="47"/>
      <c r="EVO1037" s="45"/>
      <c r="EVP1037" s="88"/>
      <c r="EVQ1037" s="47"/>
      <c r="EVS1037" s="45"/>
      <c r="EVT1037" s="88"/>
      <c r="EVU1037" s="47"/>
      <c r="EVW1037" s="45"/>
      <c r="EVX1037" s="88"/>
      <c r="EVY1037" s="47"/>
      <c r="EWA1037" s="45"/>
      <c r="EWB1037" s="88"/>
      <c r="EWC1037" s="47"/>
      <c r="EWE1037" s="45"/>
      <c r="EWF1037" s="88"/>
      <c r="EWG1037" s="47"/>
      <c r="EWI1037" s="45"/>
      <c r="EWJ1037" s="88"/>
      <c r="EWK1037" s="47"/>
      <c r="EWM1037" s="45"/>
      <c r="EWN1037" s="88"/>
      <c r="EWO1037" s="47"/>
      <c r="EWQ1037" s="45"/>
      <c r="EWR1037" s="88"/>
      <c r="EWS1037" s="47"/>
      <c r="EWU1037" s="45"/>
      <c r="EWV1037" s="88"/>
      <c r="EWW1037" s="47"/>
      <c r="EWY1037" s="45"/>
      <c r="EWZ1037" s="88"/>
      <c r="EXA1037" s="47"/>
      <c r="EXC1037" s="45"/>
      <c r="EXD1037" s="88"/>
      <c r="EXE1037" s="47"/>
      <c r="EXG1037" s="45"/>
      <c r="EXH1037" s="88"/>
      <c r="EXI1037" s="47"/>
      <c r="EXK1037" s="45"/>
      <c r="EXL1037" s="88"/>
      <c r="EXM1037" s="47"/>
      <c r="EXO1037" s="45"/>
      <c r="EXP1037" s="88"/>
      <c r="EXQ1037" s="47"/>
      <c r="EXS1037" s="45"/>
      <c r="EXT1037" s="88"/>
      <c r="EXU1037" s="47"/>
      <c r="EXW1037" s="45"/>
      <c r="EXX1037" s="88"/>
      <c r="EXY1037" s="47"/>
      <c r="EYA1037" s="45"/>
      <c r="EYB1037" s="88"/>
      <c r="EYC1037" s="47"/>
      <c r="EYE1037" s="45"/>
      <c r="EYF1037" s="88"/>
      <c r="EYG1037" s="47"/>
      <c r="EYI1037" s="45"/>
      <c r="EYJ1037" s="88"/>
      <c r="EYK1037" s="47"/>
      <c r="EYM1037" s="45"/>
      <c r="EYN1037" s="88"/>
      <c r="EYO1037" s="47"/>
      <c r="EYQ1037" s="45"/>
      <c r="EYR1037" s="88"/>
      <c r="EYS1037" s="47"/>
      <c r="EYU1037" s="45"/>
      <c r="EYV1037" s="88"/>
      <c r="EYW1037" s="47"/>
      <c r="EYY1037" s="45"/>
      <c r="EYZ1037" s="88"/>
      <c r="EZA1037" s="47"/>
      <c r="EZC1037" s="45"/>
      <c r="EZD1037" s="88"/>
      <c r="EZE1037" s="47"/>
      <c r="EZG1037" s="45"/>
      <c r="EZH1037" s="88"/>
      <c r="EZI1037" s="47"/>
      <c r="EZK1037" s="45"/>
      <c r="EZL1037" s="88"/>
      <c r="EZM1037" s="47"/>
      <c r="EZO1037" s="45"/>
      <c r="EZP1037" s="88"/>
      <c r="EZQ1037" s="47"/>
      <c r="EZS1037" s="45"/>
      <c r="EZT1037" s="88"/>
      <c r="EZU1037" s="47"/>
      <c r="EZW1037" s="45"/>
      <c r="EZX1037" s="88"/>
      <c r="EZY1037" s="47"/>
      <c r="FAA1037" s="45"/>
      <c r="FAB1037" s="88"/>
      <c r="FAC1037" s="47"/>
      <c r="FAE1037" s="45"/>
      <c r="FAF1037" s="88"/>
      <c r="FAG1037" s="47"/>
      <c r="FAI1037" s="45"/>
      <c r="FAJ1037" s="88"/>
      <c r="FAK1037" s="47"/>
      <c r="FAM1037" s="45"/>
      <c r="FAN1037" s="88"/>
      <c r="FAO1037" s="47"/>
      <c r="FAQ1037" s="45"/>
      <c r="FAR1037" s="88"/>
      <c r="FAS1037" s="47"/>
      <c r="FAU1037" s="45"/>
      <c r="FAV1037" s="88"/>
      <c r="FAW1037" s="47"/>
      <c r="FAY1037" s="45"/>
      <c r="FAZ1037" s="88"/>
      <c r="FBA1037" s="47"/>
      <c r="FBC1037" s="45"/>
      <c r="FBD1037" s="88"/>
      <c r="FBE1037" s="47"/>
      <c r="FBG1037" s="45"/>
      <c r="FBH1037" s="88"/>
      <c r="FBI1037" s="47"/>
      <c r="FBK1037" s="45"/>
      <c r="FBL1037" s="88"/>
      <c r="FBM1037" s="47"/>
      <c r="FBO1037" s="45"/>
      <c r="FBP1037" s="88"/>
      <c r="FBQ1037" s="47"/>
      <c r="FBS1037" s="45"/>
      <c r="FBT1037" s="88"/>
      <c r="FBU1037" s="47"/>
      <c r="FBW1037" s="45"/>
      <c r="FBX1037" s="88"/>
      <c r="FBY1037" s="47"/>
      <c r="FCA1037" s="45"/>
      <c r="FCB1037" s="88"/>
      <c r="FCC1037" s="47"/>
      <c r="FCE1037" s="45"/>
      <c r="FCF1037" s="88"/>
      <c r="FCG1037" s="47"/>
      <c r="FCI1037" s="45"/>
      <c r="FCJ1037" s="88"/>
      <c r="FCK1037" s="47"/>
      <c r="FCM1037" s="45"/>
      <c r="FCN1037" s="88"/>
      <c r="FCO1037" s="47"/>
      <c r="FCQ1037" s="45"/>
      <c r="FCR1037" s="88"/>
      <c r="FCS1037" s="47"/>
      <c r="FCU1037" s="45"/>
      <c r="FCV1037" s="88"/>
      <c r="FCW1037" s="47"/>
      <c r="FCY1037" s="45"/>
      <c r="FCZ1037" s="88"/>
      <c r="FDA1037" s="47"/>
      <c r="FDC1037" s="45"/>
      <c r="FDD1037" s="88"/>
      <c r="FDE1037" s="47"/>
      <c r="FDG1037" s="45"/>
      <c r="FDH1037" s="88"/>
      <c r="FDI1037" s="47"/>
      <c r="FDK1037" s="45"/>
      <c r="FDL1037" s="88"/>
      <c r="FDM1037" s="47"/>
      <c r="FDO1037" s="45"/>
      <c r="FDP1037" s="88"/>
      <c r="FDQ1037" s="47"/>
      <c r="FDS1037" s="45"/>
      <c r="FDT1037" s="88"/>
      <c r="FDU1037" s="47"/>
      <c r="FDW1037" s="45"/>
      <c r="FDX1037" s="88"/>
      <c r="FDY1037" s="47"/>
      <c r="FEA1037" s="45"/>
      <c r="FEB1037" s="88"/>
      <c r="FEC1037" s="47"/>
      <c r="FEE1037" s="45"/>
      <c r="FEF1037" s="88"/>
      <c r="FEG1037" s="47"/>
      <c r="FEI1037" s="45"/>
      <c r="FEJ1037" s="88"/>
      <c r="FEK1037" s="47"/>
      <c r="FEM1037" s="45"/>
      <c r="FEN1037" s="88"/>
      <c r="FEO1037" s="47"/>
      <c r="FEQ1037" s="45"/>
      <c r="FER1037" s="88"/>
      <c r="FES1037" s="47"/>
      <c r="FEU1037" s="45"/>
      <c r="FEV1037" s="88"/>
      <c r="FEW1037" s="47"/>
      <c r="FEY1037" s="45"/>
      <c r="FEZ1037" s="88"/>
      <c r="FFA1037" s="47"/>
      <c r="FFC1037" s="45"/>
      <c r="FFD1037" s="88"/>
      <c r="FFE1037" s="47"/>
      <c r="FFG1037" s="45"/>
      <c r="FFH1037" s="88"/>
      <c r="FFI1037" s="47"/>
      <c r="FFK1037" s="45"/>
      <c r="FFL1037" s="88"/>
      <c r="FFM1037" s="47"/>
      <c r="FFO1037" s="45"/>
      <c r="FFP1037" s="88"/>
      <c r="FFQ1037" s="47"/>
      <c r="FFS1037" s="45"/>
      <c r="FFT1037" s="88"/>
      <c r="FFU1037" s="47"/>
      <c r="FFW1037" s="45"/>
      <c r="FFX1037" s="88"/>
      <c r="FFY1037" s="47"/>
      <c r="FGA1037" s="45"/>
      <c r="FGB1037" s="88"/>
      <c r="FGC1037" s="47"/>
      <c r="FGE1037" s="45"/>
      <c r="FGF1037" s="88"/>
      <c r="FGG1037" s="47"/>
      <c r="FGI1037" s="45"/>
      <c r="FGJ1037" s="88"/>
      <c r="FGK1037" s="47"/>
      <c r="FGM1037" s="45"/>
      <c r="FGN1037" s="88"/>
      <c r="FGO1037" s="47"/>
      <c r="FGQ1037" s="45"/>
      <c r="FGR1037" s="88"/>
      <c r="FGS1037" s="47"/>
      <c r="FGU1037" s="45"/>
      <c r="FGV1037" s="88"/>
      <c r="FGW1037" s="47"/>
      <c r="FGY1037" s="45"/>
      <c r="FGZ1037" s="88"/>
      <c r="FHA1037" s="47"/>
      <c r="FHC1037" s="45"/>
      <c r="FHD1037" s="88"/>
      <c r="FHE1037" s="47"/>
      <c r="FHG1037" s="45"/>
      <c r="FHH1037" s="88"/>
      <c r="FHI1037" s="47"/>
      <c r="FHK1037" s="45"/>
      <c r="FHL1037" s="88"/>
      <c r="FHM1037" s="47"/>
      <c r="FHO1037" s="45"/>
      <c r="FHP1037" s="88"/>
      <c r="FHQ1037" s="47"/>
      <c r="FHS1037" s="45"/>
      <c r="FHT1037" s="88"/>
      <c r="FHU1037" s="47"/>
      <c r="FHW1037" s="45"/>
      <c r="FHX1037" s="88"/>
      <c r="FHY1037" s="47"/>
      <c r="FIA1037" s="45"/>
      <c r="FIB1037" s="88"/>
      <c r="FIC1037" s="47"/>
      <c r="FIE1037" s="45"/>
      <c r="FIF1037" s="88"/>
      <c r="FIG1037" s="47"/>
      <c r="FII1037" s="45"/>
      <c r="FIJ1037" s="88"/>
      <c r="FIK1037" s="47"/>
      <c r="FIM1037" s="45"/>
      <c r="FIN1037" s="88"/>
      <c r="FIO1037" s="47"/>
      <c r="FIQ1037" s="45"/>
      <c r="FIR1037" s="88"/>
      <c r="FIS1037" s="47"/>
      <c r="FIU1037" s="45"/>
      <c r="FIV1037" s="88"/>
      <c r="FIW1037" s="47"/>
      <c r="FIY1037" s="45"/>
      <c r="FIZ1037" s="88"/>
      <c r="FJA1037" s="47"/>
      <c r="FJC1037" s="45"/>
      <c r="FJD1037" s="88"/>
      <c r="FJE1037" s="47"/>
      <c r="FJG1037" s="45"/>
      <c r="FJH1037" s="88"/>
      <c r="FJI1037" s="47"/>
      <c r="FJK1037" s="45"/>
      <c r="FJL1037" s="88"/>
      <c r="FJM1037" s="47"/>
      <c r="FJO1037" s="45"/>
      <c r="FJP1037" s="88"/>
      <c r="FJQ1037" s="47"/>
      <c r="FJS1037" s="45"/>
      <c r="FJT1037" s="88"/>
      <c r="FJU1037" s="47"/>
      <c r="FJW1037" s="45"/>
      <c r="FJX1037" s="88"/>
      <c r="FJY1037" s="47"/>
      <c r="FKA1037" s="45"/>
      <c r="FKB1037" s="88"/>
      <c r="FKC1037" s="47"/>
      <c r="FKE1037" s="45"/>
      <c r="FKF1037" s="88"/>
      <c r="FKG1037" s="47"/>
      <c r="FKI1037" s="45"/>
      <c r="FKJ1037" s="88"/>
      <c r="FKK1037" s="47"/>
      <c r="FKM1037" s="45"/>
      <c r="FKN1037" s="88"/>
      <c r="FKO1037" s="47"/>
      <c r="FKQ1037" s="45"/>
      <c r="FKR1037" s="88"/>
      <c r="FKS1037" s="47"/>
      <c r="FKU1037" s="45"/>
      <c r="FKV1037" s="88"/>
      <c r="FKW1037" s="47"/>
      <c r="FKY1037" s="45"/>
      <c r="FKZ1037" s="88"/>
      <c r="FLA1037" s="47"/>
      <c r="FLC1037" s="45"/>
      <c r="FLD1037" s="88"/>
      <c r="FLE1037" s="47"/>
      <c r="FLG1037" s="45"/>
      <c r="FLH1037" s="88"/>
      <c r="FLI1037" s="47"/>
      <c r="FLK1037" s="45"/>
      <c r="FLL1037" s="88"/>
      <c r="FLM1037" s="47"/>
      <c r="FLO1037" s="45"/>
      <c r="FLP1037" s="88"/>
      <c r="FLQ1037" s="47"/>
      <c r="FLS1037" s="45"/>
      <c r="FLT1037" s="88"/>
      <c r="FLU1037" s="47"/>
      <c r="FLW1037" s="45"/>
      <c r="FLX1037" s="88"/>
      <c r="FLY1037" s="47"/>
      <c r="FMA1037" s="45"/>
      <c r="FMB1037" s="88"/>
      <c r="FMC1037" s="47"/>
      <c r="FME1037" s="45"/>
      <c r="FMF1037" s="88"/>
      <c r="FMG1037" s="47"/>
      <c r="FMI1037" s="45"/>
      <c r="FMJ1037" s="88"/>
      <c r="FMK1037" s="47"/>
      <c r="FMM1037" s="45"/>
      <c r="FMN1037" s="88"/>
      <c r="FMO1037" s="47"/>
      <c r="FMQ1037" s="45"/>
      <c r="FMR1037" s="88"/>
      <c r="FMS1037" s="47"/>
      <c r="FMU1037" s="45"/>
      <c r="FMV1037" s="88"/>
      <c r="FMW1037" s="47"/>
      <c r="FMY1037" s="45"/>
      <c r="FMZ1037" s="88"/>
      <c r="FNA1037" s="47"/>
      <c r="FNC1037" s="45"/>
      <c r="FND1037" s="88"/>
      <c r="FNE1037" s="47"/>
      <c r="FNG1037" s="45"/>
      <c r="FNH1037" s="88"/>
      <c r="FNI1037" s="47"/>
      <c r="FNK1037" s="45"/>
      <c r="FNL1037" s="88"/>
      <c r="FNM1037" s="47"/>
      <c r="FNO1037" s="45"/>
      <c r="FNP1037" s="88"/>
      <c r="FNQ1037" s="47"/>
      <c r="FNS1037" s="45"/>
      <c r="FNT1037" s="88"/>
      <c r="FNU1037" s="47"/>
      <c r="FNW1037" s="45"/>
      <c r="FNX1037" s="88"/>
      <c r="FNY1037" s="47"/>
      <c r="FOA1037" s="45"/>
      <c r="FOB1037" s="88"/>
      <c r="FOC1037" s="47"/>
      <c r="FOE1037" s="45"/>
      <c r="FOF1037" s="88"/>
      <c r="FOG1037" s="47"/>
      <c r="FOI1037" s="45"/>
      <c r="FOJ1037" s="88"/>
      <c r="FOK1037" s="47"/>
      <c r="FOM1037" s="45"/>
      <c r="FON1037" s="88"/>
      <c r="FOO1037" s="47"/>
      <c r="FOQ1037" s="45"/>
      <c r="FOR1037" s="88"/>
      <c r="FOS1037" s="47"/>
      <c r="FOU1037" s="45"/>
      <c r="FOV1037" s="88"/>
      <c r="FOW1037" s="47"/>
      <c r="FOY1037" s="45"/>
      <c r="FOZ1037" s="88"/>
      <c r="FPA1037" s="47"/>
      <c r="FPC1037" s="45"/>
      <c r="FPD1037" s="88"/>
      <c r="FPE1037" s="47"/>
      <c r="FPG1037" s="45"/>
      <c r="FPH1037" s="88"/>
      <c r="FPI1037" s="47"/>
      <c r="FPK1037" s="45"/>
      <c r="FPL1037" s="88"/>
      <c r="FPM1037" s="47"/>
      <c r="FPO1037" s="45"/>
      <c r="FPP1037" s="88"/>
      <c r="FPQ1037" s="47"/>
      <c r="FPS1037" s="45"/>
      <c r="FPT1037" s="88"/>
      <c r="FPU1037" s="47"/>
      <c r="FPW1037" s="45"/>
      <c r="FPX1037" s="88"/>
      <c r="FPY1037" s="47"/>
      <c r="FQA1037" s="45"/>
      <c r="FQB1037" s="88"/>
      <c r="FQC1037" s="47"/>
      <c r="FQE1037" s="45"/>
      <c r="FQF1037" s="88"/>
      <c r="FQG1037" s="47"/>
      <c r="FQI1037" s="45"/>
      <c r="FQJ1037" s="88"/>
      <c r="FQK1037" s="47"/>
      <c r="FQM1037" s="45"/>
      <c r="FQN1037" s="88"/>
      <c r="FQO1037" s="47"/>
      <c r="FQQ1037" s="45"/>
      <c r="FQR1037" s="88"/>
      <c r="FQS1037" s="47"/>
      <c r="FQU1037" s="45"/>
      <c r="FQV1037" s="88"/>
      <c r="FQW1037" s="47"/>
      <c r="FQY1037" s="45"/>
      <c r="FQZ1037" s="88"/>
      <c r="FRA1037" s="47"/>
      <c r="FRC1037" s="45"/>
      <c r="FRD1037" s="88"/>
      <c r="FRE1037" s="47"/>
      <c r="FRG1037" s="45"/>
      <c r="FRH1037" s="88"/>
      <c r="FRI1037" s="47"/>
      <c r="FRK1037" s="45"/>
      <c r="FRL1037" s="88"/>
      <c r="FRM1037" s="47"/>
      <c r="FRO1037" s="45"/>
      <c r="FRP1037" s="88"/>
      <c r="FRQ1037" s="47"/>
      <c r="FRS1037" s="45"/>
      <c r="FRT1037" s="88"/>
      <c r="FRU1037" s="47"/>
      <c r="FRW1037" s="45"/>
      <c r="FRX1037" s="88"/>
      <c r="FRY1037" s="47"/>
      <c r="FSA1037" s="45"/>
      <c r="FSB1037" s="88"/>
      <c r="FSC1037" s="47"/>
      <c r="FSE1037" s="45"/>
      <c r="FSF1037" s="88"/>
      <c r="FSG1037" s="47"/>
      <c r="FSI1037" s="45"/>
      <c r="FSJ1037" s="88"/>
      <c r="FSK1037" s="47"/>
      <c r="FSM1037" s="45"/>
      <c r="FSN1037" s="88"/>
      <c r="FSO1037" s="47"/>
      <c r="FSQ1037" s="45"/>
      <c r="FSR1037" s="88"/>
      <c r="FSS1037" s="47"/>
      <c r="FSU1037" s="45"/>
      <c r="FSV1037" s="88"/>
      <c r="FSW1037" s="47"/>
      <c r="FSY1037" s="45"/>
      <c r="FSZ1037" s="88"/>
      <c r="FTA1037" s="47"/>
      <c r="FTC1037" s="45"/>
      <c r="FTD1037" s="88"/>
      <c r="FTE1037" s="47"/>
      <c r="FTG1037" s="45"/>
      <c r="FTH1037" s="88"/>
      <c r="FTI1037" s="47"/>
      <c r="FTK1037" s="45"/>
      <c r="FTL1037" s="88"/>
      <c r="FTM1037" s="47"/>
      <c r="FTO1037" s="45"/>
      <c r="FTP1037" s="88"/>
      <c r="FTQ1037" s="47"/>
      <c r="FTS1037" s="45"/>
      <c r="FTT1037" s="88"/>
      <c r="FTU1037" s="47"/>
      <c r="FTW1037" s="45"/>
      <c r="FTX1037" s="88"/>
      <c r="FTY1037" s="47"/>
      <c r="FUA1037" s="45"/>
      <c r="FUB1037" s="88"/>
      <c r="FUC1037" s="47"/>
      <c r="FUE1037" s="45"/>
      <c r="FUF1037" s="88"/>
      <c r="FUG1037" s="47"/>
      <c r="FUI1037" s="45"/>
      <c r="FUJ1037" s="88"/>
      <c r="FUK1037" s="47"/>
      <c r="FUM1037" s="45"/>
      <c r="FUN1037" s="88"/>
      <c r="FUO1037" s="47"/>
      <c r="FUQ1037" s="45"/>
      <c r="FUR1037" s="88"/>
      <c r="FUS1037" s="47"/>
      <c r="FUU1037" s="45"/>
      <c r="FUV1037" s="88"/>
      <c r="FUW1037" s="47"/>
      <c r="FUY1037" s="45"/>
      <c r="FUZ1037" s="88"/>
      <c r="FVA1037" s="47"/>
      <c r="FVC1037" s="45"/>
      <c r="FVD1037" s="88"/>
      <c r="FVE1037" s="47"/>
      <c r="FVG1037" s="45"/>
      <c r="FVH1037" s="88"/>
      <c r="FVI1037" s="47"/>
      <c r="FVK1037" s="45"/>
      <c r="FVL1037" s="88"/>
      <c r="FVM1037" s="47"/>
      <c r="FVO1037" s="45"/>
      <c r="FVP1037" s="88"/>
      <c r="FVQ1037" s="47"/>
      <c r="FVS1037" s="45"/>
      <c r="FVT1037" s="88"/>
      <c r="FVU1037" s="47"/>
      <c r="FVW1037" s="45"/>
      <c r="FVX1037" s="88"/>
      <c r="FVY1037" s="47"/>
      <c r="FWA1037" s="45"/>
      <c r="FWB1037" s="88"/>
      <c r="FWC1037" s="47"/>
      <c r="FWE1037" s="45"/>
      <c r="FWF1037" s="88"/>
      <c r="FWG1037" s="47"/>
      <c r="FWI1037" s="45"/>
      <c r="FWJ1037" s="88"/>
      <c r="FWK1037" s="47"/>
      <c r="FWM1037" s="45"/>
      <c r="FWN1037" s="88"/>
      <c r="FWO1037" s="47"/>
      <c r="FWQ1037" s="45"/>
      <c r="FWR1037" s="88"/>
      <c r="FWS1037" s="47"/>
      <c r="FWU1037" s="45"/>
      <c r="FWV1037" s="88"/>
      <c r="FWW1037" s="47"/>
      <c r="FWY1037" s="45"/>
      <c r="FWZ1037" s="88"/>
      <c r="FXA1037" s="47"/>
      <c r="FXC1037" s="45"/>
      <c r="FXD1037" s="88"/>
      <c r="FXE1037" s="47"/>
      <c r="FXG1037" s="45"/>
      <c r="FXH1037" s="88"/>
      <c r="FXI1037" s="47"/>
      <c r="FXK1037" s="45"/>
      <c r="FXL1037" s="88"/>
      <c r="FXM1037" s="47"/>
      <c r="FXO1037" s="45"/>
      <c r="FXP1037" s="88"/>
      <c r="FXQ1037" s="47"/>
      <c r="FXS1037" s="45"/>
      <c r="FXT1037" s="88"/>
      <c r="FXU1037" s="47"/>
      <c r="FXW1037" s="45"/>
      <c r="FXX1037" s="88"/>
      <c r="FXY1037" s="47"/>
      <c r="FYA1037" s="45"/>
      <c r="FYB1037" s="88"/>
      <c r="FYC1037" s="47"/>
      <c r="FYE1037" s="45"/>
      <c r="FYF1037" s="88"/>
      <c r="FYG1037" s="47"/>
      <c r="FYI1037" s="45"/>
      <c r="FYJ1037" s="88"/>
      <c r="FYK1037" s="47"/>
      <c r="FYM1037" s="45"/>
      <c r="FYN1037" s="88"/>
      <c r="FYO1037" s="47"/>
      <c r="FYQ1037" s="45"/>
      <c r="FYR1037" s="88"/>
      <c r="FYS1037" s="47"/>
      <c r="FYU1037" s="45"/>
      <c r="FYV1037" s="88"/>
      <c r="FYW1037" s="47"/>
      <c r="FYY1037" s="45"/>
      <c r="FYZ1037" s="88"/>
      <c r="FZA1037" s="47"/>
      <c r="FZC1037" s="45"/>
      <c r="FZD1037" s="88"/>
      <c r="FZE1037" s="47"/>
      <c r="FZG1037" s="45"/>
      <c r="FZH1037" s="88"/>
      <c r="FZI1037" s="47"/>
      <c r="FZK1037" s="45"/>
      <c r="FZL1037" s="88"/>
      <c r="FZM1037" s="47"/>
      <c r="FZO1037" s="45"/>
      <c r="FZP1037" s="88"/>
      <c r="FZQ1037" s="47"/>
      <c r="FZS1037" s="45"/>
      <c r="FZT1037" s="88"/>
      <c r="FZU1037" s="47"/>
      <c r="FZW1037" s="45"/>
      <c r="FZX1037" s="88"/>
      <c r="FZY1037" s="47"/>
      <c r="GAA1037" s="45"/>
      <c r="GAB1037" s="88"/>
      <c r="GAC1037" s="47"/>
      <c r="GAE1037" s="45"/>
      <c r="GAF1037" s="88"/>
      <c r="GAG1037" s="47"/>
      <c r="GAI1037" s="45"/>
      <c r="GAJ1037" s="88"/>
      <c r="GAK1037" s="47"/>
      <c r="GAM1037" s="45"/>
      <c r="GAN1037" s="88"/>
      <c r="GAO1037" s="47"/>
      <c r="GAQ1037" s="45"/>
      <c r="GAR1037" s="88"/>
      <c r="GAS1037" s="47"/>
      <c r="GAU1037" s="45"/>
      <c r="GAV1037" s="88"/>
      <c r="GAW1037" s="47"/>
      <c r="GAY1037" s="45"/>
      <c r="GAZ1037" s="88"/>
      <c r="GBA1037" s="47"/>
      <c r="GBC1037" s="45"/>
      <c r="GBD1037" s="88"/>
      <c r="GBE1037" s="47"/>
      <c r="GBG1037" s="45"/>
      <c r="GBH1037" s="88"/>
      <c r="GBI1037" s="47"/>
      <c r="GBK1037" s="45"/>
      <c r="GBL1037" s="88"/>
      <c r="GBM1037" s="47"/>
      <c r="GBO1037" s="45"/>
      <c r="GBP1037" s="88"/>
      <c r="GBQ1037" s="47"/>
      <c r="GBS1037" s="45"/>
      <c r="GBT1037" s="88"/>
      <c r="GBU1037" s="47"/>
      <c r="GBW1037" s="45"/>
      <c r="GBX1037" s="88"/>
      <c r="GBY1037" s="47"/>
      <c r="GCA1037" s="45"/>
      <c r="GCB1037" s="88"/>
      <c r="GCC1037" s="47"/>
      <c r="GCE1037" s="45"/>
      <c r="GCF1037" s="88"/>
      <c r="GCG1037" s="47"/>
      <c r="GCI1037" s="45"/>
      <c r="GCJ1037" s="88"/>
      <c r="GCK1037" s="47"/>
      <c r="GCM1037" s="45"/>
      <c r="GCN1037" s="88"/>
      <c r="GCO1037" s="47"/>
      <c r="GCQ1037" s="45"/>
      <c r="GCR1037" s="88"/>
      <c r="GCS1037" s="47"/>
      <c r="GCU1037" s="45"/>
      <c r="GCV1037" s="88"/>
      <c r="GCW1037" s="47"/>
      <c r="GCY1037" s="45"/>
      <c r="GCZ1037" s="88"/>
      <c r="GDA1037" s="47"/>
      <c r="GDC1037" s="45"/>
      <c r="GDD1037" s="88"/>
      <c r="GDE1037" s="47"/>
      <c r="GDG1037" s="45"/>
      <c r="GDH1037" s="88"/>
      <c r="GDI1037" s="47"/>
      <c r="GDK1037" s="45"/>
      <c r="GDL1037" s="88"/>
      <c r="GDM1037" s="47"/>
      <c r="GDO1037" s="45"/>
      <c r="GDP1037" s="88"/>
      <c r="GDQ1037" s="47"/>
      <c r="GDS1037" s="45"/>
      <c r="GDT1037" s="88"/>
      <c r="GDU1037" s="47"/>
      <c r="GDW1037" s="45"/>
      <c r="GDX1037" s="88"/>
      <c r="GDY1037" s="47"/>
      <c r="GEA1037" s="45"/>
      <c r="GEB1037" s="88"/>
      <c r="GEC1037" s="47"/>
      <c r="GEE1037" s="45"/>
      <c r="GEF1037" s="88"/>
      <c r="GEG1037" s="47"/>
      <c r="GEI1037" s="45"/>
      <c r="GEJ1037" s="88"/>
      <c r="GEK1037" s="47"/>
      <c r="GEM1037" s="45"/>
      <c r="GEN1037" s="88"/>
      <c r="GEO1037" s="47"/>
      <c r="GEQ1037" s="45"/>
      <c r="GER1037" s="88"/>
      <c r="GES1037" s="47"/>
      <c r="GEU1037" s="45"/>
      <c r="GEV1037" s="88"/>
      <c r="GEW1037" s="47"/>
      <c r="GEY1037" s="45"/>
      <c r="GEZ1037" s="88"/>
      <c r="GFA1037" s="47"/>
      <c r="GFC1037" s="45"/>
      <c r="GFD1037" s="88"/>
      <c r="GFE1037" s="47"/>
      <c r="GFG1037" s="45"/>
      <c r="GFH1037" s="88"/>
      <c r="GFI1037" s="47"/>
      <c r="GFK1037" s="45"/>
      <c r="GFL1037" s="88"/>
      <c r="GFM1037" s="47"/>
      <c r="GFO1037" s="45"/>
      <c r="GFP1037" s="88"/>
      <c r="GFQ1037" s="47"/>
      <c r="GFS1037" s="45"/>
      <c r="GFT1037" s="88"/>
      <c r="GFU1037" s="47"/>
      <c r="GFW1037" s="45"/>
      <c r="GFX1037" s="88"/>
      <c r="GFY1037" s="47"/>
      <c r="GGA1037" s="45"/>
      <c r="GGB1037" s="88"/>
      <c r="GGC1037" s="47"/>
      <c r="GGE1037" s="45"/>
      <c r="GGF1037" s="88"/>
      <c r="GGG1037" s="47"/>
      <c r="GGI1037" s="45"/>
      <c r="GGJ1037" s="88"/>
      <c r="GGK1037" s="47"/>
      <c r="GGM1037" s="45"/>
      <c r="GGN1037" s="88"/>
      <c r="GGO1037" s="47"/>
      <c r="GGQ1037" s="45"/>
      <c r="GGR1037" s="88"/>
      <c r="GGS1037" s="47"/>
      <c r="GGU1037" s="45"/>
      <c r="GGV1037" s="88"/>
      <c r="GGW1037" s="47"/>
      <c r="GGY1037" s="45"/>
      <c r="GGZ1037" s="88"/>
      <c r="GHA1037" s="47"/>
      <c r="GHC1037" s="45"/>
      <c r="GHD1037" s="88"/>
      <c r="GHE1037" s="47"/>
      <c r="GHG1037" s="45"/>
      <c r="GHH1037" s="88"/>
      <c r="GHI1037" s="47"/>
      <c r="GHK1037" s="45"/>
      <c r="GHL1037" s="88"/>
      <c r="GHM1037" s="47"/>
      <c r="GHO1037" s="45"/>
      <c r="GHP1037" s="88"/>
      <c r="GHQ1037" s="47"/>
      <c r="GHS1037" s="45"/>
      <c r="GHT1037" s="88"/>
      <c r="GHU1037" s="47"/>
      <c r="GHW1037" s="45"/>
      <c r="GHX1037" s="88"/>
      <c r="GHY1037" s="47"/>
      <c r="GIA1037" s="45"/>
      <c r="GIB1037" s="88"/>
      <c r="GIC1037" s="47"/>
      <c r="GIE1037" s="45"/>
      <c r="GIF1037" s="88"/>
      <c r="GIG1037" s="47"/>
      <c r="GII1037" s="45"/>
      <c r="GIJ1037" s="88"/>
      <c r="GIK1037" s="47"/>
      <c r="GIM1037" s="45"/>
      <c r="GIN1037" s="88"/>
      <c r="GIO1037" s="47"/>
      <c r="GIQ1037" s="45"/>
      <c r="GIR1037" s="88"/>
      <c r="GIS1037" s="47"/>
      <c r="GIU1037" s="45"/>
      <c r="GIV1037" s="88"/>
      <c r="GIW1037" s="47"/>
      <c r="GIY1037" s="45"/>
      <c r="GIZ1037" s="88"/>
      <c r="GJA1037" s="47"/>
      <c r="GJC1037" s="45"/>
      <c r="GJD1037" s="88"/>
      <c r="GJE1037" s="47"/>
      <c r="GJG1037" s="45"/>
      <c r="GJH1037" s="88"/>
      <c r="GJI1037" s="47"/>
      <c r="GJK1037" s="45"/>
      <c r="GJL1037" s="88"/>
      <c r="GJM1037" s="47"/>
      <c r="GJO1037" s="45"/>
      <c r="GJP1037" s="88"/>
      <c r="GJQ1037" s="47"/>
      <c r="GJS1037" s="45"/>
      <c r="GJT1037" s="88"/>
      <c r="GJU1037" s="47"/>
      <c r="GJW1037" s="45"/>
      <c r="GJX1037" s="88"/>
      <c r="GJY1037" s="47"/>
      <c r="GKA1037" s="45"/>
      <c r="GKB1037" s="88"/>
      <c r="GKC1037" s="47"/>
      <c r="GKE1037" s="45"/>
      <c r="GKF1037" s="88"/>
      <c r="GKG1037" s="47"/>
      <c r="GKI1037" s="45"/>
      <c r="GKJ1037" s="88"/>
      <c r="GKK1037" s="47"/>
      <c r="GKM1037" s="45"/>
      <c r="GKN1037" s="88"/>
      <c r="GKO1037" s="47"/>
      <c r="GKQ1037" s="45"/>
      <c r="GKR1037" s="88"/>
      <c r="GKS1037" s="47"/>
      <c r="GKU1037" s="45"/>
      <c r="GKV1037" s="88"/>
      <c r="GKW1037" s="47"/>
      <c r="GKY1037" s="45"/>
      <c r="GKZ1037" s="88"/>
      <c r="GLA1037" s="47"/>
      <c r="GLC1037" s="45"/>
      <c r="GLD1037" s="88"/>
      <c r="GLE1037" s="47"/>
      <c r="GLG1037" s="45"/>
      <c r="GLH1037" s="88"/>
      <c r="GLI1037" s="47"/>
      <c r="GLK1037" s="45"/>
      <c r="GLL1037" s="88"/>
      <c r="GLM1037" s="47"/>
      <c r="GLO1037" s="45"/>
      <c r="GLP1037" s="88"/>
      <c r="GLQ1037" s="47"/>
      <c r="GLS1037" s="45"/>
      <c r="GLT1037" s="88"/>
      <c r="GLU1037" s="47"/>
      <c r="GLW1037" s="45"/>
      <c r="GLX1037" s="88"/>
      <c r="GLY1037" s="47"/>
      <c r="GMA1037" s="45"/>
      <c r="GMB1037" s="88"/>
      <c r="GMC1037" s="47"/>
      <c r="GME1037" s="45"/>
      <c r="GMF1037" s="88"/>
      <c r="GMG1037" s="47"/>
      <c r="GMI1037" s="45"/>
      <c r="GMJ1037" s="88"/>
      <c r="GMK1037" s="47"/>
      <c r="GMM1037" s="45"/>
      <c r="GMN1037" s="88"/>
      <c r="GMO1037" s="47"/>
      <c r="GMQ1037" s="45"/>
      <c r="GMR1037" s="88"/>
      <c r="GMS1037" s="47"/>
      <c r="GMU1037" s="45"/>
      <c r="GMV1037" s="88"/>
      <c r="GMW1037" s="47"/>
      <c r="GMY1037" s="45"/>
      <c r="GMZ1037" s="88"/>
      <c r="GNA1037" s="47"/>
      <c r="GNC1037" s="45"/>
      <c r="GND1037" s="88"/>
      <c r="GNE1037" s="47"/>
      <c r="GNG1037" s="45"/>
      <c r="GNH1037" s="88"/>
      <c r="GNI1037" s="47"/>
      <c r="GNK1037" s="45"/>
      <c r="GNL1037" s="88"/>
      <c r="GNM1037" s="47"/>
      <c r="GNO1037" s="45"/>
      <c r="GNP1037" s="88"/>
      <c r="GNQ1037" s="47"/>
      <c r="GNS1037" s="45"/>
      <c r="GNT1037" s="88"/>
      <c r="GNU1037" s="47"/>
      <c r="GNW1037" s="45"/>
      <c r="GNX1037" s="88"/>
      <c r="GNY1037" s="47"/>
      <c r="GOA1037" s="45"/>
      <c r="GOB1037" s="88"/>
      <c r="GOC1037" s="47"/>
      <c r="GOE1037" s="45"/>
      <c r="GOF1037" s="88"/>
      <c r="GOG1037" s="47"/>
      <c r="GOI1037" s="45"/>
      <c r="GOJ1037" s="88"/>
      <c r="GOK1037" s="47"/>
      <c r="GOM1037" s="45"/>
      <c r="GON1037" s="88"/>
      <c r="GOO1037" s="47"/>
      <c r="GOQ1037" s="45"/>
      <c r="GOR1037" s="88"/>
      <c r="GOS1037" s="47"/>
      <c r="GOU1037" s="45"/>
      <c r="GOV1037" s="88"/>
      <c r="GOW1037" s="47"/>
      <c r="GOY1037" s="45"/>
      <c r="GOZ1037" s="88"/>
      <c r="GPA1037" s="47"/>
      <c r="GPC1037" s="45"/>
      <c r="GPD1037" s="88"/>
      <c r="GPE1037" s="47"/>
      <c r="GPG1037" s="45"/>
      <c r="GPH1037" s="88"/>
      <c r="GPI1037" s="47"/>
      <c r="GPK1037" s="45"/>
      <c r="GPL1037" s="88"/>
      <c r="GPM1037" s="47"/>
      <c r="GPO1037" s="45"/>
      <c r="GPP1037" s="88"/>
      <c r="GPQ1037" s="47"/>
      <c r="GPS1037" s="45"/>
      <c r="GPT1037" s="88"/>
      <c r="GPU1037" s="47"/>
      <c r="GPW1037" s="45"/>
      <c r="GPX1037" s="88"/>
      <c r="GPY1037" s="47"/>
      <c r="GQA1037" s="45"/>
      <c r="GQB1037" s="88"/>
      <c r="GQC1037" s="47"/>
      <c r="GQE1037" s="45"/>
      <c r="GQF1037" s="88"/>
      <c r="GQG1037" s="47"/>
      <c r="GQI1037" s="45"/>
      <c r="GQJ1037" s="88"/>
      <c r="GQK1037" s="47"/>
      <c r="GQM1037" s="45"/>
      <c r="GQN1037" s="88"/>
      <c r="GQO1037" s="47"/>
      <c r="GQQ1037" s="45"/>
      <c r="GQR1037" s="88"/>
      <c r="GQS1037" s="47"/>
      <c r="GQU1037" s="45"/>
      <c r="GQV1037" s="88"/>
      <c r="GQW1037" s="47"/>
      <c r="GQY1037" s="45"/>
      <c r="GQZ1037" s="88"/>
      <c r="GRA1037" s="47"/>
      <c r="GRC1037" s="45"/>
      <c r="GRD1037" s="88"/>
      <c r="GRE1037" s="47"/>
      <c r="GRG1037" s="45"/>
      <c r="GRH1037" s="88"/>
      <c r="GRI1037" s="47"/>
      <c r="GRK1037" s="45"/>
      <c r="GRL1037" s="88"/>
      <c r="GRM1037" s="47"/>
      <c r="GRO1037" s="45"/>
      <c r="GRP1037" s="88"/>
      <c r="GRQ1037" s="47"/>
      <c r="GRS1037" s="45"/>
      <c r="GRT1037" s="88"/>
      <c r="GRU1037" s="47"/>
      <c r="GRW1037" s="45"/>
      <c r="GRX1037" s="88"/>
      <c r="GRY1037" s="47"/>
      <c r="GSA1037" s="45"/>
      <c r="GSB1037" s="88"/>
      <c r="GSC1037" s="47"/>
      <c r="GSE1037" s="45"/>
      <c r="GSF1037" s="88"/>
      <c r="GSG1037" s="47"/>
      <c r="GSI1037" s="45"/>
      <c r="GSJ1037" s="88"/>
      <c r="GSK1037" s="47"/>
      <c r="GSM1037" s="45"/>
      <c r="GSN1037" s="88"/>
      <c r="GSO1037" s="47"/>
      <c r="GSQ1037" s="45"/>
      <c r="GSR1037" s="88"/>
      <c r="GSS1037" s="47"/>
      <c r="GSU1037" s="45"/>
      <c r="GSV1037" s="88"/>
      <c r="GSW1037" s="47"/>
      <c r="GSY1037" s="45"/>
      <c r="GSZ1037" s="88"/>
      <c r="GTA1037" s="47"/>
      <c r="GTC1037" s="45"/>
      <c r="GTD1037" s="88"/>
      <c r="GTE1037" s="47"/>
      <c r="GTG1037" s="45"/>
      <c r="GTH1037" s="88"/>
      <c r="GTI1037" s="47"/>
      <c r="GTK1037" s="45"/>
      <c r="GTL1037" s="88"/>
      <c r="GTM1037" s="47"/>
      <c r="GTO1037" s="45"/>
      <c r="GTP1037" s="88"/>
      <c r="GTQ1037" s="47"/>
      <c r="GTS1037" s="45"/>
      <c r="GTT1037" s="88"/>
      <c r="GTU1037" s="47"/>
      <c r="GTW1037" s="45"/>
      <c r="GTX1037" s="88"/>
      <c r="GTY1037" s="47"/>
      <c r="GUA1037" s="45"/>
      <c r="GUB1037" s="88"/>
      <c r="GUC1037" s="47"/>
      <c r="GUE1037" s="45"/>
      <c r="GUF1037" s="88"/>
      <c r="GUG1037" s="47"/>
      <c r="GUI1037" s="45"/>
      <c r="GUJ1037" s="88"/>
      <c r="GUK1037" s="47"/>
      <c r="GUM1037" s="45"/>
      <c r="GUN1037" s="88"/>
      <c r="GUO1037" s="47"/>
      <c r="GUQ1037" s="45"/>
      <c r="GUR1037" s="88"/>
      <c r="GUS1037" s="47"/>
      <c r="GUU1037" s="45"/>
      <c r="GUV1037" s="88"/>
      <c r="GUW1037" s="47"/>
      <c r="GUY1037" s="45"/>
      <c r="GUZ1037" s="88"/>
      <c r="GVA1037" s="47"/>
      <c r="GVC1037" s="45"/>
      <c r="GVD1037" s="88"/>
      <c r="GVE1037" s="47"/>
      <c r="GVG1037" s="45"/>
      <c r="GVH1037" s="88"/>
      <c r="GVI1037" s="47"/>
      <c r="GVK1037" s="45"/>
      <c r="GVL1037" s="88"/>
      <c r="GVM1037" s="47"/>
      <c r="GVO1037" s="45"/>
      <c r="GVP1037" s="88"/>
      <c r="GVQ1037" s="47"/>
      <c r="GVS1037" s="45"/>
      <c r="GVT1037" s="88"/>
      <c r="GVU1037" s="47"/>
      <c r="GVW1037" s="45"/>
      <c r="GVX1037" s="88"/>
      <c r="GVY1037" s="47"/>
      <c r="GWA1037" s="45"/>
      <c r="GWB1037" s="88"/>
      <c r="GWC1037" s="47"/>
      <c r="GWE1037" s="45"/>
      <c r="GWF1037" s="88"/>
      <c r="GWG1037" s="47"/>
      <c r="GWI1037" s="45"/>
      <c r="GWJ1037" s="88"/>
      <c r="GWK1037" s="47"/>
      <c r="GWM1037" s="45"/>
      <c r="GWN1037" s="88"/>
      <c r="GWO1037" s="47"/>
      <c r="GWQ1037" s="45"/>
      <c r="GWR1037" s="88"/>
      <c r="GWS1037" s="47"/>
      <c r="GWU1037" s="45"/>
      <c r="GWV1037" s="88"/>
      <c r="GWW1037" s="47"/>
      <c r="GWY1037" s="45"/>
      <c r="GWZ1037" s="88"/>
      <c r="GXA1037" s="47"/>
      <c r="GXC1037" s="45"/>
      <c r="GXD1037" s="88"/>
      <c r="GXE1037" s="47"/>
      <c r="GXG1037" s="45"/>
      <c r="GXH1037" s="88"/>
      <c r="GXI1037" s="47"/>
      <c r="GXK1037" s="45"/>
      <c r="GXL1037" s="88"/>
      <c r="GXM1037" s="47"/>
      <c r="GXO1037" s="45"/>
      <c r="GXP1037" s="88"/>
      <c r="GXQ1037" s="47"/>
      <c r="GXS1037" s="45"/>
      <c r="GXT1037" s="88"/>
      <c r="GXU1037" s="47"/>
      <c r="GXW1037" s="45"/>
      <c r="GXX1037" s="88"/>
      <c r="GXY1037" s="47"/>
      <c r="GYA1037" s="45"/>
      <c r="GYB1037" s="88"/>
      <c r="GYC1037" s="47"/>
      <c r="GYE1037" s="45"/>
      <c r="GYF1037" s="88"/>
      <c r="GYG1037" s="47"/>
      <c r="GYI1037" s="45"/>
      <c r="GYJ1037" s="88"/>
      <c r="GYK1037" s="47"/>
      <c r="GYM1037" s="45"/>
      <c r="GYN1037" s="88"/>
      <c r="GYO1037" s="47"/>
      <c r="GYQ1037" s="45"/>
      <c r="GYR1037" s="88"/>
      <c r="GYS1037" s="47"/>
      <c r="GYU1037" s="45"/>
      <c r="GYV1037" s="88"/>
      <c r="GYW1037" s="47"/>
      <c r="GYY1037" s="45"/>
      <c r="GYZ1037" s="88"/>
      <c r="GZA1037" s="47"/>
      <c r="GZC1037" s="45"/>
      <c r="GZD1037" s="88"/>
      <c r="GZE1037" s="47"/>
      <c r="GZG1037" s="45"/>
      <c r="GZH1037" s="88"/>
      <c r="GZI1037" s="47"/>
      <c r="GZK1037" s="45"/>
      <c r="GZL1037" s="88"/>
      <c r="GZM1037" s="47"/>
      <c r="GZO1037" s="45"/>
      <c r="GZP1037" s="88"/>
      <c r="GZQ1037" s="47"/>
      <c r="GZS1037" s="45"/>
      <c r="GZT1037" s="88"/>
      <c r="GZU1037" s="47"/>
      <c r="GZW1037" s="45"/>
      <c r="GZX1037" s="88"/>
      <c r="GZY1037" s="47"/>
      <c r="HAA1037" s="45"/>
      <c r="HAB1037" s="88"/>
      <c r="HAC1037" s="47"/>
      <c r="HAE1037" s="45"/>
      <c r="HAF1037" s="88"/>
      <c r="HAG1037" s="47"/>
      <c r="HAI1037" s="45"/>
      <c r="HAJ1037" s="88"/>
      <c r="HAK1037" s="47"/>
      <c r="HAM1037" s="45"/>
      <c r="HAN1037" s="88"/>
      <c r="HAO1037" s="47"/>
      <c r="HAQ1037" s="45"/>
      <c r="HAR1037" s="88"/>
      <c r="HAS1037" s="47"/>
      <c r="HAU1037" s="45"/>
      <c r="HAV1037" s="88"/>
      <c r="HAW1037" s="47"/>
      <c r="HAY1037" s="45"/>
      <c r="HAZ1037" s="88"/>
      <c r="HBA1037" s="47"/>
      <c r="HBC1037" s="45"/>
      <c r="HBD1037" s="88"/>
      <c r="HBE1037" s="47"/>
      <c r="HBG1037" s="45"/>
      <c r="HBH1037" s="88"/>
      <c r="HBI1037" s="47"/>
      <c r="HBK1037" s="45"/>
      <c r="HBL1037" s="88"/>
      <c r="HBM1037" s="47"/>
      <c r="HBO1037" s="45"/>
      <c r="HBP1037" s="88"/>
      <c r="HBQ1037" s="47"/>
      <c r="HBS1037" s="45"/>
      <c r="HBT1037" s="88"/>
      <c r="HBU1037" s="47"/>
      <c r="HBW1037" s="45"/>
      <c r="HBX1037" s="88"/>
      <c r="HBY1037" s="47"/>
      <c r="HCA1037" s="45"/>
      <c r="HCB1037" s="88"/>
      <c r="HCC1037" s="47"/>
      <c r="HCE1037" s="45"/>
      <c r="HCF1037" s="88"/>
      <c r="HCG1037" s="47"/>
      <c r="HCI1037" s="45"/>
      <c r="HCJ1037" s="88"/>
      <c r="HCK1037" s="47"/>
      <c r="HCM1037" s="45"/>
      <c r="HCN1037" s="88"/>
      <c r="HCO1037" s="47"/>
      <c r="HCQ1037" s="45"/>
      <c r="HCR1037" s="88"/>
      <c r="HCS1037" s="47"/>
      <c r="HCU1037" s="45"/>
      <c r="HCV1037" s="88"/>
      <c r="HCW1037" s="47"/>
      <c r="HCY1037" s="45"/>
      <c r="HCZ1037" s="88"/>
      <c r="HDA1037" s="47"/>
      <c r="HDC1037" s="45"/>
      <c r="HDD1037" s="88"/>
      <c r="HDE1037" s="47"/>
      <c r="HDG1037" s="45"/>
      <c r="HDH1037" s="88"/>
      <c r="HDI1037" s="47"/>
      <c r="HDK1037" s="45"/>
      <c r="HDL1037" s="88"/>
      <c r="HDM1037" s="47"/>
      <c r="HDO1037" s="45"/>
      <c r="HDP1037" s="88"/>
      <c r="HDQ1037" s="47"/>
      <c r="HDS1037" s="45"/>
      <c r="HDT1037" s="88"/>
      <c r="HDU1037" s="47"/>
      <c r="HDW1037" s="45"/>
      <c r="HDX1037" s="88"/>
      <c r="HDY1037" s="47"/>
      <c r="HEA1037" s="45"/>
      <c r="HEB1037" s="88"/>
      <c r="HEC1037" s="47"/>
      <c r="HEE1037" s="45"/>
      <c r="HEF1037" s="88"/>
      <c r="HEG1037" s="47"/>
      <c r="HEI1037" s="45"/>
      <c r="HEJ1037" s="88"/>
      <c r="HEK1037" s="47"/>
      <c r="HEM1037" s="45"/>
      <c r="HEN1037" s="88"/>
      <c r="HEO1037" s="47"/>
      <c r="HEQ1037" s="45"/>
      <c r="HER1037" s="88"/>
      <c r="HES1037" s="47"/>
      <c r="HEU1037" s="45"/>
      <c r="HEV1037" s="88"/>
      <c r="HEW1037" s="47"/>
      <c r="HEY1037" s="45"/>
      <c r="HEZ1037" s="88"/>
      <c r="HFA1037" s="47"/>
      <c r="HFC1037" s="45"/>
      <c r="HFD1037" s="88"/>
      <c r="HFE1037" s="47"/>
      <c r="HFG1037" s="45"/>
      <c r="HFH1037" s="88"/>
      <c r="HFI1037" s="47"/>
      <c r="HFK1037" s="45"/>
      <c r="HFL1037" s="88"/>
      <c r="HFM1037" s="47"/>
      <c r="HFO1037" s="45"/>
      <c r="HFP1037" s="88"/>
      <c r="HFQ1037" s="47"/>
      <c r="HFS1037" s="45"/>
      <c r="HFT1037" s="88"/>
      <c r="HFU1037" s="47"/>
      <c r="HFW1037" s="45"/>
      <c r="HFX1037" s="88"/>
      <c r="HFY1037" s="47"/>
      <c r="HGA1037" s="45"/>
      <c r="HGB1037" s="88"/>
      <c r="HGC1037" s="47"/>
      <c r="HGE1037" s="45"/>
      <c r="HGF1037" s="88"/>
      <c r="HGG1037" s="47"/>
      <c r="HGI1037" s="45"/>
      <c r="HGJ1037" s="88"/>
      <c r="HGK1037" s="47"/>
      <c r="HGM1037" s="45"/>
      <c r="HGN1037" s="88"/>
      <c r="HGO1037" s="47"/>
      <c r="HGQ1037" s="45"/>
      <c r="HGR1037" s="88"/>
      <c r="HGS1037" s="47"/>
      <c r="HGU1037" s="45"/>
      <c r="HGV1037" s="88"/>
      <c r="HGW1037" s="47"/>
      <c r="HGY1037" s="45"/>
      <c r="HGZ1037" s="88"/>
      <c r="HHA1037" s="47"/>
      <c r="HHC1037" s="45"/>
      <c r="HHD1037" s="88"/>
      <c r="HHE1037" s="47"/>
      <c r="HHG1037" s="45"/>
      <c r="HHH1037" s="88"/>
      <c r="HHI1037" s="47"/>
      <c r="HHK1037" s="45"/>
      <c r="HHL1037" s="88"/>
      <c r="HHM1037" s="47"/>
      <c r="HHO1037" s="45"/>
      <c r="HHP1037" s="88"/>
      <c r="HHQ1037" s="47"/>
      <c r="HHS1037" s="45"/>
      <c r="HHT1037" s="88"/>
      <c r="HHU1037" s="47"/>
      <c r="HHW1037" s="45"/>
      <c r="HHX1037" s="88"/>
      <c r="HHY1037" s="47"/>
      <c r="HIA1037" s="45"/>
      <c r="HIB1037" s="88"/>
      <c r="HIC1037" s="47"/>
      <c r="HIE1037" s="45"/>
      <c r="HIF1037" s="88"/>
      <c r="HIG1037" s="47"/>
      <c r="HII1037" s="45"/>
      <c r="HIJ1037" s="88"/>
      <c r="HIK1037" s="47"/>
      <c r="HIM1037" s="45"/>
      <c r="HIN1037" s="88"/>
      <c r="HIO1037" s="47"/>
      <c r="HIQ1037" s="45"/>
      <c r="HIR1037" s="88"/>
      <c r="HIS1037" s="47"/>
      <c r="HIU1037" s="45"/>
      <c r="HIV1037" s="88"/>
      <c r="HIW1037" s="47"/>
      <c r="HIY1037" s="45"/>
      <c r="HIZ1037" s="88"/>
      <c r="HJA1037" s="47"/>
      <c r="HJC1037" s="45"/>
      <c r="HJD1037" s="88"/>
      <c r="HJE1037" s="47"/>
      <c r="HJG1037" s="45"/>
      <c r="HJH1037" s="88"/>
      <c r="HJI1037" s="47"/>
      <c r="HJK1037" s="45"/>
      <c r="HJL1037" s="88"/>
      <c r="HJM1037" s="47"/>
      <c r="HJO1037" s="45"/>
      <c r="HJP1037" s="88"/>
      <c r="HJQ1037" s="47"/>
      <c r="HJS1037" s="45"/>
      <c r="HJT1037" s="88"/>
      <c r="HJU1037" s="47"/>
      <c r="HJW1037" s="45"/>
      <c r="HJX1037" s="88"/>
      <c r="HJY1037" s="47"/>
      <c r="HKA1037" s="45"/>
      <c r="HKB1037" s="88"/>
      <c r="HKC1037" s="47"/>
      <c r="HKE1037" s="45"/>
      <c r="HKF1037" s="88"/>
      <c r="HKG1037" s="47"/>
      <c r="HKI1037" s="45"/>
      <c r="HKJ1037" s="88"/>
      <c r="HKK1037" s="47"/>
      <c r="HKM1037" s="45"/>
      <c r="HKN1037" s="88"/>
      <c r="HKO1037" s="47"/>
      <c r="HKQ1037" s="45"/>
      <c r="HKR1037" s="88"/>
      <c r="HKS1037" s="47"/>
      <c r="HKU1037" s="45"/>
      <c r="HKV1037" s="88"/>
      <c r="HKW1037" s="47"/>
      <c r="HKY1037" s="45"/>
      <c r="HKZ1037" s="88"/>
      <c r="HLA1037" s="47"/>
      <c r="HLC1037" s="45"/>
      <c r="HLD1037" s="88"/>
      <c r="HLE1037" s="47"/>
      <c r="HLG1037" s="45"/>
      <c r="HLH1037" s="88"/>
      <c r="HLI1037" s="47"/>
      <c r="HLK1037" s="45"/>
      <c r="HLL1037" s="88"/>
      <c r="HLM1037" s="47"/>
      <c r="HLO1037" s="45"/>
      <c r="HLP1037" s="88"/>
      <c r="HLQ1037" s="47"/>
      <c r="HLS1037" s="45"/>
      <c r="HLT1037" s="88"/>
      <c r="HLU1037" s="47"/>
      <c r="HLW1037" s="45"/>
      <c r="HLX1037" s="88"/>
      <c r="HLY1037" s="47"/>
      <c r="HMA1037" s="45"/>
      <c r="HMB1037" s="88"/>
      <c r="HMC1037" s="47"/>
      <c r="HME1037" s="45"/>
      <c r="HMF1037" s="88"/>
      <c r="HMG1037" s="47"/>
      <c r="HMI1037" s="45"/>
      <c r="HMJ1037" s="88"/>
      <c r="HMK1037" s="47"/>
      <c r="HMM1037" s="45"/>
      <c r="HMN1037" s="88"/>
      <c r="HMO1037" s="47"/>
      <c r="HMQ1037" s="45"/>
      <c r="HMR1037" s="88"/>
      <c r="HMS1037" s="47"/>
      <c r="HMU1037" s="45"/>
      <c r="HMV1037" s="88"/>
      <c r="HMW1037" s="47"/>
      <c r="HMY1037" s="45"/>
      <c r="HMZ1037" s="88"/>
      <c r="HNA1037" s="47"/>
      <c r="HNC1037" s="45"/>
      <c r="HND1037" s="88"/>
      <c r="HNE1037" s="47"/>
      <c r="HNG1037" s="45"/>
      <c r="HNH1037" s="88"/>
      <c r="HNI1037" s="47"/>
      <c r="HNK1037" s="45"/>
      <c r="HNL1037" s="88"/>
      <c r="HNM1037" s="47"/>
      <c r="HNO1037" s="45"/>
      <c r="HNP1037" s="88"/>
      <c r="HNQ1037" s="47"/>
      <c r="HNS1037" s="45"/>
      <c r="HNT1037" s="88"/>
      <c r="HNU1037" s="47"/>
      <c r="HNW1037" s="45"/>
      <c r="HNX1037" s="88"/>
      <c r="HNY1037" s="47"/>
      <c r="HOA1037" s="45"/>
      <c r="HOB1037" s="88"/>
      <c r="HOC1037" s="47"/>
      <c r="HOE1037" s="45"/>
      <c r="HOF1037" s="88"/>
      <c r="HOG1037" s="47"/>
      <c r="HOI1037" s="45"/>
      <c r="HOJ1037" s="88"/>
      <c r="HOK1037" s="47"/>
      <c r="HOM1037" s="45"/>
      <c r="HON1037" s="88"/>
      <c r="HOO1037" s="47"/>
      <c r="HOQ1037" s="45"/>
      <c r="HOR1037" s="88"/>
      <c r="HOS1037" s="47"/>
      <c r="HOU1037" s="45"/>
      <c r="HOV1037" s="88"/>
      <c r="HOW1037" s="47"/>
      <c r="HOY1037" s="45"/>
      <c r="HOZ1037" s="88"/>
      <c r="HPA1037" s="47"/>
      <c r="HPC1037" s="45"/>
      <c r="HPD1037" s="88"/>
      <c r="HPE1037" s="47"/>
      <c r="HPG1037" s="45"/>
      <c r="HPH1037" s="88"/>
      <c r="HPI1037" s="47"/>
      <c r="HPK1037" s="45"/>
      <c r="HPL1037" s="88"/>
      <c r="HPM1037" s="47"/>
      <c r="HPO1037" s="45"/>
      <c r="HPP1037" s="88"/>
      <c r="HPQ1037" s="47"/>
      <c r="HPS1037" s="45"/>
      <c r="HPT1037" s="88"/>
      <c r="HPU1037" s="47"/>
      <c r="HPW1037" s="45"/>
      <c r="HPX1037" s="88"/>
      <c r="HPY1037" s="47"/>
      <c r="HQA1037" s="45"/>
      <c r="HQB1037" s="88"/>
      <c r="HQC1037" s="47"/>
      <c r="HQE1037" s="45"/>
      <c r="HQF1037" s="88"/>
      <c r="HQG1037" s="47"/>
      <c r="HQI1037" s="45"/>
      <c r="HQJ1037" s="88"/>
      <c r="HQK1037" s="47"/>
      <c r="HQM1037" s="45"/>
      <c r="HQN1037" s="88"/>
      <c r="HQO1037" s="47"/>
      <c r="HQQ1037" s="45"/>
      <c r="HQR1037" s="88"/>
      <c r="HQS1037" s="47"/>
      <c r="HQU1037" s="45"/>
      <c r="HQV1037" s="88"/>
      <c r="HQW1037" s="47"/>
      <c r="HQY1037" s="45"/>
      <c r="HQZ1037" s="88"/>
      <c r="HRA1037" s="47"/>
      <c r="HRC1037" s="45"/>
      <c r="HRD1037" s="88"/>
      <c r="HRE1037" s="47"/>
      <c r="HRG1037" s="45"/>
      <c r="HRH1037" s="88"/>
      <c r="HRI1037" s="47"/>
      <c r="HRK1037" s="45"/>
      <c r="HRL1037" s="88"/>
      <c r="HRM1037" s="47"/>
      <c r="HRO1037" s="45"/>
      <c r="HRP1037" s="88"/>
      <c r="HRQ1037" s="47"/>
      <c r="HRS1037" s="45"/>
      <c r="HRT1037" s="88"/>
      <c r="HRU1037" s="47"/>
      <c r="HRW1037" s="45"/>
      <c r="HRX1037" s="88"/>
      <c r="HRY1037" s="47"/>
      <c r="HSA1037" s="45"/>
      <c r="HSB1037" s="88"/>
      <c r="HSC1037" s="47"/>
      <c r="HSE1037" s="45"/>
      <c r="HSF1037" s="88"/>
      <c r="HSG1037" s="47"/>
      <c r="HSI1037" s="45"/>
      <c r="HSJ1037" s="88"/>
      <c r="HSK1037" s="47"/>
      <c r="HSM1037" s="45"/>
      <c r="HSN1037" s="88"/>
      <c r="HSO1037" s="47"/>
      <c r="HSQ1037" s="45"/>
      <c r="HSR1037" s="88"/>
      <c r="HSS1037" s="47"/>
      <c r="HSU1037" s="45"/>
      <c r="HSV1037" s="88"/>
      <c r="HSW1037" s="47"/>
      <c r="HSY1037" s="45"/>
      <c r="HSZ1037" s="88"/>
      <c r="HTA1037" s="47"/>
      <c r="HTC1037" s="45"/>
      <c r="HTD1037" s="88"/>
      <c r="HTE1037" s="47"/>
      <c r="HTG1037" s="45"/>
      <c r="HTH1037" s="88"/>
      <c r="HTI1037" s="47"/>
      <c r="HTK1037" s="45"/>
      <c r="HTL1037" s="88"/>
      <c r="HTM1037" s="47"/>
      <c r="HTO1037" s="45"/>
      <c r="HTP1037" s="88"/>
      <c r="HTQ1037" s="47"/>
      <c r="HTS1037" s="45"/>
      <c r="HTT1037" s="88"/>
      <c r="HTU1037" s="47"/>
      <c r="HTW1037" s="45"/>
      <c r="HTX1037" s="88"/>
      <c r="HTY1037" s="47"/>
      <c r="HUA1037" s="45"/>
      <c r="HUB1037" s="88"/>
      <c r="HUC1037" s="47"/>
      <c r="HUE1037" s="45"/>
      <c r="HUF1037" s="88"/>
      <c r="HUG1037" s="47"/>
      <c r="HUI1037" s="45"/>
      <c r="HUJ1037" s="88"/>
      <c r="HUK1037" s="47"/>
      <c r="HUM1037" s="45"/>
      <c r="HUN1037" s="88"/>
      <c r="HUO1037" s="47"/>
      <c r="HUQ1037" s="45"/>
      <c r="HUR1037" s="88"/>
      <c r="HUS1037" s="47"/>
      <c r="HUU1037" s="45"/>
      <c r="HUV1037" s="88"/>
      <c r="HUW1037" s="47"/>
      <c r="HUY1037" s="45"/>
      <c r="HUZ1037" s="88"/>
      <c r="HVA1037" s="47"/>
      <c r="HVC1037" s="45"/>
      <c r="HVD1037" s="88"/>
      <c r="HVE1037" s="47"/>
      <c r="HVG1037" s="45"/>
      <c r="HVH1037" s="88"/>
      <c r="HVI1037" s="47"/>
      <c r="HVK1037" s="45"/>
      <c r="HVL1037" s="88"/>
      <c r="HVM1037" s="47"/>
      <c r="HVO1037" s="45"/>
      <c r="HVP1037" s="88"/>
      <c r="HVQ1037" s="47"/>
      <c r="HVS1037" s="45"/>
      <c r="HVT1037" s="88"/>
      <c r="HVU1037" s="47"/>
      <c r="HVW1037" s="45"/>
      <c r="HVX1037" s="88"/>
      <c r="HVY1037" s="47"/>
      <c r="HWA1037" s="45"/>
      <c r="HWB1037" s="88"/>
      <c r="HWC1037" s="47"/>
      <c r="HWE1037" s="45"/>
      <c r="HWF1037" s="88"/>
      <c r="HWG1037" s="47"/>
      <c r="HWI1037" s="45"/>
      <c r="HWJ1037" s="88"/>
      <c r="HWK1037" s="47"/>
      <c r="HWM1037" s="45"/>
      <c r="HWN1037" s="88"/>
      <c r="HWO1037" s="47"/>
      <c r="HWQ1037" s="45"/>
      <c r="HWR1037" s="88"/>
      <c r="HWS1037" s="47"/>
      <c r="HWU1037" s="45"/>
      <c r="HWV1037" s="88"/>
      <c r="HWW1037" s="47"/>
      <c r="HWY1037" s="45"/>
      <c r="HWZ1037" s="88"/>
      <c r="HXA1037" s="47"/>
      <c r="HXC1037" s="45"/>
      <c r="HXD1037" s="88"/>
      <c r="HXE1037" s="47"/>
      <c r="HXG1037" s="45"/>
      <c r="HXH1037" s="88"/>
      <c r="HXI1037" s="47"/>
      <c r="HXK1037" s="45"/>
      <c r="HXL1037" s="88"/>
      <c r="HXM1037" s="47"/>
      <c r="HXO1037" s="45"/>
      <c r="HXP1037" s="88"/>
      <c r="HXQ1037" s="47"/>
      <c r="HXS1037" s="45"/>
      <c r="HXT1037" s="88"/>
      <c r="HXU1037" s="47"/>
      <c r="HXW1037" s="45"/>
      <c r="HXX1037" s="88"/>
      <c r="HXY1037" s="47"/>
      <c r="HYA1037" s="45"/>
      <c r="HYB1037" s="88"/>
      <c r="HYC1037" s="47"/>
      <c r="HYE1037" s="45"/>
      <c r="HYF1037" s="88"/>
      <c r="HYG1037" s="47"/>
      <c r="HYI1037" s="45"/>
      <c r="HYJ1037" s="88"/>
      <c r="HYK1037" s="47"/>
      <c r="HYM1037" s="45"/>
      <c r="HYN1037" s="88"/>
      <c r="HYO1037" s="47"/>
      <c r="HYQ1037" s="45"/>
      <c r="HYR1037" s="88"/>
      <c r="HYS1037" s="47"/>
      <c r="HYU1037" s="45"/>
      <c r="HYV1037" s="88"/>
      <c r="HYW1037" s="47"/>
      <c r="HYY1037" s="45"/>
      <c r="HYZ1037" s="88"/>
      <c r="HZA1037" s="47"/>
      <c r="HZC1037" s="45"/>
      <c r="HZD1037" s="88"/>
      <c r="HZE1037" s="47"/>
      <c r="HZG1037" s="45"/>
      <c r="HZH1037" s="88"/>
      <c r="HZI1037" s="47"/>
      <c r="HZK1037" s="45"/>
      <c r="HZL1037" s="88"/>
      <c r="HZM1037" s="47"/>
      <c r="HZO1037" s="45"/>
      <c r="HZP1037" s="88"/>
      <c r="HZQ1037" s="47"/>
      <c r="HZS1037" s="45"/>
      <c r="HZT1037" s="88"/>
      <c r="HZU1037" s="47"/>
      <c r="HZW1037" s="45"/>
      <c r="HZX1037" s="88"/>
      <c r="HZY1037" s="47"/>
      <c r="IAA1037" s="45"/>
      <c r="IAB1037" s="88"/>
      <c r="IAC1037" s="47"/>
      <c r="IAE1037" s="45"/>
      <c r="IAF1037" s="88"/>
      <c r="IAG1037" s="47"/>
      <c r="IAI1037" s="45"/>
      <c r="IAJ1037" s="88"/>
      <c r="IAK1037" s="47"/>
      <c r="IAM1037" s="45"/>
      <c r="IAN1037" s="88"/>
      <c r="IAO1037" s="47"/>
      <c r="IAQ1037" s="45"/>
      <c r="IAR1037" s="88"/>
      <c r="IAS1037" s="47"/>
      <c r="IAU1037" s="45"/>
      <c r="IAV1037" s="88"/>
      <c r="IAW1037" s="47"/>
      <c r="IAY1037" s="45"/>
      <c r="IAZ1037" s="88"/>
      <c r="IBA1037" s="47"/>
      <c r="IBC1037" s="45"/>
      <c r="IBD1037" s="88"/>
      <c r="IBE1037" s="47"/>
      <c r="IBG1037" s="45"/>
      <c r="IBH1037" s="88"/>
      <c r="IBI1037" s="47"/>
      <c r="IBK1037" s="45"/>
      <c r="IBL1037" s="88"/>
      <c r="IBM1037" s="47"/>
      <c r="IBO1037" s="45"/>
      <c r="IBP1037" s="88"/>
      <c r="IBQ1037" s="47"/>
      <c r="IBS1037" s="45"/>
      <c r="IBT1037" s="88"/>
      <c r="IBU1037" s="47"/>
      <c r="IBW1037" s="45"/>
      <c r="IBX1037" s="88"/>
      <c r="IBY1037" s="47"/>
      <c r="ICA1037" s="45"/>
      <c r="ICB1037" s="88"/>
      <c r="ICC1037" s="47"/>
      <c r="ICE1037" s="45"/>
      <c r="ICF1037" s="88"/>
      <c r="ICG1037" s="47"/>
      <c r="ICI1037" s="45"/>
      <c r="ICJ1037" s="88"/>
      <c r="ICK1037" s="47"/>
      <c r="ICM1037" s="45"/>
      <c r="ICN1037" s="88"/>
      <c r="ICO1037" s="47"/>
      <c r="ICQ1037" s="45"/>
      <c r="ICR1037" s="88"/>
      <c r="ICS1037" s="47"/>
      <c r="ICU1037" s="45"/>
      <c r="ICV1037" s="88"/>
      <c r="ICW1037" s="47"/>
      <c r="ICY1037" s="45"/>
      <c r="ICZ1037" s="88"/>
      <c r="IDA1037" s="47"/>
      <c r="IDC1037" s="45"/>
      <c r="IDD1037" s="88"/>
      <c r="IDE1037" s="47"/>
      <c r="IDG1037" s="45"/>
      <c r="IDH1037" s="88"/>
      <c r="IDI1037" s="47"/>
      <c r="IDK1037" s="45"/>
      <c r="IDL1037" s="88"/>
      <c r="IDM1037" s="47"/>
      <c r="IDO1037" s="45"/>
      <c r="IDP1037" s="88"/>
      <c r="IDQ1037" s="47"/>
      <c r="IDS1037" s="45"/>
      <c r="IDT1037" s="88"/>
      <c r="IDU1037" s="47"/>
      <c r="IDW1037" s="45"/>
      <c r="IDX1037" s="88"/>
      <c r="IDY1037" s="47"/>
      <c r="IEA1037" s="45"/>
      <c r="IEB1037" s="88"/>
      <c r="IEC1037" s="47"/>
      <c r="IEE1037" s="45"/>
      <c r="IEF1037" s="88"/>
      <c r="IEG1037" s="47"/>
      <c r="IEI1037" s="45"/>
      <c r="IEJ1037" s="88"/>
      <c r="IEK1037" s="47"/>
      <c r="IEM1037" s="45"/>
      <c r="IEN1037" s="88"/>
      <c r="IEO1037" s="47"/>
      <c r="IEQ1037" s="45"/>
      <c r="IER1037" s="88"/>
      <c r="IES1037" s="47"/>
      <c r="IEU1037" s="45"/>
      <c r="IEV1037" s="88"/>
      <c r="IEW1037" s="47"/>
      <c r="IEY1037" s="45"/>
      <c r="IEZ1037" s="88"/>
      <c r="IFA1037" s="47"/>
      <c r="IFC1037" s="45"/>
      <c r="IFD1037" s="88"/>
      <c r="IFE1037" s="47"/>
      <c r="IFG1037" s="45"/>
      <c r="IFH1037" s="88"/>
      <c r="IFI1037" s="47"/>
      <c r="IFK1037" s="45"/>
      <c r="IFL1037" s="88"/>
      <c r="IFM1037" s="47"/>
      <c r="IFO1037" s="45"/>
      <c r="IFP1037" s="88"/>
      <c r="IFQ1037" s="47"/>
      <c r="IFS1037" s="45"/>
      <c r="IFT1037" s="88"/>
      <c r="IFU1037" s="47"/>
      <c r="IFW1037" s="45"/>
      <c r="IFX1037" s="88"/>
      <c r="IFY1037" s="47"/>
      <c r="IGA1037" s="45"/>
      <c r="IGB1037" s="88"/>
      <c r="IGC1037" s="47"/>
      <c r="IGE1037" s="45"/>
      <c r="IGF1037" s="88"/>
      <c r="IGG1037" s="47"/>
      <c r="IGI1037" s="45"/>
      <c r="IGJ1037" s="88"/>
      <c r="IGK1037" s="47"/>
      <c r="IGM1037" s="45"/>
      <c r="IGN1037" s="88"/>
      <c r="IGO1037" s="47"/>
      <c r="IGQ1037" s="45"/>
      <c r="IGR1037" s="88"/>
      <c r="IGS1037" s="47"/>
      <c r="IGU1037" s="45"/>
      <c r="IGV1037" s="88"/>
      <c r="IGW1037" s="47"/>
      <c r="IGY1037" s="45"/>
      <c r="IGZ1037" s="88"/>
      <c r="IHA1037" s="47"/>
      <c r="IHC1037" s="45"/>
      <c r="IHD1037" s="88"/>
      <c r="IHE1037" s="47"/>
      <c r="IHG1037" s="45"/>
      <c r="IHH1037" s="88"/>
      <c r="IHI1037" s="47"/>
      <c r="IHK1037" s="45"/>
      <c r="IHL1037" s="88"/>
      <c r="IHM1037" s="47"/>
      <c r="IHO1037" s="45"/>
      <c r="IHP1037" s="88"/>
      <c r="IHQ1037" s="47"/>
      <c r="IHS1037" s="45"/>
      <c r="IHT1037" s="88"/>
      <c r="IHU1037" s="47"/>
      <c r="IHW1037" s="45"/>
      <c r="IHX1037" s="88"/>
      <c r="IHY1037" s="47"/>
      <c r="IIA1037" s="45"/>
      <c r="IIB1037" s="88"/>
      <c r="IIC1037" s="47"/>
      <c r="IIE1037" s="45"/>
      <c r="IIF1037" s="88"/>
      <c r="IIG1037" s="47"/>
      <c r="III1037" s="45"/>
      <c r="IIJ1037" s="88"/>
      <c r="IIK1037" s="47"/>
      <c r="IIM1037" s="45"/>
      <c r="IIN1037" s="88"/>
      <c r="IIO1037" s="47"/>
      <c r="IIQ1037" s="45"/>
      <c r="IIR1037" s="88"/>
      <c r="IIS1037" s="47"/>
      <c r="IIU1037" s="45"/>
      <c r="IIV1037" s="88"/>
      <c r="IIW1037" s="47"/>
      <c r="IIY1037" s="45"/>
      <c r="IIZ1037" s="88"/>
      <c r="IJA1037" s="47"/>
      <c r="IJC1037" s="45"/>
      <c r="IJD1037" s="88"/>
      <c r="IJE1037" s="47"/>
      <c r="IJG1037" s="45"/>
      <c r="IJH1037" s="88"/>
      <c r="IJI1037" s="47"/>
      <c r="IJK1037" s="45"/>
      <c r="IJL1037" s="88"/>
      <c r="IJM1037" s="47"/>
      <c r="IJO1037" s="45"/>
      <c r="IJP1037" s="88"/>
      <c r="IJQ1037" s="47"/>
      <c r="IJS1037" s="45"/>
      <c r="IJT1037" s="88"/>
      <c r="IJU1037" s="47"/>
      <c r="IJW1037" s="45"/>
      <c r="IJX1037" s="88"/>
      <c r="IJY1037" s="47"/>
      <c r="IKA1037" s="45"/>
      <c r="IKB1037" s="88"/>
      <c r="IKC1037" s="47"/>
      <c r="IKE1037" s="45"/>
      <c r="IKF1037" s="88"/>
      <c r="IKG1037" s="47"/>
      <c r="IKI1037" s="45"/>
      <c r="IKJ1037" s="88"/>
      <c r="IKK1037" s="47"/>
      <c r="IKM1037" s="45"/>
      <c r="IKN1037" s="88"/>
      <c r="IKO1037" s="47"/>
      <c r="IKQ1037" s="45"/>
      <c r="IKR1037" s="88"/>
      <c r="IKS1037" s="47"/>
      <c r="IKU1037" s="45"/>
      <c r="IKV1037" s="88"/>
      <c r="IKW1037" s="47"/>
      <c r="IKY1037" s="45"/>
      <c r="IKZ1037" s="88"/>
      <c r="ILA1037" s="47"/>
      <c r="ILC1037" s="45"/>
      <c r="ILD1037" s="88"/>
      <c r="ILE1037" s="47"/>
      <c r="ILG1037" s="45"/>
      <c r="ILH1037" s="88"/>
      <c r="ILI1037" s="47"/>
      <c r="ILK1037" s="45"/>
      <c r="ILL1037" s="88"/>
      <c r="ILM1037" s="47"/>
      <c r="ILO1037" s="45"/>
      <c r="ILP1037" s="88"/>
      <c r="ILQ1037" s="47"/>
      <c r="ILS1037" s="45"/>
      <c r="ILT1037" s="88"/>
      <c r="ILU1037" s="47"/>
      <c r="ILW1037" s="45"/>
      <c r="ILX1037" s="88"/>
      <c r="ILY1037" s="47"/>
      <c r="IMA1037" s="45"/>
      <c r="IMB1037" s="88"/>
      <c r="IMC1037" s="47"/>
      <c r="IME1037" s="45"/>
      <c r="IMF1037" s="88"/>
      <c r="IMG1037" s="47"/>
      <c r="IMI1037" s="45"/>
      <c r="IMJ1037" s="88"/>
      <c r="IMK1037" s="47"/>
      <c r="IMM1037" s="45"/>
      <c r="IMN1037" s="88"/>
      <c r="IMO1037" s="47"/>
      <c r="IMQ1037" s="45"/>
      <c r="IMR1037" s="88"/>
      <c r="IMS1037" s="47"/>
      <c r="IMU1037" s="45"/>
      <c r="IMV1037" s="88"/>
      <c r="IMW1037" s="47"/>
      <c r="IMY1037" s="45"/>
      <c r="IMZ1037" s="88"/>
      <c r="INA1037" s="47"/>
      <c r="INC1037" s="45"/>
      <c r="IND1037" s="88"/>
      <c r="INE1037" s="47"/>
      <c r="ING1037" s="45"/>
      <c r="INH1037" s="88"/>
      <c r="INI1037" s="47"/>
      <c r="INK1037" s="45"/>
      <c r="INL1037" s="88"/>
      <c r="INM1037" s="47"/>
      <c r="INO1037" s="45"/>
      <c r="INP1037" s="88"/>
      <c r="INQ1037" s="47"/>
      <c r="INS1037" s="45"/>
      <c r="INT1037" s="88"/>
      <c r="INU1037" s="47"/>
      <c r="INW1037" s="45"/>
      <c r="INX1037" s="88"/>
      <c r="INY1037" s="47"/>
      <c r="IOA1037" s="45"/>
      <c r="IOB1037" s="88"/>
      <c r="IOC1037" s="47"/>
      <c r="IOE1037" s="45"/>
      <c r="IOF1037" s="88"/>
      <c r="IOG1037" s="47"/>
      <c r="IOI1037" s="45"/>
      <c r="IOJ1037" s="88"/>
      <c r="IOK1037" s="47"/>
      <c r="IOM1037" s="45"/>
      <c r="ION1037" s="88"/>
      <c r="IOO1037" s="47"/>
      <c r="IOQ1037" s="45"/>
      <c r="IOR1037" s="88"/>
      <c r="IOS1037" s="47"/>
      <c r="IOU1037" s="45"/>
      <c r="IOV1037" s="88"/>
      <c r="IOW1037" s="47"/>
      <c r="IOY1037" s="45"/>
      <c r="IOZ1037" s="88"/>
      <c r="IPA1037" s="47"/>
      <c r="IPC1037" s="45"/>
      <c r="IPD1037" s="88"/>
      <c r="IPE1037" s="47"/>
      <c r="IPG1037" s="45"/>
      <c r="IPH1037" s="88"/>
      <c r="IPI1037" s="47"/>
      <c r="IPK1037" s="45"/>
      <c r="IPL1037" s="88"/>
      <c r="IPM1037" s="47"/>
      <c r="IPO1037" s="45"/>
      <c r="IPP1037" s="88"/>
      <c r="IPQ1037" s="47"/>
      <c r="IPS1037" s="45"/>
      <c r="IPT1037" s="88"/>
      <c r="IPU1037" s="47"/>
      <c r="IPW1037" s="45"/>
      <c r="IPX1037" s="88"/>
      <c r="IPY1037" s="47"/>
      <c r="IQA1037" s="45"/>
      <c r="IQB1037" s="88"/>
      <c r="IQC1037" s="47"/>
      <c r="IQE1037" s="45"/>
      <c r="IQF1037" s="88"/>
      <c r="IQG1037" s="47"/>
      <c r="IQI1037" s="45"/>
      <c r="IQJ1037" s="88"/>
      <c r="IQK1037" s="47"/>
      <c r="IQM1037" s="45"/>
      <c r="IQN1037" s="88"/>
      <c r="IQO1037" s="47"/>
      <c r="IQQ1037" s="45"/>
      <c r="IQR1037" s="88"/>
      <c r="IQS1037" s="47"/>
      <c r="IQU1037" s="45"/>
      <c r="IQV1037" s="88"/>
      <c r="IQW1037" s="47"/>
      <c r="IQY1037" s="45"/>
      <c r="IQZ1037" s="88"/>
      <c r="IRA1037" s="47"/>
      <c r="IRC1037" s="45"/>
      <c r="IRD1037" s="88"/>
      <c r="IRE1037" s="47"/>
      <c r="IRG1037" s="45"/>
      <c r="IRH1037" s="88"/>
      <c r="IRI1037" s="47"/>
      <c r="IRK1037" s="45"/>
      <c r="IRL1037" s="88"/>
      <c r="IRM1037" s="47"/>
      <c r="IRO1037" s="45"/>
      <c r="IRP1037" s="88"/>
      <c r="IRQ1037" s="47"/>
      <c r="IRS1037" s="45"/>
      <c r="IRT1037" s="88"/>
      <c r="IRU1037" s="47"/>
      <c r="IRW1037" s="45"/>
      <c r="IRX1037" s="88"/>
      <c r="IRY1037" s="47"/>
      <c r="ISA1037" s="45"/>
      <c r="ISB1037" s="88"/>
      <c r="ISC1037" s="47"/>
      <c r="ISE1037" s="45"/>
      <c r="ISF1037" s="88"/>
      <c r="ISG1037" s="47"/>
      <c r="ISI1037" s="45"/>
      <c r="ISJ1037" s="88"/>
      <c r="ISK1037" s="47"/>
      <c r="ISM1037" s="45"/>
      <c r="ISN1037" s="88"/>
      <c r="ISO1037" s="47"/>
      <c r="ISQ1037" s="45"/>
      <c r="ISR1037" s="88"/>
      <c r="ISS1037" s="47"/>
      <c r="ISU1037" s="45"/>
      <c r="ISV1037" s="88"/>
      <c r="ISW1037" s="47"/>
      <c r="ISY1037" s="45"/>
      <c r="ISZ1037" s="88"/>
      <c r="ITA1037" s="47"/>
      <c r="ITC1037" s="45"/>
      <c r="ITD1037" s="88"/>
      <c r="ITE1037" s="47"/>
      <c r="ITG1037" s="45"/>
      <c r="ITH1037" s="88"/>
      <c r="ITI1037" s="47"/>
      <c r="ITK1037" s="45"/>
      <c r="ITL1037" s="88"/>
      <c r="ITM1037" s="47"/>
      <c r="ITO1037" s="45"/>
      <c r="ITP1037" s="88"/>
      <c r="ITQ1037" s="47"/>
      <c r="ITS1037" s="45"/>
      <c r="ITT1037" s="88"/>
      <c r="ITU1037" s="47"/>
      <c r="ITW1037" s="45"/>
      <c r="ITX1037" s="88"/>
      <c r="ITY1037" s="47"/>
      <c r="IUA1037" s="45"/>
      <c r="IUB1037" s="88"/>
      <c r="IUC1037" s="47"/>
      <c r="IUE1037" s="45"/>
      <c r="IUF1037" s="88"/>
      <c r="IUG1037" s="47"/>
      <c r="IUI1037" s="45"/>
      <c r="IUJ1037" s="88"/>
      <c r="IUK1037" s="47"/>
      <c r="IUM1037" s="45"/>
      <c r="IUN1037" s="88"/>
      <c r="IUO1037" s="47"/>
      <c r="IUQ1037" s="45"/>
      <c r="IUR1037" s="88"/>
      <c r="IUS1037" s="47"/>
      <c r="IUU1037" s="45"/>
      <c r="IUV1037" s="88"/>
      <c r="IUW1037" s="47"/>
      <c r="IUY1037" s="45"/>
      <c r="IUZ1037" s="88"/>
      <c r="IVA1037" s="47"/>
      <c r="IVC1037" s="45"/>
      <c r="IVD1037" s="88"/>
      <c r="IVE1037" s="47"/>
      <c r="IVG1037" s="45"/>
      <c r="IVH1037" s="88"/>
      <c r="IVI1037" s="47"/>
      <c r="IVK1037" s="45"/>
      <c r="IVL1037" s="88"/>
      <c r="IVM1037" s="47"/>
      <c r="IVO1037" s="45"/>
      <c r="IVP1037" s="88"/>
      <c r="IVQ1037" s="47"/>
      <c r="IVS1037" s="45"/>
      <c r="IVT1037" s="88"/>
      <c r="IVU1037" s="47"/>
      <c r="IVW1037" s="45"/>
      <c r="IVX1037" s="88"/>
      <c r="IVY1037" s="47"/>
      <c r="IWA1037" s="45"/>
      <c r="IWB1037" s="88"/>
      <c r="IWC1037" s="47"/>
      <c r="IWE1037" s="45"/>
      <c r="IWF1037" s="88"/>
      <c r="IWG1037" s="47"/>
      <c r="IWI1037" s="45"/>
      <c r="IWJ1037" s="88"/>
      <c r="IWK1037" s="47"/>
      <c r="IWM1037" s="45"/>
      <c r="IWN1037" s="88"/>
      <c r="IWO1037" s="47"/>
      <c r="IWQ1037" s="45"/>
      <c r="IWR1037" s="88"/>
      <c r="IWS1037" s="47"/>
      <c r="IWU1037" s="45"/>
      <c r="IWV1037" s="88"/>
      <c r="IWW1037" s="47"/>
      <c r="IWY1037" s="45"/>
      <c r="IWZ1037" s="88"/>
      <c r="IXA1037" s="47"/>
      <c r="IXC1037" s="45"/>
      <c r="IXD1037" s="88"/>
      <c r="IXE1037" s="47"/>
      <c r="IXG1037" s="45"/>
      <c r="IXH1037" s="88"/>
      <c r="IXI1037" s="47"/>
      <c r="IXK1037" s="45"/>
      <c r="IXL1037" s="88"/>
      <c r="IXM1037" s="47"/>
      <c r="IXO1037" s="45"/>
      <c r="IXP1037" s="88"/>
      <c r="IXQ1037" s="47"/>
      <c r="IXS1037" s="45"/>
      <c r="IXT1037" s="88"/>
      <c r="IXU1037" s="47"/>
      <c r="IXW1037" s="45"/>
      <c r="IXX1037" s="88"/>
      <c r="IXY1037" s="47"/>
      <c r="IYA1037" s="45"/>
      <c r="IYB1037" s="88"/>
      <c r="IYC1037" s="47"/>
      <c r="IYE1037" s="45"/>
      <c r="IYF1037" s="88"/>
      <c r="IYG1037" s="47"/>
      <c r="IYI1037" s="45"/>
      <c r="IYJ1037" s="88"/>
      <c r="IYK1037" s="47"/>
      <c r="IYM1037" s="45"/>
      <c r="IYN1037" s="88"/>
      <c r="IYO1037" s="47"/>
      <c r="IYQ1037" s="45"/>
      <c r="IYR1037" s="88"/>
      <c r="IYS1037" s="47"/>
      <c r="IYU1037" s="45"/>
      <c r="IYV1037" s="88"/>
      <c r="IYW1037" s="47"/>
      <c r="IYY1037" s="45"/>
      <c r="IYZ1037" s="88"/>
      <c r="IZA1037" s="47"/>
      <c r="IZC1037" s="45"/>
      <c r="IZD1037" s="88"/>
      <c r="IZE1037" s="47"/>
      <c r="IZG1037" s="45"/>
      <c r="IZH1037" s="88"/>
      <c r="IZI1037" s="47"/>
      <c r="IZK1037" s="45"/>
      <c r="IZL1037" s="88"/>
      <c r="IZM1037" s="47"/>
      <c r="IZO1037" s="45"/>
      <c r="IZP1037" s="88"/>
      <c r="IZQ1037" s="47"/>
      <c r="IZS1037" s="45"/>
      <c r="IZT1037" s="88"/>
      <c r="IZU1037" s="47"/>
      <c r="IZW1037" s="45"/>
      <c r="IZX1037" s="88"/>
      <c r="IZY1037" s="47"/>
      <c r="JAA1037" s="45"/>
      <c r="JAB1037" s="88"/>
      <c r="JAC1037" s="47"/>
      <c r="JAE1037" s="45"/>
      <c r="JAF1037" s="88"/>
      <c r="JAG1037" s="47"/>
      <c r="JAI1037" s="45"/>
      <c r="JAJ1037" s="88"/>
      <c r="JAK1037" s="47"/>
      <c r="JAM1037" s="45"/>
      <c r="JAN1037" s="88"/>
      <c r="JAO1037" s="47"/>
      <c r="JAQ1037" s="45"/>
      <c r="JAR1037" s="88"/>
      <c r="JAS1037" s="47"/>
      <c r="JAU1037" s="45"/>
      <c r="JAV1037" s="88"/>
      <c r="JAW1037" s="47"/>
      <c r="JAY1037" s="45"/>
      <c r="JAZ1037" s="88"/>
      <c r="JBA1037" s="47"/>
      <c r="JBC1037" s="45"/>
      <c r="JBD1037" s="88"/>
      <c r="JBE1037" s="47"/>
      <c r="JBG1037" s="45"/>
      <c r="JBH1037" s="88"/>
      <c r="JBI1037" s="47"/>
      <c r="JBK1037" s="45"/>
      <c r="JBL1037" s="88"/>
      <c r="JBM1037" s="47"/>
      <c r="JBO1037" s="45"/>
      <c r="JBP1037" s="88"/>
      <c r="JBQ1037" s="47"/>
      <c r="JBS1037" s="45"/>
      <c r="JBT1037" s="88"/>
      <c r="JBU1037" s="47"/>
      <c r="JBW1037" s="45"/>
      <c r="JBX1037" s="88"/>
      <c r="JBY1037" s="47"/>
      <c r="JCA1037" s="45"/>
      <c r="JCB1037" s="88"/>
      <c r="JCC1037" s="47"/>
      <c r="JCE1037" s="45"/>
      <c r="JCF1037" s="88"/>
      <c r="JCG1037" s="47"/>
      <c r="JCI1037" s="45"/>
      <c r="JCJ1037" s="88"/>
      <c r="JCK1037" s="47"/>
      <c r="JCM1037" s="45"/>
      <c r="JCN1037" s="88"/>
      <c r="JCO1037" s="47"/>
      <c r="JCQ1037" s="45"/>
      <c r="JCR1037" s="88"/>
      <c r="JCS1037" s="47"/>
      <c r="JCU1037" s="45"/>
      <c r="JCV1037" s="88"/>
      <c r="JCW1037" s="47"/>
      <c r="JCY1037" s="45"/>
      <c r="JCZ1037" s="88"/>
      <c r="JDA1037" s="47"/>
      <c r="JDC1037" s="45"/>
      <c r="JDD1037" s="88"/>
      <c r="JDE1037" s="47"/>
      <c r="JDG1037" s="45"/>
      <c r="JDH1037" s="88"/>
      <c r="JDI1037" s="47"/>
      <c r="JDK1037" s="45"/>
      <c r="JDL1037" s="88"/>
      <c r="JDM1037" s="47"/>
      <c r="JDO1037" s="45"/>
      <c r="JDP1037" s="88"/>
      <c r="JDQ1037" s="47"/>
      <c r="JDS1037" s="45"/>
      <c r="JDT1037" s="88"/>
      <c r="JDU1037" s="47"/>
      <c r="JDW1037" s="45"/>
      <c r="JDX1037" s="88"/>
      <c r="JDY1037" s="47"/>
      <c r="JEA1037" s="45"/>
      <c r="JEB1037" s="88"/>
      <c r="JEC1037" s="47"/>
      <c r="JEE1037" s="45"/>
      <c r="JEF1037" s="88"/>
      <c r="JEG1037" s="47"/>
      <c r="JEI1037" s="45"/>
      <c r="JEJ1037" s="88"/>
      <c r="JEK1037" s="47"/>
      <c r="JEM1037" s="45"/>
      <c r="JEN1037" s="88"/>
      <c r="JEO1037" s="47"/>
      <c r="JEQ1037" s="45"/>
      <c r="JER1037" s="88"/>
      <c r="JES1037" s="47"/>
      <c r="JEU1037" s="45"/>
      <c r="JEV1037" s="88"/>
      <c r="JEW1037" s="47"/>
      <c r="JEY1037" s="45"/>
      <c r="JEZ1037" s="88"/>
      <c r="JFA1037" s="47"/>
      <c r="JFC1037" s="45"/>
      <c r="JFD1037" s="88"/>
      <c r="JFE1037" s="47"/>
      <c r="JFG1037" s="45"/>
      <c r="JFH1037" s="88"/>
      <c r="JFI1037" s="47"/>
      <c r="JFK1037" s="45"/>
      <c r="JFL1037" s="88"/>
      <c r="JFM1037" s="47"/>
      <c r="JFO1037" s="45"/>
      <c r="JFP1037" s="88"/>
      <c r="JFQ1037" s="47"/>
      <c r="JFS1037" s="45"/>
      <c r="JFT1037" s="88"/>
      <c r="JFU1037" s="47"/>
      <c r="JFW1037" s="45"/>
      <c r="JFX1037" s="88"/>
      <c r="JFY1037" s="47"/>
      <c r="JGA1037" s="45"/>
      <c r="JGB1037" s="88"/>
      <c r="JGC1037" s="47"/>
      <c r="JGE1037" s="45"/>
      <c r="JGF1037" s="88"/>
      <c r="JGG1037" s="47"/>
      <c r="JGI1037" s="45"/>
      <c r="JGJ1037" s="88"/>
      <c r="JGK1037" s="47"/>
      <c r="JGM1037" s="45"/>
      <c r="JGN1037" s="88"/>
      <c r="JGO1037" s="47"/>
      <c r="JGQ1037" s="45"/>
      <c r="JGR1037" s="88"/>
      <c r="JGS1037" s="47"/>
      <c r="JGU1037" s="45"/>
      <c r="JGV1037" s="88"/>
      <c r="JGW1037" s="47"/>
      <c r="JGY1037" s="45"/>
      <c r="JGZ1037" s="88"/>
      <c r="JHA1037" s="47"/>
      <c r="JHC1037" s="45"/>
      <c r="JHD1037" s="88"/>
      <c r="JHE1037" s="47"/>
      <c r="JHG1037" s="45"/>
      <c r="JHH1037" s="88"/>
      <c r="JHI1037" s="47"/>
      <c r="JHK1037" s="45"/>
      <c r="JHL1037" s="88"/>
      <c r="JHM1037" s="47"/>
      <c r="JHO1037" s="45"/>
      <c r="JHP1037" s="88"/>
      <c r="JHQ1037" s="47"/>
      <c r="JHS1037" s="45"/>
      <c r="JHT1037" s="88"/>
      <c r="JHU1037" s="47"/>
      <c r="JHW1037" s="45"/>
      <c r="JHX1037" s="88"/>
      <c r="JHY1037" s="47"/>
      <c r="JIA1037" s="45"/>
      <c r="JIB1037" s="88"/>
      <c r="JIC1037" s="47"/>
      <c r="JIE1037" s="45"/>
      <c r="JIF1037" s="88"/>
      <c r="JIG1037" s="47"/>
      <c r="JII1037" s="45"/>
      <c r="JIJ1037" s="88"/>
      <c r="JIK1037" s="47"/>
      <c r="JIM1037" s="45"/>
      <c r="JIN1037" s="88"/>
      <c r="JIO1037" s="47"/>
      <c r="JIQ1037" s="45"/>
      <c r="JIR1037" s="88"/>
      <c r="JIS1037" s="47"/>
      <c r="JIU1037" s="45"/>
      <c r="JIV1037" s="88"/>
      <c r="JIW1037" s="47"/>
      <c r="JIY1037" s="45"/>
      <c r="JIZ1037" s="88"/>
      <c r="JJA1037" s="47"/>
      <c r="JJC1037" s="45"/>
      <c r="JJD1037" s="88"/>
      <c r="JJE1037" s="47"/>
      <c r="JJG1037" s="45"/>
      <c r="JJH1037" s="88"/>
      <c r="JJI1037" s="47"/>
      <c r="JJK1037" s="45"/>
      <c r="JJL1037" s="88"/>
      <c r="JJM1037" s="47"/>
      <c r="JJO1037" s="45"/>
      <c r="JJP1037" s="88"/>
      <c r="JJQ1037" s="47"/>
      <c r="JJS1037" s="45"/>
      <c r="JJT1037" s="88"/>
      <c r="JJU1037" s="47"/>
      <c r="JJW1037" s="45"/>
      <c r="JJX1037" s="88"/>
      <c r="JJY1037" s="47"/>
      <c r="JKA1037" s="45"/>
      <c r="JKB1037" s="88"/>
      <c r="JKC1037" s="47"/>
      <c r="JKE1037" s="45"/>
      <c r="JKF1037" s="88"/>
      <c r="JKG1037" s="47"/>
      <c r="JKI1037" s="45"/>
      <c r="JKJ1037" s="88"/>
      <c r="JKK1037" s="47"/>
      <c r="JKM1037" s="45"/>
      <c r="JKN1037" s="88"/>
      <c r="JKO1037" s="47"/>
      <c r="JKQ1037" s="45"/>
      <c r="JKR1037" s="88"/>
      <c r="JKS1037" s="47"/>
      <c r="JKU1037" s="45"/>
      <c r="JKV1037" s="88"/>
      <c r="JKW1037" s="47"/>
      <c r="JKY1037" s="45"/>
      <c r="JKZ1037" s="88"/>
      <c r="JLA1037" s="47"/>
      <c r="JLC1037" s="45"/>
      <c r="JLD1037" s="88"/>
      <c r="JLE1037" s="47"/>
      <c r="JLG1037" s="45"/>
      <c r="JLH1037" s="88"/>
      <c r="JLI1037" s="47"/>
      <c r="JLK1037" s="45"/>
      <c r="JLL1037" s="88"/>
      <c r="JLM1037" s="47"/>
      <c r="JLO1037" s="45"/>
      <c r="JLP1037" s="88"/>
      <c r="JLQ1037" s="47"/>
      <c r="JLS1037" s="45"/>
      <c r="JLT1037" s="88"/>
      <c r="JLU1037" s="47"/>
      <c r="JLW1037" s="45"/>
      <c r="JLX1037" s="88"/>
      <c r="JLY1037" s="47"/>
      <c r="JMA1037" s="45"/>
      <c r="JMB1037" s="88"/>
      <c r="JMC1037" s="47"/>
      <c r="JME1037" s="45"/>
      <c r="JMF1037" s="88"/>
      <c r="JMG1037" s="47"/>
      <c r="JMI1037" s="45"/>
      <c r="JMJ1037" s="88"/>
      <c r="JMK1037" s="47"/>
      <c r="JMM1037" s="45"/>
      <c r="JMN1037" s="88"/>
      <c r="JMO1037" s="47"/>
      <c r="JMQ1037" s="45"/>
      <c r="JMR1037" s="88"/>
      <c r="JMS1037" s="47"/>
      <c r="JMU1037" s="45"/>
      <c r="JMV1037" s="88"/>
      <c r="JMW1037" s="47"/>
      <c r="JMY1037" s="45"/>
      <c r="JMZ1037" s="88"/>
      <c r="JNA1037" s="47"/>
      <c r="JNC1037" s="45"/>
      <c r="JND1037" s="88"/>
      <c r="JNE1037" s="47"/>
      <c r="JNG1037" s="45"/>
      <c r="JNH1037" s="88"/>
      <c r="JNI1037" s="47"/>
      <c r="JNK1037" s="45"/>
      <c r="JNL1037" s="88"/>
      <c r="JNM1037" s="47"/>
      <c r="JNO1037" s="45"/>
      <c r="JNP1037" s="88"/>
      <c r="JNQ1037" s="47"/>
      <c r="JNS1037" s="45"/>
      <c r="JNT1037" s="88"/>
      <c r="JNU1037" s="47"/>
      <c r="JNW1037" s="45"/>
      <c r="JNX1037" s="88"/>
      <c r="JNY1037" s="47"/>
      <c r="JOA1037" s="45"/>
      <c r="JOB1037" s="88"/>
      <c r="JOC1037" s="47"/>
      <c r="JOE1037" s="45"/>
      <c r="JOF1037" s="88"/>
      <c r="JOG1037" s="47"/>
      <c r="JOI1037" s="45"/>
      <c r="JOJ1037" s="88"/>
      <c r="JOK1037" s="47"/>
      <c r="JOM1037" s="45"/>
      <c r="JON1037" s="88"/>
      <c r="JOO1037" s="47"/>
      <c r="JOQ1037" s="45"/>
      <c r="JOR1037" s="88"/>
      <c r="JOS1037" s="47"/>
      <c r="JOU1037" s="45"/>
      <c r="JOV1037" s="88"/>
      <c r="JOW1037" s="47"/>
      <c r="JOY1037" s="45"/>
      <c r="JOZ1037" s="88"/>
      <c r="JPA1037" s="47"/>
      <c r="JPC1037" s="45"/>
      <c r="JPD1037" s="88"/>
      <c r="JPE1037" s="47"/>
      <c r="JPG1037" s="45"/>
      <c r="JPH1037" s="88"/>
      <c r="JPI1037" s="47"/>
      <c r="JPK1037" s="45"/>
      <c r="JPL1037" s="88"/>
      <c r="JPM1037" s="47"/>
      <c r="JPO1037" s="45"/>
      <c r="JPP1037" s="88"/>
      <c r="JPQ1037" s="47"/>
      <c r="JPS1037" s="45"/>
      <c r="JPT1037" s="88"/>
      <c r="JPU1037" s="47"/>
      <c r="JPW1037" s="45"/>
      <c r="JPX1037" s="88"/>
      <c r="JPY1037" s="47"/>
      <c r="JQA1037" s="45"/>
      <c r="JQB1037" s="88"/>
      <c r="JQC1037" s="47"/>
      <c r="JQE1037" s="45"/>
      <c r="JQF1037" s="88"/>
      <c r="JQG1037" s="47"/>
      <c r="JQI1037" s="45"/>
      <c r="JQJ1037" s="88"/>
      <c r="JQK1037" s="47"/>
      <c r="JQM1037" s="45"/>
      <c r="JQN1037" s="88"/>
      <c r="JQO1037" s="47"/>
      <c r="JQQ1037" s="45"/>
      <c r="JQR1037" s="88"/>
      <c r="JQS1037" s="47"/>
      <c r="JQU1037" s="45"/>
      <c r="JQV1037" s="88"/>
      <c r="JQW1037" s="47"/>
      <c r="JQY1037" s="45"/>
      <c r="JQZ1037" s="88"/>
      <c r="JRA1037" s="47"/>
      <c r="JRC1037" s="45"/>
      <c r="JRD1037" s="88"/>
      <c r="JRE1037" s="47"/>
      <c r="JRG1037" s="45"/>
      <c r="JRH1037" s="88"/>
      <c r="JRI1037" s="47"/>
      <c r="JRK1037" s="45"/>
      <c r="JRL1037" s="88"/>
      <c r="JRM1037" s="47"/>
      <c r="JRO1037" s="45"/>
      <c r="JRP1037" s="88"/>
      <c r="JRQ1037" s="47"/>
      <c r="JRS1037" s="45"/>
      <c r="JRT1037" s="88"/>
      <c r="JRU1037" s="47"/>
      <c r="JRW1037" s="45"/>
      <c r="JRX1037" s="88"/>
      <c r="JRY1037" s="47"/>
      <c r="JSA1037" s="45"/>
      <c r="JSB1037" s="88"/>
      <c r="JSC1037" s="47"/>
      <c r="JSE1037" s="45"/>
      <c r="JSF1037" s="88"/>
      <c r="JSG1037" s="47"/>
      <c r="JSI1037" s="45"/>
      <c r="JSJ1037" s="88"/>
      <c r="JSK1037" s="47"/>
      <c r="JSM1037" s="45"/>
      <c r="JSN1037" s="88"/>
      <c r="JSO1037" s="47"/>
      <c r="JSQ1037" s="45"/>
      <c r="JSR1037" s="88"/>
      <c r="JSS1037" s="47"/>
      <c r="JSU1037" s="45"/>
      <c r="JSV1037" s="88"/>
      <c r="JSW1037" s="47"/>
      <c r="JSY1037" s="45"/>
      <c r="JSZ1037" s="88"/>
      <c r="JTA1037" s="47"/>
      <c r="JTC1037" s="45"/>
      <c r="JTD1037" s="88"/>
      <c r="JTE1037" s="47"/>
      <c r="JTG1037" s="45"/>
      <c r="JTH1037" s="88"/>
      <c r="JTI1037" s="47"/>
      <c r="JTK1037" s="45"/>
      <c r="JTL1037" s="88"/>
      <c r="JTM1037" s="47"/>
      <c r="JTO1037" s="45"/>
      <c r="JTP1037" s="88"/>
      <c r="JTQ1037" s="47"/>
      <c r="JTS1037" s="45"/>
      <c r="JTT1037" s="88"/>
      <c r="JTU1037" s="47"/>
      <c r="JTW1037" s="45"/>
      <c r="JTX1037" s="88"/>
      <c r="JTY1037" s="47"/>
      <c r="JUA1037" s="45"/>
      <c r="JUB1037" s="88"/>
      <c r="JUC1037" s="47"/>
      <c r="JUE1037" s="45"/>
      <c r="JUF1037" s="88"/>
      <c r="JUG1037" s="47"/>
      <c r="JUI1037" s="45"/>
      <c r="JUJ1037" s="88"/>
      <c r="JUK1037" s="47"/>
      <c r="JUM1037" s="45"/>
      <c r="JUN1037" s="88"/>
      <c r="JUO1037" s="47"/>
      <c r="JUQ1037" s="45"/>
      <c r="JUR1037" s="88"/>
      <c r="JUS1037" s="47"/>
      <c r="JUU1037" s="45"/>
      <c r="JUV1037" s="88"/>
      <c r="JUW1037" s="47"/>
      <c r="JUY1037" s="45"/>
      <c r="JUZ1037" s="88"/>
      <c r="JVA1037" s="47"/>
      <c r="JVC1037" s="45"/>
      <c r="JVD1037" s="88"/>
      <c r="JVE1037" s="47"/>
      <c r="JVG1037" s="45"/>
      <c r="JVH1037" s="88"/>
      <c r="JVI1037" s="47"/>
      <c r="JVK1037" s="45"/>
      <c r="JVL1037" s="88"/>
      <c r="JVM1037" s="47"/>
      <c r="JVO1037" s="45"/>
      <c r="JVP1037" s="88"/>
      <c r="JVQ1037" s="47"/>
      <c r="JVS1037" s="45"/>
      <c r="JVT1037" s="88"/>
      <c r="JVU1037" s="47"/>
      <c r="JVW1037" s="45"/>
      <c r="JVX1037" s="88"/>
      <c r="JVY1037" s="47"/>
      <c r="JWA1037" s="45"/>
      <c r="JWB1037" s="88"/>
      <c r="JWC1037" s="47"/>
      <c r="JWE1037" s="45"/>
      <c r="JWF1037" s="88"/>
      <c r="JWG1037" s="47"/>
      <c r="JWI1037" s="45"/>
      <c r="JWJ1037" s="88"/>
      <c r="JWK1037" s="47"/>
      <c r="JWM1037" s="45"/>
      <c r="JWN1037" s="88"/>
      <c r="JWO1037" s="47"/>
      <c r="JWQ1037" s="45"/>
      <c r="JWR1037" s="88"/>
      <c r="JWS1037" s="47"/>
      <c r="JWU1037" s="45"/>
      <c r="JWV1037" s="88"/>
      <c r="JWW1037" s="47"/>
      <c r="JWY1037" s="45"/>
      <c r="JWZ1037" s="88"/>
      <c r="JXA1037" s="47"/>
      <c r="JXC1037" s="45"/>
      <c r="JXD1037" s="88"/>
      <c r="JXE1037" s="47"/>
      <c r="JXG1037" s="45"/>
      <c r="JXH1037" s="88"/>
      <c r="JXI1037" s="47"/>
      <c r="JXK1037" s="45"/>
      <c r="JXL1037" s="88"/>
      <c r="JXM1037" s="47"/>
      <c r="JXO1037" s="45"/>
      <c r="JXP1037" s="88"/>
      <c r="JXQ1037" s="47"/>
      <c r="JXS1037" s="45"/>
      <c r="JXT1037" s="88"/>
      <c r="JXU1037" s="47"/>
      <c r="JXW1037" s="45"/>
      <c r="JXX1037" s="88"/>
      <c r="JXY1037" s="47"/>
      <c r="JYA1037" s="45"/>
      <c r="JYB1037" s="88"/>
      <c r="JYC1037" s="47"/>
      <c r="JYE1037" s="45"/>
      <c r="JYF1037" s="88"/>
      <c r="JYG1037" s="47"/>
      <c r="JYI1037" s="45"/>
      <c r="JYJ1037" s="88"/>
      <c r="JYK1037" s="47"/>
      <c r="JYM1037" s="45"/>
      <c r="JYN1037" s="88"/>
      <c r="JYO1037" s="47"/>
      <c r="JYQ1037" s="45"/>
      <c r="JYR1037" s="88"/>
      <c r="JYS1037" s="47"/>
      <c r="JYU1037" s="45"/>
      <c r="JYV1037" s="88"/>
      <c r="JYW1037" s="47"/>
      <c r="JYY1037" s="45"/>
      <c r="JYZ1037" s="88"/>
      <c r="JZA1037" s="47"/>
      <c r="JZC1037" s="45"/>
      <c r="JZD1037" s="88"/>
      <c r="JZE1037" s="47"/>
      <c r="JZG1037" s="45"/>
      <c r="JZH1037" s="88"/>
      <c r="JZI1037" s="47"/>
      <c r="JZK1037" s="45"/>
      <c r="JZL1037" s="88"/>
      <c r="JZM1037" s="47"/>
      <c r="JZO1037" s="45"/>
      <c r="JZP1037" s="88"/>
      <c r="JZQ1037" s="47"/>
      <c r="JZS1037" s="45"/>
      <c r="JZT1037" s="88"/>
      <c r="JZU1037" s="47"/>
      <c r="JZW1037" s="45"/>
      <c r="JZX1037" s="88"/>
      <c r="JZY1037" s="47"/>
      <c r="KAA1037" s="45"/>
      <c r="KAB1037" s="88"/>
      <c r="KAC1037" s="47"/>
      <c r="KAE1037" s="45"/>
      <c r="KAF1037" s="88"/>
      <c r="KAG1037" s="47"/>
      <c r="KAI1037" s="45"/>
      <c r="KAJ1037" s="88"/>
      <c r="KAK1037" s="47"/>
      <c r="KAM1037" s="45"/>
      <c r="KAN1037" s="88"/>
      <c r="KAO1037" s="47"/>
      <c r="KAQ1037" s="45"/>
      <c r="KAR1037" s="88"/>
      <c r="KAS1037" s="47"/>
      <c r="KAU1037" s="45"/>
      <c r="KAV1037" s="88"/>
      <c r="KAW1037" s="47"/>
      <c r="KAY1037" s="45"/>
      <c r="KAZ1037" s="88"/>
      <c r="KBA1037" s="47"/>
      <c r="KBC1037" s="45"/>
      <c r="KBD1037" s="88"/>
      <c r="KBE1037" s="47"/>
      <c r="KBG1037" s="45"/>
      <c r="KBH1037" s="88"/>
      <c r="KBI1037" s="47"/>
      <c r="KBK1037" s="45"/>
      <c r="KBL1037" s="88"/>
      <c r="KBM1037" s="47"/>
      <c r="KBO1037" s="45"/>
      <c r="KBP1037" s="88"/>
      <c r="KBQ1037" s="47"/>
      <c r="KBS1037" s="45"/>
      <c r="KBT1037" s="88"/>
      <c r="KBU1037" s="47"/>
      <c r="KBW1037" s="45"/>
      <c r="KBX1037" s="88"/>
      <c r="KBY1037" s="47"/>
      <c r="KCA1037" s="45"/>
      <c r="KCB1037" s="88"/>
      <c r="KCC1037" s="47"/>
      <c r="KCE1037" s="45"/>
      <c r="KCF1037" s="88"/>
      <c r="KCG1037" s="47"/>
      <c r="KCI1037" s="45"/>
      <c r="KCJ1037" s="88"/>
      <c r="KCK1037" s="47"/>
      <c r="KCM1037" s="45"/>
      <c r="KCN1037" s="88"/>
      <c r="KCO1037" s="47"/>
      <c r="KCQ1037" s="45"/>
      <c r="KCR1037" s="88"/>
      <c r="KCS1037" s="47"/>
      <c r="KCU1037" s="45"/>
      <c r="KCV1037" s="88"/>
      <c r="KCW1037" s="47"/>
      <c r="KCY1037" s="45"/>
      <c r="KCZ1037" s="88"/>
      <c r="KDA1037" s="47"/>
      <c r="KDC1037" s="45"/>
      <c r="KDD1037" s="88"/>
      <c r="KDE1037" s="47"/>
      <c r="KDG1037" s="45"/>
      <c r="KDH1037" s="88"/>
      <c r="KDI1037" s="47"/>
      <c r="KDK1037" s="45"/>
      <c r="KDL1037" s="88"/>
      <c r="KDM1037" s="47"/>
      <c r="KDO1037" s="45"/>
      <c r="KDP1037" s="88"/>
      <c r="KDQ1037" s="47"/>
      <c r="KDS1037" s="45"/>
      <c r="KDT1037" s="88"/>
      <c r="KDU1037" s="47"/>
      <c r="KDW1037" s="45"/>
      <c r="KDX1037" s="88"/>
      <c r="KDY1037" s="47"/>
      <c r="KEA1037" s="45"/>
      <c r="KEB1037" s="88"/>
      <c r="KEC1037" s="47"/>
      <c r="KEE1037" s="45"/>
      <c r="KEF1037" s="88"/>
      <c r="KEG1037" s="47"/>
      <c r="KEI1037" s="45"/>
      <c r="KEJ1037" s="88"/>
      <c r="KEK1037" s="47"/>
      <c r="KEM1037" s="45"/>
      <c r="KEN1037" s="88"/>
      <c r="KEO1037" s="47"/>
      <c r="KEQ1037" s="45"/>
      <c r="KER1037" s="88"/>
      <c r="KES1037" s="47"/>
      <c r="KEU1037" s="45"/>
      <c r="KEV1037" s="88"/>
      <c r="KEW1037" s="47"/>
      <c r="KEY1037" s="45"/>
      <c r="KEZ1037" s="88"/>
      <c r="KFA1037" s="47"/>
      <c r="KFC1037" s="45"/>
      <c r="KFD1037" s="88"/>
      <c r="KFE1037" s="47"/>
      <c r="KFG1037" s="45"/>
      <c r="KFH1037" s="88"/>
      <c r="KFI1037" s="47"/>
      <c r="KFK1037" s="45"/>
      <c r="KFL1037" s="88"/>
      <c r="KFM1037" s="47"/>
      <c r="KFO1037" s="45"/>
      <c r="KFP1037" s="88"/>
      <c r="KFQ1037" s="47"/>
      <c r="KFS1037" s="45"/>
      <c r="KFT1037" s="88"/>
      <c r="KFU1037" s="47"/>
      <c r="KFW1037" s="45"/>
      <c r="KFX1037" s="88"/>
      <c r="KFY1037" s="47"/>
      <c r="KGA1037" s="45"/>
      <c r="KGB1037" s="88"/>
      <c r="KGC1037" s="47"/>
      <c r="KGE1037" s="45"/>
      <c r="KGF1037" s="88"/>
      <c r="KGG1037" s="47"/>
      <c r="KGI1037" s="45"/>
      <c r="KGJ1037" s="88"/>
      <c r="KGK1037" s="47"/>
      <c r="KGM1037" s="45"/>
      <c r="KGN1037" s="88"/>
      <c r="KGO1037" s="47"/>
      <c r="KGQ1037" s="45"/>
      <c r="KGR1037" s="88"/>
      <c r="KGS1037" s="47"/>
      <c r="KGU1037" s="45"/>
      <c r="KGV1037" s="88"/>
      <c r="KGW1037" s="47"/>
      <c r="KGY1037" s="45"/>
      <c r="KGZ1037" s="88"/>
      <c r="KHA1037" s="47"/>
      <c r="KHC1037" s="45"/>
      <c r="KHD1037" s="88"/>
      <c r="KHE1037" s="47"/>
      <c r="KHG1037" s="45"/>
      <c r="KHH1037" s="88"/>
      <c r="KHI1037" s="47"/>
      <c r="KHK1037" s="45"/>
      <c r="KHL1037" s="88"/>
      <c r="KHM1037" s="47"/>
      <c r="KHO1037" s="45"/>
      <c r="KHP1037" s="88"/>
      <c r="KHQ1037" s="47"/>
      <c r="KHS1037" s="45"/>
      <c r="KHT1037" s="88"/>
      <c r="KHU1037" s="47"/>
      <c r="KHW1037" s="45"/>
      <c r="KHX1037" s="88"/>
      <c r="KHY1037" s="47"/>
      <c r="KIA1037" s="45"/>
      <c r="KIB1037" s="88"/>
      <c r="KIC1037" s="47"/>
      <c r="KIE1037" s="45"/>
      <c r="KIF1037" s="88"/>
      <c r="KIG1037" s="47"/>
      <c r="KII1037" s="45"/>
      <c r="KIJ1037" s="88"/>
      <c r="KIK1037" s="47"/>
      <c r="KIM1037" s="45"/>
      <c r="KIN1037" s="88"/>
      <c r="KIO1037" s="47"/>
      <c r="KIQ1037" s="45"/>
      <c r="KIR1037" s="88"/>
      <c r="KIS1037" s="47"/>
      <c r="KIU1037" s="45"/>
      <c r="KIV1037" s="88"/>
      <c r="KIW1037" s="47"/>
      <c r="KIY1037" s="45"/>
      <c r="KIZ1037" s="88"/>
      <c r="KJA1037" s="47"/>
      <c r="KJC1037" s="45"/>
      <c r="KJD1037" s="88"/>
      <c r="KJE1037" s="47"/>
      <c r="KJG1037" s="45"/>
      <c r="KJH1037" s="88"/>
      <c r="KJI1037" s="47"/>
      <c r="KJK1037" s="45"/>
      <c r="KJL1037" s="88"/>
      <c r="KJM1037" s="47"/>
      <c r="KJO1037" s="45"/>
      <c r="KJP1037" s="88"/>
      <c r="KJQ1037" s="47"/>
      <c r="KJS1037" s="45"/>
      <c r="KJT1037" s="88"/>
      <c r="KJU1037" s="47"/>
      <c r="KJW1037" s="45"/>
      <c r="KJX1037" s="88"/>
      <c r="KJY1037" s="47"/>
      <c r="KKA1037" s="45"/>
      <c r="KKB1037" s="88"/>
      <c r="KKC1037" s="47"/>
      <c r="KKE1037" s="45"/>
      <c r="KKF1037" s="88"/>
      <c r="KKG1037" s="47"/>
      <c r="KKI1037" s="45"/>
      <c r="KKJ1037" s="88"/>
      <c r="KKK1037" s="47"/>
      <c r="KKM1037" s="45"/>
      <c r="KKN1037" s="88"/>
      <c r="KKO1037" s="47"/>
      <c r="KKQ1037" s="45"/>
      <c r="KKR1037" s="88"/>
      <c r="KKS1037" s="47"/>
      <c r="KKU1037" s="45"/>
      <c r="KKV1037" s="88"/>
      <c r="KKW1037" s="47"/>
      <c r="KKY1037" s="45"/>
      <c r="KKZ1037" s="88"/>
      <c r="KLA1037" s="47"/>
      <c r="KLC1037" s="45"/>
      <c r="KLD1037" s="88"/>
      <c r="KLE1037" s="47"/>
      <c r="KLG1037" s="45"/>
      <c r="KLH1037" s="88"/>
      <c r="KLI1037" s="47"/>
      <c r="KLK1037" s="45"/>
      <c r="KLL1037" s="88"/>
      <c r="KLM1037" s="47"/>
      <c r="KLO1037" s="45"/>
      <c r="KLP1037" s="88"/>
      <c r="KLQ1037" s="47"/>
      <c r="KLS1037" s="45"/>
      <c r="KLT1037" s="88"/>
      <c r="KLU1037" s="47"/>
      <c r="KLW1037" s="45"/>
      <c r="KLX1037" s="88"/>
      <c r="KLY1037" s="47"/>
      <c r="KMA1037" s="45"/>
      <c r="KMB1037" s="88"/>
      <c r="KMC1037" s="47"/>
      <c r="KME1037" s="45"/>
      <c r="KMF1037" s="88"/>
      <c r="KMG1037" s="47"/>
      <c r="KMI1037" s="45"/>
      <c r="KMJ1037" s="88"/>
      <c r="KMK1037" s="47"/>
      <c r="KMM1037" s="45"/>
      <c r="KMN1037" s="88"/>
      <c r="KMO1037" s="47"/>
      <c r="KMQ1037" s="45"/>
      <c r="KMR1037" s="88"/>
      <c r="KMS1037" s="47"/>
      <c r="KMU1037" s="45"/>
      <c r="KMV1037" s="88"/>
      <c r="KMW1037" s="47"/>
      <c r="KMY1037" s="45"/>
      <c r="KMZ1037" s="88"/>
      <c r="KNA1037" s="47"/>
      <c r="KNC1037" s="45"/>
      <c r="KND1037" s="88"/>
      <c r="KNE1037" s="47"/>
      <c r="KNG1037" s="45"/>
      <c r="KNH1037" s="88"/>
      <c r="KNI1037" s="47"/>
      <c r="KNK1037" s="45"/>
      <c r="KNL1037" s="88"/>
      <c r="KNM1037" s="47"/>
      <c r="KNO1037" s="45"/>
      <c r="KNP1037" s="88"/>
      <c r="KNQ1037" s="47"/>
      <c r="KNS1037" s="45"/>
      <c r="KNT1037" s="88"/>
      <c r="KNU1037" s="47"/>
      <c r="KNW1037" s="45"/>
      <c r="KNX1037" s="88"/>
      <c r="KNY1037" s="47"/>
      <c r="KOA1037" s="45"/>
      <c r="KOB1037" s="88"/>
      <c r="KOC1037" s="47"/>
      <c r="KOE1037" s="45"/>
      <c r="KOF1037" s="88"/>
      <c r="KOG1037" s="47"/>
      <c r="KOI1037" s="45"/>
      <c r="KOJ1037" s="88"/>
      <c r="KOK1037" s="47"/>
      <c r="KOM1037" s="45"/>
      <c r="KON1037" s="88"/>
      <c r="KOO1037" s="47"/>
      <c r="KOQ1037" s="45"/>
      <c r="KOR1037" s="88"/>
      <c r="KOS1037" s="47"/>
      <c r="KOU1037" s="45"/>
      <c r="KOV1037" s="88"/>
      <c r="KOW1037" s="47"/>
      <c r="KOY1037" s="45"/>
      <c r="KOZ1037" s="88"/>
      <c r="KPA1037" s="47"/>
      <c r="KPC1037" s="45"/>
      <c r="KPD1037" s="88"/>
      <c r="KPE1037" s="47"/>
      <c r="KPG1037" s="45"/>
      <c r="KPH1037" s="88"/>
      <c r="KPI1037" s="47"/>
      <c r="KPK1037" s="45"/>
      <c r="KPL1037" s="88"/>
      <c r="KPM1037" s="47"/>
      <c r="KPO1037" s="45"/>
      <c r="KPP1037" s="88"/>
      <c r="KPQ1037" s="47"/>
      <c r="KPS1037" s="45"/>
      <c r="KPT1037" s="88"/>
      <c r="KPU1037" s="47"/>
      <c r="KPW1037" s="45"/>
      <c r="KPX1037" s="88"/>
      <c r="KPY1037" s="47"/>
      <c r="KQA1037" s="45"/>
      <c r="KQB1037" s="88"/>
      <c r="KQC1037" s="47"/>
      <c r="KQE1037" s="45"/>
      <c r="KQF1037" s="88"/>
      <c r="KQG1037" s="47"/>
      <c r="KQI1037" s="45"/>
      <c r="KQJ1037" s="88"/>
      <c r="KQK1037" s="47"/>
      <c r="KQM1037" s="45"/>
      <c r="KQN1037" s="88"/>
      <c r="KQO1037" s="47"/>
      <c r="KQQ1037" s="45"/>
      <c r="KQR1037" s="88"/>
      <c r="KQS1037" s="47"/>
      <c r="KQU1037" s="45"/>
      <c r="KQV1037" s="88"/>
      <c r="KQW1037" s="47"/>
      <c r="KQY1037" s="45"/>
      <c r="KQZ1037" s="88"/>
      <c r="KRA1037" s="47"/>
      <c r="KRC1037" s="45"/>
      <c r="KRD1037" s="88"/>
      <c r="KRE1037" s="47"/>
      <c r="KRG1037" s="45"/>
      <c r="KRH1037" s="88"/>
      <c r="KRI1037" s="47"/>
      <c r="KRK1037" s="45"/>
      <c r="KRL1037" s="88"/>
      <c r="KRM1037" s="47"/>
      <c r="KRO1037" s="45"/>
      <c r="KRP1037" s="88"/>
      <c r="KRQ1037" s="47"/>
      <c r="KRS1037" s="45"/>
      <c r="KRT1037" s="88"/>
      <c r="KRU1037" s="47"/>
      <c r="KRW1037" s="45"/>
      <c r="KRX1037" s="88"/>
      <c r="KRY1037" s="47"/>
      <c r="KSA1037" s="45"/>
      <c r="KSB1037" s="88"/>
      <c r="KSC1037" s="47"/>
      <c r="KSE1037" s="45"/>
      <c r="KSF1037" s="88"/>
      <c r="KSG1037" s="47"/>
      <c r="KSI1037" s="45"/>
      <c r="KSJ1037" s="88"/>
      <c r="KSK1037" s="47"/>
      <c r="KSM1037" s="45"/>
      <c r="KSN1037" s="88"/>
      <c r="KSO1037" s="47"/>
      <c r="KSQ1037" s="45"/>
      <c r="KSR1037" s="88"/>
      <c r="KSS1037" s="47"/>
      <c r="KSU1037" s="45"/>
      <c r="KSV1037" s="88"/>
      <c r="KSW1037" s="47"/>
      <c r="KSY1037" s="45"/>
      <c r="KSZ1037" s="88"/>
      <c r="KTA1037" s="47"/>
      <c r="KTC1037" s="45"/>
      <c r="KTD1037" s="88"/>
      <c r="KTE1037" s="47"/>
      <c r="KTG1037" s="45"/>
      <c r="KTH1037" s="88"/>
      <c r="KTI1037" s="47"/>
      <c r="KTK1037" s="45"/>
      <c r="KTL1037" s="88"/>
      <c r="KTM1037" s="47"/>
      <c r="KTO1037" s="45"/>
      <c r="KTP1037" s="88"/>
      <c r="KTQ1037" s="47"/>
      <c r="KTS1037" s="45"/>
      <c r="KTT1037" s="88"/>
      <c r="KTU1037" s="47"/>
      <c r="KTW1037" s="45"/>
      <c r="KTX1037" s="88"/>
      <c r="KTY1037" s="47"/>
      <c r="KUA1037" s="45"/>
      <c r="KUB1037" s="88"/>
      <c r="KUC1037" s="47"/>
      <c r="KUE1037" s="45"/>
      <c r="KUF1037" s="88"/>
      <c r="KUG1037" s="47"/>
      <c r="KUI1037" s="45"/>
      <c r="KUJ1037" s="88"/>
      <c r="KUK1037" s="47"/>
      <c r="KUM1037" s="45"/>
      <c r="KUN1037" s="88"/>
      <c r="KUO1037" s="47"/>
      <c r="KUQ1037" s="45"/>
      <c r="KUR1037" s="88"/>
      <c r="KUS1037" s="47"/>
      <c r="KUU1037" s="45"/>
      <c r="KUV1037" s="88"/>
      <c r="KUW1037" s="47"/>
      <c r="KUY1037" s="45"/>
      <c r="KUZ1037" s="88"/>
      <c r="KVA1037" s="47"/>
      <c r="KVC1037" s="45"/>
      <c r="KVD1037" s="88"/>
      <c r="KVE1037" s="47"/>
      <c r="KVG1037" s="45"/>
      <c r="KVH1037" s="88"/>
      <c r="KVI1037" s="47"/>
      <c r="KVK1037" s="45"/>
      <c r="KVL1037" s="88"/>
      <c r="KVM1037" s="47"/>
      <c r="KVO1037" s="45"/>
      <c r="KVP1037" s="88"/>
      <c r="KVQ1037" s="47"/>
      <c r="KVS1037" s="45"/>
      <c r="KVT1037" s="88"/>
      <c r="KVU1037" s="47"/>
      <c r="KVW1037" s="45"/>
      <c r="KVX1037" s="88"/>
      <c r="KVY1037" s="47"/>
      <c r="KWA1037" s="45"/>
      <c r="KWB1037" s="88"/>
      <c r="KWC1037" s="47"/>
      <c r="KWE1037" s="45"/>
      <c r="KWF1037" s="88"/>
      <c r="KWG1037" s="47"/>
      <c r="KWI1037" s="45"/>
      <c r="KWJ1037" s="88"/>
      <c r="KWK1037" s="47"/>
      <c r="KWM1037" s="45"/>
      <c r="KWN1037" s="88"/>
      <c r="KWO1037" s="47"/>
      <c r="KWQ1037" s="45"/>
      <c r="KWR1037" s="88"/>
      <c r="KWS1037" s="47"/>
      <c r="KWU1037" s="45"/>
      <c r="KWV1037" s="88"/>
      <c r="KWW1037" s="47"/>
      <c r="KWY1037" s="45"/>
      <c r="KWZ1037" s="88"/>
      <c r="KXA1037" s="47"/>
      <c r="KXC1037" s="45"/>
      <c r="KXD1037" s="88"/>
      <c r="KXE1037" s="47"/>
      <c r="KXG1037" s="45"/>
      <c r="KXH1037" s="88"/>
      <c r="KXI1037" s="47"/>
      <c r="KXK1037" s="45"/>
      <c r="KXL1037" s="88"/>
      <c r="KXM1037" s="47"/>
      <c r="KXO1037" s="45"/>
      <c r="KXP1037" s="88"/>
      <c r="KXQ1037" s="47"/>
      <c r="KXS1037" s="45"/>
      <c r="KXT1037" s="88"/>
      <c r="KXU1037" s="47"/>
      <c r="KXW1037" s="45"/>
      <c r="KXX1037" s="88"/>
      <c r="KXY1037" s="47"/>
      <c r="KYA1037" s="45"/>
      <c r="KYB1037" s="88"/>
      <c r="KYC1037" s="47"/>
      <c r="KYE1037" s="45"/>
      <c r="KYF1037" s="88"/>
      <c r="KYG1037" s="47"/>
      <c r="KYI1037" s="45"/>
      <c r="KYJ1037" s="88"/>
      <c r="KYK1037" s="47"/>
      <c r="KYM1037" s="45"/>
      <c r="KYN1037" s="88"/>
      <c r="KYO1037" s="47"/>
      <c r="KYQ1037" s="45"/>
      <c r="KYR1037" s="88"/>
      <c r="KYS1037" s="47"/>
      <c r="KYU1037" s="45"/>
      <c r="KYV1037" s="88"/>
      <c r="KYW1037" s="47"/>
      <c r="KYY1037" s="45"/>
      <c r="KYZ1037" s="88"/>
      <c r="KZA1037" s="47"/>
      <c r="KZC1037" s="45"/>
      <c r="KZD1037" s="88"/>
      <c r="KZE1037" s="47"/>
      <c r="KZG1037" s="45"/>
      <c r="KZH1037" s="88"/>
      <c r="KZI1037" s="47"/>
      <c r="KZK1037" s="45"/>
      <c r="KZL1037" s="88"/>
      <c r="KZM1037" s="47"/>
      <c r="KZO1037" s="45"/>
      <c r="KZP1037" s="88"/>
      <c r="KZQ1037" s="47"/>
      <c r="KZS1037" s="45"/>
      <c r="KZT1037" s="88"/>
      <c r="KZU1037" s="47"/>
      <c r="KZW1037" s="45"/>
      <c r="KZX1037" s="88"/>
      <c r="KZY1037" s="47"/>
      <c r="LAA1037" s="45"/>
      <c r="LAB1037" s="88"/>
      <c r="LAC1037" s="47"/>
      <c r="LAE1037" s="45"/>
      <c r="LAF1037" s="88"/>
      <c r="LAG1037" s="47"/>
      <c r="LAI1037" s="45"/>
      <c r="LAJ1037" s="88"/>
      <c r="LAK1037" s="47"/>
      <c r="LAM1037" s="45"/>
      <c r="LAN1037" s="88"/>
      <c r="LAO1037" s="47"/>
      <c r="LAQ1037" s="45"/>
      <c r="LAR1037" s="88"/>
      <c r="LAS1037" s="47"/>
      <c r="LAU1037" s="45"/>
      <c r="LAV1037" s="88"/>
      <c r="LAW1037" s="47"/>
      <c r="LAY1037" s="45"/>
      <c r="LAZ1037" s="88"/>
      <c r="LBA1037" s="47"/>
      <c r="LBC1037" s="45"/>
      <c r="LBD1037" s="88"/>
      <c r="LBE1037" s="47"/>
      <c r="LBG1037" s="45"/>
      <c r="LBH1037" s="88"/>
      <c r="LBI1037" s="47"/>
      <c r="LBK1037" s="45"/>
      <c r="LBL1037" s="88"/>
      <c r="LBM1037" s="47"/>
      <c r="LBO1037" s="45"/>
      <c r="LBP1037" s="88"/>
      <c r="LBQ1037" s="47"/>
      <c r="LBS1037" s="45"/>
      <c r="LBT1037" s="88"/>
      <c r="LBU1037" s="47"/>
      <c r="LBW1037" s="45"/>
      <c r="LBX1037" s="88"/>
      <c r="LBY1037" s="47"/>
      <c r="LCA1037" s="45"/>
      <c r="LCB1037" s="88"/>
      <c r="LCC1037" s="47"/>
      <c r="LCE1037" s="45"/>
      <c r="LCF1037" s="88"/>
      <c r="LCG1037" s="47"/>
      <c r="LCI1037" s="45"/>
      <c r="LCJ1037" s="88"/>
      <c r="LCK1037" s="47"/>
      <c r="LCM1037" s="45"/>
      <c r="LCN1037" s="88"/>
      <c r="LCO1037" s="47"/>
      <c r="LCQ1037" s="45"/>
      <c r="LCR1037" s="88"/>
      <c r="LCS1037" s="47"/>
      <c r="LCU1037" s="45"/>
      <c r="LCV1037" s="88"/>
      <c r="LCW1037" s="47"/>
      <c r="LCY1037" s="45"/>
      <c r="LCZ1037" s="88"/>
      <c r="LDA1037" s="47"/>
      <c r="LDC1037" s="45"/>
      <c r="LDD1037" s="88"/>
      <c r="LDE1037" s="47"/>
      <c r="LDG1037" s="45"/>
      <c r="LDH1037" s="88"/>
      <c r="LDI1037" s="47"/>
      <c r="LDK1037" s="45"/>
      <c r="LDL1037" s="88"/>
      <c r="LDM1037" s="47"/>
      <c r="LDO1037" s="45"/>
      <c r="LDP1037" s="88"/>
      <c r="LDQ1037" s="47"/>
      <c r="LDS1037" s="45"/>
      <c r="LDT1037" s="88"/>
      <c r="LDU1037" s="47"/>
      <c r="LDW1037" s="45"/>
      <c r="LDX1037" s="88"/>
      <c r="LDY1037" s="47"/>
      <c r="LEA1037" s="45"/>
      <c r="LEB1037" s="88"/>
      <c r="LEC1037" s="47"/>
      <c r="LEE1037" s="45"/>
      <c r="LEF1037" s="88"/>
      <c r="LEG1037" s="47"/>
      <c r="LEI1037" s="45"/>
      <c r="LEJ1037" s="88"/>
      <c r="LEK1037" s="47"/>
      <c r="LEM1037" s="45"/>
      <c r="LEN1037" s="88"/>
      <c r="LEO1037" s="47"/>
      <c r="LEQ1037" s="45"/>
      <c r="LER1037" s="88"/>
      <c r="LES1037" s="47"/>
      <c r="LEU1037" s="45"/>
      <c r="LEV1037" s="88"/>
      <c r="LEW1037" s="47"/>
      <c r="LEY1037" s="45"/>
      <c r="LEZ1037" s="88"/>
      <c r="LFA1037" s="47"/>
      <c r="LFC1037" s="45"/>
      <c r="LFD1037" s="88"/>
      <c r="LFE1037" s="47"/>
      <c r="LFG1037" s="45"/>
      <c r="LFH1037" s="88"/>
      <c r="LFI1037" s="47"/>
      <c r="LFK1037" s="45"/>
      <c r="LFL1037" s="88"/>
      <c r="LFM1037" s="47"/>
      <c r="LFO1037" s="45"/>
      <c r="LFP1037" s="88"/>
      <c r="LFQ1037" s="47"/>
      <c r="LFS1037" s="45"/>
      <c r="LFT1037" s="88"/>
      <c r="LFU1037" s="47"/>
      <c r="LFW1037" s="45"/>
      <c r="LFX1037" s="88"/>
      <c r="LFY1037" s="47"/>
      <c r="LGA1037" s="45"/>
      <c r="LGB1037" s="88"/>
      <c r="LGC1037" s="47"/>
      <c r="LGE1037" s="45"/>
      <c r="LGF1037" s="88"/>
      <c r="LGG1037" s="47"/>
      <c r="LGI1037" s="45"/>
      <c r="LGJ1037" s="88"/>
      <c r="LGK1037" s="47"/>
      <c r="LGM1037" s="45"/>
      <c r="LGN1037" s="88"/>
      <c r="LGO1037" s="47"/>
      <c r="LGQ1037" s="45"/>
      <c r="LGR1037" s="88"/>
      <c r="LGS1037" s="47"/>
      <c r="LGU1037" s="45"/>
      <c r="LGV1037" s="88"/>
      <c r="LGW1037" s="47"/>
      <c r="LGY1037" s="45"/>
      <c r="LGZ1037" s="88"/>
      <c r="LHA1037" s="47"/>
      <c r="LHC1037" s="45"/>
      <c r="LHD1037" s="88"/>
      <c r="LHE1037" s="47"/>
      <c r="LHG1037" s="45"/>
      <c r="LHH1037" s="88"/>
      <c r="LHI1037" s="47"/>
      <c r="LHK1037" s="45"/>
      <c r="LHL1037" s="88"/>
      <c r="LHM1037" s="47"/>
      <c r="LHO1037" s="45"/>
      <c r="LHP1037" s="88"/>
      <c r="LHQ1037" s="47"/>
      <c r="LHS1037" s="45"/>
      <c r="LHT1037" s="88"/>
      <c r="LHU1037" s="47"/>
      <c r="LHW1037" s="45"/>
      <c r="LHX1037" s="88"/>
      <c r="LHY1037" s="47"/>
      <c r="LIA1037" s="45"/>
      <c r="LIB1037" s="88"/>
      <c r="LIC1037" s="47"/>
      <c r="LIE1037" s="45"/>
      <c r="LIF1037" s="88"/>
      <c r="LIG1037" s="47"/>
      <c r="LII1037" s="45"/>
      <c r="LIJ1037" s="88"/>
      <c r="LIK1037" s="47"/>
      <c r="LIM1037" s="45"/>
      <c r="LIN1037" s="88"/>
      <c r="LIO1037" s="47"/>
      <c r="LIQ1037" s="45"/>
      <c r="LIR1037" s="88"/>
      <c r="LIS1037" s="47"/>
      <c r="LIU1037" s="45"/>
      <c r="LIV1037" s="88"/>
      <c r="LIW1037" s="47"/>
      <c r="LIY1037" s="45"/>
      <c r="LIZ1037" s="88"/>
      <c r="LJA1037" s="47"/>
      <c r="LJC1037" s="45"/>
      <c r="LJD1037" s="88"/>
      <c r="LJE1037" s="47"/>
      <c r="LJG1037" s="45"/>
      <c r="LJH1037" s="88"/>
      <c r="LJI1037" s="47"/>
      <c r="LJK1037" s="45"/>
      <c r="LJL1037" s="88"/>
      <c r="LJM1037" s="47"/>
      <c r="LJO1037" s="45"/>
      <c r="LJP1037" s="88"/>
      <c r="LJQ1037" s="47"/>
      <c r="LJS1037" s="45"/>
      <c r="LJT1037" s="88"/>
      <c r="LJU1037" s="47"/>
      <c r="LJW1037" s="45"/>
      <c r="LJX1037" s="88"/>
      <c r="LJY1037" s="47"/>
      <c r="LKA1037" s="45"/>
      <c r="LKB1037" s="88"/>
      <c r="LKC1037" s="47"/>
      <c r="LKE1037" s="45"/>
      <c r="LKF1037" s="88"/>
      <c r="LKG1037" s="47"/>
      <c r="LKI1037" s="45"/>
      <c r="LKJ1037" s="88"/>
      <c r="LKK1037" s="47"/>
      <c r="LKM1037" s="45"/>
      <c r="LKN1037" s="88"/>
      <c r="LKO1037" s="47"/>
      <c r="LKQ1037" s="45"/>
      <c r="LKR1037" s="88"/>
      <c r="LKS1037" s="47"/>
      <c r="LKU1037" s="45"/>
      <c r="LKV1037" s="88"/>
      <c r="LKW1037" s="47"/>
      <c r="LKY1037" s="45"/>
      <c r="LKZ1037" s="88"/>
      <c r="LLA1037" s="47"/>
      <c r="LLC1037" s="45"/>
      <c r="LLD1037" s="88"/>
      <c r="LLE1037" s="47"/>
      <c r="LLG1037" s="45"/>
      <c r="LLH1037" s="88"/>
      <c r="LLI1037" s="47"/>
      <c r="LLK1037" s="45"/>
      <c r="LLL1037" s="88"/>
      <c r="LLM1037" s="47"/>
      <c r="LLO1037" s="45"/>
      <c r="LLP1037" s="88"/>
      <c r="LLQ1037" s="47"/>
      <c r="LLS1037" s="45"/>
      <c r="LLT1037" s="88"/>
      <c r="LLU1037" s="47"/>
      <c r="LLW1037" s="45"/>
      <c r="LLX1037" s="88"/>
      <c r="LLY1037" s="47"/>
      <c r="LMA1037" s="45"/>
      <c r="LMB1037" s="88"/>
      <c r="LMC1037" s="47"/>
      <c r="LME1037" s="45"/>
      <c r="LMF1037" s="88"/>
      <c r="LMG1037" s="47"/>
      <c r="LMI1037" s="45"/>
      <c r="LMJ1037" s="88"/>
      <c r="LMK1037" s="47"/>
      <c r="LMM1037" s="45"/>
      <c r="LMN1037" s="88"/>
      <c r="LMO1037" s="47"/>
      <c r="LMQ1037" s="45"/>
      <c r="LMR1037" s="88"/>
      <c r="LMS1037" s="47"/>
      <c r="LMU1037" s="45"/>
      <c r="LMV1037" s="88"/>
      <c r="LMW1037" s="47"/>
      <c r="LMY1037" s="45"/>
      <c r="LMZ1037" s="88"/>
      <c r="LNA1037" s="47"/>
      <c r="LNC1037" s="45"/>
      <c r="LND1037" s="88"/>
      <c r="LNE1037" s="47"/>
      <c r="LNG1037" s="45"/>
      <c r="LNH1037" s="88"/>
      <c r="LNI1037" s="47"/>
      <c r="LNK1037" s="45"/>
      <c r="LNL1037" s="88"/>
      <c r="LNM1037" s="47"/>
      <c r="LNO1037" s="45"/>
      <c r="LNP1037" s="88"/>
      <c r="LNQ1037" s="47"/>
      <c r="LNS1037" s="45"/>
      <c r="LNT1037" s="88"/>
      <c r="LNU1037" s="47"/>
      <c r="LNW1037" s="45"/>
      <c r="LNX1037" s="88"/>
      <c r="LNY1037" s="47"/>
      <c r="LOA1037" s="45"/>
      <c r="LOB1037" s="88"/>
      <c r="LOC1037" s="47"/>
      <c r="LOE1037" s="45"/>
      <c r="LOF1037" s="88"/>
      <c r="LOG1037" s="47"/>
      <c r="LOI1037" s="45"/>
      <c r="LOJ1037" s="88"/>
      <c r="LOK1037" s="47"/>
      <c r="LOM1037" s="45"/>
      <c r="LON1037" s="88"/>
      <c r="LOO1037" s="47"/>
      <c r="LOQ1037" s="45"/>
      <c r="LOR1037" s="88"/>
      <c r="LOS1037" s="47"/>
      <c r="LOU1037" s="45"/>
      <c r="LOV1037" s="88"/>
      <c r="LOW1037" s="47"/>
      <c r="LOY1037" s="45"/>
      <c r="LOZ1037" s="88"/>
      <c r="LPA1037" s="47"/>
      <c r="LPC1037" s="45"/>
      <c r="LPD1037" s="88"/>
      <c r="LPE1037" s="47"/>
      <c r="LPG1037" s="45"/>
      <c r="LPH1037" s="88"/>
      <c r="LPI1037" s="47"/>
      <c r="LPK1037" s="45"/>
      <c r="LPL1037" s="88"/>
      <c r="LPM1037" s="47"/>
      <c r="LPO1037" s="45"/>
      <c r="LPP1037" s="88"/>
      <c r="LPQ1037" s="47"/>
      <c r="LPS1037" s="45"/>
      <c r="LPT1037" s="88"/>
      <c r="LPU1037" s="47"/>
      <c r="LPW1037" s="45"/>
      <c r="LPX1037" s="88"/>
      <c r="LPY1037" s="47"/>
      <c r="LQA1037" s="45"/>
      <c r="LQB1037" s="88"/>
      <c r="LQC1037" s="47"/>
      <c r="LQE1037" s="45"/>
      <c r="LQF1037" s="88"/>
      <c r="LQG1037" s="47"/>
      <c r="LQI1037" s="45"/>
      <c r="LQJ1037" s="88"/>
      <c r="LQK1037" s="47"/>
      <c r="LQM1037" s="45"/>
      <c r="LQN1037" s="88"/>
      <c r="LQO1037" s="47"/>
      <c r="LQQ1037" s="45"/>
      <c r="LQR1037" s="88"/>
      <c r="LQS1037" s="47"/>
      <c r="LQU1037" s="45"/>
      <c r="LQV1037" s="88"/>
      <c r="LQW1037" s="47"/>
      <c r="LQY1037" s="45"/>
      <c r="LQZ1037" s="88"/>
      <c r="LRA1037" s="47"/>
      <c r="LRC1037" s="45"/>
      <c r="LRD1037" s="88"/>
      <c r="LRE1037" s="47"/>
      <c r="LRG1037" s="45"/>
      <c r="LRH1037" s="88"/>
      <c r="LRI1037" s="47"/>
      <c r="LRK1037" s="45"/>
      <c r="LRL1037" s="88"/>
      <c r="LRM1037" s="47"/>
      <c r="LRO1037" s="45"/>
      <c r="LRP1037" s="88"/>
      <c r="LRQ1037" s="47"/>
      <c r="LRS1037" s="45"/>
      <c r="LRT1037" s="88"/>
      <c r="LRU1037" s="47"/>
      <c r="LRW1037" s="45"/>
      <c r="LRX1037" s="88"/>
      <c r="LRY1037" s="47"/>
      <c r="LSA1037" s="45"/>
      <c r="LSB1037" s="88"/>
      <c r="LSC1037" s="47"/>
      <c r="LSE1037" s="45"/>
      <c r="LSF1037" s="88"/>
      <c r="LSG1037" s="47"/>
      <c r="LSI1037" s="45"/>
      <c r="LSJ1037" s="88"/>
      <c r="LSK1037" s="47"/>
      <c r="LSM1037" s="45"/>
      <c r="LSN1037" s="88"/>
      <c r="LSO1037" s="47"/>
      <c r="LSQ1037" s="45"/>
      <c r="LSR1037" s="88"/>
      <c r="LSS1037" s="47"/>
      <c r="LSU1037" s="45"/>
      <c r="LSV1037" s="88"/>
      <c r="LSW1037" s="47"/>
      <c r="LSY1037" s="45"/>
      <c r="LSZ1037" s="88"/>
      <c r="LTA1037" s="47"/>
      <c r="LTC1037" s="45"/>
      <c r="LTD1037" s="88"/>
      <c r="LTE1037" s="47"/>
      <c r="LTG1037" s="45"/>
      <c r="LTH1037" s="88"/>
      <c r="LTI1037" s="47"/>
      <c r="LTK1037" s="45"/>
      <c r="LTL1037" s="88"/>
      <c r="LTM1037" s="47"/>
      <c r="LTO1037" s="45"/>
      <c r="LTP1037" s="88"/>
      <c r="LTQ1037" s="47"/>
      <c r="LTS1037" s="45"/>
      <c r="LTT1037" s="88"/>
      <c r="LTU1037" s="47"/>
      <c r="LTW1037" s="45"/>
      <c r="LTX1037" s="88"/>
      <c r="LTY1037" s="47"/>
      <c r="LUA1037" s="45"/>
      <c r="LUB1037" s="88"/>
      <c r="LUC1037" s="47"/>
      <c r="LUE1037" s="45"/>
      <c r="LUF1037" s="88"/>
      <c r="LUG1037" s="47"/>
      <c r="LUI1037" s="45"/>
      <c r="LUJ1037" s="88"/>
      <c r="LUK1037" s="47"/>
      <c r="LUM1037" s="45"/>
      <c r="LUN1037" s="88"/>
      <c r="LUO1037" s="47"/>
      <c r="LUQ1037" s="45"/>
      <c r="LUR1037" s="88"/>
      <c r="LUS1037" s="47"/>
      <c r="LUU1037" s="45"/>
      <c r="LUV1037" s="88"/>
      <c r="LUW1037" s="47"/>
      <c r="LUY1037" s="45"/>
      <c r="LUZ1037" s="88"/>
      <c r="LVA1037" s="47"/>
      <c r="LVC1037" s="45"/>
      <c r="LVD1037" s="88"/>
      <c r="LVE1037" s="47"/>
      <c r="LVG1037" s="45"/>
      <c r="LVH1037" s="88"/>
      <c r="LVI1037" s="47"/>
      <c r="LVK1037" s="45"/>
      <c r="LVL1037" s="88"/>
      <c r="LVM1037" s="47"/>
      <c r="LVO1037" s="45"/>
      <c r="LVP1037" s="88"/>
      <c r="LVQ1037" s="47"/>
      <c r="LVS1037" s="45"/>
      <c r="LVT1037" s="88"/>
      <c r="LVU1037" s="47"/>
      <c r="LVW1037" s="45"/>
      <c r="LVX1037" s="88"/>
      <c r="LVY1037" s="47"/>
      <c r="LWA1037" s="45"/>
      <c r="LWB1037" s="88"/>
      <c r="LWC1037" s="47"/>
      <c r="LWE1037" s="45"/>
      <c r="LWF1037" s="88"/>
      <c r="LWG1037" s="47"/>
      <c r="LWI1037" s="45"/>
      <c r="LWJ1037" s="88"/>
      <c r="LWK1037" s="47"/>
      <c r="LWM1037" s="45"/>
      <c r="LWN1037" s="88"/>
      <c r="LWO1037" s="47"/>
      <c r="LWQ1037" s="45"/>
      <c r="LWR1037" s="88"/>
      <c r="LWS1037" s="47"/>
      <c r="LWU1037" s="45"/>
      <c r="LWV1037" s="88"/>
      <c r="LWW1037" s="47"/>
      <c r="LWY1037" s="45"/>
      <c r="LWZ1037" s="88"/>
      <c r="LXA1037" s="47"/>
      <c r="LXC1037" s="45"/>
      <c r="LXD1037" s="88"/>
      <c r="LXE1037" s="47"/>
      <c r="LXG1037" s="45"/>
      <c r="LXH1037" s="88"/>
      <c r="LXI1037" s="47"/>
      <c r="LXK1037" s="45"/>
      <c r="LXL1037" s="88"/>
      <c r="LXM1037" s="47"/>
      <c r="LXO1037" s="45"/>
      <c r="LXP1037" s="88"/>
      <c r="LXQ1037" s="47"/>
      <c r="LXS1037" s="45"/>
      <c r="LXT1037" s="88"/>
      <c r="LXU1037" s="47"/>
      <c r="LXW1037" s="45"/>
      <c r="LXX1037" s="88"/>
      <c r="LXY1037" s="47"/>
      <c r="LYA1037" s="45"/>
      <c r="LYB1037" s="88"/>
      <c r="LYC1037" s="47"/>
      <c r="LYE1037" s="45"/>
      <c r="LYF1037" s="88"/>
      <c r="LYG1037" s="47"/>
      <c r="LYI1037" s="45"/>
      <c r="LYJ1037" s="88"/>
      <c r="LYK1037" s="47"/>
      <c r="LYM1037" s="45"/>
      <c r="LYN1037" s="88"/>
      <c r="LYO1037" s="47"/>
      <c r="LYQ1037" s="45"/>
      <c r="LYR1037" s="88"/>
      <c r="LYS1037" s="47"/>
      <c r="LYU1037" s="45"/>
      <c r="LYV1037" s="88"/>
      <c r="LYW1037" s="47"/>
      <c r="LYY1037" s="45"/>
      <c r="LYZ1037" s="88"/>
      <c r="LZA1037" s="47"/>
      <c r="LZC1037" s="45"/>
      <c r="LZD1037" s="88"/>
      <c r="LZE1037" s="47"/>
      <c r="LZG1037" s="45"/>
      <c r="LZH1037" s="88"/>
      <c r="LZI1037" s="47"/>
      <c r="LZK1037" s="45"/>
      <c r="LZL1037" s="88"/>
      <c r="LZM1037" s="47"/>
      <c r="LZO1037" s="45"/>
      <c r="LZP1037" s="88"/>
      <c r="LZQ1037" s="47"/>
      <c r="LZS1037" s="45"/>
      <c r="LZT1037" s="88"/>
      <c r="LZU1037" s="47"/>
      <c r="LZW1037" s="45"/>
      <c r="LZX1037" s="88"/>
      <c r="LZY1037" s="47"/>
      <c r="MAA1037" s="45"/>
      <c r="MAB1037" s="88"/>
      <c r="MAC1037" s="47"/>
      <c r="MAE1037" s="45"/>
      <c r="MAF1037" s="88"/>
      <c r="MAG1037" s="47"/>
      <c r="MAI1037" s="45"/>
      <c r="MAJ1037" s="88"/>
      <c r="MAK1037" s="47"/>
      <c r="MAM1037" s="45"/>
      <c r="MAN1037" s="88"/>
      <c r="MAO1037" s="47"/>
      <c r="MAQ1037" s="45"/>
      <c r="MAR1037" s="88"/>
      <c r="MAS1037" s="47"/>
      <c r="MAU1037" s="45"/>
      <c r="MAV1037" s="88"/>
      <c r="MAW1037" s="47"/>
      <c r="MAY1037" s="45"/>
      <c r="MAZ1037" s="88"/>
      <c r="MBA1037" s="47"/>
      <c r="MBC1037" s="45"/>
      <c r="MBD1037" s="88"/>
      <c r="MBE1037" s="47"/>
      <c r="MBG1037" s="45"/>
      <c r="MBH1037" s="88"/>
      <c r="MBI1037" s="47"/>
      <c r="MBK1037" s="45"/>
      <c r="MBL1037" s="88"/>
      <c r="MBM1037" s="47"/>
      <c r="MBO1037" s="45"/>
      <c r="MBP1037" s="88"/>
      <c r="MBQ1037" s="47"/>
      <c r="MBS1037" s="45"/>
      <c r="MBT1037" s="88"/>
      <c r="MBU1037" s="47"/>
      <c r="MBW1037" s="45"/>
      <c r="MBX1037" s="88"/>
      <c r="MBY1037" s="47"/>
      <c r="MCA1037" s="45"/>
      <c r="MCB1037" s="88"/>
      <c r="MCC1037" s="47"/>
      <c r="MCE1037" s="45"/>
      <c r="MCF1037" s="88"/>
      <c r="MCG1037" s="47"/>
      <c r="MCI1037" s="45"/>
      <c r="MCJ1037" s="88"/>
      <c r="MCK1037" s="47"/>
      <c r="MCM1037" s="45"/>
      <c r="MCN1037" s="88"/>
      <c r="MCO1037" s="47"/>
      <c r="MCQ1037" s="45"/>
      <c r="MCR1037" s="88"/>
      <c r="MCS1037" s="47"/>
      <c r="MCU1037" s="45"/>
      <c r="MCV1037" s="88"/>
      <c r="MCW1037" s="47"/>
      <c r="MCY1037" s="45"/>
      <c r="MCZ1037" s="88"/>
      <c r="MDA1037" s="47"/>
      <c r="MDC1037" s="45"/>
      <c r="MDD1037" s="88"/>
      <c r="MDE1037" s="47"/>
      <c r="MDG1037" s="45"/>
      <c r="MDH1037" s="88"/>
      <c r="MDI1037" s="47"/>
      <c r="MDK1037" s="45"/>
      <c r="MDL1037" s="88"/>
      <c r="MDM1037" s="47"/>
      <c r="MDO1037" s="45"/>
      <c r="MDP1037" s="88"/>
      <c r="MDQ1037" s="47"/>
      <c r="MDS1037" s="45"/>
      <c r="MDT1037" s="88"/>
      <c r="MDU1037" s="47"/>
      <c r="MDW1037" s="45"/>
      <c r="MDX1037" s="88"/>
      <c r="MDY1037" s="47"/>
      <c r="MEA1037" s="45"/>
      <c r="MEB1037" s="88"/>
      <c r="MEC1037" s="47"/>
      <c r="MEE1037" s="45"/>
      <c r="MEF1037" s="88"/>
      <c r="MEG1037" s="47"/>
      <c r="MEI1037" s="45"/>
      <c r="MEJ1037" s="88"/>
      <c r="MEK1037" s="47"/>
      <c r="MEM1037" s="45"/>
      <c r="MEN1037" s="88"/>
      <c r="MEO1037" s="47"/>
      <c r="MEQ1037" s="45"/>
      <c r="MER1037" s="88"/>
      <c r="MES1037" s="47"/>
      <c r="MEU1037" s="45"/>
      <c r="MEV1037" s="88"/>
      <c r="MEW1037" s="47"/>
      <c r="MEY1037" s="45"/>
      <c r="MEZ1037" s="88"/>
      <c r="MFA1037" s="47"/>
      <c r="MFC1037" s="45"/>
      <c r="MFD1037" s="88"/>
      <c r="MFE1037" s="47"/>
      <c r="MFG1037" s="45"/>
      <c r="MFH1037" s="88"/>
      <c r="MFI1037" s="47"/>
      <c r="MFK1037" s="45"/>
      <c r="MFL1037" s="88"/>
      <c r="MFM1037" s="47"/>
      <c r="MFO1037" s="45"/>
      <c r="MFP1037" s="88"/>
      <c r="MFQ1037" s="47"/>
      <c r="MFS1037" s="45"/>
      <c r="MFT1037" s="88"/>
      <c r="MFU1037" s="47"/>
      <c r="MFW1037" s="45"/>
      <c r="MFX1037" s="88"/>
      <c r="MFY1037" s="47"/>
      <c r="MGA1037" s="45"/>
      <c r="MGB1037" s="88"/>
      <c r="MGC1037" s="47"/>
      <c r="MGE1037" s="45"/>
      <c r="MGF1037" s="88"/>
      <c r="MGG1037" s="47"/>
      <c r="MGI1037" s="45"/>
      <c r="MGJ1037" s="88"/>
      <c r="MGK1037" s="47"/>
      <c r="MGM1037" s="45"/>
      <c r="MGN1037" s="88"/>
      <c r="MGO1037" s="47"/>
      <c r="MGQ1037" s="45"/>
      <c r="MGR1037" s="88"/>
      <c r="MGS1037" s="47"/>
      <c r="MGU1037" s="45"/>
      <c r="MGV1037" s="88"/>
      <c r="MGW1037" s="47"/>
      <c r="MGY1037" s="45"/>
      <c r="MGZ1037" s="88"/>
      <c r="MHA1037" s="47"/>
      <c r="MHC1037" s="45"/>
      <c r="MHD1037" s="88"/>
      <c r="MHE1037" s="47"/>
      <c r="MHG1037" s="45"/>
      <c r="MHH1037" s="88"/>
      <c r="MHI1037" s="47"/>
      <c r="MHK1037" s="45"/>
      <c r="MHL1037" s="88"/>
      <c r="MHM1037" s="47"/>
      <c r="MHO1037" s="45"/>
      <c r="MHP1037" s="88"/>
      <c r="MHQ1037" s="47"/>
      <c r="MHS1037" s="45"/>
      <c r="MHT1037" s="88"/>
      <c r="MHU1037" s="47"/>
      <c r="MHW1037" s="45"/>
      <c r="MHX1037" s="88"/>
      <c r="MHY1037" s="47"/>
      <c r="MIA1037" s="45"/>
      <c r="MIB1037" s="88"/>
      <c r="MIC1037" s="47"/>
      <c r="MIE1037" s="45"/>
      <c r="MIF1037" s="88"/>
      <c r="MIG1037" s="47"/>
      <c r="MII1037" s="45"/>
      <c r="MIJ1037" s="88"/>
      <c r="MIK1037" s="47"/>
      <c r="MIM1037" s="45"/>
      <c r="MIN1037" s="88"/>
      <c r="MIO1037" s="47"/>
      <c r="MIQ1037" s="45"/>
      <c r="MIR1037" s="88"/>
      <c r="MIS1037" s="47"/>
      <c r="MIU1037" s="45"/>
      <c r="MIV1037" s="88"/>
      <c r="MIW1037" s="47"/>
      <c r="MIY1037" s="45"/>
      <c r="MIZ1037" s="88"/>
      <c r="MJA1037" s="47"/>
      <c r="MJC1037" s="45"/>
      <c r="MJD1037" s="88"/>
      <c r="MJE1037" s="47"/>
      <c r="MJG1037" s="45"/>
      <c r="MJH1037" s="88"/>
      <c r="MJI1037" s="47"/>
      <c r="MJK1037" s="45"/>
      <c r="MJL1037" s="88"/>
      <c r="MJM1037" s="47"/>
      <c r="MJO1037" s="45"/>
      <c r="MJP1037" s="88"/>
      <c r="MJQ1037" s="47"/>
      <c r="MJS1037" s="45"/>
      <c r="MJT1037" s="88"/>
      <c r="MJU1037" s="47"/>
      <c r="MJW1037" s="45"/>
      <c r="MJX1037" s="88"/>
      <c r="MJY1037" s="47"/>
      <c r="MKA1037" s="45"/>
      <c r="MKB1037" s="88"/>
      <c r="MKC1037" s="47"/>
      <c r="MKE1037" s="45"/>
      <c r="MKF1037" s="88"/>
      <c r="MKG1037" s="47"/>
      <c r="MKI1037" s="45"/>
      <c r="MKJ1037" s="88"/>
      <c r="MKK1037" s="47"/>
      <c r="MKM1037" s="45"/>
      <c r="MKN1037" s="88"/>
      <c r="MKO1037" s="47"/>
      <c r="MKQ1037" s="45"/>
      <c r="MKR1037" s="88"/>
      <c r="MKS1037" s="47"/>
      <c r="MKU1037" s="45"/>
      <c r="MKV1037" s="88"/>
      <c r="MKW1037" s="47"/>
      <c r="MKY1037" s="45"/>
      <c r="MKZ1037" s="88"/>
      <c r="MLA1037" s="47"/>
      <c r="MLC1037" s="45"/>
      <c r="MLD1037" s="88"/>
      <c r="MLE1037" s="47"/>
      <c r="MLG1037" s="45"/>
      <c r="MLH1037" s="88"/>
      <c r="MLI1037" s="47"/>
      <c r="MLK1037" s="45"/>
      <c r="MLL1037" s="88"/>
      <c r="MLM1037" s="47"/>
      <c r="MLO1037" s="45"/>
      <c r="MLP1037" s="88"/>
      <c r="MLQ1037" s="47"/>
      <c r="MLS1037" s="45"/>
      <c r="MLT1037" s="88"/>
      <c r="MLU1037" s="47"/>
      <c r="MLW1037" s="45"/>
      <c r="MLX1037" s="88"/>
      <c r="MLY1037" s="47"/>
      <c r="MMA1037" s="45"/>
      <c r="MMB1037" s="88"/>
      <c r="MMC1037" s="47"/>
      <c r="MME1037" s="45"/>
      <c r="MMF1037" s="88"/>
      <c r="MMG1037" s="47"/>
      <c r="MMI1037" s="45"/>
      <c r="MMJ1037" s="88"/>
      <c r="MMK1037" s="47"/>
      <c r="MMM1037" s="45"/>
      <c r="MMN1037" s="88"/>
      <c r="MMO1037" s="47"/>
      <c r="MMQ1037" s="45"/>
      <c r="MMR1037" s="88"/>
      <c r="MMS1037" s="47"/>
      <c r="MMU1037" s="45"/>
      <c r="MMV1037" s="88"/>
      <c r="MMW1037" s="47"/>
      <c r="MMY1037" s="45"/>
      <c r="MMZ1037" s="88"/>
      <c r="MNA1037" s="47"/>
      <c r="MNC1037" s="45"/>
      <c r="MND1037" s="88"/>
      <c r="MNE1037" s="47"/>
      <c r="MNG1037" s="45"/>
      <c r="MNH1037" s="88"/>
      <c r="MNI1037" s="47"/>
      <c r="MNK1037" s="45"/>
      <c r="MNL1037" s="88"/>
      <c r="MNM1037" s="47"/>
      <c r="MNO1037" s="45"/>
      <c r="MNP1037" s="88"/>
      <c r="MNQ1037" s="47"/>
      <c r="MNS1037" s="45"/>
      <c r="MNT1037" s="88"/>
      <c r="MNU1037" s="47"/>
      <c r="MNW1037" s="45"/>
      <c r="MNX1037" s="88"/>
      <c r="MNY1037" s="47"/>
      <c r="MOA1037" s="45"/>
      <c r="MOB1037" s="88"/>
      <c r="MOC1037" s="47"/>
      <c r="MOE1037" s="45"/>
      <c r="MOF1037" s="88"/>
      <c r="MOG1037" s="47"/>
      <c r="MOI1037" s="45"/>
      <c r="MOJ1037" s="88"/>
      <c r="MOK1037" s="47"/>
      <c r="MOM1037" s="45"/>
      <c r="MON1037" s="88"/>
      <c r="MOO1037" s="47"/>
      <c r="MOQ1037" s="45"/>
      <c r="MOR1037" s="88"/>
      <c r="MOS1037" s="47"/>
      <c r="MOU1037" s="45"/>
      <c r="MOV1037" s="88"/>
      <c r="MOW1037" s="47"/>
      <c r="MOY1037" s="45"/>
      <c r="MOZ1037" s="88"/>
      <c r="MPA1037" s="47"/>
      <c r="MPC1037" s="45"/>
      <c r="MPD1037" s="88"/>
      <c r="MPE1037" s="47"/>
      <c r="MPG1037" s="45"/>
      <c r="MPH1037" s="88"/>
      <c r="MPI1037" s="47"/>
      <c r="MPK1037" s="45"/>
      <c r="MPL1037" s="88"/>
      <c r="MPM1037" s="47"/>
      <c r="MPO1037" s="45"/>
      <c r="MPP1037" s="88"/>
      <c r="MPQ1037" s="47"/>
      <c r="MPS1037" s="45"/>
      <c r="MPT1037" s="88"/>
      <c r="MPU1037" s="47"/>
      <c r="MPW1037" s="45"/>
      <c r="MPX1037" s="88"/>
      <c r="MPY1037" s="47"/>
      <c r="MQA1037" s="45"/>
      <c r="MQB1037" s="88"/>
      <c r="MQC1037" s="47"/>
      <c r="MQE1037" s="45"/>
      <c r="MQF1037" s="88"/>
      <c r="MQG1037" s="47"/>
      <c r="MQI1037" s="45"/>
      <c r="MQJ1037" s="88"/>
      <c r="MQK1037" s="47"/>
      <c r="MQM1037" s="45"/>
      <c r="MQN1037" s="88"/>
      <c r="MQO1037" s="47"/>
      <c r="MQQ1037" s="45"/>
      <c r="MQR1037" s="88"/>
      <c r="MQS1037" s="47"/>
      <c r="MQU1037" s="45"/>
      <c r="MQV1037" s="88"/>
      <c r="MQW1037" s="47"/>
      <c r="MQY1037" s="45"/>
      <c r="MQZ1037" s="88"/>
      <c r="MRA1037" s="47"/>
      <c r="MRC1037" s="45"/>
      <c r="MRD1037" s="88"/>
      <c r="MRE1037" s="47"/>
      <c r="MRG1037" s="45"/>
      <c r="MRH1037" s="88"/>
      <c r="MRI1037" s="47"/>
      <c r="MRK1037" s="45"/>
      <c r="MRL1037" s="88"/>
      <c r="MRM1037" s="47"/>
      <c r="MRO1037" s="45"/>
      <c r="MRP1037" s="88"/>
      <c r="MRQ1037" s="47"/>
      <c r="MRS1037" s="45"/>
      <c r="MRT1037" s="88"/>
      <c r="MRU1037" s="47"/>
      <c r="MRW1037" s="45"/>
      <c r="MRX1037" s="88"/>
      <c r="MRY1037" s="47"/>
      <c r="MSA1037" s="45"/>
      <c r="MSB1037" s="88"/>
      <c r="MSC1037" s="47"/>
      <c r="MSE1037" s="45"/>
      <c r="MSF1037" s="88"/>
      <c r="MSG1037" s="47"/>
      <c r="MSI1037" s="45"/>
      <c r="MSJ1037" s="88"/>
      <c r="MSK1037" s="47"/>
      <c r="MSM1037" s="45"/>
      <c r="MSN1037" s="88"/>
      <c r="MSO1037" s="47"/>
      <c r="MSQ1037" s="45"/>
      <c r="MSR1037" s="88"/>
      <c r="MSS1037" s="47"/>
      <c r="MSU1037" s="45"/>
      <c r="MSV1037" s="88"/>
      <c r="MSW1037" s="47"/>
      <c r="MSY1037" s="45"/>
      <c r="MSZ1037" s="88"/>
      <c r="MTA1037" s="47"/>
      <c r="MTC1037" s="45"/>
      <c r="MTD1037" s="88"/>
      <c r="MTE1037" s="47"/>
      <c r="MTG1037" s="45"/>
      <c r="MTH1037" s="88"/>
      <c r="MTI1037" s="47"/>
      <c r="MTK1037" s="45"/>
      <c r="MTL1037" s="88"/>
      <c r="MTM1037" s="47"/>
      <c r="MTO1037" s="45"/>
      <c r="MTP1037" s="88"/>
      <c r="MTQ1037" s="47"/>
      <c r="MTS1037" s="45"/>
      <c r="MTT1037" s="88"/>
      <c r="MTU1037" s="47"/>
      <c r="MTW1037" s="45"/>
      <c r="MTX1037" s="88"/>
      <c r="MTY1037" s="47"/>
      <c r="MUA1037" s="45"/>
      <c r="MUB1037" s="88"/>
      <c r="MUC1037" s="47"/>
      <c r="MUE1037" s="45"/>
      <c r="MUF1037" s="88"/>
      <c r="MUG1037" s="47"/>
      <c r="MUI1037" s="45"/>
      <c r="MUJ1037" s="88"/>
      <c r="MUK1037" s="47"/>
      <c r="MUM1037" s="45"/>
      <c r="MUN1037" s="88"/>
      <c r="MUO1037" s="47"/>
      <c r="MUQ1037" s="45"/>
      <c r="MUR1037" s="88"/>
      <c r="MUS1037" s="47"/>
      <c r="MUU1037" s="45"/>
      <c r="MUV1037" s="88"/>
      <c r="MUW1037" s="47"/>
      <c r="MUY1037" s="45"/>
      <c r="MUZ1037" s="88"/>
      <c r="MVA1037" s="47"/>
      <c r="MVC1037" s="45"/>
      <c r="MVD1037" s="88"/>
      <c r="MVE1037" s="47"/>
      <c r="MVG1037" s="45"/>
      <c r="MVH1037" s="88"/>
      <c r="MVI1037" s="47"/>
      <c r="MVK1037" s="45"/>
      <c r="MVL1037" s="88"/>
      <c r="MVM1037" s="47"/>
      <c r="MVO1037" s="45"/>
      <c r="MVP1037" s="88"/>
      <c r="MVQ1037" s="47"/>
      <c r="MVS1037" s="45"/>
      <c r="MVT1037" s="88"/>
      <c r="MVU1037" s="47"/>
      <c r="MVW1037" s="45"/>
      <c r="MVX1037" s="88"/>
      <c r="MVY1037" s="47"/>
      <c r="MWA1037" s="45"/>
      <c r="MWB1037" s="88"/>
      <c r="MWC1037" s="47"/>
      <c r="MWE1037" s="45"/>
      <c r="MWF1037" s="88"/>
      <c r="MWG1037" s="47"/>
      <c r="MWI1037" s="45"/>
      <c r="MWJ1037" s="88"/>
      <c r="MWK1037" s="47"/>
      <c r="MWM1037" s="45"/>
      <c r="MWN1037" s="88"/>
      <c r="MWO1037" s="47"/>
      <c r="MWQ1037" s="45"/>
      <c r="MWR1037" s="88"/>
      <c r="MWS1037" s="47"/>
      <c r="MWU1037" s="45"/>
      <c r="MWV1037" s="88"/>
      <c r="MWW1037" s="47"/>
      <c r="MWY1037" s="45"/>
      <c r="MWZ1037" s="88"/>
      <c r="MXA1037" s="47"/>
      <c r="MXC1037" s="45"/>
      <c r="MXD1037" s="88"/>
      <c r="MXE1037" s="47"/>
      <c r="MXG1037" s="45"/>
      <c r="MXH1037" s="88"/>
      <c r="MXI1037" s="47"/>
      <c r="MXK1037" s="45"/>
      <c r="MXL1037" s="88"/>
      <c r="MXM1037" s="47"/>
      <c r="MXO1037" s="45"/>
      <c r="MXP1037" s="88"/>
      <c r="MXQ1037" s="47"/>
      <c r="MXS1037" s="45"/>
      <c r="MXT1037" s="88"/>
      <c r="MXU1037" s="47"/>
      <c r="MXW1037" s="45"/>
      <c r="MXX1037" s="88"/>
      <c r="MXY1037" s="47"/>
      <c r="MYA1037" s="45"/>
      <c r="MYB1037" s="88"/>
      <c r="MYC1037" s="47"/>
      <c r="MYE1037" s="45"/>
      <c r="MYF1037" s="88"/>
      <c r="MYG1037" s="47"/>
      <c r="MYI1037" s="45"/>
      <c r="MYJ1037" s="88"/>
      <c r="MYK1037" s="47"/>
      <c r="MYM1037" s="45"/>
      <c r="MYN1037" s="88"/>
      <c r="MYO1037" s="47"/>
      <c r="MYQ1037" s="45"/>
      <c r="MYR1037" s="88"/>
      <c r="MYS1037" s="47"/>
      <c r="MYU1037" s="45"/>
      <c r="MYV1037" s="88"/>
      <c r="MYW1037" s="47"/>
      <c r="MYY1037" s="45"/>
      <c r="MYZ1037" s="88"/>
      <c r="MZA1037" s="47"/>
      <c r="MZC1037" s="45"/>
      <c r="MZD1037" s="88"/>
      <c r="MZE1037" s="47"/>
      <c r="MZG1037" s="45"/>
      <c r="MZH1037" s="88"/>
      <c r="MZI1037" s="47"/>
      <c r="MZK1037" s="45"/>
      <c r="MZL1037" s="88"/>
      <c r="MZM1037" s="47"/>
      <c r="MZO1037" s="45"/>
      <c r="MZP1037" s="88"/>
      <c r="MZQ1037" s="47"/>
      <c r="MZS1037" s="45"/>
      <c r="MZT1037" s="88"/>
      <c r="MZU1037" s="47"/>
      <c r="MZW1037" s="45"/>
      <c r="MZX1037" s="88"/>
      <c r="MZY1037" s="47"/>
      <c r="NAA1037" s="45"/>
      <c r="NAB1037" s="88"/>
      <c r="NAC1037" s="47"/>
      <c r="NAE1037" s="45"/>
      <c r="NAF1037" s="88"/>
      <c r="NAG1037" s="47"/>
      <c r="NAI1037" s="45"/>
      <c r="NAJ1037" s="88"/>
      <c r="NAK1037" s="47"/>
      <c r="NAM1037" s="45"/>
      <c r="NAN1037" s="88"/>
      <c r="NAO1037" s="47"/>
      <c r="NAQ1037" s="45"/>
      <c r="NAR1037" s="88"/>
      <c r="NAS1037" s="47"/>
      <c r="NAU1037" s="45"/>
      <c r="NAV1037" s="88"/>
      <c r="NAW1037" s="47"/>
      <c r="NAY1037" s="45"/>
      <c r="NAZ1037" s="88"/>
      <c r="NBA1037" s="47"/>
      <c r="NBC1037" s="45"/>
      <c r="NBD1037" s="88"/>
      <c r="NBE1037" s="47"/>
      <c r="NBG1037" s="45"/>
      <c r="NBH1037" s="88"/>
      <c r="NBI1037" s="47"/>
      <c r="NBK1037" s="45"/>
      <c r="NBL1037" s="88"/>
      <c r="NBM1037" s="47"/>
      <c r="NBO1037" s="45"/>
      <c r="NBP1037" s="88"/>
      <c r="NBQ1037" s="47"/>
      <c r="NBS1037" s="45"/>
      <c r="NBT1037" s="88"/>
      <c r="NBU1037" s="47"/>
      <c r="NBW1037" s="45"/>
      <c r="NBX1037" s="88"/>
      <c r="NBY1037" s="47"/>
      <c r="NCA1037" s="45"/>
      <c r="NCB1037" s="88"/>
      <c r="NCC1037" s="47"/>
      <c r="NCE1037" s="45"/>
      <c r="NCF1037" s="88"/>
      <c r="NCG1037" s="47"/>
      <c r="NCI1037" s="45"/>
      <c r="NCJ1037" s="88"/>
      <c r="NCK1037" s="47"/>
      <c r="NCM1037" s="45"/>
      <c r="NCN1037" s="88"/>
      <c r="NCO1037" s="47"/>
      <c r="NCQ1037" s="45"/>
      <c r="NCR1037" s="88"/>
      <c r="NCS1037" s="47"/>
      <c r="NCU1037" s="45"/>
      <c r="NCV1037" s="88"/>
      <c r="NCW1037" s="47"/>
      <c r="NCY1037" s="45"/>
      <c r="NCZ1037" s="88"/>
      <c r="NDA1037" s="47"/>
      <c r="NDC1037" s="45"/>
      <c r="NDD1037" s="88"/>
      <c r="NDE1037" s="47"/>
      <c r="NDG1037" s="45"/>
      <c r="NDH1037" s="88"/>
      <c r="NDI1037" s="47"/>
      <c r="NDK1037" s="45"/>
      <c r="NDL1037" s="88"/>
      <c r="NDM1037" s="47"/>
      <c r="NDO1037" s="45"/>
      <c r="NDP1037" s="88"/>
      <c r="NDQ1037" s="47"/>
      <c r="NDS1037" s="45"/>
      <c r="NDT1037" s="88"/>
      <c r="NDU1037" s="47"/>
      <c r="NDW1037" s="45"/>
      <c r="NDX1037" s="88"/>
      <c r="NDY1037" s="47"/>
      <c r="NEA1037" s="45"/>
      <c r="NEB1037" s="88"/>
      <c r="NEC1037" s="47"/>
      <c r="NEE1037" s="45"/>
      <c r="NEF1037" s="88"/>
      <c r="NEG1037" s="47"/>
      <c r="NEI1037" s="45"/>
      <c r="NEJ1037" s="88"/>
      <c r="NEK1037" s="47"/>
      <c r="NEM1037" s="45"/>
      <c r="NEN1037" s="88"/>
      <c r="NEO1037" s="47"/>
      <c r="NEQ1037" s="45"/>
      <c r="NER1037" s="88"/>
      <c r="NES1037" s="47"/>
      <c r="NEU1037" s="45"/>
      <c r="NEV1037" s="88"/>
      <c r="NEW1037" s="47"/>
      <c r="NEY1037" s="45"/>
      <c r="NEZ1037" s="88"/>
      <c r="NFA1037" s="47"/>
      <c r="NFC1037" s="45"/>
      <c r="NFD1037" s="88"/>
      <c r="NFE1037" s="47"/>
      <c r="NFG1037" s="45"/>
      <c r="NFH1037" s="88"/>
      <c r="NFI1037" s="47"/>
      <c r="NFK1037" s="45"/>
      <c r="NFL1037" s="88"/>
      <c r="NFM1037" s="47"/>
      <c r="NFO1037" s="45"/>
      <c r="NFP1037" s="88"/>
      <c r="NFQ1037" s="47"/>
      <c r="NFS1037" s="45"/>
      <c r="NFT1037" s="88"/>
      <c r="NFU1037" s="47"/>
      <c r="NFW1037" s="45"/>
      <c r="NFX1037" s="88"/>
      <c r="NFY1037" s="47"/>
      <c r="NGA1037" s="45"/>
      <c r="NGB1037" s="88"/>
      <c r="NGC1037" s="47"/>
      <c r="NGE1037" s="45"/>
      <c r="NGF1037" s="88"/>
      <c r="NGG1037" s="47"/>
      <c r="NGI1037" s="45"/>
      <c r="NGJ1037" s="88"/>
      <c r="NGK1037" s="47"/>
      <c r="NGM1037" s="45"/>
      <c r="NGN1037" s="88"/>
      <c r="NGO1037" s="47"/>
      <c r="NGQ1037" s="45"/>
      <c r="NGR1037" s="88"/>
      <c r="NGS1037" s="47"/>
      <c r="NGU1037" s="45"/>
      <c r="NGV1037" s="88"/>
      <c r="NGW1037" s="47"/>
      <c r="NGY1037" s="45"/>
      <c r="NGZ1037" s="88"/>
      <c r="NHA1037" s="47"/>
      <c r="NHC1037" s="45"/>
      <c r="NHD1037" s="88"/>
      <c r="NHE1037" s="47"/>
      <c r="NHG1037" s="45"/>
      <c r="NHH1037" s="88"/>
      <c r="NHI1037" s="47"/>
      <c r="NHK1037" s="45"/>
      <c r="NHL1037" s="88"/>
      <c r="NHM1037" s="47"/>
      <c r="NHO1037" s="45"/>
      <c r="NHP1037" s="88"/>
      <c r="NHQ1037" s="47"/>
      <c r="NHS1037" s="45"/>
      <c r="NHT1037" s="88"/>
      <c r="NHU1037" s="47"/>
      <c r="NHW1037" s="45"/>
      <c r="NHX1037" s="88"/>
      <c r="NHY1037" s="47"/>
      <c r="NIA1037" s="45"/>
      <c r="NIB1037" s="88"/>
      <c r="NIC1037" s="47"/>
      <c r="NIE1037" s="45"/>
      <c r="NIF1037" s="88"/>
      <c r="NIG1037" s="47"/>
      <c r="NII1037" s="45"/>
      <c r="NIJ1037" s="88"/>
      <c r="NIK1037" s="47"/>
      <c r="NIM1037" s="45"/>
      <c r="NIN1037" s="88"/>
      <c r="NIO1037" s="47"/>
      <c r="NIQ1037" s="45"/>
      <c r="NIR1037" s="88"/>
      <c r="NIS1037" s="47"/>
      <c r="NIU1037" s="45"/>
      <c r="NIV1037" s="88"/>
      <c r="NIW1037" s="47"/>
      <c r="NIY1037" s="45"/>
      <c r="NIZ1037" s="88"/>
      <c r="NJA1037" s="47"/>
      <c r="NJC1037" s="45"/>
      <c r="NJD1037" s="88"/>
      <c r="NJE1037" s="47"/>
      <c r="NJG1037" s="45"/>
      <c r="NJH1037" s="88"/>
      <c r="NJI1037" s="47"/>
      <c r="NJK1037" s="45"/>
      <c r="NJL1037" s="88"/>
      <c r="NJM1037" s="47"/>
      <c r="NJO1037" s="45"/>
      <c r="NJP1037" s="88"/>
      <c r="NJQ1037" s="47"/>
      <c r="NJS1037" s="45"/>
      <c r="NJT1037" s="88"/>
      <c r="NJU1037" s="47"/>
      <c r="NJW1037" s="45"/>
      <c r="NJX1037" s="88"/>
      <c r="NJY1037" s="47"/>
      <c r="NKA1037" s="45"/>
      <c r="NKB1037" s="88"/>
      <c r="NKC1037" s="47"/>
      <c r="NKE1037" s="45"/>
      <c r="NKF1037" s="88"/>
      <c r="NKG1037" s="47"/>
      <c r="NKI1037" s="45"/>
      <c r="NKJ1037" s="88"/>
      <c r="NKK1037" s="47"/>
      <c r="NKM1037" s="45"/>
      <c r="NKN1037" s="88"/>
      <c r="NKO1037" s="47"/>
      <c r="NKQ1037" s="45"/>
      <c r="NKR1037" s="88"/>
      <c r="NKS1037" s="47"/>
      <c r="NKU1037" s="45"/>
      <c r="NKV1037" s="88"/>
      <c r="NKW1037" s="47"/>
      <c r="NKY1037" s="45"/>
      <c r="NKZ1037" s="88"/>
      <c r="NLA1037" s="47"/>
      <c r="NLC1037" s="45"/>
      <c r="NLD1037" s="88"/>
      <c r="NLE1037" s="47"/>
      <c r="NLG1037" s="45"/>
      <c r="NLH1037" s="88"/>
      <c r="NLI1037" s="47"/>
      <c r="NLK1037" s="45"/>
      <c r="NLL1037" s="88"/>
      <c r="NLM1037" s="47"/>
      <c r="NLO1037" s="45"/>
      <c r="NLP1037" s="88"/>
      <c r="NLQ1037" s="47"/>
      <c r="NLS1037" s="45"/>
      <c r="NLT1037" s="88"/>
      <c r="NLU1037" s="47"/>
      <c r="NLW1037" s="45"/>
      <c r="NLX1037" s="88"/>
      <c r="NLY1037" s="47"/>
      <c r="NMA1037" s="45"/>
      <c r="NMB1037" s="88"/>
      <c r="NMC1037" s="47"/>
      <c r="NME1037" s="45"/>
      <c r="NMF1037" s="88"/>
      <c r="NMG1037" s="47"/>
      <c r="NMI1037" s="45"/>
      <c r="NMJ1037" s="88"/>
      <c r="NMK1037" s="47"/>
      <c r="NMM1037" s="45"/>
      <c r="NMN1037" s="88"/>
      <c r="NMO1037" s="47"/>
      <c r="NMQ1037" s="45"/>
      <c r="NMR1037" s="88"/>
      <c r="NMS1037" s="47"/>
      <c r="NMU1037" s="45"/>
      <c r="NMV1037" s="88"/>
      <c r="NMW1037" s="47"/>
      <c r="NMY1037" s="45"/>
      <c r="NMZ1037" s="88"/>
      <c r="NNA1037" s="47"/>
      <c r="NNC1037" s="45"/>
      <c r="NND1037" s="88"/>
      <c r="NNE1037" s="47"/>
      <c r="NNG1037" s="45"/>
      <c r="NNH1037" s="88"/>
      <c r="NNI1037" s="47"/>
      <c r="NNK1037" s="45"/>
      <c r="NNL1037" s="88"/>
      <c r="NNM1037" s="47"/>
      <c r="NNO1037" s="45"/>
      <c r="NNP1037" s="88"/>
      <c r="NNQ1037" s="47"/>
      <c r="NNS1037" s="45"/>
      <c r="NNT1037" s="88"/>
      <c r="NNU1037" s="47"/>
      <c r="NNW1037" s="45"/>
      <c r="NNX1037" s="88"/>
      <c r="NNY1037" s="47"/>
      <c r="NOA1037" s="45"/>
      <c r="NOB1037" s="88"/>
      <c r="NOC1037" s="47"/>
      <c r="NOE1037" s="45"/>
      <c r="NOF1037" s="88"/>
      <c r="NOG1037" s="47"/>
      <c r="NOI1037" s="45"/>
      <c r="NOJ1037" s="88"/>
      <c r="NOK1037" s="47"/>
      <c r="NOM1037" s="45"/>
      <c r="NON1037" s="88"/>
      <c r="NOO1037" s="47"/>
      <c r="NOQ1037" s="45"/>
      <c r="NOR1037" s="88"/>
      <c r="NOS1037" s="47"/>
      <c r="NOU1037" s="45"/>
      <c r="NOV1037" s="88"/>
      <c r="NOW1037" s="47"/>
      <c r="NOY1037" s="45"/>
      <c r="NOZ1037" s="88"/>
      <c r="NPA1037" s="47"/>
      <c r="NPC1037" s="45"/>
      <c r="NPD1037" s="88"/>
      <c r="NPE1037" s="47"/>
      <c r="NPG1037" s="45"/>
      <c r="NPH1037" s="88"/>
      <c r="NPI1037" s="47"/>
      <c r="NPK1037" s="45"/>
      <c r="NPL1037" s="88"/>
      <c r="NPM1037" s="47"/>
      <c r="NPO1037" s="45"/>
      <c r="NPP1037" s="88"/>
      <c r="NPQ1037" s="47"/>
      <c r="NPS1037" s="45"/>
      <c r="NPT1037" s="88"/>
      <c r="NPU1037" s="47"/>
      <c r="NPW1037" s="45"/>
      <c r="NPX1037" s="88"/>
      <c r="NPY1037" s="47"/>
      <c r="NQA1037" s="45"/>
      <c r="NQB1037" s="88"/>
      <c r="NQC1037" s="47"/>
      <c r="NQE1037" s="45"/>
      <c r="NQF1037" s="88"/>
      <c r="NQG1037" s="47"/>
      <c r="NQI1037" s="45"/>
      <c r="NQJ1037" s="88"/>
      <c r="NQK1037" s="47"/>
      <c r="NQM1037" s="45"/>
      <c r="NQN1037" s="88"/>
      <c r="NQO1037" s="47"/>
      <c r="NQQ1037" s="45"/>
      <c r="NQR1037" s="88"/>
      <c r="NQS1037" s="47"/>
      <c r="NQU1037" s="45"/>
      <c r="NQV1037" s="88"/>
      <c r="NQW1037" s="47"/>
      <c r="NQY1037" s="45"/>
      <c r="NQZ1037" s="88"/>
      <c r="NRA1037" s="47"/>
      <c r="NRC1037" s="45"/>
      <c r="NRD1037" s="88"/>
      <c r="NRE1037" s="47"/>
      <c r="NRG1037" s="45"/>
      <c r="NRH1037" s="88"/>
      <c r="NRI1037" s="47"/>
      <c r="NRK1037" s="45"/>
      <c r="NRL1037" s="88"/>
      <c r="NRM1037" s="47"/>
      <c r="NRO1037" s="45"/>
      <c r="NRP1037" s="88"/>
      <c r="NRQ1037" s="47"/>
      <c r="NRS1037" s="45"/>
      <c r="NRT1037" s="88"/>
      <c r="NRU1037" s="47"/>
      <c r="NRW1037" s="45"/>
      <c r="NRX1037" s="88"/>
      <c r="NRY1037" s="47"/>
      <c r="NSA1037" s="45"/>
      <c r="NSB1037" s="88"/>
      <c r="NSC1037" s="47"/>
      <c r="NSE1037" s="45"/>
      <c r="NSF1037" s="88"/>
      <c r="NSG1037" s="47"/>
      <c r="NSI1037" s="45"/>
      <c r="NSJ1037" s="88"/>
      <c r="NSK1037" s="47"/>
      <c r="NSM1037" s="45"/>
      <c r="NSN1037" s="88"/>
      <c r="NSO1037" s="47"/>
      <c r="NSQ1037" s="45"/>
      <c r="NSR1037" s="88"/>
      <c r="NSS1037" s="47"/>
      <c r="NSU1037" s="45"/>
      <c r="NSV1037" s="88"/>
      <c r="NSW1037" s="47"/>
      <c r="NSY1037" s="45"/>
      <c r="NSZ1037" s="88"/>
      <c r="NTA1037" s="47"/>
      <c r="NTC1037" s="45"/>
      <c r="NTD1037" s="88"/>
      <c r="NTE1037" s="47"/>
      <c r="NTG1037" s="45"/>
      <c r="NTH1037" s="88"/>
      <c r="NTI1037" s="47"/>
      <c r="NTK1037" s="45"/>
      <c r="NTL1037" s="88"/>
      <c r="NTM1037" s="47"/>
      <c r="NTO1037" s="45"/>
      <c r="NTP1037" s="88"/>
      <c r="NTQ1037" s="47"/>
      <c r="NTS1037" s="45"/>
      <c r="NTT1037" s="88"/>
      <c r="NTU1037" s="47"/>
      <c r="NTW1037" s="45"/>
      <c r="NTX1037" s="88"/>
      <c r="NTY1037" s="47"/>
      <c r="NUA1037" s="45"/>
      <c r="NUB1037" s="88"/>
      <c r="NUC1037" s="47"/>
      <c r="NUE1037" s="45"/>
      <c r="NUF1037" s="88"/>
      <c r="NUG1037" s="47"/>
      <c r="NUI1037" s="45"/>
      <c r="NUJ1037" s="88"/>
      <c r="NUK1037" s="47"/>
      <c r="NUM1037" s="45"/>
      <c r="NUN1037" s="88"/>
      <c r="NUO1037" s="47"/>
      <c r="NUQ1037" s="45"/>
      <c r="NUR1037" s="88"/>
      <c r="NUS1037" s="47"/>
      <c r="NUU1037" s="45"/>
      <c r="NUV1037" s="88"/>
      <c r="NUW1037" s="47"/>
      <c r="NUY1037" s="45"/>
      <c r="NUZ1037" s="88"/>
      <c r="NVA1037" s="47"/>
      <c r="NVC1037" s="45"/>
      <c r="NVD1037" s="88"/>
      <c r="NVE1037" s="47"/>
      <c r="NVG1037" s="45"/>
      <c r="NVH1037" s="88"/>
      <c r="NVI1037" s="47"/>
      <c r="NVK1037" s="45"/>
      <c r="NVL1037" s="88"/>
      <c r="NVM1037" s="47"/>
      <c r="NVO1037" s="45"/>
      <c r="NVP1037" s="88"/>
      <c r="NVQ1037" s="47"/>
      <c r="NVS1037" s="45"/>
      <c r="NVT1037" s="88"/>
      <c r="NVU1037" s="47"/>
      <c r="NVW1037" s="45"/>
      <c r="NVX1037" s="88"/>
      <c r="NVY1037" s="47"/>
      <c r="NWA1037" s="45"/>
      <c r="NWB1037" s="88"/>
      <c r="NWC1037" s="47"/>
      <c r="NWE1037" s="45"/>
      <c r="NWF1037" s="88"/>
      <c r="NWG1037" s="47"/>
      <c r="NWI1037" s="45"/>
      <c r="NWJ1037" s="88"/>
      <c r="NWK1037" s="47"/>
      <c r="NWM1037" s="45"/>
      <c r="NWN1037" s="88"/>
      <c r="NWO1037" s="47"/>
      <c r="NWQ1037" s="45"/>
      <c r="NWR1037" s="88"/>
      <c r="NWS1037" s="47"/>
      <c r="NWU1037" s="45"/>
      <c r="NWV1037" s="88"/>
      <c r="NWW1037" s="47"/>
      <c r="NWY1037" s="45"/>
      <c r="NWZ1037" s="88"/>
      <c r="NXA1037" s="47"/>
      <c r="NXC1037" s="45"/>
      <c r="NXD1037" s="88"/>
      <c r="NXE1037" s="47"/>
      <c r="NXG1037" s="45"/>
      <c r="NXH1037" s="88"/>
      <c r="NXI1037" s="47"/>
      <c r="NXK1037" s="45"/>
      <c r="NXL1037" s="88"/>
      <c r="NXM1037" s="47"/>
      <c r="NXO1037" s="45"/>
      <c r="NXP1037" s="88"/>
      <c r="NXQ1037" s="47"/>
      <c r="NXS1037" s="45"/>
      <c r="NXT1037" s="88"/>
      <c r="NXU1037" s="47"/>
      <c r="NXW1037" s="45"/>
      <c r="NXX1037" s="88"/>
      <c r="NXY1037" s="47"/>
      <c r="NYA1037" s="45"/>
      <c r="NYB1037" s="88"/>
      <c r="NYC1037" s="47"/>
      <c r="NYE1037" s="45"/>
      <c r="NYF1037" s="88"/>
      <c r="NYG1037" s="47"/>
      <c r="NYI1037" s="45"/>
      <c r="NYJ1037" s="88"/>
      <c r="NYK1037" s="47"/>
      <c r="NYM1037" s="45"/>
      <c r="NYN1037" s="88"/>
      <c r="NYO1037" s="47"/>
      <c r="NYQ1037" s="45"/>
      <c r="NYR1037" s="88"/>
      <c r="NYS1037" s="47"/>
      <c r="NYU1037" s="45"/>
      <c r="NYV1037" s="88"/>
      <c r="NYW1037" s="47"/>
      <c r="NYY1037" s="45"/>
      <c r="NYZ1037" s="88"/>
      <c r="NZA1037" s="47"/>
      <c r="NZC1037" s="45"/>
      <c r="NZD1037" s="88"/>
      <c r="NZE1037" s="47"/>
      <c r="NZG1037" s="45"/>
      <c r="NZH1037" s="88"/>
      <c r="NZI1037" s="47"/>
      <c r="NZK1037" s="45"/>
      <c r="NZL1037" s="88"/>
      <c r="NZM1037" s="47"/>
      <c r="NZO1037" s="45"/>
      <c r="NZP1037" s="88"/>
      <c r="NZQ1037" s="47"/>
      <c r="NZS1037" s="45"/>
      <c r="NZT1037" s="88"/>
      <c r="NZU1037" s="47"/>
      <c r="NZW1037" s="45"/>
      <c r="NZX1037" s="88"/>
      <c r="NZY1037" s="47"/>
      <c r="OAA1037" s="45"/>
      <c r="OAB1037" s="88"/>
      <c r="OAC1037" s="47"/>
      <c r="OAE1037" s="45"/>
      <c r="OAF1037" s="88"/>
      <c r="OAG1037" s="47"/>
      <c r="OAI1037" s="45"/>
      <c r="OAJ1037" s="88"/>
      <c r="OAK1037" s="47"/>
      <c r="OAM1037" s="45"/>
      <c r="OAN1037" s="88"/>
      <c r="OAO1037" s="47"/>
      <c r="OAQ1037" s="45"/>
      <c r="OAR1037" s="88"/>
      <c r="OAS1037" s="47"/>
      <c r="OAU1037" s="45"/>
      <c r="OAV1037" s="88"/>
      <c r="OAW1037" s="47"/>
      <c r="OAY1037" s="45"/>
      <c r="OAZ1037" s="88"/>
      <c r="OBA1037" s="47"/>
      <c r="OBC1037" s="45"/>
      <c r="OBD1037" s="88"/>
      <c r="OBE1037" s="47"/>
      <c r="OBG1037" s="45"/>
      <c r="OBH1037" s="88"/>
      <c r="OBI1037" s="47"/>
      <c r="OBK1037" s="45"/>
      <c r="OBL1037" s="88"/>
      <c r="OBM1037" s="47"/>
      <c r="OBO1037" s="45"/>
      <c r="OBP1037" s="88"/>
      <c r="OBQ1037" s="47"/>
      <c r="OBS1037" s="45"/>
      <c r="OBT1037" s="88"/>
      <c r="OBU1037" s="47"/>
      <c r="OBW1037" s="45"/>
      <c r="OBX1037" s="88"/>
      <c r="OBY1037" s="47"/>
      <c r="OCA1037" s="45"/>
      <c r="OCB1037" s="88"/>
      <c r="OCC1037" s="47"/>
      <c r="OCE1037" s="45"/>
      <c r="OCF1037" s="88"/>
      <c r="OCG1037" s="47"/>
      <c r="OCI1037" s="45"/>
      <c r="OCJ1037" s="88"/>
      <c r="OCK1037" s="47"/>
      <c r="OCM1037" s="45"/>
      <c r="OCN1037" s="88"/>
      <c r="OCO1037" s="47"/>
      <c r="OCQ1037" s="45"/>
      <c r="OCR1037" s="88"/>
      <c r="OCS1037" s="47"/>
      <c r="OCU1037" s="45"/>
      <c r="OCV1037" s="88"/>
      <c r="OCW1037" s="47"/>
      <c r="OCY1037" s="45"/>
      <c r="OCZ1037" s="88"/>
      <c r="ODA1037" s="47"/>
      <c r="ODC1037" s="45"/>
      <c r="ODD1037" s="88"/>
      <c r="ODE1037" s="47"/>
      <c r="ODG1037" s="45"/>
      <c r="ODH1037" s="88"/>
      <c r="ODI1037" s="47"/>
      <c r="ODK1037" s="45"/>
      <c r="ODL1037" s="88"/>
      <c r="ODM1037" s="47"/>
      <c r="ODO1037" s="45"/>
      <c r="ODP1037" s="88"/>
      <c r="ODQ1037" s="47"/>
      <c r="ODS1037" s="45"/>
      <c r="ODT1037" s="88"/>
      <c r="ODU1037" s="47"/>
      <c r="ODW1037" s="45"/>
      <c r="ODX1037" s="88"/>
      <c r="ODY1037" s="47"/>
      <c r="OEA1037" s="45"/>
      <c r="OEB1037" s="88"/>
      <c r="OEC1037" s="47"/>
      <c r="OEE1037" s="45"/>
      <c r="OEF1037" s="88"/>
      <c r="OEG1037" s="47"/>
      <c r="OEI1037" s="45"/>
      <c r="OEJ1037" s="88"/>
      <c r="OEK1037" s="47"/>
      <c r="OEM1037" s="45"/>
      <c r="OEN1037" s="88"/>
      <c r="OEO1037" s="47"/>
      <c r="OEQ1037" s="45"/>
      <c r="OER1037" s="88"/>
      <c r="OES1037" s="47"/>
      <c r="OEU1037" s="45"/>
      <c r="OEV1037" s="88"/>
      <c r="OEW1037" s="47"/>
      <c r="OEY1037" s="45"/>
      <c r="OEZ1037" s="88"/>
      <c r="OFA1037" s="47"/>
      <c r="OFC1037" s="45"/>
      <c r="OFD1037" s="88"/>
      <c r="OFE1037" s="47"/>
      <c r="OFG1037" s="45"/>
      <c r="OFH1037" s="88"/>
      <c r="OFI1037" s="47"/>
      <c r="OFK1037" s="45"/>
      <c r="OFL1037" s="88"/>
      <c r="OFM1037" s="47"/>
      <c r="OFO1037" s="45"/>
      <c r="OFP1037" s="88"/>
      <c r="OFQ1037" s="47"/>
      <c r="OFS1037" s="45"/>
      <c r="OFT1037" s="88"/>
      <c r="OFU1037" s="47"/>
      <c r="OFW1037" s="45"/>
      <c r="OFX1037" s="88"/>
      <c r="OFY1037" s="47"/>
      <c r="OGA1037" s="45"/>
      <c r="OGB1037" s="88"/>
      <c r="OGC1037" s="47"/>
      <c r="OGE1037" s="45"/>
      <c r="OGF1037" s="88"/>
      <c r="OGG1037" s="47"/>
      <c r="OGI1037" s="45"/>
      <c r="OGJ1037" s="88"/>
      <c r="OGK1037" s="47"/>
      <c r="OGM1037" s="45"/>
      <c r="OGN1037" s="88"/>
      <c r="OGO1037" s="47"/>
      <c r="OGQ1037" s="45"/>
      <c r="OGR1037" s="88"/>
      <c r="OGS1037" s="47"/>
      <c r="OGU1037" s="45"/>
      <c r="OGV1037" s="88"/>
      <c r="OGW1037" s="47"/>
      <c r="OGY1037" s="45"/>
      <c r="OGZ1037" s="88"/>
      <c r="OHA1037" s="47"/>
      <c r="OHC1037" s="45"/>
      <c r="OHD1037" s="88"/>
      <c r="OHE1037" s="47"/>
      <c r="OHG1037" s="45"/>
      <c r="OHH1037" s="88"/>
      <c r="OHI1037" s="47"/>
      <c r="OHK1037" s="45"/>
      <c r="OHL1037" s="88"/>
      <c r="OHM1037" s="47"/>
      <c r="OHO1037" s="45"/>
      <c r="OHP1037" s="88"/>
      <c r="OHQ1037" s="47"/>
      <c r="OHS1037" s="45"/>
      <c r="OHT1037" s="88"/>
      <c r="OHU1037" s="47"/>
      <c r="OHW1037" s="45"/>
      <c r="OHX1037" s="88"/>
      <c r="OHY1037" s="47"/>
      <c r="OIA1037" s="45"/>
      <c r="OIB1037" s="88"/>
      <c r="OIC1037" s="47"/>
      <c r="OIE1037" s="45"/>
      <c r="OIF1037" s="88"/>
      <c r="OIG1037" s="47"/>
      <c r="OII1037" s="45"/>
      <c r="OIJ1037" s="88"/>
      <c r="OIK1037" s="47"/>
      <c r="OIM1037" s="45"/>
      <c r="OIN1037" s="88"/>
      <c r="OIO1037" s="47"/>
      <c r="OIQ1037" s="45"/>
      <c r="OIR1037" s="88"/>
      <c r="OIS1037" s="47"/>
      <c r="OIU1037" s="45"/>
      <c r="OIV1037" s="88"/>
      <c r="OIW1037" s="47"/>
      <c r="OIY1037" s="45"/>
      <c r="OIZ1037" s="88"/>
      <c r="OJA1037" s="47"/>
      <c r="OJC1037" s="45"/>
      <c r="OJD1037" s="88"/>
      <c r="OJE1037" s="47"/>
      <c r="OJG1037" s="45"/>
      <c r="OJH1037" s="88"/>
      <c r="OJI1037" s="47"/>
      <c r="OJK1037" s="45"/>
      <c r="OJL1037" s="88"/>
      <c r="OJM1037" s="47"/>
      <c r="OJO1037" s="45"/>
      <c r="OJP1037" s="88"/>
      <c r="OJQ1037" s="47"/>
      <c r="OJS1037" s="45"/>
      <c r="OJT1037" s="88"/>
      <c r="OJU1037" s="47"/>
      <c r="OJW1037" s="45"/>
      <c r="OJX1037" s="88"/>
      <c r="OJY1037" s="47"/>
      <c r="OKA1037" s="45"/>
      <c r="OKB1037" s="88"/>
      <c r="OKC1037" s="47"/>
      <c r="OKE1037" s="45"/>
      <c r="OKF1037" s="88"/>
      <c r="OKG1037" s="47"/>
      <c r="OKI1037" s="45"/>
      <c r="OKJ1037" s="88"/>
      <c r="OKK1037" s="47"/>
      <c r="OKM1037" s="45"/>
      <c r="OKN1037" s="88"/>
      <c r="OKO1037" s="47"/>
      <c r="OKQ1037" s="45"/>
      <c r="OKR1037" s="88"/>
      <c r="OKS1037" s="47"/>
      <c r="OKU1037" s="45"/>
      <c r="OKV1037" s="88"/>
      <c r="OKW1037" s="47"/>
      <c r="OKY1037" s="45"/>
      <c r="OKZ1037" s="88"/>
      <c r="OLA1037" s="47"/>
      <c r="OLC1037" s="45"/>
      <c r="OLD1037" s="88"/>
      <c r="OLE1037" s="47"/>
      <c r="OLG1037" s="45"/>
      <c r="OLH1037" s="88"/>
      <c r="OLI1037" s="47"/>
      <c r="OLK1037" s="45"/>
      <c r="OLL1037" s="88"/>
      <c r="OLM1037" s="47"/>
      <c r="OLO1037" s="45"/>
      <c r="OLP1037" s="88"/>
      <c r="OLQ1037" s="47"/>
      <c r="OLS1037" s="45"/>
      <c r="OLT1037" s="88"/>
      <c r="OLU1037" s="47"/>
      <c r="OLW1037" s="45"/>
      <c r="OLX1037" s="88"/>
      <c r="OLY1037" s="47"/>
      <c r="OMA1037" s="45"/>
      <c r="OMB1037" s="88"/>
      <c r="OMC1037" s="47"/>
      <c r="OME1037" s="45"/>
      <c r="OMF1037" s="88"/>
      <c r="OMG1037" s="47"/>
      <c r="OMI1037" s="45"/>
      <c r="OMJ1037" s="88"/>
      <c r="OMK1037" s="47"/>
      <c r="OMM1037" s="45"/>
      <c r="OMN1037" s="88"/>
      <c r="OMO1037" s="47"/>
      <c r="OMQ1037" s="45"/>
      <c r="OMR1037" s="88"/>
      <c r="OMS1037" s="47"/>
      <c r="OMU1037" s="45"/>
      <c r="OMV1037" s="88"/>
      <c r="OMW1037" s="47"/>
      <c r="OMY1037" s="45"/>
      <c r="OMZ1037" s="88"/>
      <c r="ONA1037" s="47"/>
      <c r="ONC1037" s="45"/>
      <c r="OND1037" s="88"/>
      <c r="ONE1037" s="47"/>
      <c r="ONG1037" s="45"/>
      <c r="ONH1037" s="88"/>
      <c r="ONI1037" s="47"/>
      <c r="ONK1037" s="45"/>
      <c r="ONL1037" s="88"/>
      <c r="ONM1037" s="47"/>
      <c r="ONO1037" s="45"/>
      <c r="ONP1037" s="88"/>
      <c r="ONQ1037" s="47"/>
      <c r="ONS1037" s="45"/>
      <c r="ONT1037" s="88"/>
      <c r="ONU1037" s="47"/>
      <c r="ONW1037" s="45"/>
      <c r="ONX1037" s="88"/>
      <c r="ONY1037" s="47"/>
      <c r="OOA1037" s="45"/>
      <c r="OOB1037" s="88"/>
      <c r="OOC1037" s="47"/>
      <c r="OOE1037" s="45"/>
      <c r="OOF1037" s="88"/>
      <c r="OOG1037" s="47"/>
      <c r="OOI1037" s="45"/>
      <c r="OOJ1037" s="88"/>
      <c r="OOK1037" s="47"/>
      <c r="OOM1037" s="45"/>
      <c r="OON1037" s="88"/>
      <c r="OOO1037" s="47"/>
      <c r="OOQ1037" s="45"/>
      <c r="OOR1037" s="88"/>
      <c r="OOS1037" s="47"/>
      <c r="OOU1037" s="45"/>
      <c r="OOV1037" s="88"/>
      <c r="OOW1037" s="47"/>
      <c r="OOY1037" s="45"/>
      <c r="OOZ1037" s="88"/>
      <c r="OPA1037" s="47"/>
      <c r="OPC1037" s="45"/>
      <c r="OPD1037" s="88"/>
      <c r="OPE1037" s="47"/>
      <c r="OPG1037" s="45"/>
      <c r="OPH1037" s="88"/>
      <c r="OPI1037" s="47"/>
      <c r="OPK1037" s="45"/>
      <c r="OPL1037" s="88"/>
      <c r="OPM1037" s="47"/>
      <c r="OPO1037" s="45"/>
      <c r="OPP1037" s="88"/>
      <c r="OPQ1037" s="47"/>
      <c r="OPS1037" s="45"/>
      <c r="OPT1037" s="88"/>
      <c r="OPU1037" s="47"/>
      <c r="OPW1037" s="45"/>
      <c r="OPX1037" s="88"/>
      <c r="OPY1037" s="47"/>
      <c r="OQA1037" s="45"/>
      <c r="OQB1037" s="88"/>
      <c r="OQC1037" s="47"/>
      <c r="OQE1037" s="45"/>
      <c r="OQF1037" s="88"/>
      <c r="OQG1037" s="47"/>
      <c r="OQI1037" s="45"/>
      <c r="OQJ1037" s="88"/>
      <c r="OQK1037" s="47"/>
      <c r="OQM1037" s="45"/>
      <c r="OQN1037" s="88"/>
      <c r="OQO1037" s="47"/>
      <c r="OQQ1037" s="45"/>
      <c r="OQR1037" s="88"/>
      <c r="OQS1037" s="47"/>
      <c r="OQU1037" s="45"/>
      <c r="OQV1037" s="88"/>
      <c r="OQW1037" s="47"/>
      <c r="OQY1037" s="45"/>
      <c r="OQZ1037" s="88"/>
      <c r="ORA1037" s="47"/>
      <c r="ORC1037" s="45"/>
      <c r="ORD1037" s="88"/>
      <c r="ORE1037" s="47"/>
      <c r="ORG1037" s="45"/>
      <c r="ORH1037" s="88"/>
      <c r="ORI1037" s="47"/>
      <c r="ORK1037" s="45"/>
      <c r="ORL1037" s="88"/>
      <c r="ORM1037" s="47"/>
      <c r="ORO1037" s="45"/>
      <c r="ORP1037" s="88"/>
      <c r="ORQ1037" s="47"/>
      <c r="ORS1037" s="45"/>
      <c r="ORT1037" s="88"/>
      <c r="ORU1037" s="47"/>
      <c r="ORW1037" s="45"/>
      <c r="ORX1037" s="88"/>
      <c r="ORY1037" s="47"/>
      <c r="OSA1037" s="45"/>
      <c r="OSB1037" s="88"/>
      <c r="OSC1037" s="47"/>
      <c r="OSE1037" s="45"/>
      <c r="OSF1037" s="88"/>
      <c r="OSG1037" s="47"/>
      <c r="OSI1037" s="45"/>
      <c r="OSJ1037" s="88"/>
      <c r="OSK1037" s="47"/>
      <c r="OSM1037" s="45"/>
      <c r="OSN1037" s="88"/>
      <c r="OSO1037" s="47"/>
      <c r="OSQ1037" s="45"/>
      <c r="OSR1037" s="88"/>
      <c r="OSS1037" s="47"/>
      <c r="OSU1037" s="45"/>
      <c r="OSV1037" s="88"/>
      <c r="OSW1037" s="47"/>
      <c r="OSY1037" s="45"/>
      <c r="OSZ1037" s="88"/>
      <c r="OTA1037" s="47"/>
      <c r="OTC1037" s="45"/>
      <c r="OTD1037" s="88"/>
      <c r="OTE1037" s="47"/>
      <c r="OTG1037" s="45"/>
      <c r="OTH1037" s="88"/>
      <c r="OTI1037" s="47"/>
      <c r="OTK1037" s="45"/>
      <c r="OTL1037" s="88"/>
      <c r="OTM1037" s="47"/>
      <c r="OTO1037" s="45"/>
      <c r="OTP1037" s="88"/>
      <c r="OTQ1037" s="47"/>
      <c r="OTS1037" s="45"/>
      <c r="OTT1037" s="88"/>
      <c r="OTU1037" s="47"/>
      <c r="OTW1037" s="45"/>
      <c r="OTX1037" s="88"/>
      <c r="OTY1037" s="47"/>
      <c r="OUA1037" s="45"/>
      <c r="OUB1037" s="88"/>
      <c r="OUC1037" s="47"/>
      <c r="OUE1037" s="45"/>
      <c r="OUF1037" s="88"/>
      <c r="OUG1037" s="47"/>
      <c r="OUI1037" s="45"/>
      <c r="OUJ1037" s="88"/>
      <c r="OUK1037" s="47"/>
      <c r="OUM1037" s="45"/>
      <c r="OUN1037" s="88"/>
      <c r="OUO1037" s="47"/>
      <c r="OUQ1037" s="45"/>
      <c r="OUR1037" s="88"/>
      <c r="OUS1037" s="47"/>
      <c r="OUU1037" s="45"/>
      <c r="OUV1037" s="88"/>
      <c r="OUW1037" s="47"/>
      <c r="OUY1037" s="45"/>
      <c r="OUZ1037" s="88"/>
      <c r="OVA1037" s="47"/>
      <c r="OVC1037" s="45"/>
      <c r="OVD1037" s="88"/>
      <c r="OVE1037" s="47"/>
      <c r="OVG1037" s="45"/>
      <c r="OVH1037" s="88"/>
      <c r="OVI1037" s="47"/>
      <c r="OVK1037" s="45"/>
      <c r="OVL1037" s="88"/>
      <c r="OVM1037" s="47"/>
      <c r="OVO1037" s="45"/>
      <c r="OVP1037" s="88"/>
      <c r="OVQ1037" s="47"/>
      <c r="OVS1037" s="45"/>
      <c r="OVT1037" s="88"/>
      <c r="OVU1037" s="47"/>
      <c r="OVW1037" s="45"/>
      <c r="OVX1037" s="88"/>
      <c r="OVY1037" s="47"/>
      <c r="OWA1037" s="45"/>
      <c r="OWB1037" s="88"/>
      <c r="OWC1037" s="47"/>
      <c r="OWE1037" s="45"/>
      <c r="OWF1037" s="88"/>
      <c r="OWG1037" s="47"/>
      <c r="OWI1037" s="45"/>
      <c r="OWJ1037" s="88"/>
      <c r="OWK1037" s="47"/>
      <c r="OWM1037" s="45"/>
      <c r="OWN1037" s="88"/>
      <c r="OWO1037" s="47"/>
      <c r="OWQ1037" s="45"/>
      <c r="OWR1037" s="88"/>
      <c r="OWS1037" s="47"/>
      <c r="OWU1037" s="45"/>
      <c r="OWV1037" s="88"/>
      <c r="OWW1037" s="47"/>
      <c r="OWY1037" s="45"/>
      <c r="OWZ1037" s="88"/>
      <c r="OXA1037" s="47"/>
      <c r="OXC1037" s="45"/>
      <c r="OXD1037" s="88"/>
      <c r="OXE1037" s="47"/>
      <c r="OXG1037" s="45"/>
      <c r="OXH1037" s="88"/>
      <c r="OXI1037" s="47"/>
      <c r="OXK1037" s="45"/>
      <c r="OXL1037" s="88"/>
      <c r="OXM1037" s="47"/>
      <c r="OXO1037" s="45"/>
      <c r="OXP1037" s="88"/>
      <c r="OXQ1037" s="47"/>
      <c r="OXS1037" s="45"/>
      <c r="OXT1037" s="88"/>
      <c r="OXU1037" s="47"/>
      <c r="OXW1037" s="45"/>
      <c r="OXX1037" s="88"/>
      <c r="OXY1037" s="47"/>
      <c r="OYA1037" s="45"/>
      <c r="OYB1037" s="88"/>
      <c r="OYC1037" s="47"/>
      <c r="OYE1037" s="45"/>
      <c r="OYF1037" s="88"/>
      <c r="OYG1037" s="47"/>
      <c r="OYI1037" s="45"/>
      <c r="OYJ1037" s="88"/>
      <c r="OYK1037" s="47"/>
      <c r="OYM1037" s="45"/>
      <c r="OYN1037" s="88"/>
      <c r="OYO1037" s="47"/>
      <c r="OYQ1037" s="45"/>
      <c r="OYR1037" s="88"/>
      <c r="OYS1037" s="47"/>
      <c r="OYU1037" s="45"/>
      <c r="OYV1037" s="88"/>
      <c r="OYW1037" s="47"/>
      <c r="OYY1037" s="45"/>
      <c r="OYZ1037" s="88"/>
      <c r="OZA1037" s="47"/>
      <c r="OZC1037" s="45"/>
      <c r="OZD1037" s="88"/>
      <c r="OZE1037" s="47"/>
      <c r="OZG1037" s="45"/>
      <c r="OZH1037" s="88"/>
      <c r="OZI1037" s="47"/>
      <c r="OZK1037" s="45"/>
      <c r="OZL1037" s="88"/>
      <c r="OZM1037" s="47"/>
      <c r="OZO1037" s="45"/>
      <c r="OZP1037" s="88"/>
      <c r="OZQ1037" s="47"/>
      <c r="OZS1037" s="45"/>
      <c r="OZT1037" s="88"/>
      <c r="OZU1037" s="47"/>
      <c r="OZW1037" s="45"/>
      <c r="OZX1037" s="88"/>
      <c r="OZY1037" s="47"/>
      <c r="PAA1037" s="45"/>
      <c r="PAB1037" s="88"/>
      <c r="PAC1037" s="47"/>
      <c r="PAE1037" s="45"/>
      <c r="PAF1037" s="88"/>
      <c r="PAG1037" s="47"/>
      <c r="PAI1037" s="45"/>
      <c r="PAJ1037" s="88"/>
      <c r="PAK1037" s="47"/>
      <c r="PAM1037" s="45"/>
      <c r="PAN1037" s="88"/>
      <c r="PAO1037" s="47"/>
      <c r="PAQ1037" s="45"/>
      <c r="PAR1037" s="88"/>
      <c r="PAS1037" s="47"/>
      <c r="PAU1037" s="45"/>
      <c r="PAV1037" s="88"/>
      <c r="PAW1037" s="47"/>
      <c r="PAY1037" s="45"/>
      <c r="PAZ1037" s="88"/>
      <c r="PBA1037" s="47"/>
      <c r="PBC1037" s="45"/>
      <c r="PBD1037" s="88"/>
      <c r="PBE1037" s="47"/>
      <c r="PBG1037" s="45"/>
      <c r="PBH1037" s="88"/>
      <c r="PBI1037" s="47"/>
      <c r="PBK1037" s="45"/>
      <c r="PBL1037" s="88"/>
      <c r="PBM1037" s="47"/>
      <c r="PBO1037" s="45"/>
      <c r="PBP1037" s="88"/>
      <c r="PBQ1037" s="47"/>
      <c r="PBS1037" s="45"/>
      <c r="PBT1037" s="88"/>
      <c r="PBU1037" s="47"/>
      <c r="PBW1037" s="45"/>
      <c r="PBX1037" s="88"/>
      <c r="PBY1037" s="47"/>
      <c r="PCA1037" s="45"/>
      <c r="PCB1037" s="88"/>
      <c r="PCC1037" s="47"/>
      <c r="PCE1037" s="45"/>
      <c r="PCF1037" s="88"/>
      <c r="PCG1037" s="47"/>
      <c r="PCI1037" s="45"/>
      <c r="PCJ1037" s="88"/>
      <c r="PCK1037" s="47"/>
      <c r="PCM1037" s="45"/>
      <c r="PCN1037" s="88"/>
      <c r="PCO1037" s="47"/>
      <c r="PCQ1037" s="45"/>
      <c r="PCR1037" s="88"/>
      <c r="PCS1037" s="47"/>
      <c r="PCU1037" s="45"/>
      <c r="PCV1037" s="88"/>
      <c r="PCW1037" s="47"/>
      <c r="PCY1037" s="45"/>
      <c r="PCZ1037" s="88"/>
      <c r="PDA1037" s="47"/>
      <c r="PDC1037" s="45"/>
      <c r="PDD1037" s="88"/>
      <c r="PDE1037" s="47"/>
      <c r="PDG1037" s="45"/>
      <c r="PDH1037" s="88"/>
      <c r="PDI1037" s="47"/>
      <c r="PDK1037" s="45"/>
      <c r="PDL1037" s="88"/>
      <c r="PDM1037" s="47"/>
      <c r="PDO1037" s="45"/>
      <c r="PDP1037" s="88"/>
      <c r="PDQ1037" s="47"/>
      <c r="PDS1037" s="45"/>
      <c r="PDT1037" s="88"/>
      <c r="PDU1037" s="47"/>
      <c r="PDW1037" s="45"/>
      <c r="PDX1037" s="88"/>
      <c r="PDY1037" s="47"/>
      <c r="PEA1037" s="45"/>
      <c r="PEB1037" s="88"/>
      <c r="PEC1037" s="47"/>
      <c r="PEE1037" s="45"/>
      <c r="PEF1037" s="88"/>
      <c r="PEG1037" s="47"/>
      <c r="PEI1037" s="45"/>
      <c r="PEJ1037" s="88"/>
      <c r="PEK1037" s="47"/>
      <c r="PEM1037" s="45"/>
      <c r="PEN1037" s="88"/>
      <c r="PEO1037" s="47"/>
      <c r="PEQ1037" s="45"/>
      <c r="PER1037" s="88"/>
      <c r="PES1037" s="47"/>
      <c r="PEU1037" s="45"/>
      <c r="PEV1037" s="88"/>
      <c r="PEW1037" s="47"/>
      <c r="PEY1037" s="45"/>
      <c r="PEZ1037" s="88"/>
      <c r="PFA1037" s="47"/>
      <c r="PFC1037" s="45"/>
      <c r="PFD1037" s="88"/>
      <c r="PFE1037" s="47"/>
      <c r="PFG1037" s="45"/>
      <c r="PFH1037" s="88"/>
      <c r="PFI1037" s="47"/>
      <c r="PFK1037" s="45"/>
      <c r="PFL1037" s="88"/>
      <c r="PFM1037" s="47"/>
      <c r="PFO1037" s="45"/>
      <c r="PFP1037" s="88"/>
      <c r="PFQ1037" s="47"/>
      <c r="PFS1037" s="45"/>
      <c r="PFT1037" s="88"/>
      <c r="PFU1037" s="47"/>
      <c r="PFW1037" s="45"/>
      <c r="PFX1037" s="88"/>
      <c r="PFY1037" s="47"/>
      <c r="PGA1037" s="45"/>
      <c r="PGB1037" s="88"/>
      <c r="PGC1037" s="47"/>
      <c r="PGE1037" s="45"/>
      <c r="PGF1037" s="88"/>
      <c r="PGG1037" s="47"/>
      <c r="PGI1037" s="45"/>
      <c r="PGJ1037" s="88"/>
      <c r="PGK1037" s="47"/>
      <c r="PGM1037" s="45"/>
      <c r="PGN1037" s="88"/>
      <c r="PGO1037" s="47"/>
      <c r="PGQ1037" s="45"/>
      <c r="PGR1037" s="88"/>
      <c r="PGS1037" s="47"/>
      <c r="PGU1037" s="45"/>
      <c r="PGV1037" s="88"/>
      <c r="PGW1037" s="47"/>
      <c r="PGY1037" s="45"/>
      <c r="PGZ1037" s="88"/>
      <c r="PHA1037" s="47"/>
      <c r="PHC1037" s="45"/>
      <c r="PHD1037" s="88"/>
      <c r="PHE1037" s="47"/>
      <c r="PHG1037" s="45"/>
      <c r="PHH1037" s="88"/>
      <c r="PHI1037" s="47"/>
      <c r="PHK1037" s="45"/>
      <c r="PHL1037" s="88"/>
      <c r="PHM1037" s="47"/>
      <c r="PHO1037" s="45"/>
      <c r="PHP1037" s="88"/>
      <c r="PHQ1037" s="47"/>
      <c r="PHS1037" s="45"/>
      <c r="PHT1037" s="88"/>
      <c r="PHU1037" s="47"/>
      <c r="PHW1037" s="45"/>
      <c r="PHX1037" s="88"/>
      <c r="PHY1037" s="47"/>
      <c r="PIA1037" s="45"/>
      <c r="PIB1037" s="88"/>
      <c r="PIC1037" s="47"/>
      <c r="PIE1037" s="45"/>
      <c r="PIF1037" s="88"/>
      <c r="PIG1037" s="47"/>
      <c r="PII1037" s="45"/>
      <c r="PIJ1037" s="88"/>
      <c r="PIK1037" s="47"/>
      <c r="PIM1037" s="45"/>
      <c r="PIN1037" s="88"/>
      <c r="PIO1037" s="47"/>
      <c r="PIQ1037" s="45"/>
      <c r="PIR1037" s="88"/>
      <c r="PIS1037" s="47"/>
      <c r="PIU1037" s="45"/>
      <c r="PIV1037" s="88"/>
      <c r="PIW1037" s="47"/>
      <c r="PIY1037" s="45"/>
      <c r="PIZ1037" s="88"/>
      <c r="PJA1037" s="47"/>
      <c r="PJC1037" s="45"/>
      <c r="PJD1037" s="88"/>
      <c r="PJE1037" s="47"/>
      <c r="PJG1037" s="45"/>
      <c r="PJH1037" s="88"/>
      <c r="PJI1037" s="47"/>
      <c r="PJK1037" s="45"/>
      <c r="PJL1037" s="88"/>
      <c r="PJM1037" s="47"/>
      <c r="PJO1037" s="45"/>
      <c r="PJP1037" s="88"/>
      <c r="PJQ1037" s="47"/>
      <c r="PJS1037" s="45"/>
      <c r="PJT1037" s="88"/>
      <c r="PJU1037" s="47"/>
      <c r="PJW1037" s="45"/>
      <c r="PJX1037" s="88"/>
      <c r="PJY1037" s="47"/>
      <c r="PKA1037" s="45"/>
      <c r="PKB1037" s="88"/>
      <c r="PKC1037" s="47"/>
      <c r="PKE1037" s="45"/>
      <c r="PKF1037" s="88"/>
      <c r="PKG1037" s="47"/>
      <c r="PKI1037" s="45"/>
      <c r="PKJ1037" s="88"/>
      <c r="PKK1037" s="47"/>
      <c r="PKM1037" s="45"/>
      <c r="PKN1037" s="88"/>
      <c r="PKO1037" s="47"/>
      <c r="PKQ1037" s="45"/>
      <c r="PKR1037" s="88"/>
      <c r="PKS1037" s="47"/>
      <c r="PKU1037" s="45"/>
      <c r="PKV1037" s="88"/>
      <c r="PKW1037" s="47"/>
      <c r="PKY1037" s="45"/>
      <c r="PKZ1037" s="88"/>
      <c r="PLA1037" s="47"/>
      <c r="PLC1037" s="45"/>
      <c r="PLD1037" s="88"/>
      <c r="PLE1037" s="47"/>
      <c r="PLG1037" s="45"/>
      <c r="PLH1037" s="88"/>
      <c r="PLI1037" s="47"/>
      <c r="PLK1037" s="45"/>
      <c r="PLL1037" s="88"/>
      <c r="PLM1037" s="47"/>
      <c r="PLO1037" s="45"/>
      <c r="PLP1037" s="88"/>
      <c r="PLQ1037" s="47"/>
      <c r="PLS1037" s="45"/>
      <c r="PLT1037" s="88"/>
      <c r="PLU1037" s="47"/>
      <c r="PLW1037" s="45"/>
      <c r="PLX1037" s="88"/>
      <c r="PLY1037" s="47"/>
      <c r="PMA1037" s="45"/>
      <c r="PMB1037" s="88"/>
      <c r="PMC1037" s="47"/>
      <c r="PME1037" s="45"/>
      <c r="PMF1037" s="88"/>
      <c r="PMG1037" s="47"/>
      <c r="PMI1037" s="45"/>
      <c r="PMJ1037" s="88"/>
      <c r="PMK1037" s="47"/>
      <c r="PMM1037" s="45"/>
      <c r="PMN1037" s="88"/>
      <c r="PMO1037" s="47"/>
      <c r="PMQ1037" s="45"/>
      <c r="PMR1037" s="88"/>
      <c r="PMS1037" s="47"/>
      <c r="PMU1037" s="45"/>
      <c r="PMV1037" s="88"/>
      <c r="PMW1037" s="47"/>
      <c r="PMY1037" s="45"/>
      <c r="PMZ1037" s="88"/>
      <c r="PNA1037" s="47"/>
      <c r="PNC1037" s="45"/>
      <c r="PND1037" s="88"/>
      <c r="PNE1037" s="47"/>
      <c r="PNG1037" s="45"/>
      <c r="PNH1037" s="88"/>
      <c r="PNI1037" s="47"/>
      <c r="PNK1037" s="45"/>
      <c r="PNL1037" s="88"/>
      <c r="PNM1037" s="47"/>
      <c r="PNO1037" s="45"/>
      <c r="PNP1037" s="88"/>
      <c r="PNQ1037" s="47"/>
      <c r="PNS1037" s="45"/>
      <c r="PNT1037" s="88"/>
      <c r="PNU1037" s="47"/>
      <c r="PNW1037" s="45"/>
      <c r="PNX1037" s="88"/>
      <c r="PNY1037" s="47"/>
      <c r="POA1037" s="45"/>
      <c r="POB1037" s="88"/>
      <c r="POC1037" s="47"/>
      <c r="POE1037" s="45"/>
      <c r="POF1037" s="88"/>
      <c r="POG1037" s="47"/>
      <c r="POI1037" s="45"/>
      <c r="POJ1037" s="88"/>
      <c r="POK1037" s="47"/>
      <c r="POM1037" s="45"/>
      <c r="PON1037" s="88"/>
      <c r="POO1037" s="47"/>
      <c r="POQ1037" s="45"/>
      <c r="POR1037" s="88"/>
      <c r="POS1037" s="47"/>
      <c r="POU1037" s="45"/>
      <c r="POV1037" s="88"/>
      <c r="POW1037" s="47"/>
      <c r="POY1037" s="45"/>
      <c r="POZ1037" s="88"/>
      <c r="PPA1037" s="47"/>
      <c r="PPC1037" s="45"/>
      <c r="PPD1037" s="88"/>
      <c r="PPE1037" s="47"/>
      <c r="PPG1037" s="45"/>
      <c r="PPH1037" s="88"/>
      <c r="PPI1037" s="47"/>
      <c r="PPK1037" s="45"/>
      <c r="PPL1037" s="88"/>
      <c r="PPM1037" s="47"/>
      <c r="PPO1037" s="45"/>
      <c r="PPP1037" s="88"/>
      <c r="PPQ1037" s="47"/>
      <c r="PPS1037" s="45"/>
      <c r="PPT1037" s="88"/>
      <c r="PPU1037" s="47"/>
      <c r="PPW1037" s="45"/>
      <c r="PPX1037" s="88"/>
      <c r="PPY1037" s="47"/>
      <c r="PQA1037" s="45"/>
      <c r="PQB1037" s="88"/>
      <c r="PQC1037" s="47"/>
      <c r="PQE1037" s="45"/>
      <c r="PQF1037" s="88"/>
      <c r="PQG1037" s="47"/>
      <c r="PQI1037" s="45"/>
      <c r="PQJ1037" s="88"/>
      <c r="PQK1037" s="47"/>
      <c r="PQM1037" s="45"/>
      <c r="PQN1037" s="88"/>
      <c r="PQO1037" s="47"/>
      <c r="PQQ1037" s="45"/>
      <c r="PQR1037" s="88"/>
      <c r="PQS1037" s="47"/>
      <c r="PQU1037" s="45"/>
      <c r="PQV1037" s="88"/>
      <c r="PQW1037" s="47"/>
      <c r="PQY1037" s="45"/>
      <c r="PQZ1037" s="88"/>
      <c r="PRA1037" s="47"/>
      <c r="PRC1037" s="45"/>
      <c r="PRD1037" s="88"/>
      <c r="PRE1037" s="47"/>
      <c r="PRG1037" s="45"/>
      <c r="PRH1037" s="88"/>
      <c r="PRI1037" s="47"/>
      <c r="PRK1037" s="45"/>
      <c r="PRL1037" s="88"/>
      <c r="PRM1037" s="47"/>
      <c r="PRO1037" s="45"/>
      <c r="PRP1037" s="88"/>
      <c r="PRQ1037" s="47"/>
      <c r="PRS1037" s="45"/>
      <c r="PRT1037" s="88"/>
      <c r="PRU1037" s="47"/>
      <c r="PRW1037" s="45"/>
      <c r="PRX1037" s="88"/>
      <c r="PRY1037" s="47"/>
      <c r="PSA1037" s="45"/>
      <c r="PSB1037" s="88"/>
      <c r="PSC1037" s="47"/>
      <c r="PSE1037" s="45"/>
      <c r="PSF1037" s="88"/>
      <c r="PSG1037" s="47"/>
      <c r="PSI1037" s="45"/>
      <c r="PSJ1037" s="88"/>
      <c r="PSK1037" s="47"/>
      <c r="PSM1037" s="45"/>
      <c r="PSN1037" s="88"/>
      <c r="PSO1037" s="47"/>
      <c r="PSQ1037" s="45"/>
      <c r="PSR1037" s="88"/>
      <c r="PSS1037" s="47"/>
      <c r="PSU1037" s="45"/>
      <c r="PSV1037" s="88"/>
      <c r="PSW1037" s="47"/>
      <c r="PSY1037" s="45"/>
      <c r="PSZ1037" s="88"/>
      <c r="PTA1037" s="47"/>
      <c r="PTC1037" s="45"/>
      <c r="PTD1037" s="88"/>
      <c r="PTE1037" s="47"/>
      <c r="PTG1037" s="45"/>
      <c r="PTH1037" s="88"/>
      <c r="PTI1037" s="47"/>
      <c r="PTK1037" s="45"/>
      <c r="PTL1037" s="88"/>
      <c r="PTM1037" s="47"/>
      <c r="PTO1037" s="45"/>
      <c r="PTP1037" s="88"/>
      <c r="PTQ1037" s="47"/>
      <c r="PTS1037" s="45"/>
      <c r="PTT1037" s="88"/>
      <c r="PTU1037" s="47"/>
      <c r="PTW1037" s="45"/>
      <c r="PTX1037" s="88"/>
      <c r="PTY1037" s="47"/>
      <c r="PUA1037" s="45"/>
      <c r="PUB1037" s="88"/>
      <c r="PUC1037" s="47"/>
      <c r="PUE1037" s="45"/>
      <c r="PUF1037" s="88"/>
      <c r="PUG1037" s="47"/>
      <c r="PUI1037" s="45"/>
      <c r="PUJ1037" s="88"/>
      <c r="PUK1037" s="47"/>
      <c r="PUM1037" s="45"/>
      <c r="PUN1037" s="88"/>
      <c r="PUO1037" s="47"/>
      <c r="PUQ1037" s="45"/>
      <c r="PUR1037" s="88"/>
      <c r="PUS1037" s="47"/>
      <c r="PUU1037" s="45"/>
      <c r="PUV1037" s="88"/>
      <c r="PUW1037" s="47"/>
      <c r="PUY1037" s="45"/>
      <c r="PUZ1037" s="88"/>
      <c r="PVA1037" s="47"/>
      <c r="PVC1037" s="45"/>
      <c r="PVD1037" s="88"/>
      <c r="PVE1037" s="47"/>
      <c r="PVG1037" s="45"/>
      <c r="PVH1037" s="88"/>
      <c r="PVI1037" s="47"/>
      <c r="PVK1037" s="45"/>
      <c r="PVL1037" s="88"/>
      <c r="PVM1037" s="47"/>
      <c r="PVO1037" s="45"/>
      <c r="PVP1037" s="88"/>
      <c r="PVQ1037" s="47"/>
      <c r="PVS1037" s="45"/>
      <c r="PVT1037" s="88"/>
      <c r="PVU1037" s="47"/>
      <c r="PVW1037" s="45"/>
      <c r="PVX1037" s="88"/>
      <c r="PVY1037" s="47"/>
      <c r="PWA1037" s="45"/>
      <c r="PWB1037" s="88"/>
      <c r="PWC1037" s="47"/>
      <c r="PWE1037" s="45"/>
      <c r="PWF1037" s="88"/>
      <c r="PWG1037" s="47"/>
      <c r="PWI1037" s="45"/>
      <c r="PWJ1037" s="88"/>
      <c r="PWK1037" s="47"/>
      <c r="PWM1037" s="45"/>
      <c r="PWN1037" s="88"/>
      <c r="PWO1037" s="47"/>
      <c r="PWQ1037" s="45"/>
      <c r="PWR1037" s="88"/>
      <c r="PWS1037" s="47"/>
      <c r="PWU1037" s="45"/>
      <c r="PWV1037" s="88"/>
      <c r="PWW1037" s="47"/>
      <c r="PWY1037" s="45"/>
      <c r="PWZ1037" s="88"/>
      <c r="PXA1037" s="47"/>
      <c r="PXC1037" s="45"/>
      <c r="PXD1037" s="88"/>
      <c r="PXE1037" s="47"/>
      <c r="PXG1037" s="45"/>
      <c r="PXH1037" s="88"/>
      <c r="PXI1037" s="47"/>
      <c r="PXK1037" s="45"/>
      <c r="PXL1037" s="88"/>
      <c r="PXM1037" s="47"/>
      <c r="PXO1037" s="45"/>
      <c r="PXP1037" s="88"/>
      <c r="PXQ1037" s="47"/>
      <c r="PXS1037" s="45"/>
      <c r="PXT1037" s="88"/>
      <c r="PXU1037" s="47"/>
      <c r="PXW1037" s="45"/>
      <c r="PXX1037" s="88"/>
      <c r="PXY1037" s="47"/>
      <c r="PYA1037" s="45"/>
      <c r="PYB1037" s="88"/>
      <c r="PYC1037" s="47"/>
      <c r="PYE1037" s="45"/>
      <c r="PYF1037" s="88"/>
      <c r="PYG1037" s="47"/>
      <c r="PYI1037" s="45"/>
      <c r="PYJ1037" s="88"/>
      <c r="PYK1037" s="47"/>
      <c r="PYM1037" s="45"/>
      <c r="PYN1037" s="88"/>
      <c r="PYO1037" s="47"/>
      <c r="PYQ1037" s="45"/>
      <c r="PYR1037" s="88"/>
      <c r="PYS1037" s="47"/>
      <c r="PYU1037" s="45"/>
      <c r="PYV1037" s="88"/>
      <c r="PYW1037" s="47"/>
      <c r="PYY1037" s="45"/>
      <c r="PYZ1037" s="88"/>
      <c r="PZA1037" s="47"/>
      <c r="PZC1037" s="45"/>
      <c r="PZD1037" s="88"/>
      <c r="PZE1037" s="47"/>
      <c r="PZG1037" s="45"/>
      <c r="PZH1037" s="88"/>
      <c r="PZI1037" s="47"/>
      <c r="PZK1037" s="45"/>
      <c r="PZL1037" s="88"/>
      <c r="PZM1037" s="47"/>
      <c r="PZO1037" s="45"/>
      <c r="PZP1037" s="88"/>
      <c r="PZQ1037" s="47"/>
      <c r="PZS1037" s="45"/>
      <c r="PZT1037" s="88"/>
      <c r="PZU1037" s="47"/>
      <c r="PZW1037" s="45"/>
      <c r="PZX1037" s="88"/>
      <c r="PZY1037" s="47"/>
      <c r="QAA1037" s="45"/>
      <c r="QAB1037" s="88"/>
      <c r="QAC1037" s="47"/>
      <c r="QAE1037" s="45"/>
      <c r="QAF1037" s="88"/>
      <c r="QAG1037" s="47"/>
      <c r="QAI1037" s="45"/>
      <c r="QAJ1037" s="88"/>
      <c r="QAK1037" s="47"/>
      <c r="QAM1037" s="45"/>
      <c r="QAN1037" s="88"/>
      <c r="QAO1037" s="47"/>
      <c r="QAQ1037" s="45"/>
      <c r="QAR1037" s="88"/>
      <c r="QAS1037" s="47"/>
      <c r="QAU1037" s="45"/>
      <c r="QAV1037" s="88"/>
      <c r="QAW1037" s="47"/>
      <c r="QAY1037" s="45"/>
      <c r="QAZ1037" s="88"/>
      <c r="QBA1037" s="47"/>
      <c r="QBC1037" s="45"/>
      <c r="QBD1037" s="88"/>
      <c r="QBE1037" s="47"/>
      <c r="QBG1037" s="45"/>
      <c r="QBH1037" s="88"/>
      <c r="QBI1037" s="47"/>
      <c r="QBK1037" s="45"/>
      <c r="QBL1037" s="88"/>
      <c r="QBM1037" s="47"/>
      <c r="QBO1037" s="45"/>
      <c r="QBP1037" s="88"/>
      <c r="QBQ1037" s="47"/>
      <c r="QBS1037" s="45"/>
      <c r="QBT1037" s="88"/>
      <c r="QBU1037" s="47"/>
      <c r="QBW1037" s="45"/>
      <c r="QBX1037" s="88"/>
      <c r="QBY1037" s="47"/>
      <c r="QCA1037" s="45"/>
      <c r="QCB1037" s="88"/>
      <c r="QCC1037" s="47"/>
      <c r="QCE1037" s="45"/>
      <c r="QCF1037" s="88"/>
      <c r="QCG1037" s="47"/>
      <c r="QCI1037" s="45"/>
      <c r="QCJ1037" s="88"/>
      <c r="QCK1037" s="47"/>
      <c r="QCM1037" s="45"/>
      <c r="QCN1037" s="88"/>
      <c r="QCO1037" s="47"/>
      <c r="QCQ1037" s="45"/>
      <c r="QCR1037" s="88"/>
      <c r="QCS1037" s="47"/>
      <c r="QCU1037" s="45"/>
      <c r="QCV1037" s="88"/>
      <c r="QCW1037" s="47"/>
      <c r="QCY1037" s="45"/>
      <c r="QCZ1037" s="88"/>
      <c r="QDA1037" s="47"/>
      <c r="QDC1037" s="45"/>
      <c r="QDD1037" s="88"/>
      <c r="QDE1037" s="47"/>
      <c r="QDG1037" s="45"/>
      <c r="QDH1037" s="88"/>
      <c r="QDI1037" s="47"/>
      <c r="QDK1037" s="45"/>
      <c r="QDL1037" s="88"/>
      <c r="QDM1037" s="47"/>
      <c r="QDO1037" s="45"/>
      <c r="QDP1037" s="88"/>
      <c r="QDQ1037" s="47"/>
      <c r="QDS1037" s="45"/>
      <c r="QDT1037" s="88"/>
      <c r="QDU1037" s="47"/>
      <c r="QDW1037" s="45"/>
      <c r="QDX1037" s="88"/>
      <c r="QDY1037" s="47"/>
      <c r="QEA1037" s="45"/>
      <c r="QEB1037" s="88"/>
      <c r="QEC1037" s="47"/>
      <c r="QEE1037" s="45"/>
      <c r="QEF1037" s="88"/>
      <c r="QEG1037" s="47"/>
      <c r="QEI1037" s="45"/>
      <c r="QEJ1037" s="88"/>
      <c r="QEK1037" s="47"/>
      <c r="QEM1037" s="45"/>
      <c r="QEN1037" s="88"/>
      <c r="QEO1037" s="47"/>
      <c r="QEQ1037" s="45"/>
      <c r="QER1037" s="88"/>
      <c r="QES1037" s="47"/>
      <c r="QEU1037" s="45"/>
      <c r="QEV1037" s="88"/>
      <c r="QEW1037" s="47"/>
      <c r="QEY1037" s="45"/>
      <c r="QEZ1037" s="88"/>
      <c r="QFA1037" s="47"/>
      <c r="QFC1037" s="45"/>
      <c r="QFD1037" s="88"/>
      <c r="QFE1037" s="47"/>
      <c r="QFG1037" s="45"/>
      <c r="QFH1037" s="88"/>
      <c r="QFI1037" s="47"/>
      <c r="QFK1037" s="45"/>
      <c r="QFL1037" s="88"/>
      <c r="QFM1037" s="47"/>
      <c r="QFO1037" s="45"/>
      <c r="QFP1037" s="88"/>
      <c r="QFQ1037" s="47"/>
      <c r="QFS1037" s="45"/>
      <c r="QFT1037" s="88"/>
      <c r="QFU1037" s="47"/>
      <c r="QFW1037" s="45"/>
      <c r="QFX1037" s="88"/>
      <c r="QFY1037" s="47"/>
      <c r="QGA1037" s="45"/>
      <c r="QGB1037" s="88"/>
      <c r="QGC1037" s="47"/>
      <c r="QGE1037" s="45"/>
      <c r="QGF1037" s="88"/>
      <c r="QGG1037" s="47"/>
      <c r="QGI1037" s="45"/>
      <c r="QGJ1037" s="88"/>
      <c r="QGK1037" s="47"/>
      <c r="QGM1037" s="45"/>
      <c r="QGN1037" s="88"/>
      <c r="QGO1037" s="47"/>
      <c r="QGQ1037" s="45"/>
      <c r="QGR1037" s="88"/>
      <c r="QGS1037" s="47"/>
      <c r="QGU1037" s="45"/>
      <c r="QGV1037" s="88"/>
      <c r="QGW1037" s="47"/>
      <c r="QGY1037" s="45"/>
      <c r="QGZ1037" s="88"/>
      <c r="QHA1037" s="47"/>
      <c r="QHC1037" s="45"/>
      <c r="QHD1037" s="88"/>
      <c r="QHE1037" s="47"/>
      <c r="QHG1037" s="45"/>
      <c r="QHH1037" s="88"/>
      <c r="QHI1037" s="47"/>
      <c r="QHK1037" s="45"/>
      <c r="QHL1037" s="88"/>
      <c r="QHM1037" s="47"/>
      <c r="QHO1037" s="45"/>
      <c r="QHP1037" s="88"/>
      <c r="QHQ1037" s="47"/>
      <c r="QHS1037" s="45"/>
      <c r="QHT1037" s="88"/>
      <c r="QHU1037" s="47"/>
      <c r="QHW1037" s="45"/>
      <c r="QHX1037" s="88"/>
      <c r="QHY1037" s="47"/>
      <c r="QIA1037" s="45"/>
      <c r="QIB1037" s="88"/>
      <c r="QIC1037" s="47"/>
      <c r="QIE1037" s="45"/>
      <c r="QIF1037" s="88"/>
      <c r="QIG1037" s="47"/>
      <c r="QII1037" s="45"/>
      <c r="QIJ1037" s="88"/>
      <c r="QIK1037" s="47"/>
      <c r="QIM1037" s="45"/>
      <c r="QIN1037" s="88"/>
      <c r="QIO1037" s="47"/>
      <c r="QIQ1037" s="45"/>
      <c r="QIR1037" s="88"/>
      <c r="QIS1037" s="47"/>
      <c r="QIU1037" s="45"/>
      <c r="QIV1037" s="88"/>
      <c r="QIW1037" s="47"/>
      <c r="QIY1037" s="45"/>
      <c r="QIZ1037" s="88"/>
      <c r="QJA1037" s="47"/>
      <c r="QJC1037" s="45"/>
      <c r="QJD1037" s="88"/>
      <c r="QJE1037" s="47"/>
      <c r="QJG1037" s="45"/>
      <c r="QJH1037" s="88"/>
      <c r="QJI1037" s="47"/>
      <c r="QJK1037" s="45"/>
      <c r="QJL1037" s="88"/>
      <c r="QJM1037" s="47"/>
      <c r="QJO1037" s="45"/>
      <c r="QJP1037" s="88"/>
      <c r="QJQ1037" s="47"/>
      <c r="QJS1037" s="45"/>
      <c r="QJT1037" s="88"/>
      <c r="QJU1037" s="47"/>
      <c r="QJW1037" s="45"/>
      <c r="QJX1037" s="88"/>
      <c r="QJY1037" s="47"/>
      <c r="QKA1037" s="45"/>
      <c r="QKB1037" s="88"/>
      <c r="QKC1037" s="47"/>
      <c r="QKE1037" s="45"/>
      <c r="QKF1037" s="88"/>
      <c r="QKG1037" s="47"/>
      <c r="QKI1037" s="45"/>
      <c r="QKJ1037" s="88"/>
      <c r="QKK1037" s="47"/>
      <c r="QKM1037" s="45"/>
      <c r="QKN1037" s="88"/>
      <c r="QKO1037" s="47"/>
      <c r="QKQ1037" s="45"/>
      <c r="QKR1037" s="88"/>
      <c r="QKS1037" s="47"/>
      <c r="QKU1037" s="45"/>
      <c r="QKV1037" s="88"/>
      <c r="QKW1037" s="47"/>
      <c r="QKY1037" s="45"/>
      <c r="QKZ1037" s="88"/>
      <c r="QLA1037" s="47"/>
      <c r="QLC1037" s="45"/>
      <c r="QLD1037" s="88"/>
      <c r="QLE1037" s="47"/>
      <c r="QLG1037" s="45"/>
      <c r="QLH1037" s="88"/>
      <c r="QLI1037" s="47"/>
      <c r="QLK1037" s="45"/>
      <c r="QLL1037" s="88"/>
      <c r="QLM1037" s="47"/>
      <c r="QLO1037" s="45"/>
      <c r="QLP1037" s="88"/>
      <c r="QLQ1037" s="47"/>
      <c r="QLS1037" s="45"/>
      <c r="QLT1037" s="88"/>
      <c r="QLU1037" s="47"/>
      <c r="QLW1037" s="45"/>
      <c r="QLX1037" s="88"/>
      <c r="QLY1037" s="47"/>
      <c r="QMA1037" s="45"/>
      <c r="QMB1037" s="88"/>
      <c r="QMC1037" s="47"/>
      <c r="QME1037" s="45"/>
      <c r="QMF1037" s="88"/>
      <c r="QMG1037" s="47"/>
      <c r="QMI1037" s="45"/>
      <c r="QMJ1037" s="88"/>
      <c r="QMK1037" s="47"/>
      <c r="QMM1037" s="45"/>
      <c r="QMN1037" s="88"/>
      <c r="QMO1037" s="47"/>
      <c r="QMQ1037" s="45"/>
      <c r="QMR1037" s="88"/>
      <c r="QMS1037" s="47"/>
      <c r="QMU1037" s="45"/>
      <c r="QMV1037" s="88"/>
      <c r="QMW1037" s="47"/>
      <c r="QMY1037" s="45"/>
      <c r="QMZ1037" s="88"/>
      <c r="QNA1037" s="47"/>
      <c r="QNC1037" s="45"/>
      <c r="QND1037" s="88"/>
      <c r="QNE1037" s="47"/>
      <c r="QNG1037" s="45"/>
      <c r="QNH1037" s="88"/>
      <c r="QNI1037" s="47"/>
      <c r="QNK1037" s="45"/>
      <c r="QNL1037" s="88"/>
      <c r="QNM1037" s="47"/>
      <c r="QNO1037" s="45"/>
      <c r="QNP1037" s="88"/>
      <c r="QNQ1037" s="47"/>
      <c r="QNS1037" s="45"/>
      <c r="QNT1037" s="88"/>
      <c r="QNU1037" s="47"/>
      <c r="QNW1037" s="45"/>
      <c r="QNX1037" s="88"/>
      <c r="QNY1037" s="47"/>
      <c r="QOA1037" s="45"/>
      <c r="QOB1037" s="88"/>
      <c r="QOC1037" s="47"/>
      <c r="QOE1037" s="45"/>
      <c r="QOF1037" s="88"/>
      <c r="QOG1037" s="47"/>
      <c r="QOI1037" s="45"/>
      <c r="QOJ1037" s="88"/>
      <c r="QOK1037" s="47"/>
      <c r="QOM1037" s="45"/>
      <c r="QON1037" s="88"/>
      <c r="QOO1037" s="47"/>
      <c r="QOQ1037" s="45"/>
      <c r="QOR1037" s="88"/>
      <c r="QOS1037" s="47"/>
      <c r="QOU1037" s="45"/>
      <c r="QOV1037" s="88"/>
      <c r="QOW1037" s="47"/>
      <c r="QOY1037" s="45"/>
      <c r="QOZ1037" s="88"/>
      <c r="QPA1037" s="47"/>
      <c r="QPC1037" s="45"/>
      <c r="QPD1037" s="88"/>
      <c r="QPE1037" s="47"/>
      <c r="QPG1037" s="45"/>
      <c r="QPH1037" s="88"/>
      <c r="QPI1037" s="47"/>
      <c r="QPK1037" s="45"/>
      <c r="QPL1037" s="88"/>
      <c r="QPM1037" s="47"/>
      <c r="QPO1037" s="45"/>
      <c r="QPP1037" s="88"/>
      <c r="QPQ1037" s="47"/>
      <c r="QPS1037" s="45"/>
      <c r="QPT1037" s="88"/>
      <c r="QPU1037" s="47"/>
      <c r="QPW1037" s="45"/>
      <c r="QPX1037" s="88"/>
      <c r="QPY1037" s="47"/>
      <c r="QQA1037" s="45"/>
      <c r="QQB1037" s="88"/>
      <c r="QQC1037" s="47"/>
      <c r="QQE1037" s="45"/>
      <c r="QQF1037" s="88"/>
      <c r="QQG1037" s="47"/>
      <c r="QQI1037" s="45"/>
      <c r="QQJ1037" s="88"/>
      <c r="QQK1037" s="47"/>
      <c r="QQM1037" s="45"/>
      <c r="QQN1037" s="88"/>
      <c r="QQO1037" s="47"/>
      <c r="QQQ1037" s="45"/>
      <c r="QQR1037" s="88"/>
      <c r="QQS1037" s="47"/>
      <c r="QQU1037" s="45"/>
      <c r="QQV1037" s="88"/>
      <c r="QQW1037" s="47"/>
      <c r="QQY1037" s="45"/>
      <c r="QQZ1037" s="88"/>
      <c r="QRA1037" s="47"/>
      <c r="QRC1037" s="45"/>
      <c r="QRD1037" s="88"/>
      <c r="QRE1037" s="47"/>
      <c r="QRG1037" s="45"/>
      <c r="QRH1037" s="88"/>
      <c r="QRI1037" s="47"/>
      <c r="QRK1037" s="45"/>
      <c r="QRL1037" s="88"/>
      <c r="QRM1037" s="47"/>
      <c r="QRO1037" s="45"/>
      <c r="QRP1037" s="88"/>
      <c r="QRQ1037" s="47"/>
      <c r="QRS1037" s="45"/>
      <c r="QRT1037" s="88"/>
      <c r="QRU1037" s="47"/>
      <c r="QRW1037" s="45"/>
      <c r="QRX1037" s="88"/>
      <c r="QRY1037" s="47"/>
      <c r="QSA1037" s="45"/>
      <c r="QSB1037" s="88"/>
      <c r="QSC1037" s="47"/>
      <c r="QSE1037" s="45"/>
      <c r="QSF1037" s="88"/>
      <c r="QSG1037" s="47"/>
      <c r="QSI1037" s="45"/>
      <c r="QSJ1037" s="88"/>
      <c r="QSK1037" s="47"/>
      <c r="QSM1037" s="45"/>
      <c r="QSN1037" s="88"/>
      <c r="QSO1037" s="47"/>
      <c r="QSQ1037" s="45"/>
      <c r="QSR1037" s="88"/>
      <c r="QSS1037" s="47"/>
      <c r="QSU1037" s="45"/>
      <c r="QSV1037" s="88"/>
      <c r="QSW1037" s="47"/>
      <c r="QSY1037" s="45"/>
      <c r="QSZ1037" s="88"/>
      <c r="QTA1037" s="47"/>
      <c r="QTC1037" s="45"/>
      <c r="QTD1037" s="88"/>
      <c r="QTE1037" s="47"/>
      <c r="QTG1037" s="45"/>
      <c r="QTH1037" s="88"/>
      <c r="QTI1037" s="47"/>
      <c r="QTK1037" s="45"/>
      <c r="QTL1037" s="88"/>
      <c r="QTM1037" s="47"/>
      <c r="QTO1037" s="45"/>
      <c r="QTP1037" s="88"/>
      <c r="QTQ1037" s="47"/>
      <c r="QTS1037" s="45"/>
      <c r="QTT1037" s="88"/>
      <c r="QTU1037" s="47"/>
      <c r="QTW1037" s="45"/>
      <c r="QTX1037" s="88"/>
      <c r="QTY1037" s="47"/>
      <c r="QUA1037" s="45"/>
      <c r="QUB1037" s="88"/>
      <c r="QUC1037" s="47"/>
      <c r="QUE1037" s="45"/>
      <c r="QUF1037" s="88"/>
      <c r="QUG1037" s="47"/>
      <c r="QUI1037" s="45"/>
      <c r="QUJ1037" s="88"/>
      <c r="QUK1037" s="47"/>
      <c r="QUM1037" s="45"/>
      <c r="QUN1037" s="88"/>
      <c r="QUO1037" s="47"/>
      <c r="QUQ1037" s="45"/>
      <c r="QUR1037" s="88"/>
      <c r="QUS1037" s="47"/>
      <c r="QUU1037" s="45"/>
      <c r="QUV1037" s="88"/>
      <c r="QUW1037" s="47"/>
      <c r="QUY1037" s="45"/>
      <c r="QUZ1037" s="88"/>
      <c r="QVA1037" s="47"/>
      <c r="QVC1037" s="45"/>
      <c r="QVD1037" s="88"/>
      <c r="QVE1037" s="47"/>
      <c r="QVG1037" s="45"/>
      <c r="QVH1037" s="88"/>
      <c r="QVI1037" s="47"/>
      <c r="QVK1037" s="45"/>
      <c r="QVL1037" s="88"/>
      <c r="QVM1037" s="47"/>
      <c r="QVO1037" s="45"/>
      <c r="QVP1037" s="88"/>
      <c r="QVQ1037" s="47"/>
      <c r="QVS1037" s="45"/>
      <c r="QVT1037" s="88"/>
      <c r="QVU1037" s="47"/>
      <c r="QVW1037" s="45"/>
      <c r="QVX1037" s="88"/>
      <c r="QVY1037" s="47"/>
      <c r="QWA1037" s="45"/>
      <c r="QWB1037" s="88"/>
      <c r="QWC1037" s="47"/>
      <c r="QWE1037" s="45"/>
      <c r="QWF1037" s="88"/>
      <c r="QWG1037" s="47"/>
      <c r="QWI1037" s="45"/>
      <c r="QWJ1037" s="88"/>
      <c r="QWK1037" s="47"/>
      <c r="QWM1037" s="45"/>
      <c r="QWN1037" s="88"/>
      <c r="QWO1037" s="47"/>
      <c r="QWQ1037" s="45"/>
      <c r="QWR1037" s="88"/>
      <c r="QWS1037" s="47"/>
      <c r="QWU1037" s="45"/>
      <c r="QWV1037" s="88"/>
      <c r="QWW1037" s="47"/>
      <c r="QWY1037" s="45"/>
      <c r="QWZ1037" s="88"/>
      <c r="QXA1037" s="47"/>
      <c r="QXC1037" s="45"/>
      <c r="QXD1037" s="88"/>
      <c r="QXE1037" s="47"/>
      <c r="QXG1037" s="45"/>
      <c r="QXH1037" s="88"/>
      <c r="QXI1037" s="47"/>
      <c r="QXK1037" s="45"/>
      <c r="QXL1037" s="88"/>
      <c r="QXM1037" s="47"/>
      <c r="QXO1037" s="45"/>
      <c r="QXP1037" s="88"/>
      <c r="QXQ1037" s="47"/>
      <c r="QXS1037" s="45"/>
      <c r="QXT1037" s="88"/>
      <c r="QXU1037" s="47"/>
      <c r="QXW1037" s="45"/>
      <c r="QXX1037" s="88"/>
      <c r="QXY1037" s="47"/>
      <c r="QYA1037" s="45"/>
      <c r="QYB1037" s="88"/>
      <c r="QYC1037" s="47"/>
      <c r="QYE1037" s="45"/>
      <c r="QYF1037" s="88"/>
      <c r="QYG1037" s="47"/>
      <c r="QYI1037" s="45"/>
      <c r="QYJ1037" s="88"/>
      <c r="QYK1037" s="47"/>
      <c r="QYM1037" s="45"/>
      <c r="QYN1037" s="88"/>
      <c r="QYO1037" s="47"/>
      <c r="QYQ1037" s="45"/>
      <c r="QYR1037" s="88"/>
      <c r="QYS1037" s="47"/>
      <c r="QYU1037" s="45"/>
      <c r="QYV1037" s="88"/>
      <c r="QYW1037" s="47"/>
      <c r="QYY1037" s="45"/>
      <c r="QYZ1037" s="88"/>
      <c r="QZA1037" s="47"/>
      <c r="QZC1037" s="45"/>
      <c r="QZD1037" s="88"/>
      <c r="QZE1037" s="47"/>
      <c r="QZG1037" s="45"/>
      <c r="QZH1037" s="88"/>
      <c r="QZI1037" s="47"/>
      <c r="QZK1037" s="45"/>
      <c r="QZL1037" s="88"/>
      <c r="QZM1037" s="47"/>
      <c r="QZO1037" s="45"/>
      <c r="QZP1037" s="88"/>
      <c r="QZQ1037" s="47"/>
      <c r="QZS1037" s="45"/>
      <c r="QZT1037" s="88"/>
      <c r="QZU1037" s="47"/>
      <c r="QZW1037" s="45"/>
      <c r="QZX1037" s="88"/>
      <c r="QZY1037" s="47"/>
      <c r="RAA1037" s="45"/>
      <c r="RAB1037" s="88"/>
      <c r="RAC1037" s="47"/>
      <c r="RAE1037" s="45"/>
      <c r="RAF1037" s="88"/>
      <c r="RAG1037" s="47"/>
      <c r="RAI1037" s="45"/>
      <c r="RAJ1037" s="88"/>
      <c r="RAK1037" s="47"/>
      <c r="RAM1037" s="45"/>
      <c r="RAN1037" s="88"/>
      <c r="RAO1037" s="47"/>
      <c r="RAQ1037" s="45"/>
      <c r="RAR1037" s="88"/>
      <c r="RAS1037" s="47"/>
      <c r="RAU1037" s="45"/>
      <c r="RAV1037" s="88"/>
      <c r="RAW1037" s="47"/>
      <c r="RAY1037" s="45"/>
      <c r="RAZ1037" s="88"/>
      <c r="RBA1037" s="47"/>
      <c r="RBC1037" s="45"/>
      <c r="RBD1037" s="88"/>
      <c r="RBE1037" s="47"/>
      <c r="RBG1037" s="45"/>
      <c r="RBH1037" s="88"/>
      <c r="RBI1037" s="47"/>
      <c r="RBK1037" s="45"/>
      <c r="RBL1037" s="88"/>
      <c r="RBM1037" s="47"/>
      <c r="RBO1037" s="45"/>
      <c r="RBP1037" s="88"/>
      <c r="RBQ1037" s="47"/>
      <c r="RBS1037" s="45"/>
      <c r="RBT1037" s="88"/>
      <c r="RBU1037" s="47"/>
      <c r="RBW1037" s="45"/>
      <c r="RBX1037" s="88"/>
      <c r="RBY1037" s="47"/>
      <c r="RCA1037" s="45"/>
      <c r="RCB1037" s="88"/>
      <c r="RCC1037" s="47"/>
      <c r="RCE1037" s="45"/>
      <c r="RCF1037" s="88"/>
      <c r="RCG1037" s="47"/>
      <c r="RCI1037" s="45"/>
      <c r="RCJ1037" s="88"/>
      <c r="RCK1037" s="47"/>
      <c r="RCM1037" s="45"/>
      <c r="RCN1037" s="88"/>
      <c r="RCO1037" s="47"/>
      <c r="RCQ1037" s="45"/>
      <c r="RCR1037" s="88"/>
      <c r="RCS1037" s="47"/>
      <c r="RCU1037" s="45"/>
      <c r="RCV1037" s="88"/>
      <c r="RCW1037" s="47"/>
      <c r="RCY1037" s="45"/>
      <c r="RCZ1037" s="88"/>
      <c r="RDA1037" s="47"/>
      <c r="RDC1037" s="45"/>
      <c r="RDD1037" s="88"/>
      <c r="RDE1037" s="47"/>
      <c r="RDG1037" s="45"/>
      <c r="RDH1037" s="88"/>
      <c r="RDI1037" s="47"/>
      <c r="RDK1037" s="45"/>
      <c r="RDL1037" s="88"/>
      <c r="RDM1037" s="47"/>
      <c r="RDO1037" s="45"/>
      <c r="RDP1037" s="88"/>
      <c r="RDQ1037" s="47"/>
      <c r="RDS1037" s="45"/>
      <c r="RDT1037" s="88"/>
      <c r="RDU1037" s="47"/>
      <c r="RDW1037" s="45"/>
      <c r="RDX1037" s="88"/>
      <c r="RDY1037" s="47"/>
      <c r="REA1037" s="45"/>
      <c r="REB1037" s="88"/>
      <c r="REC1037" s="47"/>
      <c r="REE1037" s="45"/>
      <c r="REF1037" s="88"/>
      <c r="REG1037" s="47"/>
      <c r="REI1037" s="45"/>
      <c r="REJ1037" s="88"/>
      <c r="REK1037" s="47"/>
      <c r="REM1037" s="45"/>
      <c r="REN1037" s="88"/>
      <c r="REO1037" s="47"/>
      <c r="REQ1037" s="45"/>
      <c r="RER1037" s="88"/>
      <c r="RES1037" s="47"/>
      <c r="REU1037" s="45"/>
      <c r="REV1037" s="88"/>
      <c r="REW1037" s="47"/>
      <c r="REY1037" s="45"/>
      <c r="REZ1037" s="88"/>
      <c r="RFA1037" s="47"/>
      <c r="RFC1037" s="45"/>
      <c r="RFD1037" s="88"/>
      <c r="RFE1037" s="47"/>
      <c r="RFG1037" s="45"/>
      <c r="RFH1037" s="88"/>
      <c r="RFI1037" s="47"/>
      <c r="RFK1037" s="45"/>
      <c r="RFL1037" s="88"/>
      <c r="RFM1037" s="47"/>
      <c r="RFO1037" s="45"/>
      <c r="RFP1037" s="88"/>
      <c r="RFQ1037" s="47"/>
      <c r="RFS1037" s="45"/>
      <c r="RFT1037" s="88"/>
      <c r="RFU1037" s="47"/>
      <c r="RFW1037" s="45"/>
      <c r="RFX1037" s="88"/>
      <c r="RFY1037" s="47"/>
      <c r="RGA1037" s="45"/>
      <c r="RGB1037" s="88"/>
      <c r="RGC1037" s="47"/>
      <c r="RGE1037" s="45"/>
      <c r="RGF1037" s="88"/>
      <c r="RGG1037" s="47"/>
      <c r="RGI1037" s="45"/>
      <c r="RGJ1037" s="88"/>
      <c r="RGK1037" s="47"/>
      <c r="RGM1037" s="45"/>
      <c r="RGN1037" s="88"/>
      <c r="RGO1037" s="47"/>
      <c r="RGQ1037" s="45"/>
      <c r="RGR1037" s="88"/>
      <c r="RGS1037" s="47"/>
      <c r="RGU1037" s="45"/>
      <c r="RGV1037" s="88"/>
      <c r="RGW1037" s="47"/>
      <c r="RGY1037" s="45"/>
      <c r="RGZ1037" s="88"/>
      <c r="RHA1037" s="47"/>
      <c r="RHC1037" s="45"/>
      <c r="RHD1037" s="88"/>
      <c r="RHE1037" s="47"/>
      <c r="RHG1037" s="45"/>
      <c r="RHH1037" s="88"/>
      <c r="RHI1037" s="47"/>
      <c r="RHK1037" s="45"/>
      <c r="RHL1037" s="88"/>
      <c r="RHM1037" s="47"/>
      <c r="RHO1037" s="45"/>
      <c r="RHP1037" s="88"/>
      <c r="RHQ1037" s="47"/>
      <c r="RHS1037" s="45"/>
      <c r="RHT1037" s="88"/>
      <c r="RHU1037" s="47"/>
      <c r="RHW1037" s="45"/>
      <c r="RHX1037" s="88"/>
      <c r="RHY1037" s="47"/>
      <c r="RIA1037" s="45"/>
      <c r="RIB1037" s="88"/>
      <c r="RIC1037" s="47"/>
      <c r="RIE1037" s="45"/>
      <c r="RIF1037" s="88"/>
      <c r="RIG1037" s="47"/>
      <c r="RII1037" s="45"/>
      <c r="RIJ1037" s="88"/>
      <c r="RIK1037" s="47"/>
      <c r="RIM1037" s="45"/>
      <c r="RIN1037" s="88"/>
      <c r="RIO1037" s="47"/>
      <c r="RIQ1037" s="45"/>
      <c r="RIR1037" s="88"/>
      <c r="RIS1037" s="47"/>
      <c r="RIU1037" s="45"/>
      <c r="RIV1037" s="88"/>
      <c r="RIW1037" s="47"/>
      <c r="RIY1037" s="45"/>
      <c r="RIZ1037" s="88"/>
      <c r="RJA1037" s="47"/>
      <c r="RJC1037" s="45"/>
      <c r="RJD1037" s="88"/>
      <c r="RJE1037" s="47"/>
      <c r="RJG1037" s="45"/>
      <c r="RJH1037" s="88"/>
      <c r="RJI1037" s="47"/>
      <c r="RJK1037" s="45"/>
      <c r="RJL1037" s="88"/>
      <c r="RJM1037" s="47"/>
      <c r="RJO1037" s="45"/>
      <c r="RJP1037" s="88"/>
      <c r="RJQ1037" s="47"/>
      <c r="RJS1037" s="45"/>
      <c r="RJT1037" s="88"/>
      <c r="RJU1037" s="47"/>
      <c r="RJW1037" s="45"/>
      <c r="RJX1037" s="88"/>
      <c r="RJY1037" s="47"/>
      <c r="RKA1037" s="45"/>
      <c r="RKB1037" s="88"/>
      <c r="RKC1037" s="47"/>
      <c r="RKE1037" s="45"/>
      <c r="RKF1037" s="88"/>
      <c r="RKG1037" s="47"/>
      <c r="RKI1037" s="45"/>
      <c r="RKJ1037" s="88"/>
      <c r="RKK1037" s="47"/>
      <c r="RKM1037" s="45"/>
      <c r="RKN1037" s="88"/>
      <c r="RKO1037" s="47"/>
      <c r="RKQ1037" s="45"/>
      <c r="RKR1037" s="88"/>
      <c r="RKS1037" s="47"/>
      <c r="RKU1037" s="45"/>
      <c r="RKV1037" s="88"/>
      <c r="RKW1037" s="47"/>
      <c r="RKY1037" s="45"/>
      <c r="RKZ1037" s="88"/>
      <c r="RLA1037" s="47"/>
      <c r="RLC1037" s="45"/>
      <c r="RLD1037" s="88"/>
      <c r="RLE1037" s="47"/>
      <c r="RLG1037" s="45"/>
      <c r="RLH1037" s="88"/>
      <c r="RLI1037" s="47"/>
      <c r="RLK1037" s="45"/>
      <c r="RLL1037" s="88"/>
      <c r="RLM1037" s="47"/>
      <c r="RLO1037" s="45"/>
      <c r="RLP1037" s="88"/>
      <c r="RLQ1037" s="47"/>
      <c r="RLS1037" s="45"/>
      <c r="RLT1037" s="88"/>
      <c r="RLU1037" s="47"/>
      <c r="RLW1037" s="45"/>
      <c r="RLX1037" s="88"/>
      <c r="RLY1037" s="47"/>
      <c r="RMA1037" s="45"/>
      <c r="RMB1037" s="88"/>
      <c r="RMC1037" s="47"/>
      <c r="RME1037" s="45"/>
      <c r="RMF1037" s="88"/>
      <c r="RMG1037" s="47"/>
      <c r="RMI1037" s="45"/>
      <c r="RMJ1037" s="88"/>
      <c r="RMK1037" s="47"/>
      <c r="RMM1037" s="45"/>
      <c r="RMN1037" s="88"/>
      <c r="RMO1037" s="47"/>
      <c r="RMQ1037" s="45"/>
      <c r="RMR1037" s="88"/>
      <c r="RMS1037" s="47"/>
      <c r="RMU1037" s="45"/>
      <c r="RMV1037" s="88"/>
      <c r="RMW1037" s="47"/>
      <c r="RMY1037" s="45"/>
      <c r="RMZ1037" s="88"/>
      <c r="RNA1037" s="47"/>
      <c r="RNC1037" s="45"/>
      <c r="RND1037" s="88"/>
      <c r="RNE1037" s="47"/>
      <c r="RNG1037" s="45"/>
      <c r="RNH1037" s="88"/>
      <c r="RNI1037" s="47"/>
      <c r="RNK1037" s="45"/>
      <c r="RNL1037" s="88"/>
      <c r="RNM1037" s="47"/>
      <c r="RNO1037" s="45"/>
      <c r="RNP1037" s="88"/>
      <c r="RNQ1037" s="47"/>
      <c r="RNS1037" s="45"/>
      <c r="RNT1037" s="88"/>
      <c r="RNU1037" s="47"/>
      <c r="RNW1037" s="45"/>
      <c r="RNX1037" s="88"/>
      <c r="RNY1037" s="47"/>
      <c r="ROA1037" s="45"/>
      <c r="ROB1037" s="88"/>
      <c r="ROC1037" s="47"/>
      <c r="ROE1037" s="45"/>
      <c r="ROF1037" s="88"/>
      <c r="ROG1037" s="47"/>
      <c r="ROI1037" s="45"/>
      <c r="ROJ1037" s="88"/>
      <c r="ROK1037" s="47"/>
      <c r="ROM1037" s="45"/>
      <c r="RON1037" s="88"/>
      <c r="ROO1037" s="47"/>
      <c r="ROQ1037" s="45"/>
      <c r="ROR1037" s="88"/>
      <c r="ROS1037" s="47"/>
      <c r="ROU1037" s="45"/>
      <c r="ROV1037" s="88"/>
      <c r="ROW1037" s="47"/>
      <c r="ROY1037" s="45"/>
      <c r="ROZ1037" s="88"/>
      <c r="RPA1037" s="47"/>
      <c r="RPC1037" s="45"/>
      <c r="RPD1037" s="88"/>
      <c r="RPE1037" s="47"/>
      <c r="RPG1037" s="45"/>
      <c r="RPH1037" s="88"/>
      <c r="RPI1037" s="47"/>
      <c r="RPK1037" s="45"/>
      <c r="RPL1037" s="88"/>
      <c r="RPM1037" s="47"/>
      <c r="RPO1037" s="45"/>
      <c r="RPP1037" s="88"/>
      <c r="RPQ1037" s="47"/>
      <c r="RPS1037" s="45"/>
      <c r="RPT1037" s="88"/>
      <c r="RPU1037" s="47"/>
      <c r="RPW1037" s="45"/>
      <c r="RPX1037" s="88"/>
      <c r="RPY1037" s="47"/>
      <c r="RQA1037" s="45"/>
      <c r="RQB1037" s="88"/>
      <c r="RQC1037" s="47"/>
      <c r="RQE1037" s="45"/>
      <c r="RQF1037" s="88"/>
      <c r="RQG1037" s="47"/>
      <c r="RQI1037" s="45"/>
      <c r="RQJ1037" s="88"/>
      <c r="RQK1037" s="47"/>
      <c r="RQM1037" s="45"/>
      <c r="RQN1037" s="88"/>
      <c r="RQO1037" s="47"/>
      <c r="RQQ1037" s="45"/>
      <c r="RQR1037" s="88"/>
      <c r="RQS1037" s="47"/>
      <c r="RQU1037" s="45"/>
      <c r="RQV1037" s="88"/>
      <c r="RQW1037" s="47"/>
      <c r="RQY1037" s="45"/>
      <c r="RQZ1037" s="88"/>
      <c r="RRA1037" s="47"/>
      <c r="RRC1037" s="45"/>
      <c r="RRD1037" s="88"/>
      <c r="RRE1037" s="47"/>
      <c r="RRG1037" s="45"/>
      <c r="RRH1037" s="88"/>
      <c r="RRI1037" s="47"/>
      <c r="RRK1037" s="45"/>
      <c r="RRL1037" s="88"/>
      <c r="RRM1037" s="47"/>
      <c r="RRO1037" s="45"/>
      <c r="RRP1037" s="88"/>
      <c r="RRQ1037" s="47"/>
      <c r="RRS1037" s="45"/>
      <c r="RRT1037" s="88"/>
      <c r="RRU1037" s="47"/>
      <c r="RRW1037" s="45"/>
      <c r="RRX1037" s="88"/>
      <c r="RRY1037" s="47"/>
      <c r="RSA1037" s="45"/>
      <c r="RSB1037" s="88"/>
      <c r="RSC1037" s="47"/>
      <c r="RSE1037" s="45"/>
      <c r="RSF1037" s="88"/>
      <c r="RSG1037" s="47"/>
      <c r="RSI1037" s="45"/>
      <c r="RSJ1037" s="88"/>
      <c r="RSK1037" s="47"/>
      <c r="RSM1037" s="45"/>
      <c r="RSN1037" s="88"/>
      <c r="RSO1037" s="47"/>
      <c r="RSQ1037" s="45"/>
      <c r="RSR1037" s="88"/>
      <c r="RSS1037" s="47"/>
      <c r="RSU1037" s="45"/>
      <c r="RSV1037" s="88"/>
      <c r="RSW1037" s="47"/>
      <c r="RSY1037" s="45"/>
      <c r="RSZ1037" s="88"/>
      <c r="RTA1037" s="47"/>
      <c r="RTC1037" s="45"/>
      <c r="RTD1037" s="88"/>
      <c r="RTE1037" s="47"/>
      <c r="RTG1037" s="45"/>
      <c r="RTH1037" s="88"/>
      <c r="RTI1037" s="47"/>
      <c r="RTK1037" s="45"/>
      <c r="RTL1037" s="88"/>
      <c r="RTM1037" s="47"/>
      <c r="RTO1037" s="45"/>
      <c r="RTP1037" s="88"/>
      <c r="RTQ1037" s="47"/>
      <c r="RTS1037" s="45"/>
      <c r="RTT1037" s="88"/>
      <c r="RTU1037" s="47"/>
      <c r="RTW1037" s="45"/>
      <c r="RTX1037" s="88"/>
      <c r="RTY1037" s="47"/>
      <c r="RUA1037" s="45"/>
      <c r="RUB1037" s="88"/>
      <c r="RUC1037" s="47"/>
      <c r="RUE1037" s="45"/>
      <c r="RUF1037" s="88"/>
      <c r="RUG1037" s="47"/>
      <c r="RUI1037" s="45"/>
      <c r="RUJ1037" s="88"/>
      <c r="RUK1037" s="47"/>
      <c r="RUM1037" s="45"/>
      <c r="RUN1037" s="88"/>
      <c r="RUO1037" s="47"/>
      <c r="RUQ1037" s="45"/>
      <c r="RUR1037" s="88"/>
      <c r="RUS1037" s="47"/>
      <c r="RUU1037" s="45"/>
      <c r="RUV1037" s="88"/>
      <c r="RUW1037" s="47"/>
      <c r="RUY1037" s="45"/>
      <c r="RUZ1037" s="88"/>
      <c r="RVA1037" s="47"/>
      <c r="RVC1037" s="45"/>
      <c r="RVD1037" s="88"/>
      <c r="RVE1037" s="47"/>
      <c r="RVG1037" s="45"/>
      <c r="RVH1037" s="88"/>
      <c r="RVI1037" s="47"/>
      <c r="RVK1037" s="45"/>
      <c r="RVL1037" s="88"/>
      <c r="RVM1037" s="47"/>
      <c r="RVO1037" s="45"/>
      <c r="RVP1037" s="88"/>
      <c r="RVQ1037" s="47"/>
      <c r="RVS1037" s="45"/>
      <c r="RVT1037" s="88"/>
      <c r="RVU1037" s="47"/>
      <c r="RVW1037" s="45"/>
      <c r="RVX1037" s="88"/>
      <c r="RVY1037" s="47"/>
      <c r="RWA1037" s="45"/>
      <c r="RWB1037" s="88"/>
      <c r="RWC1037" s="47"/>
      <c r="RWE1037" s="45"/>
      <c r="RWF1037" s="88"/>
      <c r="RWG1037" s="47"/>
      <c r="RWI1037" s="45"/>
      <c r="RWJ1037" s="88"/>
      <c r="RWK1037" s="47"/>
      <c r="RWM1037" s="45"/>
      <c r="RWN1037" s="88"/>
      <c r="RWO1037" s="47"/>
      <c r="RWQ1037" s="45"/>
      <c r="RWR1037" s="88"/>
      <c r="RWS1037" s="47"/>
      <c r="RWU1037" s="45"/>
      <c r="RWV1037" s="88"/>
      <c r="RWW1037" s="47"/>
      <c r="RWY1037" s="45"/>
      <c r="RWZ1037" s="88"/>
      <c r="RXA1037" s="47"/>
      <c r="RXC1037" s="45"/>
      <c r="RXD1037" s="88"/>
      <c r="RXE1037" s="47"/>
      <c r="RXG1037" s="45"/>
      <c r="RXH1037" s="88"/>
      <c r="RXI1037" s="47"/>
      <c r="RXK1037" s="45"/>
      <c r="RXL1037" s="88"/>
      <c r="RXM1037" s="47"/>
      <c r="RXO1037" s="45"/>
      <c r="RXP1037" s="88"/>
      <c r="RXQ1037" s="47"/>
      <c r="RXS1037" s="45"/>
      <c r="RXT1037" s="88"/>
      <c r="RXU1037" s="47"/>
      <c r="RXW1037" s="45"/>
      <c r="RXX1037" s="88"/>
      <c r="RXY1037" s="47"/>
      <c r="RYA1037" s="45"/>
      <c r="RYB1037" s="88"/>
      <c r="RYC1037" s="47"/>
      <c r="RYE1037" s="45"/>
      <c r="RYF1037" s="88"/>
      <c r="RYG1037" s="47"/>
      <c r="RYI1037" s="45"/>
      <c r="RYJ1037" s="88"/>
      <c r="RYK1037" s="47"/>
      <c r="RYM1037" s="45"/>
      <c r="RYN1037" s="88"/>
      <c r="RYO1037" s="47"/>
      <c r="RYQ1037" s="45"/>
      <c r="RYR1037" s="88"/>
      <c r="RYS1037" s="47"/>
      <c r="RYU1037" s="45"/>
      <c r="RYV1037" s="88"/>
      <c r="RYW1037" s="47"/>
      <c r="RYY1037" s="45"/>
      <c r="RYZ1037" s="88"/>
      <c r="RZA1037" s="47"/>
      <c r="RZC1037" s="45"/>
      <c r="RZD1037" s="88"/>
      <c r="RZE1037" s="47"/>
      <c r="RZG1037" s="45"/>
      <c r="RZH1037" s="88"/>
      <c r="RZI1037" s="47"/>
      <c r="RZK1037" s="45"/>
      <c r="RZL1037" s="88"/>
      <c r="RZM1037" s="47"/>
      <c r="RZO1037" s="45"/>
      <c r="RZP1037" s="88"/>
      <c r="RZQ1037" s="47"/>
      <c r="RZS1037" s="45"/>
      <c r="RZT1037" s="88"/>
      <c r="RZU1037" s="47"/>
      <c r="RZW1037" s="45"/>
      <c r="RZX1037" s="88"/>
      <c r="RZY1037" s="47"/>
      <c r="SAA1037" s="45"/>
      <c r="SAB1037" s="88"/>
      <c r="SAC1037" s="47"/>
      <c r="SAE1037" s="45"/>
      <c r="SAF1037" s="88"/>
      <c r="SAG1037" s="47"/>
      <c r="SAI1037" s="45"/>
      <c r="SAJ1037" s="88"/>
      <c r="SAK1037" s="47"/>
      <c r="SAM1037" s="45"/>
      <c r="SAN1037" s="88"/>
      <c r="SAO1037" s="47"/>
      <c r="SAQ1037" s="45"/>
      <c r="SAR1037" s="88"/>
      <c r="SAS1037" s="47"/>
      <c r="SAU1037" s="45"/>
      <c r="SAV1037" s="88"/>
      <c r="SAW1037" s="47"/>
      <c r="SAY1037" s="45"/>
      <c r="SAZ1037" s="88"/>
      <c r="SBA1037" s="47"/>
      <c r="SBC1037" s="45"/>
      <c r="SBD1037" s="88"/>
      <c r="SBE1037" s="47"/>
      <c r="SBG1037" s="45"/>
      <c r="SBH1037" s="88"/>
      <c r="SBI1037" s="47"/>
      <c r="SBK1037" s="45"/>
      <c r="SBL1037" s="88"/>
      <c r="SBM1037" s="47"/>
      <c r="SBO1037" s="45"/>
      <c r="SBP1037" s="88"/>
      <c r="SBQ1037" s="47"/>
      <c r="SBS1037" s="45"/>
      <c r="SBT1037" s="88"/>
      <c r="SBU1037" s="47"/>
      <c r="SBW1037" s="45"/>
      <c r="SBX1037" s="88"/>
      <c r="SBY1037" s="47"/>
      <c r="SCA1037" s="45"/>
      <c r="SCB1037" s="88"/>
      <c r="SCC1037" s="47"/>
      <c r="SCE1037" s="45"/>
      <c r="SCF1037" s="88"/>
      <c r="SCG1037" s="47"/>
      <c r="SCI1037" s="45"/>
      <c r="SCJ1037" s="88"/>
      <c r="SCK1037" s="47"/>
      <c r="SCM1037" s="45"/>
      <c r="SCN1037" s="88"/>
      <c r="SCO1037" s="47"/>
      <c r="SCQ1037" s="45"/>
      <c r="SCR1037" s="88"/>
      <c r="SCS1037" s="47"/>
      <c r="SCU1037" s="45"/>
      <c r="SCV1037" s="88"/>
      <c r="SCW1037" s="47"/>
      <c r="SCY1037" s="45"/>
      <c r="SCZ1037" s="88"/>
      <c r="SDA1037" s="47"/>
      <c r="SDC1037" s="45"/>
      <c r="SDD1037" s="88"/>
      <c r="SDE1037" s="47"/>
      <c r="SDG1037" s="45"/>
      <c r="SDH1037" s="88"/>
      <c r="SDI1037" s="47"/>
      <c r="SDK1037" s="45"/>
      <c r="SDL1037" s="88"/>
      <c r="SDM1037" s="47"/>
      <c r="SDO1037" s="45"/>
      <c r="SDP1037" s="88"/>
      <c r="SDQ1037" s="47"/>
      <c r="SDS1037" s="45"/>
      <c r="SDT1037" s="88"/>
      <c r="SDU1037" s="47"/>
      <c r="SDW1037" s="45"/>
      <c r="SDX1037" s="88"/>
      <c r="SDY1037" s="47"/>
      <c r="SEA1037" s="45"/>
      <c r="SEB1037" s="88"/>
      <c r="SEC1037" s="47"/>
      <c r="SEE1037" s="45"/>
      <c r="SEF1037" s="88"/>
      <c r="SEG1037" s="47"/>
      <c r="SEI1037" s="45"/>
      <c r="SEJ1037" s="88"/>
      <c r="SEK1037" s="47"/>
      <c r="SEM1037" s="45"/>
      <c r="SEN1037" s="88"/>
      <c r="SEO1037" s="47"/>
      <c r="SEQ1037" s="45"/>
      <c r="SER1037" s="88"/>
      <c r="SES1037" s="47"/>
      <c r="SEU1037" s="45"/>
      <c r="SEV1037" s="88"/>
      <c r="SEW1037" s="47"/>
      <c r="SEY1037" s="45"/>
      <c r="SEZ1037" s="88"/>
      <c r="SFA1037" s="47"/>
      <c r="SFC1037" s="45"/>
      <c r="SFD1037" s="88"/>
      <c r="SFE1037" s="47"/>
      <c r="SFG1037" s="45"/>
      <c r="SFH1037" s="88"/>
      <c r="SFI1037" s="47"/>
      <c r="SFK1037" s="45"/>
      <c r="SFL1037" s="88"/>
      <c r="SFM1037" s="47"/>
      <c r="SFO1037" s="45"/>
      <c r="SFP1037" s="88"/>
      <c r="SFQ1037" s="47"/>
      <c r="SFS1037" s="45"/>
      <c r="SFT1037" s="88"/>
      <c r="SFU1037" s="47"/>
      <c r="SFW1037" s="45"/>
      <c r="SFX1037" s="88"/>
      <c r="SFY1037" s="47"/>
      <c r="SGA1037" s="45"/>
      <c r="SGB1037" s="88"/>
      <c r="SGC1037" s="47"/>
      <c r="SGE1037" s="45"/>
      <c r="SGF1037" s="88"/>
      <c r="SGG1037" s="47"/>
      <c r="SGI1037" s="45"/>
      <c r="SGJ1037" s="88"/>
      <c r="SGK1037" s="47"/>
      <c r="SGM1037" s="45"/>
      <c r="SGN1037" s="88"/>
      <c r="SGO1037" s="47"/>
      <c r="SGQ1037" s="45"/>
      <c r="SGR1037" s="88"/>
      <c r="SGS1037" s="47"/>
      <c r="SGU1037" s="45"/>
      <c r="SGV1037" s="88"/>
      <c r="SGW1037" s="47"/>
      <c r="SGY1037" s="45"/>
      <c r="SGZ1037" s="88"/>
      <c r="SHA1037" s="47"/>
      <c r="SHC1037" s="45"/>
      <c r="SHD1037" s="88"/>
      <c r="SHE1037" s="47"/>
      <c r="SHG1037" s="45"/>
      <c r="SHH1037" s="88"/>
      <c r="SHI1037" s="47"/>
      <c r="SHK1037" s="45"/>
      <c r="SHL1037" s="88"/>
      <c r="SHM1037" s="47"/>
      <c r="SHO1037" s="45"/>
      <c r="SHP1037" s="88"/>
      <c r="SHQ1037" s="47"/>
      <c r="SHS1037" s="45"/>
      <c r="SHT1037" s="88"/>
      <c r="SHU1037" s="47"/>
      <c r="SHW1037" s="45"/>
      <c r="SHX1037" s="88"/>
      <c r="SHY1037" s="47"/>
      <c r="SIA1037" s="45"/>
      <c r="SIB1037" s="88"/>
      <c r="SIC1037" s="47"/>
      <c r="SIE1037" s="45"/>
      <c r="SIF1037" s="88"/>
      <c r="SIG1037" s="47"/>
      <c r="SII1037" s="45"/>
      <c r="SIJ1037" s="88"/>
      <c r="SIK1037" s="47"/>
      <c r="SIM1037" s="45"/>
      <c r="SIN1037" s="88"/>
      <c r="SIO1037" s="47"/>
      <c r="SIQ1037" s="45"/>
      <c r="SIR1037" s="88"/>
      <c r="SIS1037" s="47"/>
      <c r="SIU1037" s="45"/>
      <c r="SIV1037" s="88"/>
      <c r="SIW1037" s="47"/>
      <c r="SIY1037" s="45"/>
      <c r="SIZ1037" s="88"/>
      <c r="SJA1037" s="47"/>
      <c r="SJC1037" s="45"/>
      <c r="SJD1037" s="88"/>
      <c r="SJE1037" s="47"/>
      <c r="SJG1037" s="45"/>
      <c r="SJH1037" s="88"/>
      <c r="SJI1037" s="47"/>
      <c r="SJK1037" s="45"/>
      <c r="SJL1037" s="88"/>
      <c r="SJM1037" s="47"/>
      <c r="SJO1037" s="45"/>
      <c r="SJP1037" s="88"/>
      <c r="SJQ1037" s="47"/>
      <c r="SJS1037" s="45"/>
      <c r="SJT1037" s="88"/>
      <c r="SJU1037" s="47"/>
      <c r="SJW1037" s="45"/>
      <c r="SJX1037" s="88"/>
      <c r="SJY1037" s="47"/>
      <c r="SKA1037" s="45"/>
      <c r="SKB1037" s="88"/>
      <c r="SKC1037" s="47"/>
      <c r="SKE1037" s="45"/>
      <c r="SKF1037" s="88"/>
      <c r="SKG1037" s="47"/>
      <c r="SKI1037" s="45"/>
      <c r="SKJ1037" s="88"/>
      <c r="SKK1037" s="47"/>
      <c r="SKM1037" s="45"/>
      <c r="SKN1037" s="88"/>
      <c r="SKO1037" s="47"/>
      <c r="SKQ1037" s="45"/>
      <c r="SKR1037" s="88"/>
      <c r="SKS1037" s="47"/>
      <c r="SKU1037" s="45"/>
      <c r="SKV1037" s="88"/>
      <c r="SKW1037" s="47"/>
      <c r="SKY1037" s="45"/>
      <c r="SKZ1037" s="88"/>
      <c r="SLA1037" s="47"/>
      <c r="SLC1037" s="45"/>
      <c r="SLD1037" s="88"/>
      <c r="SLE1037" s="47"/>
      <c r="SLG1037" s="45"/>
      <c r="SLH1037" s="88"/>
      <c r="SLI1037" s="47"/>
      <c r="SLK1037" s="45"/>
      <c r="SLL1037" s="88"/>
      <c r="SLM1037" s="47"/>
      <c r="SLO1037" s="45"/>
      <c r="SLP1037" s="88"/>
      <c r="SLQ1037" s="47"/>
      <c r="SLS1037" s="45"/>
      <c r="SLT1037" s="88"/>
      <c r="SLU1037" s="47"/>
      <c r="SLW1037" s="45"/>
      <c r="SLX1037" s="88"/>
      <c r="SLY1037" s="47"/>
      <c r="SMA1037" s="45"/>
      <c r="SMB1037" s="88"/>
      <c r="SMC1037" s="47"/>
      <c r="SME1037" s="45"/>
      <c r="SMF1037" s="88"/>
      <c r="SMG1037" s="47"/>
      <c r="SMI1037" s="45"/>
      <c r="SMJ1037" s="88"/>
      <c r="SMK1037" s="47"/>
      <c r="SMM1037" s="45"/>
      <c r="SMN1037" s="88"/>
      <c r="SMO1037" s="47"/>
      <c r="SMQ1037" s="45"/>
      <c r="SMR1037" s="88"/>
      <c r="SMS1037" s="47"/>
      <c r="SMU1037" s="45"/>
      <c r="SMV1037" s="88"/>
      <c r="SMW1037" s="47"/>
      <c r="SMY1037" s="45"/>
      <c r="SMZ1037" s="88"/>
      <c r="SNA1037" s="47"/>
      <c r="SNC1037" s="45"/>
      <c r="SND1037" s="88"/>
      <c r="SNE1037" s="47"/>
      <c r="SNG1037" s="45"/>
      <c r="SNH1037" s="88"/>
      <c r="SNI1037" s="47"/>
      <c r="SNK1037" s="45"/>
      <c r="SNL1037" s="88"/>
      <c r="SNM1037" s="47"/>
      <c r="SNO1037" s="45"/>
      <c r="SNP1037" s="88"/>
      <c r="SNQ1037" s="47"/>
      <c r="SNS1037" s="45"/>
      <c r="SNT1037" s="88"/>
      <c r="SNU1037" s="47"/>
      <c r="SNW1037" s="45"/>
      <c r="SNX1037" s="88"/>
      <c r="SNY1037" s="47"/>
      <c r="SOA1037" s="45"/>
      <c r="SOB1037" s="88"/>
      <c r="SOC1037" s="47"/>
      <c r="SOE1037" s="45"/>
      <c r="SOF1037" s="88"/>
      <c r="SOG1037" s="47"/>
      <c r="SOI1037" s="45"/>
      <c r="SOJ1037" s="88"/>
      <c r="SOK1037" s="47"/>
      <c r="SOM1037" s="45"/>
      <c r="SON1037" s="88"/>
      <c r="SOO1037" s="47"/>
      <c r="SOQ1037" s="45"/>
      <c r="SOR1037" s="88"/>
      <c r="SOS1037" s="47"/>
      <c r="SOU1037" s="45"/>
      <c r="SOV1037" s="88"/>
      <c r="SOW1037" s="47"/>
      <c r="SOY1037" s="45"/>
      <c r="SOZ1037" s="88"/>
      <c r="SPA1037" s="47"/>
      <c r="SPC1037" s="45"/>
      <c r="SPD1037" s="88"/>
      <c r="SPE1037" s="47"/>
      <c r="SPG1037" s="45"/>
      <c r="SPH1037" s="88"/>
      <c r="SPI1037" s="47"/>
      <c r="SPK1037" s="45"/>
      <c r="SPL1037" s="88"/>
      <c r="SPM1037" s="47"/>
      <c r="SPO1037" s="45"/>
      <c r="SPP1037" s="88"/>
      <c r="SPQ1037" s="47"/>
      <c r="SPS1037" s="45"/>
      <c r="SPT1037" s="88"/>
      <c r="SPU1037" s="47"/>
      <c r="SPW1037" s="45"/>
      <c r="SPX1037" s="88"/>
      <c r="SPY1037" s="47"/>
      <c r="SQA1037" s="45"/>
      <c r="SQB1037" s="88"/>
      <c r="SQC1037" s="47"/>
      <c r="SQE1037" s="45"/>
      <c r="SQF1037" s="88"/>
      <c r="SQG1037" s="47"/>
      <c r="SQI1037" s="45"/>
      <c r="SQJ1037" s="88"/>
      <c r="SQK1037" s="47"/>
      <c r="SQM1037" s="45"/>
      <c r="SQN1037" s="88"/>
      <c r="SQO1037" s="47"/>
      <c r="SQQ1037" s="45"/>
      <c r="SQR1037" s="88"/>
      <c r="SQS1037" s="47"/>
      <c r="SQU1037" s="45"/>
      <c r="SQV1037" s="88"/>
      <c r="SQW1037" s="47"/>
      <c r="SQY1037" s="45"/>
      <c r="SQZ1037" s="88"/>
      <c r="SRA1037" s="47"/>
      <c r="SRC1037" s="45"/>
      <c r="SRD1037" s="88"/>
      <c r="SRE1037" s="47"/>
      <c r="SRG1037" s="45"/>
      <c r="SRH1037" s="88"/>
      <c r="SRI1037" s="47"/>
      <c r="SRK1037" s="45"/>
      <c r="SRL1037" s="88"/>
      <c r="SRM1037" s="47"/>
      <c r="SRO1037" s="45"/>
      <c r="SRP1037" s="88"/>
      <c r="SRQ1037" s="47"/>
      <c r="SRS1037" s="45"/>
      <c r="SRT1037" s="88"/>
      <c r="SRU1037" s="47"/>
      <c r="SRW1037" s="45"/>
      <c r="SRX1037" s="88"/>
      <c r="SRY1037" s="47"/>
      <c r="SSA1037" s="45"/>
      <c r="SSB1037" s="88"/>
      <c r="SSC1037" s="47"/>
      <c r="SSE1037" s="45"/>
      <c r="SSF1037" s="88"/>
      <c r="SSG1037" s="47"/>
      <c r="SSI1037" s="45"/>
      <c r="SSJ1037" s="88"/>
      <c r="SSK1037" s="47"/>
      <c r="SSM1037" s="45"/>
      <c r="SSN1037" s="88"/>
      <c r="SSO1037" s="47"/>
      <c r="SSQ1037" s="45"/>
      <c r="SSR1037" s="88"/>
      <c r="SSS1037" s="47"/>
      <c r="SSU1037" s="45"/>
      <c r="SSV1037" s="88"/>
      <c r="SSW1037" s="47"/>
      <c r="SSY1037" s="45"/>
      <c r="SSZ1037" s="88"/>
      <c r="STA1037" s="47"/>
      <c r="STC1037" s="45"/>
      <c r="STD1037" s="88"/>
      <c r="STE1037" s="47"/>
      <c r="STG1037" s="45"/>
      <c r="STH1037" s="88"/>
      <c r="STI1037" s="47"/>
      <c r="STK1037" s="45"/>
      <c r="STL1037" s="88"/>
      <c r="STM1037" s="47"/>
      <c r="STO1037" s="45"/>
      <c r="STP1037" s="88"/>
      <c r="STQ1037" s="47"/>
      <c r="STS1037" s="45"/>
      <c r="STT1037" s="88"/>
      <c r="STU1037" s="47"/>
      <c r="STW1037" s="45"/>
      <c r="STX1037" s="88"/>
      <c r="STY1037" s="47"/>
      <c r="SUA1037" s="45"/>
      <c r="SUB1037" s="88"/>
      <c r="SUC1037" s="47"/>
      <c r="SUE1037" s="45"/>
      <c r="SUF1037" s="88"/>
      <c r="SUG1037" s="47"/>
      <c r="SUI1037" s="45"/>
      <c r="SUJ1037" s="88"/>
      <c r="SUK1037" s="47"/>
      <c r="SUM1037" s="45"/>
      <c r="SUN1037" s="88"/>
      <c r="SUO1037" s="47"/>
      <c r="SUQ1037" s="45"/>
      <c r="SUR1037" s="88"/>
      <c r="SUS1037" s="47"/>
      <c r="SUU1037" s="45"/>
      <c r="SUV1037" s="88"/>
      <c r="SUW1037" s="47"/>
      <c r="SUY1037" s="45"/>
      <c r="SUZ1037" s="88"/>
      <c r="SVA1037" s="47"/>
      <c r="SVC1037" s="45"/>
      <c r="SVD1037" s="88"/>
      <c r="SVE1037" s="47"/>
      <c r="SVG1037" s="45"/>
      <c r="SVH1037" s="88"/>
      <c r="SVI1037" s="47"/>
      <c r="SVK1037" s="45"/>
      <c r="SVL1037" s="88"/>
      <c r="SVM1037" s="47"/>
      <c r="SVO1037" s="45"/>
      <c r="SVP1037" s="88"/>
      <c r="SVQ1037" s="47"/>
      <c r="SVS1037" s="45"/>
      <c r="SVT1037" s="88"/>
      <c r="SVU1037" s="47"/>
      <c r="SVW1037" s="45"/>
      <c r="SVX1037" s="88"/>
      <c r="SVY1037" s="47"/>
      <c r="SWA1037" s="45"/>
      <c r="SWB1037" s="88"/>
      <c r="SWC1037" s="47"/>
      <c r="SWE1037" s="45"/>
      <c r="SWF1037" s="88"/>
      <c r="SWG1037" s="47"/>
      <c r="SWI1037" s="45"/>
      <c r="SWJ1037" s="88"/>
      <c r="SWK1037" s="47"/>
      <c r="SWM1037" s="45"/>
      <c r="SWN1037" s="88"/>
      <c r="SWO1037" s="47"/>
      <c r="SWQ1037" s="45"/>
      <c r="SWR1037" s="88"/>
      <c r="SWS1037" s="47"/>
      <c r="SWU1037" s="45"/>
      <c r="SWV1037" s="88"/>
      <c r="SWW1037" s="47"/>
      <c r="SWY1037" s="45"/>
      <c r="SWZ1037" s="88"/>
      <c r="SXA1037" s="47"/>
      <c r="SXC1037" s="45"/>
      <c r="SXD1037" s="88"/>
      <c r="SXE1037" s="47"/>
      <c r="SXG1037" s="45"/>
      <c r="SXH1037" s="88"/>
      <c r="SXI1037" s="47"/>
      <c r="SXK1037" s="45"/>
      <c r="SXL1037" s="88"/>
      <c r="SXM1037" s="47"/>
      <c r="SXO1037" s="45"/>
      <c r="SXP1037" s="88"/>
      <c r="SXQ1037" s="47"/>
      <c r="SXS1037" s="45"/>
      <c r="SXT1037" s="88"/>
      <c r="SXU1037" s="47"/>
      <c r="SXW1037" s="45"/>
      <c r="SXX1037" s="88"/>
      <c r="SXY1037" s="47"/>
      <c r="SYA1037" s="45"/>
      <c r="SYB1037" s="88"/>
      <c r="SYC1037" s="47"/>
      <c r="SYE1037" s="45"/>
      <c r="SYF1037" s="88"/>
      <c r="SYG1037" s="47"/>
      <c r="SYI1037" s="45"/>
      <c r="SYJ1037" s="88"/>
      <c r="SYK1037" s="47"/>
      <c r="SYM1037" s="45"/>
      <c r="SYN1037" s="88"/>
      <c r="SYO1037" s="47"/>
      <c r="SYQ1037" s="45"/>
      <c r="SYR1037" s="88"/>
      <c r="SYS1037" s="47"/>
      <c r="SYU1037" s="45"/>
      <c r="SYV1037" s="88"/>
      <c r="SYW1037" s="47"/>
      <c r="SYY1037" s="45"/>
      <c r="SYZ1037" s="88"/>
      <c r="SZA1037" s="47"/>
      <c r="SZC1037" s="45"/>
      <c r="SZD1037" s="88"/>
      <c r="SZE1037" s="47"/>
      <c r="SZG1037" s="45"/>
      <c r="SZH1037" s="88"/>
      <c r="SZI1037" s="47"/>
      <c r="SZK1037" s="45"/>
      <c r="SZL1037" s="88"/>
      <c r="SZM1037" s="47"/>
      <c r="SZO1037" s="45"/>
      <c r="SZP1037" s="88"/>
      <c r="SZQ1037" s="47"/>
      <c r="SZS1037" s="45"/>
      <c r="SZT1037" s="88"/>
      <c r="SZU1037" s="47"/>
      <c r="SZW1037" s="45"/>
      <c r="SZX1037" s="88"/>
      <c r="SZY1037" s="47"/>
      <c r="TAA1037" s="45"/>
      <c r="TAB1037" s="88"/>
      <c r="TAC1037" s="47"/>
      <c r="TAE1037" s="45"/>
      <c r="TAF1037" s="88"/>
      <c r="TAG1037" s="47"/>
      <c r="TAI1037" s="45"/>
      <c r="TAJ1037" s="88"/>
      <c r="TAK1037" s="47"/>
      <c r="TAM1037" s="45"/>
      <c r="TAN1037" s="88"/>
      <c r="TAO1037" s="47"/>
      <c r="TAQ1037" s="45"/>
      <c r="TAR1037" s="88"/>
      <c r="TAS1037" s="47"/>
      <c r="TAU1037" s="45"/>
      <c r="TAV1037" s="88"/>
      <c r="TAW1037" s="47"/>
      <c r="TAY1037" s="45"/>
      <c r="TAZ1037" s="88"/>
      <c r="TBA1037" s="47"/>
      <c r="TBC1037" s="45"/>
      <c r="TBD1037" s="88"/>
      <c r="TBE1037" s="47"/>
      <c r="TBG1037" s="45"/>
      <c r="TBH1037" s="88"/>
      <c r="TBI1037" s="47"/>
      <c r="TBK1037" s="45"/>
      <c r="TBL1037" s="88"/>
      <c r="TBM1037" s="47"/>
      <c r="TBO1037" s="45"/>
      <c r="TBP1037" s="88"/>
      <c r="TBQ1037" s="47"/>
      <c r="TBS1037" s="45"/>
      <c r="TBT1037" s="88"/>
      <c r="TBU1037" s="47"/>
      <c r="TBW1037" s="45"/>
      <c r="TBX1037" s="88"/>
      <c r="TBY1037" s="47"/>
      <c r="TCA1037" s="45"/>
      <c r="TCB1037" s="88"/>
      <c r="TCC1037" s="47"/>
      <c r="TCE1037" s="45"/>
      <c r="TCF1037" s="88"/>
      <c r="TCG1037" s="47"/>
      <c r="TCI1037" s="45"/>
      <c r="TCJ1037" s="88"/>
      <c r="TCK1037" s="47"/>
      <c r="TCM1037" s="45"/>
      <c r="TCN1037" s="88"/>
      <c r="TCO1037" s="47"/>
      <c r="TCQ1037" s="45"/>
      <c r="TCR1037" s="88"/>
      <c r="TCS1037" s="47"/>
      <c r="TCU1037" s="45"/>
      <c r="TCV1037" s="88"/>
      <c r="TCW1037" s="47"/>
      <c r="TCY1037" s="45"/>
      <c r="TCZ1037" s="88"/>
      <c r="TDA1037" s="47"/>
      <c r="TDC1037" s="45"/>
      <c r="TDD1037" s="88"/>
      <c r="TDE1037" s="47"/>
      <c r="TDG1037" s="45"/>
      <c r="TDH1037" s="88"/>
      <c r="TDI1037" s="47"/>
      <c r="TDK1037" s="45"/>
      <c r="TDL1037" s="88"/>
      <c r="TDM1037" s="47"/>
      <c r="TDO1037" s="45"/>
      <c r="TDP1037" s="88"/>
      <c r="TDQ1037" s="47"/>
      <c r="TDS1037" s="45"/>
      <c r="TDT1037" s="88"/>
      <c r="TDU1037" s="47"/>
      <c r="TDW1037" s="45"/>
      <c r="TDX1037" s="88"/>
      <c r="TDY1037" s="47"/>
      <c r="TEA1037" s="45"/>
      <c r="TEB1037" s="88"/>
      <c r="TEC1037" s="47"/>
      <c r="TEE1037" s="45"/>
      <c r="TEF1037" s="88"/>
      <c r="TEG1037" s="47"/>
      <c r="TEI1037" s="45"/>
      <c r="TEJ1037" s="88"/>
      <c r="TEK1037" s="47"/>
      <c r="TEM1037" s="45"/>
      <c r="TEN1037" s="88"/>
      <c r="TEO1037" s="47"/>
      <c r="TEQ1037" s="45"/>
      <c r="TER1037" s="88"/>
      <c r="TES1037" s="47"/>
      <c r="TEU1037" s="45"/>
      <c r="TEV1037" s="88"/>
      <c r="TEW1037" s="47"/>
      <c r="TEY1037" s="45"/>
      <c r="TEZ1037" s="88"/>
      <c r="TFA1037" s="47"/>
      <c r="TFC1037" s="45"/>
      <c r="TFD1037" s="88"/>
      <c r="TFE1037" s="47"/>
      <c r="TFG1037" s="45"/>
      <c r="TFH1037" s="88"/>
      <c r="TFI1037" s="47"/>
      <c r="TFK1037" s="45"/>
      <c r="TFL1037" s="88"/>
      <c r="TFM1037" s="47"/>
      <c r="TFO1037" s="45"/>
      <c r="TFP1037" s="88"/>
      <c r="TFQ1037" s="47"/>
      <c r="TFS1037" s="45"/>
      <c r="TFT1037" s="88"/>
      <c r="TFU1037" s="47"/>
      <c r="TFW1037" s="45"/>
      <c r="TFX1037" s="88"/>
      <c r="TFY1037" s="47"/>
      <c r="TGA1037" s="45"/>
      <c r="TGB1037" s="88"/>
      <c r="TGC1037" s="47"/>
      <c r="TGE1037" s="45"/>
      <c r="TGF1037" s="88"/>
      <c r="TGG1037" s="47"/>
      <c r="TGI1037" s="45"/>
      <c r="TGJ1037" s="88"/>
      <c r="TGK1037" s="47"/>
      <c r="TGM1037" s="45"/>
      <c r="TGN1037" s="88"/>
      <c r="TGO1037" s="47"/>
      <c r="TGQ1037" s="45"/>
      <c r="TGR1037" s="88"/>
      <c r="TGS1037" s="47"/>
      <c r="TGU1037" s="45"/>
      <c r="TGV1037" s="88"/>
      <c r="TGW1037" s="47"/>
      <c r="TGY1037" s="45"/>
      <c r="TGZ1037" s="88"/>
      <c r="THA1037" s="47"/>
      <c r="THC1037" s="45"/>
      <c r="THD1037" s="88"/>
      <c r="THE1037" s="47"/>
      <c r="THG1037" s="45"/>
      <c r="THH1037" s="88"/>
      <c r="THI1037" s="47"/>
      <c r="THK1037" s="45"/>
      <c r="THL1037" s="88"/>
      <c r="THM1037" s="47"/>
      <c r="THO1037" s="45"/>
      <c r="THP1037" s="88"/>
      <c r="THQ1037" s="47"/>
      <c r="THS1037" s="45"/>
      <c r="THT1037" s="88"/>
      <c r="THU1037" s="47"/>
      <c r="THW1037" s="45"/>
      <c r="THX1037" s="88"/>
      <c r="THY1037" s="47"/>
      <c r="TIA1037" s="45"/>
      <c r="TIB1037" s="88"/>
      <c r="TIC1037" s="47"/>
      <c r="TIE1037" s="45"/>
      <c r="TIF1037" s="88"/>
      <c r="TIG1037" s="47"/>
      <c r="TII1037" s="45"/>
      <c r="TIJ1037" s="88"/>
      <c r="TIK1037" s="47"/>
      <c r="TIM1037" s="45"/>
      <c r="TIN1037" s="88"/>
      <c r="TIO1037" s="47"/>
      <c r="TIQ1037" s="45"/>
      <c r="TIR1037" s="88"/>
      <c r="TIS1037" s="47"/>
      <c r="TIU1037" s="45"/>
      <c r="TIV1037" s="88"/>
      <c r="TIW1037" s="47"/>
      <c r="TIY1037" s="45"/>
      <c r="TIZ1037" s="88"/>
      <c r="TJA1037" s="47"/>
      <c r="TJC1037" s="45"/>
      <c r="TJD1037" s="88"/>
      <c r="TJE1037" s="47"/>
      <c r="TJG1037" s="45"/>
      <c r="TJH1037" s="88"/>
      <c r="TJI1037" s="47"/>
      <c r="TJK1037" s="45"/>
      <c r="TJL1037" s="88"/>
      <c r="TJM1037" s="47"/>
      <c r="TJO1037" s="45"/>
      <c r="TJP1037" s="88"/>
      <c r="TJQ1037" s="47"/>
      <c r="TJS1037" s="45"/>
      <c r="TJT1037" s="88"/>
      <c r="TJU1037" s="47"/>
      <c r="TJW1037" s="45"/>
      <c r="TJX1037" s="88"/>
      <c r="TJY1037" s="47"/>
      <c r="TKA1037" s="45"/>
      <c r="TKB1037" s="88"/>
      <c r="TKC1037" s="47"/>
      <c r="TKE1037" s="45"/>
      <c r="TKF1037" s="88"/>
      <c r="TKG1037" s="47"/>
      <c r="TKI1037" s="45"/>
      <c r="TKJ1037" s="88"/>
      <c r="TKK1037" s="47"/>
      <c r="TKM1037" s="45"/>
      <c r="TKN1037" s="88"/>
      <c r="TKO1037" s="47"/>
      <c r="TKQ1037" s="45"/>
      <c r="TKR1037" s="88"/>
      <c r="TKS1037" s="47"/>
      <c r="TKU1037" s="45"/>
      <c r="TKV1037" s="88"/>
      <c r="TKW1037" s="47"/>
      <c r="TKY1037" s="45"/>
      <c r="TKZ1037" s="88"/>
      <c r="TLA1037" s="47"/>
      <c r="TLC1037" s="45"/>
      <c r="TLD1037" s="88"/>
      <c r="TLE1037" s="47"/>
      <c r="TLG1037" s="45"/>
      <c r="TLH1037" s="88"/>
      <c r="TLI1037" s="47"/>
      <c r="TLK1037" s="45"/>
      <c r="TLL1037" s="88"/>
      <c r="TLM1037" s="47"/>
      <c r="TLO1037" s="45"/>
      <c r="TLP1037" s="88"/>
      <c r="TLQ1037" s="47"/>
      <c r="TLS1037" s="45"/>
      <c r="TLT1037" s="88"/>
      <c r="TLU1037" s="47"/>
      <c r="TLW1037" s="45"/>
      <c r="TLX1037" s="88"/>
      <c r="TLY1037" s="47"/>
      <c r="TMA1037" s="45"/>
      <c r="TMB1037" s="88"/>
      <c r="TMC1037" s="47"/>
      <c r="TME1037" s="45"/>
      <c r="TMF1037" s="88"/>
      <c r="TMG1037" s="47"/>
      <c r="TMI1037" s="45"/>
      <c r="TMJ1037" s="88"/>
      <c r="TMK1037" s="47"/>
      <c r="TMM1037" s="45"/>
      <c r="TMN1037" s="88"/>
      <c r="TMO1037" s="47"/>
      <c r="TMQ1037" s="45"/>
      <c r="TMR1037" s="88"/>
      <c r="TMS1037" s="47"/>
      <c r="TMU1037" s="45"/>
      <c r="TMV1037" s="88"/>
      <c r="TMW1037" s="47"/>
      <c r="TMY1037" s="45"/>
      <c r="TMZ1037" s="88"/>
      <c r="TNA1037" s="47"/>
      <c r="TNC1037" s="45"/>
      <c r="TND1037" s="88"/>
      <c r="TNE1037" s="47"/>
      <c r="TNG1037" s="45"/>
      <c r="TNH1037" s="88"/>
      <c r="TNI1037" s="47"/>
      <c r="TNK1037" s="45"/>
      <c r="TNL1037" s="88"/>
      <c r="TNM1037" s="47"/>
      <c r="TNO1037" s="45"/>
      <c r="TNP1037" s="88"/>
      <c r="TNQ1037" s="47"/>
      <c r="TNS1037" s="45"/>
      <c r="TNT1037" s="88"/>
      <c r="TNU1037" s="47"/>
      <c r="TNW1037" s="45"/>
      <c r="TNX1037" s="88"/>
      <c r="TNY1037" s="47"/>
      <c r="TOA1037" s="45"/>
      <c r="TOB1037" s="88"/>
      <c r="TOC1037" s="47"/>
      <c r="TOE1037" s="45"/>
      <c r="TOF1037" s="88"/>
      <c r="TOG1037" s="47"/>
      <c r="TOI1037" s="45"/>
      <c r="TOJ1037" s="88"/>
      <c r="TOK1037" s="47"/>
      <c r="TOM1037" s="45"/>
      <c r="TON1037" s="88"/>
      <c r="TOO1037" s="47"/>
      <c r="TOQ1037" s="45"/>
      <c r="TOR1037" s="88"/>
      <c r="TOS1037" s="47"/>
      <c r="TOU1037" s="45"/>
      <c r="TOV1037" s="88"/>
      <c r="TOW1037" s="47"/>
      <c r="TOY1037" s="45"/>
      <c r="TOZ1037" s="88"/>
      <c r="TPA1037" s="47"/>
      <c r="TPC1037" s="45"/>
      <c r="TPD1037" s="88"/>
      <c r="TPE1037" s="47"/>
      <c r="TPG1037" s="45"/>
      <c r="TPH1037" s="88"/>
      <c r="TPI1037" s="47"/>
      <c r="TPK1037" s="45"/>
      <c r="TPL1037" s="88"/>
      <c r="TPM1037" s="47"/>
      <c r="TPO1037" s="45"/>
      <c r="TPP1037" s="88"/>
      <c r="TPQ1037" s="47"/>
      <c r="TPS1037" s="45"/>
      <c r="TPT1037" s="88"/>
      <c r="TPU1037" s="47"/>
      <c r="TPW1037" s="45"/>
      <c r="TPX1037" s="88"/>
      <c r="TPY1037" s="47"/>
      <c r="TQA1037" s="45"/>
      <c r="TQB1037" s="88"/>
      <c r="TQC1037" s="47"/>
      <c r="TQE1037" s="45"/>
      <c r="TQF1037" s="88"/>
      <c r="TQG1037" s="47"/>
      <c r="TQI1037" s="45"/>
      <c r="TQJ1037" s="88"/>
      <c r="TQK1037" s="47"/>
      <c r="TQM1037" s="45"/>
      <c r="TQN1037" s="88"/>
      <c r="TQO1037" s="47"/>
      <c r="TQQ1037" s="45"/>
      <c r="TQR1037" s="88"/>
      <c r="TQS1037" s="47"/>
      <c r="TQU1037" s="45"/>
      <c r="TQV1037" s="88"/>
      <c r="TQW1037" s="47"/>
      <c r="TQY1037" s="45"/>
      <c r="TQZ1037" s="88"/>
      <c r="TRA1037" s="47"/>
      <c r="TRC1037" s="45"/>
      <c r="TRD1037" s="88"/>
      <c r="TRE1037" s="47"/>
      <c r="TRG1037" s="45"/>
      <c r="TRH1037" s="88"/>
      <c r="TRI1037" s="47"/>
      <c r="TRK1037" s="45"/>
      <c r="TRL1037" s="88"/>
      <c r="TRM1037" s="47"/>
      <c r="TRO1037" s="45"/>
      <c r="TRP1037" s="88"/>
      <c r="TRQ1037" s="47"/>
      <c r="TRS1037" s="45"/>
      <c r="TRT1037" s="88"/>
      <c r="TRU1037" s="47"/>
      <c r="TRW1037" s="45"/>
      <c r="TRX1037" s="88"/>
      <c r="TRY1037" s="47"/>
      <c r="TSA1037" s="45"/>
      <c r="TSB1037" s="88"/>
      <c r="TSC1037" s="47"/>
      <c r="TSE1037" s="45"/>
      <c r="TSF1037" s="88"/>
      <c r="TSG1037" s="47"/>
      <c r="TSI1037" s="45"/>
      <c r="TSJ1037" s="88"/>
      <c r="TSK1037" s="47"/>
      <c r="TSM1037" s="45"/>
      <c r="TSN1037" s="88"/>
      <c r="TSO1037" s="47"/>
      <c r="TSQ1037" s="45"/>
      <c r="TSR1037" s="88"/>
      <c r="TSS1037" s="47"/>
      <c r="TSU1037" s="45"/>
      <c r="TSV1037" s="88"/>
      <c r="TSW1037" s="47"/>
      <c r="TSY1037" s="45"/>
      <c r="TSZ1037" s="88"/>
      <c r="TTA1037" s="47"/>
      <c r="TTC1037" s="45"/>
      <c r="TTD1037" s="88"/>
      <c r="TTE1037" s="47"/>
      <c r="TTG1037" s="45"/>
      <c r="TTH1037" s="88"/>
      <c r="TTI1037" s="47"/>
      <c r="TTK1037" s="45"/>
      <c r="TTL1037" s="88"/>
      <c r="TTM1037" s="47"/>
      <c r="TTO1037" s="45"/>
      <c r="TTP1037" s="88"/>
      <c r="TTQ1037" s="47"/>
      <c r="TTS1037" s="45"/>
      <c r="TTT1037" s="88"/>
      <c r="TTU1037" s="47"/>
      <c r="TTW1037" s="45"/>
      <c r="TTX1037" s="88"/>
      <c r="TTY1037" s="47"/>
      <c r="TUA1037" s="45"/>
      <c r="TUB1037" s="88"/>
      <c r="TUC1037" s="47"/>
      <c r="TUE1037" s="45"/>
      <c r="TUF1037" s="88"/>
      <c r="TUG1037" s="47"/>
      <c r="TUI1037" s="45"/>
      <c r="TUJ1037" s="88"/>
      <c r="TUK1037" s="47"/>
      <c r="TUM1037" s="45"/>
      <c r="TUN1037" s="88"/>
      <c r="TUO1037" s="47"/>
      <c r="TUQ1037" s="45"/>
      <c r="TUR1037" s="88"/>
      <c r="TUS1037" s="47"/>
      <c r="TUU1037" s="45"/>
      <c r="TUV1037" s="88"/>
      <c r="TUW1037" s="47"/>
      <c r="TUY1037" s="45"/>
      <c r="TUZ1037" s="88"/>
      <c r="TVA1037" s="47"/>
      <c r="TVC1037" s="45"/>
      <c r="TVD1037" s="88"/>
      <c r="TVE1037" s="47"/>
      <c r="TVG1037" s="45"/>
      <c r="TVH1037" s="88"/>
      <c r="TVI1037" s="47"/>
      <c r="TVK1037" s="45"/>
      <c r="TVL1037" s="88"/>
      <c r="TVM1037" s="47"/>
      <c r="TVO1037" s="45"/>
      <c r="TVP1037" s="88"/>
      <c r="TVQ1037" s="47"/>
      <c r="TVS1037" s="45"/>
      <c r="TVT1037" s="88"/>
      <c r="TVU1037" s="47"/>
      <c r="TVW1037" s="45"/>
      <c r="TVX1037" s="88"/>
      <c r="TVY1037" s="47"/>
      <c r="TWA1037" s="45"/>
      <c r="TWB1037" s="88"/>
      <c r="TWC1037" s="47"/>
      <c r="TWE1037" s="45"/>
      <c r="TWF1037" s="88"/>
      <c r="TWG1037" s="47"/>
      <c r="TWI1037" s="45"/>
      <c r="TWJ1037" s="88"/>
      <c r="TWK1037" s="47"/>
      <c r="TWM1037" s="45"/>
      <c r="TWN1037" s="88"/>
      <c r="TWO1037" s="47"/>
      <c r="TWQ1037" s="45"/>
      <c r="TWR1037" s="88"/>
      <c r="TWS1037" s="47"/>
      <c r="TWU1037" s="45"/>
      <c r="TWV1037" s="88"/>
      <c r="TWW1037" s="47"/>
      <c r="TWY1037" s="45"/>
      <c r="TWZ1037" s="88"/>
      <c r="TXA1037" s="47"/>
      <c r="TXC1037" s="45"/>
      <c r="TXD1037" s="88"/>
      <c r="TXE1037" s="47"/>
      <c r="TXG1037" s="45"/>
      <c r="TXH1037" s="88"/>
      <c r="TXI1037" s="47"/>
      <c r="TXK1037" s="45"/>
      <c r="TXL1037" s="88"/>
      <c r="TXM1037" s="47"/>
      <c r="TXO1037" s="45"/>
      <c r="TXP1037" s="88"/>
      <c r="TXQ1037" s="47"/>
      <c r="TXS1037" s="45"/>
      <c r="TXT1037" s="88"/>
      <c r="TXU1037" s="47"/>
      <c r="TXW1037" s="45"/>
      <c r="TXX1037" s="88"/>
      <c r="TXY1037" s="47"/>
      <c r="TYA1037" s="45"/>
      <c r="TYB1037" s="88"/>
      <c r="TYC1037" s="47"/>
      <c r="TYE1037" s="45"/>
      <c r="TYF1037" s="88"/>
      <c r="TYG1037" s="47"/>
      <c r="TYI1037" s="45"/>
      <c r="TYJ1037" s="88"/>
      <c r="TYK1037" s="47"/>
      <c r="TYM1037" s="45"/>
      <c r="TYN1037" s="88"/>
      <c r="TYO1037" s="47"/>
      <c r="TYQ1037" s="45"/>
      <c r="TYR1037" s="88"/>
      <c r="TYS1037" s="47"/>
      <c r="TYU1037" s="45"/>
      <c r="TYV1037" s="88"/>
      <c r="TYW1037" s="47"/>
      <c r="TYY1037" s="45"/>
      <c r="TYZ1037" s="88"/>
      <c r="TZA1037" s="47"/>
      <c r="TZC1037" s="45"/>
      <c r="TZD1037" s="88"/>
      <c r="TZE1037" s="47"/>
      <c r="TZG1037" s="45"/>
      <c r="TZH1037" s="88"/>
      <c r="TZI1037" s="47"/>
      <c r="TZK1037" s="45"/>
      <c r="TZL1037" s="88"/>
      <c r="TZM1037" s="47"/>
      <c r="TZO1037" s="45"/>
      <c r="TZP1037" s="88"/>
      <c r="TZQ1037" s="47"/>
      <c r="TZS1037" s="45"/>
      <c r="TZT1037" s="88"/>
      <c r="TZU1037" s="47"/>
      <c r="TZW1037" s="45"/>
      <c r="TZX1037" s="88"/>
      <c r="TZY1037" s="47"/>
      <c r="UAA1037" s="45"/>
      <c r="UAB1037" s="88"/>
      <c r="UAC1037" s="47"/>
      <c r="UAE1037" s="45"/>
      <c r="UAF1037" s="88"/>
      <c r="UAG1037" s="47"/>
      <c r="UAI1037" s="45"/>
      <c r="UAJ1037" s="88"/>
      <c r="UAK1037" s="47"/>
      <c r="UAM1037" s="45"/>
      <c r="UAN1037" s="88"/>
      <c r="UAO1037" s="47"/>
      <c r="UAQ1037" s="45"/>
      <c r="UAR1037" s="88"/>
      <c r="UAS1037" s="47"/>
      <c r="UAU1037" s="45"/>
      <c r="UAV1037" s="88"/>
      <c r="UAW1037" s="47"/>
      <c r="UAY1037" s="45"/>
      <c r="UAZ1037" s="88"/>
      <c r="UBA1037" s="47"/>
      <c r="UBC1037" s="45"/>
      <c r="UBD1037" s="88"/>
      <c r="UBE1037" s="47"/>
      <c r="UBG1037" s="45"/>
      <c r="UBH1037" s="88"/>
      <c r="UBI1037" s="47"/>
      <c r="UBK1037" s="45"/>
      <c r="UBL1037" s="88"/>
      <c r="UBM1037" s="47"/>
      <c r="UBO1037" s="45"/>
      <c r="UBP1037" s="88"/>
      <c r="UBQ1037" s="47"/>
      <c r="UBS1037" s="45"/>
      <c r="UBT1037" s="88"/>
      <c r="UBU1037" s="47"/>
      <c r="UBW1037" s="45"/>
      <c r="UBX1037" s="88"/>
      <c r="UBY1037" s="47"/>
      <c r="UCA1037" s="45"/>
      <c r="UCB1037" s="88"/>
      <c r="UCC1037" s="47"/>
      <c r="UCE1037" s="45"/>
      <c r="UCF1037" s="88"/>
      <c r="UCG1037" s="47"/>
      <c r="UCI1037" s="45"/>
      <c r="UCJ1037" s="88"/>
      <c r="UCK1037" s="47"/>
      <c r="UCM1037" s="45"/>
      <c r="UCN1037" s="88"/>
      <c r="UCO1037" s="47"/>
      <c r="UCQ1037" s="45"/>
      <c r="UCR1037" s="88"/>
      <c r="UCS1037" s="47"/>
      <c r="UCU1037" s="45"/>
      <c r="UCV1037" s="88"/>
      <c r="UCW1037" s="47"/>
      <c r="UCY1037" s="45"/>
      <c r="UCZ1037" s="88"/>
      <c r="UDA1037" s="47"/>
      <c r="UDC1037" s="45"/>
      <c r="UDD1037" s="88"/>
      <c r="UDE1037" s="47"/>
      <c r="UDG1037" s="45"/>
      <c r="UDH1037" s="88"/>
      <c r="UDI1037" s="47"/>
      <c r="UDK1037" s="45"/>
      <c r="UDL1037" s="88"/>
      <c r="UDM1037" s="47"/>
      <c r="UDO1037" s="45"/>
      <c r="UDP1037" s="88"/>
      <c r="UDQ1037" s="47"/>
      <c r="UDS1037" s="45"/>
      <c r="UDT1037" s="88"/>
      <c r="UDU1037" s="47"/>
      <c r="UDW1037" s="45"/>
      <c r="UDX1037" s="88"/>
      <c r="UDY1037" s="47"/>
      <c r="UEA1037" s="45"/>
      <c r="UEB1037" s="88"/>
      <c r="UEC1037" s="47"/>
      <c r="UEE1037" s="45"/>
      <c r="UEF1037" s="88"/>
      <c r="UEG1037" s="47"/>
      <c r="UEI1037" s="45"/>
      <c r="UEJ1037" s="88"/>
      <c r="UEK1037" s="47"/>
      <c r="UEM1037" s="45"/>
      <c r="UEN1037" s="88"/>
      <c r="UEO1037" s="47"/>
      <c r="UEQ1037" s="45"/>
      <c r="UER1037" s="88"/>
      <c r="UES1037" s="47"/>
      <c r="UEU1037" s="45"/>
      <c r="UEV1037" s="88"/>
      <c r="UEW1037" s="47"/>
      <c r="UEY1037" s="45"/>
      <c r="UEZ1037" s="88"/>
      <c r="UFA1037" s="47"/>
      <c r="UFC1037" s="45"/>
      <c r="UFD1037" s="88"/>
      <c r="UFE1037" s="47"/>
      <c r="UFG1037" s="45"/>
      <c r="UFH1037" s="88"/>
      <c r="UFI1037" s="47"/>
      <c r="UFK1037" s="45"/>
      <c r="UFL1037" s="88"/>
      <c r="UFM1037" s="47"/>
      <c r="UFO1037" s="45"/>
      <c r="UFP1037" s="88"/>
      <c r="UFQ1037" s="47"/>
      <c r="UFS1037" s="45"/>
      <c r="UFT1037" s="88"/>
      <c r="UFU1037" s="47"/>
      <c r="UFW1037" s="45"/>
      <c r="UFX1037" s="88"/>
      <c r="UFY1037" s="47"/>
      <c r="UGA1037" s="45"/>
      <c r="UGB1037" s="88"/>
      <c r="UGC1037" s="47"/>
      <c r="UGE1037" s="45"/>
      <c r="UGF1037" s="88"/>
      <c r="UGG1037" s="47"/>
      <c r="UGI1037" s="45"/>
      <c r="UGJ1037" s="88"/>
      <c r="UGK1037" s="47"/>
      <c r="UGM1037" s="45"/>
      <c r="UGN1037" s="88"/>
      <c r="UGO1037" s="47"/>
      <c r="UGQ1037" s="45"/>
      <c r="UGR1037" s="88"/>
      <c r="UGS1037" s="47"/>
      <c r="UGU1037" s="45"/>
      <c r="UGV1037" s="88"/>
      <c r="UGW1037" s="47"/>
      <c r="UGY1037" s="45"/>
      <c r="UGZ1037" s="88"/>
      <c r="UHA1037" s="47"/>
      <c r="UHC1037" s="45"/>
      <c r="UHD1037" s="88"/>
      <c r="UHE1037" s="47"/>
      <c r="UHG1037" s="45"/>
      <c r="UHH1037" s="88"/>
      <c r="UHI1037" s="47"/>
      <c r="UHK1037" s="45"/>
      <c r="UHL1037" s="88"/>
      <c r="UHM1037" s="47"/>
      <c r="UHO1037" s="45"/>
      <c r="UHP1037" s="88"/>
      <c r="UHQ1037" s="47"/>
      <c r="UHS1037" s="45"/>
      <c r="UHT1037" s="88"/>
      <c r="UHU1037" s="47"/>
      <c r="UHW1037" s="45"/>
      <c r="UHX1037" s="88"/>
      <c r="UHY1037" s="47"/>
      <c r="UIA1037" s="45"/>
      <c r="UIB1037" s="88"/>
      <c r="UIC1037" s="47"/>
      <c r="UIE1037" s="45"/>
      <c r="UIF1037" s="88"/>
      <c r="UIG1037" s="47"/>
      <c r="UII1037" s="45"/>
      <c r="UIJ1037" s="88"/>
      <c r="UIK1037" s="47"/>
      <c r="UIM1037" s="45"/>
      <c r="UIN1037" s="88"/>
      <c r="UIO1037" s="47"/>
      <c r="UIQ1037" s="45"/>
      <c r="UIR1037" s="88"/>
      <c r="UIS1037" s="47"/>
      <c r="UIU1037" s="45"/>
      <c r="UIV1037" s="88"/>
      <c r="UIW1037" s="47"/>
      <c r="UIY1037" s="45"/>
      <c r="UIZ1037" s="88"/>
      <c r="UJA1037" s="47"/>
      <c r="UJC1037" s="45"/>
      <c r="UJD1037" s="88"/>
      <c r="UJE1037" s="47"/>
      <c r="UJG1037" s="45"/>
      <c r="UJH1037" s="88"/>
      <c r="UJI1037" s="47"/>
      <c r="UJK1037" s="45"/>
      <c r="UJL1037" s="88"/>
      <c r="UJM1037" s="47"/>
      <c r="UJO1037" s="45"/>
      <c r="UJP1037" s="88"/>
      <c r="UJQ1037" s="47"/>
      <c r="UJS1037" s="45"/>
      <c r="UJT1037" s="88"/>
      <c r="UJU1037" s="47"/>
      <c r="UJW1037" s="45"/>
      <c r="UJX1037" s="88"/>
      <c r="UJY1037" s="47"/>
      <c r="UKA1037" s="45"/>
      <c r="UKB1037" s="88"/>
      <c r="UKC1037" s="47"/>
      <c r="UKE1037" s="45"/>
      <c r="UKF1037" s="88"/>
      <c r="UKG1037" s="47"/>
      <c r="UKI1037" s="45"/>
      <c r="UKJ1037" s="88"/>
      <c r="UKK1037" s="47"/>
      <c r="UKM1037" s="45"/>
      <c r="UKN1037" s="88"/>
      <c r="UKO1037" s="47"/>
      <c r="UKQ1037" s="45"/>
      <c r="UKR1037" s="88"/>
      <c r="UKS1037" s="47"/>
      <c r="UKU1037" s="45"/>
      <c r="UKV1037" s="88"/>
      <c r="UKW1037" s="47"/>
      <c r="UKY1037" s="45"/>
      <c r="UKZ1037" s="88"/>
      <c r="ULA1037" s="47"/>
      <c r="ULC1037" s="45"/>
      <c r="ULD1037" s="88"/>
      <c r="ULE1037" s="47"/>
      <c r="ULG1037" s="45"/>
      <c r="ULH1037" s="88"/>
      <c r="ULI1037" s="47"/>
      <c r="ULK1037" s="45"/>
      <c r="ULL1037" s="88"/>
      <c r="ULM1037" s="47"/>
      <c r="ULO1037" s="45"/>
      <c r="ULP1037" s="88"/>
      <c r="ULQ1037" s="47"/>
      <c r="ULS1037" s="45"/>
      <c r="ULT1037" s="88"/>
      <c r="ULU1037" s="47"/>
      <c r="ULW1037" s="45"/>
      <c r="ULX1037" s="88"/>
      <c r="ULY1037" s="47"/>
      <c r="UMA1037" s="45"/>
      <c r="UMB1037" s="88"/>
      <c r="UMC1037" s="47"/>
      <c r="UME1037" s="45"/>
      <c r="UMF1037" s="88"/>
      <c r="UMG1037" s="47"/>
      <c r="UMI1037" s="45"/>
      <c r="UMJ1037" s="88"/>
      <c r="UMK1037" s="47"/>
      <c r="UMM1037" s="45"/>
      <c r="UMN1037" s="88"/>
      <c r="UMO1037" s="47"/>
      <c r="UMQ1037" s="45"/>
      <c r="UMR1037" s="88"/>
      <c r="UMS1037" s="47"/>
      <c r="UMU1037" s="45"/>
      <c r="UMV1037" s="88"/>
      <c r="UMW1037" s="47"/>
      <c r="UMY1037" s="45"/>
      <c r="UMZ1037" s="88"/>
      <c r="UNA1037" s="47"/>
      <c r="UNC1037" s="45"/>
      <c r="UND1037" s="88"/>
      <c r="UNE1037" s="47"/>
      <c r="UNG1037" s="45"/>
      <c r="UNH1037" s="88"/>
      <c r="UNI1037" s="47"/>
      <c r="UNK1037" s="45"/>
      <c r="UNL1037" s="88"/>
      <c r="UNM1037" s="47"/>
      <c r="UNO1037" s="45"/>
      <c r="UNP1037" s="88"/>
      <c r="UNQ1037" s="47"/>
      <c r="UNS1037" s="45"/>
      <c r="UNT1037" s="88"/>
      <c r="UNU1037" s="47"/>
      <c r="UNW1037" s="45"/>
      <c r="UNX1037" s="88"/>
      <c r="UNY1037" s="47"/>
      <c r="UOA1037" s="45"/>
      <c r="UOB1037" s="88"/>
      <c r="UOC1037" s="47"/>
      <c r="UOE1037" s="45"/>
      <c r="UOF1037" s="88"/>
      <c r="UOG1037" s="47"/>
      <c r="UOI1037" s="45"/>
      <c r="UOJ1037" s="88"/>
      <c r="UOK1037" s="47"/>
      <c r="UOM1037" s="45"/>
      <c r="UON1037" s="88"/>
      <c r="UOO1037" s="47"/>
      <c r="UOQ1037" s="45"/>
      <c r="UOR1037" s="88"/>
      <c r="UOS1037" s="47"/>
      <c r="UOU1037" s="45"/>
      <c r="UOV1037" s="88"/>
      <c r="UOW1037" s="47"/>
      <c r="UOY1037" s="45"/>
      <c r="UOZ1037" s="88"/>
      <c r="UPA1037" s="47"/>
      <c r="UPC1037" s="45"/>
      <c r="UPD1037" s="88"/>
      <c r="UPE1037" s="47"/>
      <c r="UPG1037" s="45"/>
      <c r="UPH1037" s="88"/>
      <c r="UPI1037" s="47"/>
      <c r="UPK1037" s="45"/>
      <c r="UPL1037" s="88"/>
      <c r="UPM1037" s="47"/>
      <c r="UPO1037" s="45"/>
      <c r="UPP1037" s="88"/>
      <c r="UPQ1037" s="47"/>
      <c r="UPS1037" s="45"/>
      <c r="UPT1037" s="88"/>
      <c r="UPU1037" s="47"/>
      <c r="UPW1037" s="45"/>
      <c r="UPX1037" s="88"/>
      <c r="UPY1037" s="47"/>
      <c r="UQA1037" s="45"/>
      <c r="UQB1037" s="88"/>
      <c r="UQC1037" s="47"/>
      <c r="UQE1037" s="45"/>
      <c r="UQF1037" s="88"/>
      <c r="UQG1037" s="47"/>
      <c r="UQI1037" s="45"/>
      <c r="UQJ1037" s="88"/>
      <c r="UQK1037" s="47"/>
      <c r="UQM1037" s="45"/>
      <c r="UQN1037" s="88"/>
      <c r="UQO1037" s="47"/>
      <c r="UQQ1037" s="45"/>
      <c r="UQR1037" s="88"/>
      <c r="UQS1037" s="47"/>
      <c r="UQU1037" s="45"/>
      <c r="UQV1037" s="88"/>
      <c r="UQW1037" s="47"/>
      <c r="UQY1037" s="45"/>
      <c r="UQZ1037" s="88"/>
      <c r="URA1037" s="47"/>
      <c r="URC1037" s="45"/>
      <c r="URD1037" s="88"/>
      <c r="URE1037" s="47"/>
      <c r="URG1037" s="45"/>
      <c r="URH1037" s="88"/>
      <c r="URI1037" s="47"/>
      <c r="URK1037" s="45"/>
      <c r="URL1037" s="88"/>
      <c r="URM1037" s="47"/>
      <c r="URO1037" s="45"/>
      <c r="URP1037" s="88"/>
      <c r="URQ1037" s="47"/>
      <c r="URS1037" s="45"/>
      <c r="URT1037" s="88"/>
      <c r="URU1037" s="47"/>
      <c r="URW1037" s="45"/>
      <c r="URX1037" s="88"/>
      <c r="URY1037" s="47"/>
      <c r="USA1037" s="45"/>
      <c r="USB1037" s="88"/>
      <c r="USC1037" s="47"/>
      <c r="USE1037" s="45"/>
      <c r="USF1037" s="88"/>
      <c r="USG1037" s="47"/>
      <c r="USI1037" s="45"/>
      <c r="USJ1037" s="88"/>
      <c r="USK1037" s="47"/>
      <c r="USM1037" s="45"/>
      <c r="USN1037" s="88"/>
      <c r="USO1037" s="47"/>
      <c r="USQ1037" s="45"/>
      <c r="USR1037" s="88"/>
      <c r="USS1037" s="47"/>
      <c r="USU1037" s="45"/>
      <c r="USV1037" s="88"/>
      <c r="USW1037" s="47"/>
      <c r="USY1037" s="45"/>
      <c r="USZ1037" s="88"/>
      <c r="UTA1037" s="47"/>
      <c r="UTC1037" s="45"/>
      <c r="UTD1037" s="88"/>
      <c r="UTE1037" s="47"/>
      <c r="UTG1037" s="45"/>
      <c r="UTH1037" s="88"/>
      <c r="UTI1037" s="47"/>
      <c r="UTK1037" s="45"/>
      <c r="UTL1037" s="88"/>
      <c r="UTM1037" s="47"/>
      <c r="UTO1037" s="45"/>
      <c r="UTP1037" s="88"/>
      <c r="UTQ1037" s="47"/>
      <c r="UTS1037" s="45"/>
      <c r="UTT1037" s="88"/>
      <c r="UTU1037" s="47"/>
      <c r="UTW1037" s="45"/>
      <c r="UTX1037" s="88"/>
      <c r="UTY1037" s="47"/>
      <c r="UUA1037" s="45"/>
      <c r="UUB1037" s="88"/>
      <c r="UUC1037" s="47"/>
      <c r="UUE1037" s="45"/>
      <c r="UUF1037" s="88"/>
      <c r="UUG1037" s="47"/>
      <c r="UUI1037" s="45"/>
      <c r="UUJ1037" s="88"/>
      <c r="UUK1037" s="47"/>
      <c r="UUM1037" s="45"/>
      <c r="UUN1037" s="88"/>
      <c r="UUO1037" s="47"/>
      <c r="UUQ1037" s="45"/>
      <c r="UUR1037" s="88"/>
      <c r="UUS1037" s="47"/>
      <c r="UUU1037" s="45"/>
      <c r="UUV1037" s="88"/>
      <c r="UUW1037" s="47"/>
      <c r="UUY1037" s="45"/>
      <c r="UUZ1037" s="88"/>
      <c r="UVA1037" s="47"/>
      <c r="UVC1037" s="45"/>
      <c r="UVD1037" s="88"/>
      <c r="UVE1037" s="47"/>
      <c r="UVG1037" s="45"/>
      <c r="UVH1037" s="88"/>
      <c r="UVI1037" s="47"/>
      <c r="UVK1037" s="45"/>
      <c r="UVL1037" s="88"/>
      <c r="UVM1037" s="47"/>
      <c r="UVO1037" s="45"/>
      <c r="UVP1037" s="88"/>
      <c r="UVQ1037" s="47"/>
      <c r="UVS1037" s="45"/>
      <c r="UVT1037" s="88"/>
      <c r="UVU1037" s="47"/>
      <c r="UVW1037" s="45"/>
      <c r="UVX1037" s="88"/>
      <c r="UVY1037" s="47"/>
      <c r="UWA1037" s="45"/>
      <c r="UWB1037" s="88"/>
      <c r="UWC1037" s="47"/>
      <c r="UWE1037" s="45"/>
      <c r="UWF1037" s="88"/>
      <c r="UWG1037" s="47"/>
      <c r="UWI1037" s="45"/>
      <c r="UWJ1037" s="88"/>
      <c r="UWK1037" s="47"/>
      <c r="UWM1037" s="45"/>
      <c r="UWN1037" s="88"/>
      <c r="UWO1037" s="47"/>
      <c r="UWQ1037" s="45"/>
      <c r="UWR1037" s="88"/>
      <c r="UWS1037" s="47"/>
      <c r="UWU1037" s="45"/>
      <c r="UWV1037" s="88"/>
      <c r="UWW1037" s="47"/>
      <c r="UWY1037" s="45"/>
      <c r="UWZ1037" s="88"/>
      <c r="UXA1037" s="47"/>
      <c r="UXC1037" s="45"/>
      <c r="UXD1037" s="88"/>
      <c r="UXE1037" s="47"/>
      <c r="UXG1037" s="45"/>
      <c r="UXH1037" s="88"/>
      <c r="UXI1037" s="47"/>
      <c r="UXK1037" s="45"/>
      <c r="UXL1037" s="88"/>
      <c r="UXM1037" s="47"/>
      <c r="UXO1037" s="45"/>
      <c r="UXP1037" s="88"/>
      <c r="UXQ1037" s="47"/>
      <c r="UXS1037" s="45"/>
      <c r="UXT1037" s="88"/>
      <c r="UXU1037" s="47"/>
      <c r="UXW1037" s="45"/>
      <c r="UXX1037" s="88"/>
      <c r="UXY1037" s="47"/>
      <c r="UYA1037" s="45"/>
      <c r="UYB1037" s="88"/>
      <c r="UYC1037" s="47"/>
      <c r="UYE1037" s="45"/>
      <c r="UYF1037" s="88"/>
      <c r="UYG1037" s="47"/>
      <c r="UYI1037" s="45"/>
      <c r="UYJ1037" s="88"/>
      <c r="UYK1037" s="47"/>
      <c r="UYM1037" s="45"/>
      <c r="UYN1037" s="88"/>
      <c r="UYO1037" s="47"/>
      <c r="UYQ1037" s="45"/>
      <c r="UYR1037" s="88"/>
      <c r="UYS1037" s="47"/>
      <c r="UYU1037" s="45"/>
      <c r="UYV1037" s="88"/>
      <c r="UYW1037" s="47"/>
      <c r="UYY1037" s="45"/>
      <c r="UYZ1037" s="88"/>
      <c r="UZA1037" s="47"/>
      <c r="UZC1037" s="45"/>
      <c r="UZD1037" s="88"/>
      <c r="UZE1037" s="47"/>
      <c r="UZG1037" s="45"/>
      <c r="UZH1037" s="88"/>
      <c r="UZI1037" s="47"/>
      <c r="UZK1037" s="45"/>
      <c r="UZL1037" s="88"/>
      <c r="UZM1037" s="47"/>
      <c r="UZO1037" s="45"/>
      <c r="UZP1037" s="88"/>
      <c r="UZQ1037" s="47"/>
      <c r="UZS1037" s="45"/>
      <c r="UZT1037" s="88"/>
      <c r="UZU1037" s="47"/>
      <c r="UZW1037" s="45"/>
      <c r="UZX1037" s="88"/>
      <c r="UZY1037" s="47"/>
      <c r="VAA1037" s="45"/>
      <c r="VAB1037" s="88"/>
      <c r="VAC1037" s="47"/>
      <c r="VAE1037" s="45"/>
      <c r="VAF1037" s="88"/>
      <c r="VAG1037" s="47"/>
      <c r="VAI1037" s="45"/>
      <c r="VAJ1037" s="88"/>
      <c r="VAK1037" s="47"/>
      <c r="VAM1037" s="45"/>
      <c r="VAN1037" s="88"/>
      <c r="VAO1037" s="47"/>
      <c r="VAQ1037" s="45"/>
      <c r="VAR1037" s="88"/>
      <c r="VAS1037" s="47"/>
      <c r="VAU1037" s="45"/>
      <c r="VAV1037" s="88"/>
      <c r="VAW1037" s="47"/>
      <c r="VAY1037" s="45"/>
      <c r="VAZ1037" s="88"/>
      <c r="VBA1037" s="47"/>
      <c r="VBC1037" s="45"/>
      <c r="VBD1037" s="88"/>
      <c r="VBE1037" s="47"/>
      <c r="VBG1037" s="45"/>
      <c r="VBH1037" s="88"/>
      <c r="VBI1037" s="47"/>
      <c r="VBK1037" s="45"/>
      <c r="VBL1037" s="88"/>
      <c r="VBM1037" s="47"/>
      <c r="VBO1037" s="45"/>
      <c r="VBP1037" s="88"/>
      <c r="VBQ1037" s="47"/>
      <c r="VBS1037" s="45"/>
      <c r="VBT1037" s="88"/>
      <c r="VBU1037" s="47"/>
      <c r="VBW1037" s="45"/>
      <c r="VBX1037" s="88"/>
      <c r="VBY1037" s="47"/>
      <c r="VCA1037" s="45"/>
      <c r="VCB1037" s="88"/>
      <c r="VCC1037" s="47"/>
      <c r="VCE1037" s="45"/>
      <c r="VCF1037" s="88"/>
      <c r="VCG1037" s="47"/>
      <c r="VCI1037" s="45"/>
      <c r="VCJ1037" s="88"/>
      <c r="VCK1037" s="47"/>
      <c r="VCM1037" s="45"/>
      <c r="VCN1037" s="88"/>
      <c r="VCO1037" s="47"/>
      <c r="VCQ1037" s="45"/>
      <c r="VCR1037" s="88"/>
      <c r="VCS1037" s="47"/>
      <c r="VCU1037" s="45"/>
      <c r="VCV1037" s="88"/>
      <c r="VCW1037" s="47"/>
      <c r="VCY1037" s="45"/>
      <c r="VCZ1037" s="88"/>
      <c r="VDA1037" s="47"/>
      <c r="VDC1037" s="45"/>
      <c r="VDD1037" s="88"/>
      <c r="VDE1037" s="47"/>
      <c r="VDG1037" s="45"/>
      <c r="VDH1037" s="88"/>
      <c r="VDI1037" s="47"/>
      <c r="VDK1037" s="45"/>
      <c r="VDL1037" s="88"/>
      <c r="VDM1037" s="47"/>
      <c r="VDO1037" s="45"/>
      <c r="VDP1037" s="88"/>
      <c r="VDQ1037" s="47"/>
      <c r="VDS1037" s="45"/>
      <c r="VDT1037" s="88"/>
      <c r="VDU1037" s="47"/>
      <c r="VDW1037" s="45"/>
      <c r="VDX1037" s="88"/>
      <c r="VDY1037" s="47"/>
      <c r="VEA1037" s="45"/>
      <c r="VEB1037" s="88"/>
      <c r="VEC1037" s="47"/>
      <c r="VEE1037" s="45"/>
      <c r="VEF1037" s="88"/>
      <c r="VEG1037" s="47"/>
      <c r="VEI1037" s="45"/>
      <c r="VEJ1037" s="88"/>
      <c r="VEK1037" s="47"/>
      <c r="VEM1037" s="45"/>
      <c r="VEN1037" s="88"/>
      <c r="VEO1037" s="47"/>
      <c r="VEQ1037" s="45"/>
      <c r="VER1037" s="88"/>
      <c r="VES1037" s="47"/>
      <c r="VEU1037" s="45"/>
      <c r="VEV1037" s="88"/>
      <c r="VEW1037" s="47"/>
      <c r="VEY1037" s="45"/>
      <c r="VEZ1037" s="88"/>
      <c r="VFA1037" s="47"/>
      <c r="VFC1037" s="45"/>
      <c r="VFD1037" s="88"/>
      <c r="VFE1037" s="47"/>
      <c r="VFG1037" s="45"/>
      <c r="VFH1037" s="88"/>
      <c r="VFI1037" s="47"/>
      <c r="VFK1037" s="45"/>
      <c r="VFL1037" s="88"/>
      <c r="VFM1037" s="47"/>
      <c r="VFO1037" s="45"/>
      <c r="VFP1037" s="88"/>
      <c r="VFQ1037" s="47"/>
      <c r="VFS1037" s="45"/>
      <c r="VFT1037" s="88"/>
      <c r="VFU1037" s="47"/>
      <c r="VFW1037" s="45"/>
      <c r="VFX1037" s="88"/>
      <c r="VFY1037" s="47"/>
      <c r="VGA1037" s="45"/>
      <c r="VGB1037" s="88"/>
      <c r="VGC1037" s="47"/>
      <c r="VGE1037" s="45"/>
      <c r="VGF1037" s="88"/>
      <c r="VGG1037" s="47"/>
      <c r="VGI1037" s="45"/>
      <c r="VGJ1037" s="88"/>
      <c r="VGK1037" s="47"/>
      <c r="VGM1037" s="45"/>
      <c r="VGN1037" s="88"/>
      <c r="VGO1037" s="47"/>
      <c r="VGQ1037" s="45"/>
      <c r="VGR1037" s="88"/>
      <c r="VGS1037" s="47"/>
      <c r="VGU1037" s="45"/>
      <c r="VGV1037" s="88"/>
      <c r="VGW1037" s="47"/>
      <c r="VGY1037" s="45"/>
      <c r="VGZ1037" s="88"/>
      <c r="VHA1037" s="47"/>
      <c r="VHC1037" s="45"/>
      <c r="VHD1037" s="88"/>
      <c r="VHE1037" s="47"/>
      <c r="VHG1037" s="45"/>
      <c r="VHH1037" s="88"/>
      <c r="VHI1037" s="47"/>
      <c r="VHK1037" s="45"/>
      <c r="VHL1037" s="88"/>
      <c r="VHM1037" s="47"/>
      <c r="VHO1037" s="45"/>
      <c r="VHP1037" s="88"/>
      <c r="VHQ1037" s="47"/>
      <c r="VHS1037" s="45"/>
      <c r="VHT1037" s="88"/>
      <c r="VHU1037" s="47"/>
      <c r="VHW1037" s="45"/>
      <c r="VHX1037" s="88"/>
      <c r="VHY1037" s="47"/>
      <c r="VIA1037" s="45"/>
      <c r="VIB1037" s="88"/>
      <c r="VIC1037" s="47"/>
      <c r="VIE1037" s="45"/>
      <c r="VIF1037" s="88"/>
      <c r="VIG1037" s="47"/>
      <c r="VII1037" s="45"/>
      <c r="VIJ1037" s="88"/>
      <c r="VIK1037" s="47"/>
      <c r="VIM1037" s="45"/>
      <c r="VIN1037" s="88"/>
      <c r="VIO1037" s="47"/>
      <c r="VIQ1037" s="45"/>
      <c r="VIR1037" s="88"/>
      <c r="VIS1037" s="47"/>
      <c r="VIU1037" s="45"/>
      <c r="VIV1037" s="88"/>
      <c r="VIW1037" s="47"/>
      <c r="VIY1037" s="45"/>
      <c r="VIZ1037" s="88"/>
      <c r="VJA1037" s="47"/>
      <c r="VJC1037" s="45"/>
      <c r="VJD1037" s="88"/>
      <c r="VJE1037" s="47"/>
      <c r="VJG1037" s="45"/>
      <c r="VJH1037" s="88"/>
      <c r="VJI1037" s="47"/>
      <c r="VJK1037" s="45"/>
      <c r="VJL1037" s="88"/>
      <c r="VJM1037" s="47"/>
      <c r="VJO1037" s="45"/>
      <c r="VJP1037" s="88"/>
      <c r="VJQ1037" s="47"/>
      <c r="VJS1037" s="45"/>
      <c r="VJT1037" s="88"/>
      <c r="VJU1037" s="47"/>
      <c r="VJW1037" s="45"/>
      <c r="VJX1037" s="88"/>
      <c r="VJY1037" s="47"/>
      <c r="VKA1037" s="45"/>
      <c r="VKB1037" s="88"/>
      <c r="VKC1037" s="47"/>
      <c r="VKE1037" s="45"/>
      <c r="VKF1037" s="88"/>
      <c r="VKG1037" s="47"/>
      <c r="VKI1037" s="45"/>
      <c r="VKJ1037" s="88"/>
      <c r="VKK1037" s="47"/>
      <c r="VKM1037" s="45"/>
      <c r="VKN1037" s="88"/>
      <c r="VKO1037" s="47"/>
      <c r="VKQ1037" s="45"/>
      <c r="VKR1037" s="88"/>
      <c r="VKS1037" s="47"/>
      <c r="VKU1037" s="45"/>
      <c r="VKV1037" s="88"/>
      <c r="VKW1037" s="47"/>
      <c r="VKY1037" s="45"/>
      <c r="VKZ1037" s="88"/>
      <c r="VLA1037" s="47"/>
      <c r="VLC1037" s="45"/>
      <c r="VLD1037" s="88"/>
      <c r="VLE1037" s="47"/>
      <c r="VLG1037" s="45"/>
      <c r="VLH1037" s="88"/>
      <c r="VLI1037" s="47"/>
      <c r="VLK1037" s="45"/>
      <c r="VLL1037" s="88"/>
      <c r="VLM1037" s="47"/>
      <c r="VLO1037" s="45"/>
      <c r="VLP1037" s="88"/>
      <c r="VLQ1037" s="47"/>
      <c r="VLS1037" s="45"/>
      <c r="VLT1037" s="88"/>
      <c r="VLU1037" s="47"/>
      <c r="VLW1037" s="45"/>
      <c r="VLX1037" s="88"/>
      <c r="VLY1037" s="47"/>
      <c r="VMA1037" s="45"/>
      <c r="VMB1037" s="88"/>
      <c r="VMC1037" s="47"/>
      <c r="VME1037" s="45"/>
      <c r="VMF1037" s="88"/>
      <c r="VMG1037" s="47"/>
      <c r="VMI1037" s="45"/>
      <c r="VMJ1037" s="88"/>
      <c r="VMK1037" s="47"/>
      <c r="VMM1037" s="45"/>
      <c r="VMN1037" s="88"/>
      <c r="VMO1037" s="47"/>
      <c r="VMQ1037" s="45"/>
      <c r="VMR1037" s="88"/>
      <c r="VMS1037" s="47"/>
      <c r="VMU1037" s="45"/>
      <c r="VMV1037" s="88"/>
      <c r="VMW1037" s="47"/>
      <c r="VMY1037" s="45"/>
      <c r="VMZ1037" s="88"/>
      <c r="VNA1037" s="47"/>
      <c r="VNC1037" s="45"/>
      <c r="VND1037" s="88"/>
      <c r="VNE1037" s="47"/>
      <c r="VNG1037" s="45"/>
      <c r="VNH1037" s="88"/>
      <c r="VNI1037" s="47"/>
      <c r="VNK1037" s="45"/>
      <c r="VNL1037" s="88"/>
      <c r="VNM1037" s="47"/>
      <c r="VNO1037" s="45"/>
      <c r="VNP1037" s="88"/>
      <c r="VNQ1037" s="47"/>
      <c r="VNS1037" s="45"/>
      <c r="VNT1037" s="88"/>
      <c r="VNU1037" s="47"/>
      <c r="VNW1037" s="45"/>
      <c r="VNX1037" s="88"/>
      <c r="VNY1037" s="47"/>
      <c r="VOA1037" s="45"/>
      <c r="VOB1037" s="88"/>
      <c r="VOC1037" s="47"/>
      <c r="VOE1037" s="45"/>
      <c r="VOF1037" s="88"/>
      <c r="VOG1037" s="47"/>
      <c r="VOI1037" s="45"/>
      <c r="VOJ1037" s="88"/>
      <c r="VOK1037" s="47"/>
      <c r="VOM1037" s="45"/>
      <c r="VON1037" s="88"/>
      <c r="VOO1037" s="47"/>
      <c r="VOQ1037" s="45"/>
      <c r="VOR1037" s="88"/>
      <c r="VOS1037" s="47"/>
      <c r="VOU1037" s="45"/>
      <c r="VOV1037" s="88"/>
      <c r="VOW1037" s="47"/>
      <c r="VOY1037" s="45"/>
      <c r="VOZ1037" s="88"/>
      <c r="VPA1037" s="47"/>
      <c r="VPC1037" s="45"/>
      <c r="VPD1037" s="88"/>
      <c r="VPE1037" s="47"/>
      <c r="VPG1037" s="45"/>
      <c r="VPH1037" s="88"/>
      <c r="VPI1037" s="47"/>
      <c r="VPK1037" s="45"/>
      <c r="VPL1037" s="88"/>
      <c r="VPM1037" s="47"/>
      <c r="VPO1037" s="45"/>
      <c r="VPP1037" s="88"/>
      <c r="VPQ1037" s="47"/>
      <c r="VPS1037" s="45"/>
      <c r="VPT1037" s="88"/>
      <c r="VPU1037" s="47"/>
      <c r="VPW1037" s="45"/>
      <c r="VPX1037" s="88"/>
      <c r="VPY1037" s="47"/>
      <c r="VQA1037" s="45"/>
      <c r="VQB1037" s="88"/>
      <c r="VQC1037" s="47"/>
      <c r="VQE1037" s="45"/>
      <c r="VQF1037" s="88"/>
      <c r="VQG1037" s="47"/>
      <c r="VQI1037" s="45"/>
      <c r="VQJ1037" s="88"/>
      <c r="VQK1037" s="47"/>
      <c r="VQM1037" s="45"/>
      <c r="VQN1037" s="88"/>
      <c r="VQO1037" s="47"/>
      <c r="VQQ1037" s="45"/>
      <c r="VQR1037" s="88"/>
      <c r="VQS1037" s="47"/>
      <c r="VQU1037" s="45"/>
      <c r="VQV1037" s="88"/>
      <c r="VQW1037" s="47"/>
      <c r="VQY1037" s="45"/>
      <c r="VQZ1037" s="88"/>
      <c r="VRA1037" s="47"/>
      <c r="VRC1037" s="45"/>
      <c r="VRD1037" s="88"/>
      <c r="VRE1037" s="47"/>
      <c r="VRG1037" s="45"/>
      <c r="VRH1037" s="88"/>
      <c r="VRI1037" s="47"/>
      <c r="VRK1037" s="45"/>
      <c r="VRL1037" s="88"/>
      <c r="VRM1037" s="47"/>
      <c r="VRO1037" s="45"/>
      <c r="VRP1037" s="88"/>
      <c r="VRQ1037" s="47"/>
      <c r="VRS1037" s="45"/>
      <c r="VRT1037" s="88"/>
      <c r="VRU1037" s="47"/>
      <c r="VRW1037" s="45"/>
      <c r="VRX1037" s="88"/>
      <c r="VRY1037" s="47"/>
      <c r="VSA1037" s="45"/>
      <c r="VSB1037" s="88"/>
      <c r="VSC1037" s="47"/>
      <c r="VSE1037" s="45"/>
      <c r="VSF1037" s="88"/>
      <c r="VSG1037" s="47"/>
      <c r="VSI1037" s="45"/>
      <c r="VSJ1037" s="88"/>
      <c r="VSK1037" s="47"/>
      <c r="VSM1037" s="45"/>
      <c r="VSN1037" s="88"/>
      <c r="VSO1037" s="47"/>
      <c r="VSQ1037" s="45"/>
      <c r="VSR1037" s="88"/>
      <c r="VSS1037" s="47"/>
      <c r="VSU1037" s="45"/>
      <c r="VSV1037" s="88"/>
      <c r="VSW1037" s="47"/>
      <c r="VSY1037" s="45"/>
      <c r="VSZ1037" s="88"/>
      <c r="VTA1037" s="47"/>
      <c r="VTC1037" s="45"/>
      <c r="VTD1037" s="88"/>
      <c r="VTE1037" s="47"/>
      <c r="VTG1037" s="45"/>
      <c r="VTH1037" s="88"/>
      <c r="VTI1037" s="47"/>
      <c r="VTK1037" s="45"/>
      <c r="VTL1037" s="88"/>
      <c r="VTM1037" s="47"/>
      <c r="VTO1037" s="45"/>
      <c r="VTP1037" s="88"/>
      <c r="VTQ1037" s="47"/>
      <c r="VTS1037" s="45"/>
      <c r="VTT1037" s="88"/>
      <c r="VTU1037" s="47"/>
      <c r="VTW1037" s="45"/>
      <c r="VTX1037" s="88"/>
      <c r="VTY1037" s="47"/>
      <c r="VUA1037" s="45"/>
      <c r="VUB1037" s="88"/>
      <c r="VUC1037" s="47"/>
      <c r="VUE1037" s="45"/>
      <c r="VUF1037" s="88"/>
      <c r="VUG1037" s="47"/>
      <c r="VUI1037" s="45"/>
      <c r="VUJ1037" s="88"/>
      <c r="VUK1037" s="47"/>
      <c r="VUM1037" s="45"/>
      <c r="VUN1037" s="88"/>
      <c r="VUO1037" s="47"/>
      <c r="VUQ1037" s="45"/>
      <c r="VUR1037" s="88"/>
      <c r="VUS1037" s="47"/>
      <c r="VUU1037" s="45"/>
      <c r="VUV1037" s="88"/>
      <c r="VUW1037" s="47"/>
      <c r="VUY1037" s="45"/>
      <c r="VUZ1037" s="88"/>
      <c r="VVA1037" s="47"/>
      <c r="VVC1037" s="45"/>
      <c r="VVD1037" s="88"/>
      <c r="VVE1037" s="47"/>
      <c r="VVG1037" s="45"/>
      <c r="VVH1037" s="88"/>
      <c r="VVI1037" s="47"/>
      <c r="VVK1037" s="45"/>
      <c r="VVL1037" s="88"/>
      <c r="VVM1037" s="47"/>
      <c r="VVO1037" s="45"/>
      <c r="VVP1037" s="88"/>
      <c r="VVQ1037" s="47"/>
      <c r="VVS1037" s="45"/>
      <c r="VVT1037" s="88"/>
      <c r="VVU1037" s="47"/>
      <c r="VVW1037" s="45"/>
      <c r="VVX1037" s="88"/>
      <c r="VVY1037" s="47"/>
      <c r="VWA1037" s="45"/>
      <c r="VWB1037" s="88"/>
      <c r="VWC1037" s="47"/>
      <c r="VWE1037" s="45"/>
      <c r="VWF1037" s="88"/>
      <c r="VWG1037" s="47"/>
      <c r="VWI1037" s="45"/>
      <c r="VWJ1037" s="88"/>
      <c r="VWK1037" s="47"/>
      <c r="VWM1037" s="45"/>
      <c r="VWN1037" s="88"/>
      <c r="VWO1037" s="47"/>
      <c r="VWQ1037" s="45"/>
      <c r="VWR1037" s="88"/>
      <c r="VWS1037" s="47"/>
      <c r="VWU1037" s="45"/>
      <c r="VWV1037" s="88"/>
      <c r="VWW1037" s="47"/>
      <c r="VWY1037" s="45"/>
      <c r="VWZ1037" s="88"/>
      <c r="VXA1037" s="47"/>
      <c r="VXC1037" s="45"/>
      <c r="VXD1037" s="88"/>
      <c r="VXE1037" s="47"/>
      <c r="VXG1037" s="45"/>
      <c r="VXH1037" s="88"/>
      <c r="VXI1037" s="47"/>
      <c r="VXK1037" s="45"/>
      <c r="VXL1037" s="88"/>
      <c r="VXM1037" s="47"/>
      <c r="VXO1037" s="45"/>
      <c r="VXP1037" s="88"/>
      <c r="VXQ1037" s="47"/>
      <c r="VXS1037" s="45"/>
      <c r="VXT1037" s="88"/>
      <c r="VXU1037" s="47"/>
      <c r="VXW1037" s="45"/>
      <c r="VXX1037" s="88"/>
      <c r="VXY1037" s="47"/>
      <c r="VYA1037" s="45"/>
      <c r="VYB1037" s="88"/>
      <c r="VYC1037" s="47"/>
      <c r="VYE1037" s="45"/>
      <c r="VYF1037" s="88"/>
      <c r="VYG1037" s="47"/>
      <c r="VYI1037" s="45"/>
      <c r="VYJ1037" s="88"/>
      <c r="VYK1037" s="47"/>
      <c r="VYM1037" s="45"/>
      <c r="VYN1037" s="88"/>
      <c r="VYO1037" s="47"/>
      <c r="VYQ1037" s="45"/>
      <c r="VYR1037" s="88"/>
      <c r="VYS1037" s="47"/>
      <c r="VYU1037" s="45"/>
      <c r="VYV1037" s="88"/>
      <c r="VYW1037" s="47"/>
      <c r="VYY1037" s="45"/>
      <c r="VYZ1037" s="88"/>
      <c r="VZA1037" s="47"/>
      <c r="VZC1037" s="45"/>
      <c r="VZD1037" s="88"/>
      <c r="VZE1037" s="47"/>
      <c r="VZG1037" s="45"/>
      <c r="VZH1037" s="88"/>
      <c r="VZI1037" s="47"/>
      <c r="VZK1037" s="45"/>
      <c r="VZL1037" s="88"/>
      <c r="VZM1037" s="47"/>
      <c r="VZO1037" s="45"/>
      <c r="VZP1037" s="88"/>
      <c r="VZQ1037" s="47"/>
      <c r="VZS1037" s="45"/>
      <c r="VZT1037" s="88"/>
      <c r="VZU1037" s="47"/>
      <c r="VZW1037" s="45"/>
      <c r="VZX1037" s="88"/>
      <c r="VZY1037" s="47"/>
      <c r="WAA1037" s="45"/>
      <c r="WAB1037" s="88"/>
      <c r="WAC1037" s="47"/>
      <c r="WAE1037" s="45"/>
      <c r="WAF1037" s="88"/>
      <c r="WAG1037" s="47"/>
      <c r="WAI1037" s="45"/>
      <c r="WAJ1037" s="88"/>
      <c r="WAK1037" s="47"/>
      <c r="WAM1037" s="45"/>
      <c r="WAN1037" s="88"/>
      <c r="WAO1037" s="47"/>
      <c r="WAQ1037" s="45"/>
      <c r="WAR1037" s="88"/>
      <c r="WAS1037" s="47"/>
      <c r="WAU1037" s="45"/>
      <c r="WAV1037" s="88"/>
      <c r="WAW1037" s="47"/>
      <c r="WAY1037" s="45"/>
      <c r="WAZ1037" s="88"/>
      <c r="WBA1037" s="47"/>
      <c r="WBC1037" s="45"/>
      <c r="WBD1037" s="88"/>
      <c r="WBE1037" s="47"/>
      <c r="WBG1037" s="45"/>
      <c r="WBH1037" s="88"/>
      <c r="WBI1037" s="47"/>
      <c r="WBK1037" s="45"/>
      <c r="WBL1037" s="88"/>
      <c r="WBM1037" s="47"/>
      <c r="WBO1037" s="45"/>
      <c r="WBP1037" s="88"/>
      <c r="WBQ1037" s="47"/>
      <c r="WBS1037" s="45"/>
      <c r="WBT1037" s="88"/>
      <c r="WBU1037" s="47"/>
      <c r="WBW1037" s="45"/>
      <c r="WBX1037" s="88"/>
      <c r="WBY1037" s="47"/>
      <c r="WCA1037" s="45"/>
      <c r="WCB1037" s="88"/>
      <c r="WCC1037" s="47"/>
      <c r="WCE1037" s="45"/>
      <c r="WCF1037" s="88"/>
      <c r="WCG1037" s="47"/>
      <c r="WCI1037" s="45"/>
      <c r="WCJ1037" s="88"/>
      <c r="WCK1037" s="47"/>
      <c r="WCM1037" s="45"/>
      <c r="WCN1037" s="88"/>
      <c r="WCO1037" s="47"/>
      <c r="WCQ1037" s="45"/>
      <c r="WCR1037" s="88"/>
      <c r="WCS1037" s="47"/>
      <c r="WCU1037" s="45"/>
      <c r="WCV1037" s="88"/>
      <c r="WCW1037" s="47"/>
      <c r="WCY1037" s="45"/>
      <c r="WCZ1037" s="88"/>
      <c r="WDA1037" s="47"/>
      <c r="WDC1037" s="45"/>
      <c r="WDD1037" s="88"/>
      <c r="WDE1037" s="47"/>
      <c r="WDG1037" s="45"/>
      <c r="WDH1037" s="88"/>
      <c r="WDI1037" s="47"/>
      <c r="WDK1037" s="45"/>
      <c r="WDL1037" s="88"/>
      <c r="WDM1037" s="47"/>
      <c r="WDO1037" s="45"/>
      <c r="WDP1037" s="88"/>
      <c r="WDQ1037" s="47"/>
      <c r="WDS1037" s="45"/>
      <c r="WDT1037" s="88"/>
      <c r="WDU1037" s="47"/>
      <c r="WDW1037" s="45"/>
      <c r="WDX1037" s="88"/>
      <c r="WDY1037" s="47"/>
      <c r="WEA1037" s="45"/>
      <c r="WEB1037" s="88"/>
      <c r="WEC1037" s="47"/>
      <c r="WEE1037" s="45"/>
      <c r="WEF1037" s="88"/>
      <c r="WEG1037" s="47"/>
      <c r="WEI1037" s="45"/>
      <c r="WEJ1037" s="88"/>
      <c r="WEK1037" s="47"/>
      <c r="WEM1037" s="45"/>
      <c r="WEN1037" s="88"/>
      <c r="WEO1037" s="47"/>
      <c r="WEQ1037" s="45"/>
      <c r="WER1037" s="88"/>
      <c r="WES1037" s="47"/>
      <c r="WEU1037" s="45"/>
      <c r="WEV1037" s="88"/>
      <c r="WEW1037" s="47"/>
      <c r="WEY1037" s="45"/>
      <c r="WEZ1037" s="88"/>
      <c r="WFA1037" s="47"/>
      <c r="WFC1037" s="45"/>
      <c r="WFD1037" s="88"/>
      <c r="WFE1037" s="47"/>
      <c r="WFG1037" s="45"/>
      <c r="WFH1037" s="88"/>
      <c r="WFI1037" s="47"/>
      <c r="WFK1037" s="45"/>
      <c r="WFL1037" s="88"/>
      <c r="WFM1037" s="47"/>
      <c r="WFO1037" s="45"/>
      <c r="WFP1037" s="88"/>
      <c r="WFQ1037" s="47"/>
      <c r="WFS1037" s="45"/>
      <c r="WFT1037" s="88"/>
      <c r="WFU1037" s="47"/>
      <c r="WFW1037" s="45"/>
      <c r="WFX1037" s="88"/>
      <c r="WFY1037" s="47"/>
      <c r="WGA1037" s="45"/>
      <c r="WGB1037" s="88"/>
      <c r="WGC1037" s="47"/>
      <c r="WGE1037" s="45"/>
      <c r="WGF1037" s="88"/>
      <c r="WGG1037" s="47"/>
      <c r="WGI1037" s="45"/>
      <c r="WGJ1037" s="88"/>
      <c r="WGK1037" s="47"/>
      <c r="WGM1037" s="45"/>
      <c r="WGN1037" s="88"/>
      <c r="WGO1037" s="47"/>
      <c r="WGQ1037" s="45"/>
      <c r="WGR1037" s="88"/>
      <c r="WGS1037" s="47"/>
      <c r="WGU1037" s="45"/>
      <c r="WGV1037" s="88"/>
      <c r="WGW1037" s="47"/>
      <c r="WGY1037" s="45"/>
      <c r="WGZ1037" s="88"/>
      <c r="WHA1037" s="47"/>
      <c r="WHC1037" s="45"/>
      <c r="WHD1037" s="88"/>
      <c r="WHE1037" s="47"/>
      <c r="WHG1037" s="45"/>
      <c r="WHH1037" s="88"/>
      <c r="WHI1037" s="47"/>
      <c r="WHK1037" s="45"/>
      <c r="WHL1037" s="88"/>
      <c r="WHM1037" s="47"/>
      <c r="WHO1037" s="45"/>
      <c r="WHP1037" s="88"/>
      <c r="WHQ1037" s="47"/>
      <c r="WHS1037" s="45"/>
      <c r="WHT1037" s="88"/>
      <c r="WHU1037" s="47"/>
      <c r="WHW1037" s="45"/>
      <c r="WHX1037" s="88"/>
      <c r="WHY1037" s="47"/>
      <c r="WIA1037" s="45"/>
      <c r="WIB1037" s="88"/>
      <c r="WIC1037" s="47"/>
      <c r="WIE1037" s="45"/>
      <c r="WIF1037" s="88"/>
      <c r="WIG1037" s="47"/>
      <c r="WII1037" s="45"/>
      <c r="WIJ1037" s="88"/>
      <c r="WIK1037" s="47"/>
      <c r="WIM1037" s="45"/>
      <c r="WIN1037" s="88"/>
      <c r="WIO1037" s="47"/>
      <c r="WIQ1037" s="45"/>
      <c r="WIR1037" s="88"/>
      <c r="WIS1037" s="47"/>
      <c r="WIU1037" s="45"/>
      <c r="WIV1037" s="88"/>
      <c r="WIW1037" s="47"/>
      <c r="WIY1037" s="45"/>
      <c r="WIZ1037" s="88"/>
      <c r="WJA1037" s="47"/>
      <c r="WJC1037" s="45"/>
      <c r="WJD1037" s="88"/>
      <c r="WJE1037" s="47"/>
      <c r="WJG1037" s="45"/>
      <c r="WJH1037" s="88"/>
      <c r="WJI1037" s="47"/>
      <c r="WJK1037" s="45"/>
      <c r="WJL1037" s="88"/>
      <c r="WJM1037" s="47"/>
      <c r="WJO1037" s="45"/>
      <c r="WJP1037" s="88"/>
      <c r="WJQ1037" s="47"/>
      <c r="WJS1037" s="45"/>
      <c r="WJT1037" s="88"/>
      <c r="WJU1037" s="47"/>
      <c r="WJW1037" s="45"/>
      <c r="WJX1037" s="88"/>
      <c r="WJY1037" s="47"/>
      <c r="WKA1037" s="45"/>
      <c r="WKB1037" s="88"/>
      <c r="WKC1037" s="47"/>
      <c r="WKE1037" s="45"/>
      <c r="WKF1037" s="88"/>
      <c r="WKG1037" s="47"/>
      <c r="WKI1037" s="45"/>
      <c r="WKJ1037" s="88"/>
      <c r="WKK1037" s="47"/>
      <c r="WKM1037" s="45"/>
      <c r="WKN1037" s="88"/>
      <c r="WKO1037" s="47"/>
      <c r="WKQ1037" s="45"/>
      <c r="WKR1037" s="88"/>
      <c r="WKS1037" s="47"/>
      <c r="WKU1037" s="45"/>
      <c r="WKV1037" s="88"/>
      <c r="WKW1037" s="47"/>
      <c r="WKY1037" s="45"/>
      <c r="WKZ1037" s="88"/>
      <c r="WLA1037" s="47"/>
      <c r="WLC1037" s="45"/>
      <c r="WLD1037" s="88"/>
      <c r="WLE1037" s="47"/>
      <c r="WLG1037" s="45"/>
      <c r="WLH1037" s="88"/>
      <c r="WLI1037" s="47"/>
      <c r="WLK1037" s="45"/>
      <c r="WLL1037" s="88"/>
      <c r="WLM1037" s="47"/>
      <c r="WLO1037" s="45"/>
      <c r="WLP1037" s="88"/>
      <c r="WLQ1037" s="47"/>
      <c r="WLS1037" s="45"/>
      <c r="WLT1037" s="88"/>
      <c r="WLU1037" s="47"/>
      <c r="WLW1037" s="45"/>
      <c r="WLX1037" s="88"/>
      <c r="WLY1037" s="47"/>
      <c r="WMA1037" s="45"/>
      <c r="WMB1037" s="88"/>
      <c r="WMC1037" s="47"/>
      <c r="WME1037" s="45"/>
      <c r="WMF1037" s="88"/>
      <c r="WMG1037" s="47"/>
      <c r="WMI1037" s="45"/>
      <c r="WMJ1037" s="88"/>
      <c r="WMK1037" s="47"/>
      <c r="WMM1037" s="45"/>
      <c r="WMN1037" s="88"/>
      <c r="WMO1037" s="47"/>
      <c r="WMQ1037" s="45"/>
      <c r="WMR1037" s="88"/>
      <c r="WMS1037" s="47"/>
      <c r="WMU1037" s="45"/>
      <c r="WMV1037" s="88"/>
      <c r="WMW1037" s="47"/>
      <c r="WMY1037" s="45"/>
      <c r="WMZ1037" s="88"/>
      <c r="WNA1037" s="47"/>
      <c r="WNC1037" s="45"/>
      <c r="WND1037" s="88"/>
      <c r="WNE1037" s="47"/>
      <c r="WNG1037" s="45"/>
      <c r="WNH1037" s="88"/>
      <c r="WNI1037" s="47"/>
      <c r="WNK1037" s="45"/>
      <c r="WNL1037" s="88"/>
      <c r="WNM1037" s="47"/>
      <c r="WNO1037" s="45"/>
      <c r="WNP1037" s="88"/>
      <c r="WNQ1037" s="47"/>
      <c r="WNS1037" s="45"/>
      <c r="WNT1037" s="88"/>
      <c r="WNU1037" s="47"/>
      <c r="WNW1037" s="45"/>
      <c r="WNX1037" s="88"/>
      <c r="WNY1037" s="47"/>
      <c r="WOA1037" s="45"/>
      <c r="WOB1037" s="88"/>
      <c r="WOC1037" s="47"/>
      <c r="WOE1037" s="45"/>
      <c r="WOF1037" s="88"/>
      <c r="WOG1037" s="47"/>
      <c r="WOI1037" s="45"/>
      <c r="WOJ1037" s="88"/>
      <c r="WOK1037" s="47"/>
      <c r="WOM1037" s="45"/>
      <c r="WON1037" s="88"/>
      <c r="WOO1037" s="47"/>
      <c r="WOQ1037" s="45"/>
      <c r="WOR1037" s="88"/>
      <c r="WOS1037" s="47"/>
      <c r="WOU1037" s="45"/>
      <c r="WOV1037" s="88"/>
      <c r="WOW1037" s="47"/>
      <c r="WOY1037" s="45"/>
      <c r="WOZ1037" s="88"/>
      <c r="WPA1037" s="47"/>
      <c r="WPC1037" s="45"/>
      <c r="WPD1037" s="88"/>
      <c r="WPE1037" s="47"/>
      <c r="WPG1037" s="45"/>
      <c r="WPH1037" s="88"/>
      <c r="WPI1037" s="47"/>
      <c r="WPK1037" s="45"/>
      <c r="WPL1037" s="88"/>
      <c r="WPM1037" s="47"/>
      <c r="WPO1037" s="45"/>
      <c r="WPP1037" s="88"/>
      <c r="WPQ1037" s="47"/>
      <c r="WPS1037" s="45"/>
      <c r="WPT1037" s="88"/>
      <c r="WPU1037" s="47"/>
      <c r="WPW1037" s="45"/>
      <c r="WPX1037" s="88"/>
      <c r="WPY1037" s="47"/>
      <c r="WQA1037" s="45"/>
      <c r="WQB1037" s="88"/>
      <c r="WQC1037" s="47"/>
      <c r="WQE1037" s="45"/>
      <c r="WQF1037" s="88"/>
      <c r="WQG1037" s="47"/>
      <c r="WQI1037" s="45"/>
      <c r="WQJ1037" s="88"/>
      <c r="WQK1037" s="47"/>
      <c r="WQM1037" s="45"/>
      <c r="WQN1037" s="88"/>
      <c r="WQO1037" s="47"/>
      <c r="WQQ1037" s="45"/>
      <c r="WQR1037" s="88"/>
      <c r="WQS1037" s="47"/>
      <c r="WQU1037" s="45"/>
      <c r="WQV1037" s="88"/>
      <c r="WQW1037" s="47"/>
      <c r="WQY1037" s="45"/>
      <c r="WQZ1037" s="88"/>
      <c r="WRA1037" s="47"/>
      <c r="WRC1037" s="45"/>
      <c r="WRD1037" s="88"/>
      <c r="WRE1037" s="47"/>
      <c r="WRG1037" s="45"/>
      <c r="WRH1037" s="88"/>
      <c r="WRI1037" s="47"/>
      <c r="WRK1037" s="45"/>
      <c r="WRL1037" s="88"/>
      <c r="WRM1037" s="47"/>
      <c r="WRO1037" s="45"/>
      <c r="WRP1037" s="88"/>
      <c r="WRQ1037" s="47"/>
      <c r="WRS1037" s="45"/>
      <c r="WRT1037" s="88"/>
      <c r="WRU1037" s="47"/>
      <c r="WRW1037" s="45"/>
      <c r="WRX1037" s="88"/>
      <c r="WRY1037" s="47"/>
      <c r="WSA1037" s="45"/>
      <c r="WSB1037" s="88"/>
      <c r="WSC1037" s="47"/>
      <c r="WSE1037" s="45"/>
      <c r="WSF1037" s="88"/>
      <c r="WSG1037" s="47"/>
      <c r="WSI1037" s="45"/>
      <c r="WSJ1037" s="88"/>
      <c r="WSK1037" s="47"/>
      <c r="WSM1037" s="45"/>
      <c r="WSN1037" s="88"/>
      <c r="WSO1037" s="47"/>
      <c r="WSQ1037" s="45"/>
      <c r="WSR1037" s="88"/>
      <c r="WSS1037" s="47"/>
      <c r="WSU1037" s="45"/>
      <c r="WSV1037" s="88"/>
      <c r="WSW1037" s="47"/>
      <c r="WSY1037" s="45"/>
      <c r="WSZ1037" s="88"/>
      <c r="WTA1037" s="47"/>
      <c r="WTC1037" s="45"/>
      <c r="WTD1037" s="88"/>
      <c r="WTE1037" s="47"/>
      <c r="WTG1037" s="45"/>
      <c r="WTH1037" s="88"/>
      <c r="WTI1037" s="47"/>
      <c r="WTK1037" s="45"/>
      <c r="WTL1037" s="88"/>
      <c r="WTM1037" s="47"/>
      <c r="WTO1037" s="45"/>
      <c r="WTP1037" s="88"/>
      <c r="WTQ1037" s="47"/>
      <c r="WTS1037" s="45"/>
      <c r="WTT1037" s="88"/>
      <c r="WTU1037" s="47"/>
      <c r="WTW1037" s="45"/>
      <c r="WTX1037" s="88"/>
      <c r="WTY1037" s="47"/>
      <c r="WUA1037" s="45"/>
      <c r="WUB1037" s="88"/>
      <c r="WUC1037" s="47"/>
      <c r="WUE1037" s="45"/>
      <c r="WUF1037" s="88"/>
      <c r="WUG1037" s="47"/>
      <c r="WUI1037" s="45"/>
      <c r="WUJ1037" s="88"/>
      <c r="WUK1037" s="47"/>
      <c r="WUM1037" s="45"/>
      <c r="WUN1037" s="88"/>
      <c r="WUO1037" s="47"/>
      <c r="WUQ1037" s="45"/>
      <c r="WUR1037" s="88"/>
      <c r="WUS1037" s="47"/>
      <c r="WUU1037" s="45"/>
      <c r="WUV1037" s="88"/>
      <c r="WUW1037" s="47"/>
      <c r="WUY1037" s="45"/>
      <c r="WUZ1037" s="88"/>
      <c r="WVA1037" s="47"/>
      <c r="WVC1037" s="45"/>
      <c r="WVD1037" s="88"/>
      <c r="WVE1037" s="47"/>
      <c r="WVG1037" s="45"/>
      <c r="WVH1037" s="88"/>
      <c r="WVI1037" s="47"/>
      <c r="WVK1037" s="45"/>
      <c r="WVL1037" s="88"/>
      <c r="WVM1037" s="47"/>
      <c r="WVO1037" s="45"/>
      <c r="WVP1037" s="88"/>
      <c r="WVQ1037" s="47"/>
      <c r="WVS1037" s="45"/>
      <c r="WVT1037" s="88"/>
      <c r="WVU1037" s="47"/>
      <c r="WVW1037" s="45"/>
      <c r="WVX1037" s="88"/>
      <c r="WVY1037" s="47"/>
      <c r="WWA1037" s="45"/>
      <c r="WWB1037" s="88"/>
      <c r="WWC1037" s="47"/>
      <c r="WWE1037" s="45"/>
      <c r="WWF1037" s="88"/>
      <c r="WWG1037" s="47"/>
      <c r="WWI1037" s="45"/>
      <c r="WWJ1037" s="88"/>
      <c r="WWK1037" s="47"/>
      <c r="WWM1037" s="45"/>
      <c r="WWN1037" s="88"/>
      <c r="WWO1037" s="47"/>
      <c r="WWQ1037" s="45"/>
      <c r="WWR1037" s="88"/>
      <c r="WWS1037" s="47"/>
      <c r="WWU1037" s="45"/>
      <c r="WWV1037" s="88"/>
      <c r="WWW1037" s="47"/>
      <c r="WWY1037" s="45"/>
      <c r="WWZ1037" s="88"/>
      <c r="WXA1037" s="47"/>
      <c r="WXC1037" s="45"/>
      <c r="WXD1037" s="88"/>
      <c r="WXE1037" s="47"/>
      <c r="WXG1037" s="45"/>
      <c r="WXH1037" s="88"/>
      <c r="WXI1037" s="47"/>
      <c r="WXK1037" s="45"/>
      <c r="WXL1037" s="88"/>
      <c r="WXM1037" s="47"/>
      <c r="WXO1037" s="45"/>
      <c r="WXP1037" s="88"/>
      <c r="WXQ1037" s="47"/>
      <c r="WXS1037" s="45"/>
      <c r="WXT1037" s="88"/>
      <c r="WXU1037" s="47"/>
      <c r="WXW1037" s="45"/>
      <c r="WXX1037" s="88"/>
      <c r="WXY1037" s="47"/>
      <c r="WYA1037" s="45"/>
      <c r="WYB1037" s="88"/>
      <c r="WYC1037" s="47"/>
      <c r="WYE1037" s="45"/>
      <c r="WYF1037" s="88"/>
      <c r="WYG1037" s="47"/>
      <c r="WYI1037" s="45"/>
      <c r="WYJ1037" s="88"/>
      <c r="WYK1037" s="47"/>
      <c r="WYM1037" s="45"/>
      <c r="WYN1037" s="88"/>
      <c r="WYO1037" s="47"/>
      <c r="WYQ1037" s="45"/>
      <c r="WYR1037" s="88"/>
      <c r="WYS1037" s="47"/>
      <c r="WYU1037" s="45"/>
      <c r="WYV1037" s="88"/>
      <c r="WYW1037" s="47"/>
      <c r="WYY1037" s="45"/>
      <c r="WYZ1037" s="88"/>
      <c r="WZA1037" s="47"/>
      <c r="WZC1037" s="45"/>
      <c r="WZD1037" s="88"/>
      <c r="WZE1037" s="47"/>
      <c r="WZG1037" s="45"/>
      <c r="WZH1037" s="88"/>
      <c r="WZI1037" s="47"/>
      <c r="WZK1037" s="45"/>
      <c r="WZL1037" s="88"/>
      <c r="WZM1037" s="47"/>
      <c r="WZO1037" s="45"/>
      <c r="WZP1037" s="88"/>
      <c r="WZQ1037" s="47"/>
      <c r="WZS1037" s="45"/>
      <c r="WZT1037" s="88"/>
      <c r="WZU1037" s="47"/>
      <c r="WZW1037" s="45"/>
      <c r="WZX1037" s="88"/>
      <c r="WZY1037" s="47"/>
      <c r="XAA1037" s="45"/>
      <c r="XAB1037" s="88"/>
      <c r="XAC1037" s="47"/>
      <c r="XAE1037" s="45"/>
      <c r="XAF1037" s="88"/>
      <c r="XAG1037" s="47"/>
      <c r="XAI1037" s="45"/>
      <c r="XAJ1037" s="88"/>
      <c r="XAK1037" s="47"/>
      <c r="XAM1037" s="45"/>
      <c r="XAN1037" s="88"/>
      <c r="XAO1037" s="47"/>
      <c r="XAQ1037" s="45"/>
      <c r="XAR1037" s="88"/>
      <c r="XAS1037" s="47"/>
      <c r="XAU1037" s="45"/>
      <c r="XAV1037" s="88"/>
      <c r="XAW1037" s="47"/>
      <c r="XAY1037" s="45"/>
      <c r="XAZ1037" s="88"/>
      <c r="XBA1037" s="47"/>
      <c r="XBC1037" s="45"/>
      <c r="XBD1037" s="88"/>
      <c r="XBE1037" s="47"/>
      <c r="XBG1037" s="45"/>
      <c r="XBH1037" s="88"/>
      <c r="XBI1037" s="47"/>
      <c r="XBK1037" s="45"/>
      <c r="XBL1037" s="88"/>
      <c r="XBM1037" s="47"/>
      <c r="XBO1037" s="45"/>
      <c r="XBP1037" s="88"/>
      <c r="XBQ1037" s="47"/>
      <c r="XBS1037" s="45"/>
      <c r="XBT1037" s="88"/>
      <c r="XBU1037" s="47"/>
      <c r="XBW1037" s="45"/>
      <c r="XBX1037" s="88"/>
      <c r="XBY1037" s="47"/>
      <c r="XCA1037" s="45"/>
      <c r="XCB1037" s="88"/>
      <c r="XCC1037" s="47"/>
      <c r="XCE1037" s="45"/>
      <c r="XCF1037" s="88"/>
      <c r="XCG1037" s="47"/>
      <c r="XCI1037" s="45"/>
      <c r="XCJ1037" s="88"/>
      <c r="XCK1037" s="47"/>
      <c r="XCM1037" s="45"/>
      <c r="XCN1037" s="88"/>
      <c r="XCO1037" s="47"/>
      <c r="XCQ1037" s="45"/>
      <c r="XCR1037" s="88"/>
      <c r="XCS1037" s="47"/>
      <c r="XCU1037" s="45"/>
      <c r="XCV1037" s="88"/>
      <c r="XCW1037" s="47"/>
      <c r="XCY1037" s="45"/>
      <c r="XCZ1037" s="88"/>
      <c r="XDA1037" s="47"/>
      <c r="XDC1037" s="45"/>
      <c r="XDD1037" s="88"/>
      <c r="XDE1037" s="47"/>
      <c r="XDG1037" s="45"/>
      <c r="XDH1037" s="88"/>
      <c r="XDI1037" s="47"/>
      <c r="XDK1037" s="45"/>
      <c r="XDL1037" s="88"/>
      <c r="XDM1037" s="47"/>
      <c r="XDO1037" s="45"/>
      <c r="XDP1037" s="88"/>
      <c r="XDQ1037" s="47"/>
      <c r="XDS1037" s="45"/>
      <c r="XDT1037" s="88"/>
      <c r="XDU1037" s="47"/>
      <c r="XDW1037" s="45"/>
      <c r="XDX1037" s="88"/>
      <c r="XDY1037" s="47"/>
      <c r="XEA1037" s="45"/>
      <c r="XEB1037" s="88"/>
      <c r="XEC1037" s="47"/>
      <c r="XEE1037" s="45"/>
      <c r="XEF1037" s="88"/>
      <c r="XEG1037" s="47"/>
      <c r="XEI1037" s="45"/>
      <c r="XEJ1037" s="88"/>
      <c r="XEK1037" s="47"/>
      <c r="XEM1037" s="45"/>
      <c r="XEN1037" s="88"/>
      <c r="XEO1037" s="47"/>
      <c r="XEQ1037" s="45"/>
      <c r="XER1037" s="88"/>
      <c r="XES1037" s="47"/>
      <c r="XEU1037" s="45"/>
      <c r="XEV1037" s="88"/>
      <c r="XEW1037" s="47"/>
      <c r="XEY1037" s="45"/>
      <c r="XEZ1037" s="88"/>
      <c r="XFA1037" s="47"/>
      <c r="XFC1037" s="45"/>
      <c r="XFD1037" s="88"/>
    </row>
    <row r="1038" spans="1:16384" ht="105" customHeight="1">
      <c r="A1038" s="44"/>
      <c r="B1038" s="123" t="s">
        <v>1432</v>
      </c>
      <c r="D1038" s="88">
        <v>141</v>
      </c>
      <c r="E1038" s="38" t="s">
        <v>1417</v>
      </c>
      <c r="F1038" s="94">
        <v>8200</v>
      </c>
      <c r="G1038" s="57">
        <f>F1038/1050</f>
        <v>7.8095238095238093</v>
      </c>
      <c r="H1038" s="58">
        <f>F1038/15.5</f>
        <v>529.0322580645161</v>
      </c>
      <c r="I1038" s="92"/>
      <c r="J1038" s="46">
        <f t="shared" si="36"/>
        <v>0</v>
      </c>
      <c r="K1038" s="45"/>
      <c r="L1038" s="88"/>
      <c r="M1038" s="47"/>
      <c r="O1038" s="45"/>
      <c r="P1038" s="88"/>
      <c r="Q1038" s="47"/>
      <c r="S1038" s="45"/>
      <c r="T1038" s="88"/>
      <c r="U1038" s="47"/>
      <c r="W1038" s="45"/>
      <c r="X1038" s="88"/>
      <c r="Y1038" s="47"/>
      <c r="AA1038" s="45"/>
      <c r="AB1038" s="88"/>
      <c r="AC1038" s="47"/>
      <c r="AE1038" s="45"/>
      <c r="AF1038" s="88"/>
      <c r="AG1038" s="47"/>
      <c r="AI1038" s="45"/>
      <c r="AJ1038" s="88"/>
      <c r="AK1038" s="47"/>
      <c r="AM1038" s="45"/>
      <c r="AN1038" s="88"/>
      <c r="AO1038" s="47"/>
      <c r="AQ1038" s="45"/>
      <c r="AR1038" s="88"/>
      <c r="AS1038" s="47"/>
      <c r="AU1038" s="45"/>
      <c r="AV1038" s="88"/>
      <c r="AW1038" s="47"/>
      <c r="AY1038" s="45"/>
      <c r="AZ1038" s="88"/>
      <c r="BA1038" s="47"/>
      <c r="BC1038" s="45"/>
      <c r="BD1038" s="88"/>
      <c r="BE1038" s="47"/>
      <c r="BG1038" s="45"/>
      <c r="BH1038" s="88"/>
      <c r="BI1038" s="47"/>
      <c r="BK1038" s="45"/>
      <c r="BL1038" s="88"/>
      <c r="BM1038" s="47"/>
      <c r="BO1038" s="45"/>
      <c r="BP1038" s="88"/>
      <c r="BQ1038" s="47"/>
      <c r="BS1038" s="45"/>
      <c r="BT1038" s="88"/>
      <c r="BU1038" s="47"/>
      <c r="BW1038" s="45"/>
      <c r="BX1038" s="88"/>
      <c r="BY1038" s="47"/>
      <c r="CA1038" s="45"/>
      <c r="CB1038" s="88"/>
      <c r="CC1038" s="47"/>
      <c r="CE1038" s="45"/>
      <c r="CF1038" s="88"/>
      <c r="CG1038" s="47"/>
      <c r="CI1038" s="45"/>
      <c r="CJ1038" s="88"/>
      <c r="CK1038" s="47"/>
      <c r="CM1038" s="45"/>
      <c r="CN1038" s="88"/>
      <c r="CO1038" s="47"/>
      <c r="CQ1038" s="45"/>
      <c r="CR1038" s="88"/>
      <c r="CS1038" s="47"/>
      <c r="CU1038" s="45"/>
      <c r="CV1038" s="88"/>
      <c r="CW1038" s="47"/>
      <c r="CY1038" s="45"/>
      <c r="CZ1038" s="88"/>
      <c r="DA1038" s="47"/>
      <c r="DC1038" s="45"/>
      <c r="DD1038" s="88"/>
      <c r="DE1038" s="47"/>
      <c r="DG1038" s="45"/>
      <c r="DH1038" s="88"/>
      <c r="DI1038" s="47"/>
      <c r="DK1038" s="45"/>
      <c r="DL1038" s="88"/>
      <c r="DM1038" s="47"/>
      <c r="DO1038" s="45"/>
      <c r="DP1038" s="88"/>
      <c r="DQ1038" s="47"/>
      <c r="DS1038" s="45"/>
      <c r="DT1038" s="88"/>
      <c r="DU1038" s="47"/>
      <c r="DW1038" s="45"/>
      <c r="DX1038" s="88"/>
      <c r="DY1038" s="47"/>
      <c r="EA1038" s="45"/>
      <c r="EB1038" s="88"/>
      <c r="EC1038" s="47"/>
      <c r="EE1038" s="45"/>
      <c r="EF1038" s="88"/>
      <c r="EG1038" s="47"/>
      <c r="EI1038" s="45"/>
      <c r="EJ1038" s="88"/>
      <c r="EK1038" s="47"/>
      <c r="EM1038" s="45"/>
      <c r="EN1038" s="88"/>
      <c r="EO1038" s="47"/>
      <c r="EQ1038" s="45"/>
      <c r="ER1038" s="88"/>
      <c r="ES1038" s="47"/>
      <c r="EU1038" s="45"/>
      <c r="EV1038" s="88"/>
      <c r="EW1038" s="47"/>
      <c r="EY1038" s="45"/>
      <c r="EZ1038" s="88"/>
      <c r="FA1038" s="47"/>
      <c r="FC1038" s="45"/>
      <c r="FD1038" s="88"/>
      <c r="FE1038" s="47"/>
      <c r="FG1038" s="45"/>
      <c r="FH1038" s="88"/>
      <c r="FI1038" s="47"/>
      <c r="FK1038" s="45"/>
      <c r="FL1038" s="88"/>
      <c r="FM1038" s="47"/>
      <c r="FO1038" s="45"/>
      <c r="FP1038" s="88"/>
      <c r="FQ1038" s="47"/>
      <c r="FS1038" s="45"/>
      <c r="FT1038" s="88"/>
      <c r="FU1038" s="47"/>
      <c r="FW1038" s="45"/>
      <c r="FX1038" s="88"/>
      <c r="FY1038" s="47"/>
      <c r="GA1038" s="45"/>
      <c r="GB1038" s="88"/>
      <c r="GC1038" s="47"/>
      <c r="GE1038" s="45"/>
      <c r="GF1038" s="88"/>
      <c r="GG1038" s="47"/>
      <c r="GI1038" s="45"/>
      <c r="GJ1038" s="88"/>
      <c r="GK1038" s="47"/>
      <c r="GM1038" s="45"/>
      <c r="GN1038" s="88"/>
      <c r="GO1038" s="47"/>
      <c r="GQ1038" s="45"/>
      <c r="GR1038" s="88"/>
      <c r="GS1038" s="47"/>
      <c r="GU1038" s="45"/>
      <c r="GV1038" s="88"/>
      <c r="GW1038" s="47"/>
      <c r="GY1038" s="45"/>
      <c r="GZ1038" s="88"/>
      <c r="HA1038" s="47"/>
      <c r="HC1038" s="45"/>
      <c r="HD1038" s="88"/>
      <c r="HE1038" s="47"/>
      <c r="HG1038" s="45"/>
      <c r="HH1038" s="88"/>
      <c r="HI1038" s="47"/>
      <c r="HK1038" s="45"/>
      <c r="HL1038" s="88"/>
      <c r="HM1038" s="47"/>
      <c r="HO1038" s="45"/>
      <c r="HP1038" s="88"/>
      <c r="HQ1038" s="47"/>
      <c r="HS1038" s="45"/>
      <c r="HT1038" s="88"/>
      <c r="HU1038" s="47"/>
      <c r="HW1038" s="45"/>
      <c r="HX1038" s="88"/>
      <c r="HY1038" s="47"/>
      <c r="IA1038" s="45"/>
      <c r="IB1038" s="88"/>
      <c r="IC1038" s="47"/>
      <c r="IE1038" s="45"/>
      <c r="IF1038" s="88"/>
      <c r="IG1038" s="47"/>
      <c r="II1038" s="45"/>
      <c r="IJ1038" s="88"/>
      <c r="IK1038" s="47"/>
      <c r="IM1038" s="45"/>
      <c r="IN1038" s="88"/>
      <c r="IO1038" s="47"/>
      <c r="IQ1038" s="45"/>
      <c r="IR1038" s="88"/>
      <c r="IS1038" s="47"/>
      <c r="IU1038" s="45"/>
      <c r="IV1038" s="88"/>
      <c r="IW1038" s="47"/>
      <c r="IY1038" s="45"/>
      <c r="IZ1038" s="88"/>
      <c r="JA1038" s="47"/>
      <c r="JC1038" s="45"/>
      <c r="JD1038" s="88"/>
      <c r="JE1038" s="47"/>
      <c r="JG1038" s="45"/>
      <c r="JH1038" s="88"/>
      <c r="JI1038" s="47"/>
      <c r="JK1038" s="45"/>
      <c r="JL1038" s="88"/>
      <c r="JM1038" s="47"/>
      <c r="JO1038" s="45"/>
      <c r="JP1038" s="88"/>
      <c r="JQ1038" s="47"/>
      <c r="JS1038" s="45"/>
      <c r="JT1038" s="88"/>
      <c r="JU1038" s="47"/>
      <c r="JW1038" s="45"/>
      <c r="JX1038" s="88"/>
      <c r="JY1038" s="47"/>
      <c r="KA1038" s="45"/>
      <c r="KB1038" s="88"/>
      <c r="KC1038" s="47"/>
      <c r="KE1038" s="45"/>
      <c r="KF1038" s="88"/>
      <c r="KG1038" s="47"/>
      <c r="KI1038" s="45"/>
      <c r="KJ1038" s="88"/>
      <c r="KK1038" s="47"/>
      <c r="KM1038" s="45"/>
      <c r="KN1038" s="88"/>
      <c r="KO1038" s="47"/>
      <c r="KQ1038" s="45"/>
      <c r="KR1038" s="88"/>
      <c r="KS1038" s="47"/>
      <c r="KU1038" s="45"/>
      <c r="KV1038" s="88"/>
      <c r="KW1038" s="47"/>
      <c r="KY1038" s="45"/>
      <c r="KZ1038" s="88"/>
      <c r="LA1038" s="47"/>
      <c r="LC1038" s="45"/>
      <c r="LD1038" s="88"/>
      <c r="LE1038" s="47"/>
      <c r="LG1038" s="45"/>
      <c r="LH1038" s="88"/>
      <c r="LI1038" s="47"/>
      <c r="LK1038" s="45"/>
      <c r="LL1038" s="88"/>
      <c r="LM1038" s="47"/>
      <c r="LO1038" s="45"/>
      <c r="LP1038" s="88"/>
      <c r="LQ1038" s="47"/>
      <c r="LS1038" s="45"/>
      <c r="LT1038" s="88"/>
      <c r="LU1038" s="47"/>
      <c r="LW1038" s="45"/>
      <c r="LX1038" s="88"/>
      <c r="LY1038" s="47"/>
      <c r="MA1038" s="45"/>
      <c r="MB1038" s="88"/>
      <c r="MC1038" s="47"/>
      <c r="ME1038" s="45"/>
      <c r="MF1038" s="88"/>
      <c r="MG1038" s="47"/>
      <c r="MI1038" s="45"/>
      <c r="MJ1038" s="88"/>
      <c r="MK1038" s="47"/>
      <c r="MM1038" s="45"/>
      <c r="MN1038" s="88"/>
      <c r="MO1038" s="47"/>
      <c r="MQ1038" s="45"/>
      <c r="MR1038" s="88"/>
      <c r="MS1038" s="47"/>
      <c r="MU1038" s="45"/>
      <c r="MV1038" s="88"/>
      <c r="MW1038" s="47"/>
      <c r="MY1038" s="45"/>
      <c r="MZ1038" s="88"/>
      <c r="NA1038" s="47"/>
      <c r="NC1038" s="45"/>
      <c r="ND1038" s="88"/>
      <c r="NE1038" s="47"/>
      <c r="NG1038" s="45"/>
      <c r="NH1038" s="88"/>
      <c r="NI1038" s="47"/>
      <c r="NK1038" s="45"/>
      <c r="NL1038" s="88"/>
      <c r="NM1038" s="47"/>
      <c r="NO1038" s="45"/>
      <c r="NP1038" s="88"/>
      <c r="NQ1038" s="47"/>
      <c r="NS1038" s="45"/>
      <c r="NT1038" s="88"/>
      <c r="NU1038" s="47"/>
      <c r="NW1038" s="45"/>
      <c r="NX1038" s="88"/>
      <c r="NY1038" s="47"/>
      <c r="OA1038" s="45"/>
      <c r="OB1038" s="88"/>
      <c r="OC1038" s="47"/>
      <c r="OE1038" s="45"/>
      <c r="OF1038" s="88"/>
      <c r="OG1038" s="47"/>
      <c r="OI1038" s="45"/>
      <c r="OJ1038" s="88"/>
      <c r="OK1038" s="47"/>
      <c r="OM1038" s="45"/>
      <c r="ON1038" s="88"/>
      <c r="OO1038" s="47"/>
      <c r="OQ1038" s="45"/>
      <c r="OR1038" s="88"/>
      <c r="OS1038" s="47"/>
      <c r="OU1038" s="45"/>
      <c r="OV1038" s="88"/>
      <c r="OW1038" s="47"/>
      <c r="OY1038" s="45"/>
      <c r="OZ1038" s="88"/>
      <c r="PA1038" s="47"/>
      <c r="PC1038" s="45"/>
      <c r="PD1038" s="88"/>
      <c r="PE1038" s="47"/>
      <c r="PG1038" s="45"/>
      <c r="PH1038" s="88"/>
      <c r="PI1038" s="47"/>
      <c r="PK1038" s="45"/>
      <c r="PL1038" s="88"/>
      <c r="PM1038" s="47"/>
      <c r="PO1038" s="45"/>
      <c r="PP1038" s="88"/>
      <c r="PQ1038" s="47"/>
      <c r="PS1038" s="45"/>
      <c r="PT1038" s="88"/>
      <c r="PU1038" s="47"/>
      <c r="PW1038" s="45"/>
      <c r="PX1038" s="88"/>
      <c r="PY1038" s="47"/>
      <c r="QA1038" s="45"/>
      <c r="QB1038" s="88"/>
      <c r="QC1038" s="47"/>
      <c r="QE1038" s="45"/>
      <c r="QF1038" s="88"/>
      <c r="QG1038" s="47"/>
      <c r="QI1038" s="45"/>
      <c r="QJ1038" s="88"/>
      <c r="QK1038" s="47"/>
      <c r="QM1038" s="45"/>
      <c r="QN1038" s="88"/>
      <c r="QO1038" s="47"/>
      <c r="QQ1038" s="45"/>
      <c r="QR1038" s="88"/>
      <c r="QS1038" s="47"/>
      <c r="QU1038" s="45"/>
      <c r="QV1038" s="88"/>
      <c r="QW1038" s="47"/>
      <c r="QY1038" s="45"/>
      <c r="QZ1038" s="88"/>
      <c r="RA1038" s="47"/>
      <c r="RC1038" s="45"/>
      <c r="RD1038" s="88"/>
      <c r="RE1038" s="47"/>
      <c r="RG1038" s="45"/>
      <c r="RH1038" s="88"/>
      <c r="RI1038" s="47"/>
      <c r="RK1038" s="45"/>
      <c r="RL1038" s="88"/>
      <c r="RM1038" s="47"/>
      <c r="RO1038" s="45"/>
      <c r="RP1038" s="88"/>
      <c r="RQ1038" s="47"/>
      <c r="RS1038" s="45"/>
      <c r="RT1038" s="88"/>
      <c r="RU1038" s="47"/>
      <c r="RW1038" s="45"/>
      <c r="RX1038" s="88"/>
      <c r="RY1038" s="47"/>
      <c r="SA1038" s="45"/>
      <c r="SB1038" s="88"/>
      <c r="SC1038" s="47"/>
      <c r="SE1038" s="45"/>
      <c r="SF1038" s="88"/>
      <c r="SG1038" s="47"/>
      <c r="SI1038" s="45"/>
      <c r="SJ1038" s="88"/>
      <c r="SK1038" s="47"/>
      <c r="SM1038" s="45"/>
      <c r="SN1038" s="88"/>
      <c r="SO1038" s="47"/>
      <c r="SQ1038" s="45"/>
      <c r="SR1038" s="88"/>
      <c r="SS1038" s="47"/>
      <c r="SU1038" s="45"/>
      <c r="SV1038" s="88"/>
      <c r="SW1038" s="47"/>
      <c r="SY1038" s="45"/>
      <c r="SZ1038" s="88"/>
      <c r="TA1038" s="47"/>
      <c r="TC1038" s="45"/>
      <c r="TD1038" s="88"/>
      <c r="TE1038" s="47"/>
      <c r="TG1038" s="45"/>
      <c r="TH1038" s="88"/>
      <c r="TI1038" s="47"/>
      <c r="TK1038" s="45"/>
      <c r="TL1038" s="88"/>
      <c r="TM1038" s="47"/>
      <c r="TO1038" s="45"/>
      <c r="TP1038" s="88"/>
      <c r="TQ1038" s="47"/>
      <c r="TS1038" s="45"/>
      <c r="TT1038" s="88"/>
      <c r="TU1038" s="47"/>
      <c r="TW1038" s="45"/>
      <c r="TX1038" s="88"/>
      <c r="TY1038" s="47"/>
      <c r="UA1038" s="45"/>
      <c r="UB1038" s="88"/>
      <c r="UC1038" s="47"/>
      <c r="UE1038" s="45"/>
      <c r="UF1038" s="88"/>
      <c r="UG1038" s="47"/>
      <c r="UI1038" s="45"/>
      <c r="UJ1038" s="88"/>
      <c r="UK1038" s="47"/>
      <c r="UM1038" s="45"/>
      <c r="UN1038" s="88"/>
      <c r="UO1038" s="47"/>
      <c r="UQ1038" s="45"/>
      <c r="UR1038" s="88"/>
      <c r="US1038" s="47"/>
      <c r="UU1038" s="45"/>
      <c r="UV1038" s="88"/>
      <c r="UW1038" s="47"/>
      <c r="UY1038" s="45"/>
      <c r="UZ1038" s="88"/>
      <c r="VA1038" s="47"/>
      <c r="VC1038" s="45"/>
      <c r="VD1038" s="88"/>
      <c r="VE1038" s="47"/>
      <c r="VG1038" s="45"/>
      <c r="VH1038" s="88"/>
      <c r="VI1038" s="47"/>
      <c r="VK1038" s="45"/>
      <c r="VL1038" s="88"/>
      <c r="VM1038" s="47"/>
      <c r="VO1038" s="45"/>
      <c r="VP1038" s="88"/>
      <c r="VQ1038" s="47"/>
      <c r="VS1038" s="45"/>
      <c r="VT1038" s="88"/>
      <c r="VU1038" s="47"/>
      <c r="VW1038" s="45"/>
      <c r="VX1038" s="88"/>
      <c r="VY1038" s="47"/>
      <c r="WA1038" s="45"/>
      <c r="WB1038" s="88"/>
      <c r="WC1038" s="47"/>
      <c r="WE1038" s="45"/>
      <c r="WF1038" s="88"/>
      <c r="WG1038" s="47"/>
      <c r="WI1038" s="45"/>
      <c r="WJ1038" s="88"/>
      <c r="WK1038" s="47"/>
      <c r="WM1038" s="45"/>
      <c r="WN1038" s="88"/>
      <c r="WO1038" s="47"/>
      <c r="WQ1038" s="45"/>
      <c r="WR1038" s="88"/>
      <c r="WS1038" s="47"/>
      <c r="WU1038" s="45"/>
      <c r="WV1038" s="88"/>
      <c r="WW1038" s="47"/>
      <c r="WY1038" s="45"/>
      <c r="WZ1038" s="88"/>
      <c r="XA1038" s="47"/>
      <c r="XC1038" s="45"/>
      <c r="XD1038" s="88"/>
      <c r="XE1038" s="47"/>
      <c r="XG1038" s="45"/>
      <c r="XH1038" s="88"/>
      <c r="XI1038" s="47"/>
      <c r="XK1038" s="45"/>
      <c r="XL1038" s="88"/>
      <c r="XM1038" s="47"/>
      <c r="XO1038" s="45"/>
      <c r="XP1038" s="88"/>
      <c r="XQ1038" s="47"/>
      <c r="XS1038" s="45"/>
      <c r="XT1038" s="88"/>
      <c r="XU1038" s="47"/>
      <c r="XW1038" s="45"/>
      <c r="XX1038" s="88"/>
      <c r="XY1038" s="47"/>
      <c r="YA1038" s="45"/>
      <c r="YB1038" s="88"/>
      <c r="YC1038" s="47"/>
      <c r="YE1038" s="45"/>
      <c r="YF1038" s="88"/>
      <c r="YG1038" s="47"/>
      <c r="YI1038" s="45"/>
      <c r="YJ1038" s="88"/>
      <c r="YK1038" s="47"/>
      <c r="YM1038" s="45"/>
      <c r="YN1038" s="88"/>
      <c r="YO1038" s="47"/>
      <c r="YQ1038" s="45"/>
      <c r="YR1038" s="88"/>
      <c r="YS1038" s="47"/>
      <c r="YU1038" s="45"/>
      <c r="YV1038" s="88"/>
      <c r="YW1038" s="47"/>
      <c r="YY1038" s="45"/>
      <c r="YZ1038" s="88"/>
      <c r="ZA1038" s="47"/>
      <c r="ZC1038" s="45"/>
      <c r="ZD1038" s="88"/>
      <c r="ZE1038" s="47"/>
      <c r="ZG1038" s="45"/>
      <c r="ZH1038" s="88"/>
      <c r="ZI1038" s="47"/>
      <c r="ZK1038" s="45"/>
      <c r="ZL1038" s="88"/>
      <c r="ZM1038" s="47"/>
      <c r="ZO1038" s="45"/>
      <c r="ZP1038" s="88"/>
      <c r="ZQ1038" s="47"/>
      <c r="ZS1038" s="45"/>
      <c r="ZT1038" s="88"/>
      <c r="ZU1038" s="47"/>
      <c r="ZW1038" s="45"/>
      <c r="ZX1038" s="88"/>
      <c r="ZY1038" s="47"/>
      <c r="AAA1038" s="45"/>
      <c r="AAB1038" s="88"/>
      <c r="AAC1038" s="47"/>
      <c r="AAE1038" s="45"/>
      <c r="AAF1038" s="88"/>
      <c r="AAG1038" s="47"/>
      <c r="AAI1038" s="45"/>
      <c r="AAJ1038" s="88"/>
      <c r="AAK1038" s="47"/>
      <c r="AAM1038" s="45"/>
      <c r="AAN1038" s="88"/>
      <c r="AAO1038" s="47"/>
      <c r="AAQ1038" s="45"/>
      <c r="AAR1038" s="88"/>
      <c r="AAS1038" s="47"/>
      <c r="AAU1038" s="45"/>
      <c r="AAV1038" s="88"/>
      <c r="AAW1038" s="47"/>
      <c r="AAY1038" s="45"/>
      <c r="AAZ1038" s="88"/>
      <c r="ABA1038" s="47"/>
      <c r="ABC1038" s="45"/>
      <c r="ABD1038" s="88"/>
      <c r="ABE1038" s="47"/>
      <c r="ABG1038" s="45"/>
      <c r="ABH1038" s="88"/>
      <c r="ABI1038" s="47"/>
      <c r="ABK1038" s="45"/>
      <c r="ABL1038" s="88"/>
      <c r="ABM1038" s="47"/>
      <c r="ABO1038" s="45"/>
      <c r="ABP1038" s="88"/>
      <c r="ABQ1038" s="47"/>
      <c r="ABS1038" s="45"/>
      <c r="ABT1038" s="88"/>
      <c r="ABU1038" s="47"/>
      <c r="ABW1038" s="45"/>
      <c r="ABX1038" s="88"/>
      <c r="ABY1038" s="47"/>
      <c r="ACA1038" s="45"/>
      <c r="ACB1038" s="88"/>
      <c r="ACC1038" s="47"/>
      <c r="ACE1038" s="45"/>
      <c r="ACF1038" s="88"/>
      <c r="ACG1038" s="47"/>
      <c r="ACI1038" s="45"/>
      <c r="ACJ1038" s="88"/>
      <c r="ACK1038" s="47"/>
      <c r="ACM1038" s="45"/>
      <c r="ACN1038" s="88"/>
      <c r="ACO1038" s="47"/>
      <c r="ACQ1038" s="45"/>
      <c r="ACR1038" s="88"/>
      <c r="ACS1038" s="47"/>
      <c r="ACU1038" s="45"/>
      <c r="ACV1038" s="88"/>
      <c r="ACW1038" s="47"/>
      <c r="ACY1038" s="45"/>
      <c r="ACZ1038" s="88"/>
      <c r="ADA1038" s="47"/>
      <c r="ADC1038" s="45"/>
      <c r="ADD1038" s="88"/>
      <c r="ADE1038" s="47"/>
      <c r="ADG1038" s="45"/>
      <c r="ADH1038" s="88"/>
      <c r="ADI1038" s="47"/>
      <c r="ADK1038" s="45"/>
      <c r="ADL1038" s="88"/>
      <c r="ADM1038" s="47"/>
      <c r="ADO1038" s="45"/>
      <c r="ADP1038" s="88"/>
      <c r="ADQ1038" s="47"/>
      <c r="ADS1038" s="45"/>
      <c r="ADT1038" s="88"/>
      <c r="ADU1038" s="47"/>
      <c r="ADW1038" s="45"/>
      <c r="ADX1038" s="88"/>
      <c r="ADY1038" s="47"/>
      <c r="AEA1038" s="45"/>
      <c r="AEB1038" s="88"/>
      <c r="AEC1038" s="47"/>
      <c r="AEE1038" s="45"/>
      <c r="AEF1038" s="88"/>
      <c r="AEG1038" s="47"/>
      <c r="AEI1038" s="45"/>
      <c r="AEJ1038" s="88"/>
      <c r="AEK1038" s="47"/>
      <c r="AEM1038" s="45"/>
      <c r="AEN1038" s="88"/>
      <c r="AEO1038" s="47"/>
      <c r="AEQ1038" s="45"/>
      <c r="AER1038" s="88"/>
      <c r="AES1038" s="47"/>
      <c r="AEU1038" s="45"/>
      <c r="AEV1038" s="88"/>
      <c r="AEW1038" s="47"/>
      <c r="AEY1038" s="45"/>
      <c r="AEZ1038" s="88"/>
      <c r="AFA1038" s="47"/>
      <c r="AFC1038" s="45"/>
      <c r="AFD1038" s="88"/>
      <c r="AFE1038" s="47"/>
      <c r="AFG1038" s="45"/>
      <c r="AFH1038" s="88"/>
      <c r="AFI1038" s="47"/>
      <c r="AFK1038" s="45"/>
      <c r="AFL1038" s="88"/>
      <c r="AFM1038" s="47"/>
      <c r="AFO1038" s="45"/>
      <c r="AFP1038" s="88"/>
      <c r="AFQ1038" s="47"/>
      <c r="AFS1038" s="45"/>
      <c r="AFT1038" s="88"/>
      <c r="AFU1038" s="47"/>
      <c r="AFW1038" s="45"/>
      <c r="AFX1038" s="88"/>
      <c r="AFY1038" s="47"/>
      <c r="AGA1038" s="45"/>
      <c r="AGB1038" s="88"/>
      <c r="AGC1038" s="47"/>
      <c r="AGE1038" s="45"/>
      <c r="AGF1038" s="88"/>
      <c r="AGG1038" s="47"/>
      <c r="AGI1038" s="45"/>
      <c r="AGJ1038" s="88"/>
      <c r="AGK1038" s="47"/>
      <c r="AGM1038" s="45"/>
      <c r="AGN1038" s="88"/>
      <c r="AGO1038" s="47"/>
      <c r="AGQ1038" s="45"/>
      <c r="AGR1038" s="88"/>
      <c r="AGS1038" s="47"/>
      <c r="AGU1038" s="45"/>
      <c r="AGV1038" s="88"/>
      <c r="AGW1038" s="47"/>
      <c r="AGY1038" s="45"/>
      <c r="AGZ1038" s="88"/>
      <c r="AHA1038" s="47"/>
      <c r="AHC1038" s="45"/>
      <c r="AHD1038" s="88"/>
      <c r="AHE1038" s="47"/>
      <c r="AHG1038" s="45"/>
      <c r="AHH1038" s="88"/>
      <c r="AHI1038" s="47"/>
      <c r="AHK1038" s="45"/>
      <c r="AHL1038" s="88"/>
      <c r="AHM1038" s="47"/>
      <c r="AHO1038" s="45"/>
      <c r="AHP1038" s="88"/>
      <c r="AHQ1038" s="47"/>
      <c r="AHS1038" s="45"/>
      <c r="AHT1038" s="88"/>
      <c r="AHU1038" s="47"/>
      <c r="AHW1038" s="45"/>
      <c r="AHX1038" s="88"/>
      <c r="AHY1038" s="47"/>
      <c r="AIA1038" s="45"/>
      <c r="AIB1038" s="88"/>
      <c r="AIC1038" s="47"/>
      <c r="AIE1038" s="45"/>
      <c r="AIF1038" s="88"/>
      <c r="AIG1038" s="47"/>
      <c r="AII1038" s="45"/>
      <c r="AIJ1038" s="88"/>
      <c r="AIK1038" s="47"/>
      <c r="AIM1038" s="45"/>
      <c r="AIN1038" s="88"/>
      <c r="AIO1038" s="47"/>
      <c r="AIQ1038" s="45"/>
      <c r="AIR1038" s="88"/>
      <c r="AIS1038" s="47"/>
      <c r="AIU1038" s="45"/>
      <c r="AIV1038" s="88"/>
      <c r="AIW1038" s="47"/>
      <c r="AIY1038" s="45"/>
      <c r="AIZ1038" s="88"/>
      <c r="AJA1038" s="47"/>
      <c r="AJC1038" s="45"/>
      <c r="AJD1038" s="88"/>
      <c r="AJE1038" s="47"/>
      <c r="AJG1038" s="45"/>
      <c r="AJH1038" s="88"/>
      <c r="AJI1038" s="47"/>
      <c r="AJK1038" s="45"/>
      <c r="AJL1038" s="88"/>
      <c r="AJM1038" s="47"/>
      <c r="AJO1038" s="45"/>
      <c r="AJP1038" s="88"/>
      <c r="AJQ1038" s="47"/>
      <c r="AJS1038" s="45"/>
      <c r="AJT1038" s="88"/>
      <c r="AJU1038" s="47"/>
      <c r="AJW1038" s="45"/>
      <c r="AJX1038" s="88"/>
      <c r="AJY1038" s="47"/>
      <c r="AKA1038" s="45"/>
      <c r="AKB1038" s="88"/>
      <c r="AKC1038" s="47"/>
      <c r="AKE1038" s="45"/>
      <c r="AKF1038" s="88"/>
      <c r="AKG1038" s="47"/>
      <c r="AKI1038" s="45"/>
      <c r="AKJ1038" s="88"/>
      <c r="AKK1038" s="47"/>
      <c r="AKM1038" s="45"/>
      <c r="AKN1038" s="88"/>
      <c r="AKO1038" s="47"/>
      <c r="AKQ1038" s="45"/>
      <c r="AKR1038" s="88"/>
      <c r="AKS1038" s="47"/>
      <c r="AKU1038" s="45"/>
      <c r="AKV1038" s="88"/>
      <c r="AKW1038" s="47"/>
      <c r="AKY1038" s="45"/>
      <c r="AKZ1038" s="88"/>
      <c r="ALA1038" s="47"/>
      <c r="ALC1038" s="45"/>
      <c r="ALD1038" s="88"/>
      <c r="ALE1038" s="47"/>
      <c r="ALG1038" s="45"/>
      <c r="ALH1038" s="88"/>
      <c r="ALI1038" s="47"/>
      <c r="ALK1038" s="45"/>
      <c r="ALL1038" s="88"/>
      <c r="ALM1038" s="47"/>
      <c r="ALO1038" s="45"/>
      <c r="ALP1038" s="88"/>
      <c r="ALQ1038" s="47"/>
      <c r="ALS1038" s="45"/>
      <c r="ALT1038" s="88"/>
      <c r="ALU1038" s="47"/>
      <c r="ALW1038" s="45"/>
      <c r="ALX1038" s="88"/>
      <c r="ALY1038" s="47"/>
      <c r="AMA1038" s="45"/>
      <c r="AMB1038" s="88"/>
      <c r="AMC1038" s="47"/>
      <c r="AME1038" s="45"/>
      <c r="AMF1038" s="88"/>
      <c r="AMG1038" s="47"/>
      <c r="AMI1038" s="45"/>
      <c r="AMJ1038" s="88"/>
      <c r="AMK1038" s="47"/>
      <c r="AMM1038" s="45"/>
      <c r="AMN1038" s="88"/>
      <c r="AMO1038" s="47"/>
      <c r="AMQ1038" s="45"/>
      <c r="AMR1038" s="88"/>
      <c r="AMS1038" s="47"/>
      <c r="AMU1038" s="45"/>
      <c r="AMV1038" s="88"/>
      <c r="AMW1038" s="47"/>
      <c r="AMY1038" s="45"/>
      <c r="AMZ1038" s="88"/>
      <c r="ANA1038" s="47"/>
      <c r="ANC1038" s="45"/>
      <c r="AND1038" s="88"/>
      <c r="ANE1038" s="47"/>
      <c r="ANG1038" s="45"/>
      <c r="ANH1038" s="88"/>
      <c r="ANI1038" s="47"/>
      <c r="ANK1038" s="45"/>
      <c r="ANL1038" s="88"/>
      <c r="ANM1038" s="47"/>
      <c r="ANO1038" s="45"/>
      <c r="ANP1038" s="88"/>
      <c r="ANQ1038" s="47"/>
      <c r="ANS1038" s="45"/>
      <c r="ANT1038" s="88"/>
      <c r="ANU1038" s="47"/>
      <c r="ANW1038" s="45"/>
      <c r="ANX1038" s="88"/>
      <c r="ANY1038" s="47"/>
      <c r="AOA1038" s="45"/>
      <c r="AOB1038" s="88"/>
      <c r="AOC1038" s="47"/>
      <c r="AOE1038" s="45"/>
      <c r="AOF1038" s="88"/>
      <c r="AOG1038" s="47"/>
      <c r="AOI1038" s="45"/>
      <c r="AOJ1038" s="88"/>
      <c r="AOK1038" s="47"/>
      <c r="AOM1038" s="45"/>
      <c r="AON1038" s="88"/>
      <c r="AOO1038" s="47"/>
      <c r="AOQ1038" s="45"/>
      <c r="AOR1038" s="88"/>
      <c r="AOS1038" s="47"/>
      <c r="AOU1038" s="45"/>
      <c r="AOV1038" s="88"/>
      <c r="AOW1038" s="47"/>
      <c r="AOY1038" s="45"/>
      <c r="AOZ1038" s="88"/>
      <c r="APA1038" s="47"/>
      <c r="APC1038" s="45"/>
      <c r="APD1038" s="88"/>
      <c r="APE1038" s="47"/>
      <c r="APG1038" s="45"/>
      <c r="APH1038" s="88"/>
      <c r="API1038" s="47"/>
      <c r="APK1038" s="45"/>
      <c r="APL1038" s="88"/>
      <c r="APM1038" s="47"/>
      <c r="APO1038" s="45"/>
      <c r="APP1038" s="88"/>
      <c r="APQ1038" s="47"/>
      <c r="APS1038" s="45"/>
      <c r="APT1038" s="88"/>
      <c r="APU1038" s="47"/>
      <c r="APW1038" s="45"/>
      <c r="APX1038" s="88"/>
      <c r="APY1038" s="47"/>
      <c r="AQA1038" s="45"/>
      <c r="AQB1038" s="88"/>
      <c r="AQC1038" s="47"/>
      <c r="AQE1038" s="45"/>
      <c r="AQF1038" s="88"/>
      <c r="AQG1038" s="47"/>
      <c r="AQI1038" s="45"/>
      <c r="AQJ1038" s="88"/>
      <c r="AQK1038" s="47"/>
      <c r="AQM1038" s="45"/>
      <c r="AQN1038" s="88"/>
      <c r="AQO1038" s="47"/>
      <c r="AQQ1038" s="45"/>
      <c r="AQR1038" s="88"/>
      <c r="AQS1038" s="47"/>
      <c r="AQU1038" s="45"/>
      <c r="AQV1038" s="88"/>
      <c r="AQW1038" s="47"/>
      <c r="AQY1038" s="45"/>
      <c r="AQZ1038" s="88"/>
      <c r="ARA1038" s="47"/>
      <c r="ARC1038" s="45"/>
      <c r="ARD1038" s="88"/>
      <c r="ARE1038" s="47"/>
      <c r="ARG1038" s="45"/>
      <c r="ARH1038" s="88"/>
      <c r="ARI1038" s="47"/>
      <c r="ARK1038" s="45"/>
      <c r="ARL1038" s="88"/>
      <c r="ARM1038" s="47"/>
      <c r="ARO1038" s="45"/>
      <c r="ARP1038" s="88"/>
      <c r="ARQ1038" s="47"/>
      <c r="ARS1038" s="45"/>
      <c r="ART1038" s="88"/>
      <c r="ARU1038" s="47"/>
      <c r="ARW1038" s="45"/>
      <c r="ARX1038" s="88"/>
      <c r="ARY1038" s="47"/>
      <c r="ASA1038" s="45"/>
      <c r="ASB1038" s="88"/>
      <c r="ASC1038" s="47"/>
      <c r="ASE1038" s="45"/>
      <c r="ASF1038" s="88"/>
      <c r="ASG1038" s="47"/>
      <c r="ASI1038" s="45"/>
      <c r="ASJ1038" s="88"/>
      <c r="ASK1038" s="47"/>
      <c r="ASM1038" s="45"/>
      <c r="ASN1038" s="88"/>
      <c r="ASO1038" s="47"/>
      <c r="ASQ1038" s="45"/>
      <c r="ASR1038" s="88"/>
      <c r="ASS1038" s="47"/>
      <c r="ASU1038" s="45"/>
      <c r="ASV1038" s="88"/>
      <c r="ASW1038" s="47"/>
      <c r="ASY1038" s="45"/>
      <c r="ASZ1038" s="88"/>
      <c r="ATA1038" s="47"/>
      <c r="ATC1038" s="45"/>
      <c r="ATD1038" s="88"/>
      <c r="ATE1038" s="47"/>
      <c r="ATG1038" s="45"/>
      <c r="ATH1038" s="88"/>
      <c r="ATI1038" s="47"/>
      <c r="ATK1038" s="45"/>
      <c r="ATL1038" s="88"/>
      <c r="ATM1038" s="47"/>
      <c r="ATO1038" s="45"/>
      <c r="ATP1038" s="88"/>
      <c r="ATQ1038" s="47"/>
      <c r="ATS1038" s="45"/>
      <c r="ATT1038" s="88"/>
      <c r="ATU1038" s="47"/>
      <c r="ATW1038" s="45"/>
      <c r="ATX1038" s="88"/>
      <c r="ATY1038" s="47"/>
      <c r="AUA1038" s="45"/>
      <c r="AUB1038" s="88"/>
      <c r="AUC1038" s="47"/>
      <c r="AUE1038" s="45"/>
      <c r="AUF1038" s="88"/>
      <c r="AUG1038" s="47"/>
      <c r="AUI1038" s="45"/>
      <c r="AUJ1038" s="88"/>
      <c r="AUK1038" s="47"/>
      <c r="AUM1038" s="45"/>
      <c r="AUN1038" s="88"/>
      <c r="AUO1038" s="47"/>
      <c r="AUQ1038" s="45"/>
      <c r="AUR1038" s="88"/>
      <c r="AUS1038" s="47"/>
      <c r="AUU1038" s="45"/>
      <c r="AUV1038" s="88"/>
      <c r="AUW1038" s="47"/>
      <c r="AUY1038" s="45"/>
      <c r="AUZ1038" s="88"/>
      <c r="AVA1038" s="47"/>
      <c r="AVC1038" s="45"/>
      <c r="AVD1038" s="88"/>
      <c r="AVE1038" s="47"/>
      <c r="AVG1038" s="45"/>
      <c r="AVH1038" s="88"/>
      <c r="AVI1038" s="47"/>
      <c r="AVK1038" s="45"/>
      <c r="AVL1038" s="88"/>
      <c r="AVM1038" s="47"/>
      <c r="AVO1038" s="45"/>
      <c r="AVP1038" s="88"/>
      <c r="AVQ1038" s="47"/>
      <c r="AVS1038" s="45"/>
      <c r="AVT1038" s="88"/>
      <c r="AVU1038" s="47"/>
      <c r="AVW1038" s="45"/>
      <c r="AVX1038" s="88"/>
      <c r="AVY1038" s="47"/>
      <c r="AWA1038" s="45"/>
      <c r="AWB1038" s="88"/>
      <c r="AWC1038" s="47"/>
      <c r="AWE1038" s="45"/>
      <c r="AWF1038" s="88"/>
      <c r="AWG1038" s="47"/>
      <c r="AWI1038" s="45"/>
      <c r="AWJ1038" s="88"/>
      <c r="AWK1038" s="47"/>
      <c r="AWM1038" s="45"/>
      <c r="AWN1038" s="88"/>
      <c r="AWO1038" s="47"/>
      <c r="AWQ1038" s="45"/>
      <c r="AWR1038" s="88"/>
      <c r="AWS1038" s="47"/>
      <c r="AWU1038" s="45"/>
      <c r="AWV1038" s="88"/>
      <c r="AWW1038" s="47"/>
      <c r="AWY1038" s="45"/>
      <c r="AWZ1038" s="88"/>
      <c r="AXA1038" s="47"/>
      <c r="AXC1038" s="45"/>
      <c r="AXD1038" s="88"/>
      <c r="AXE1038" s="47"/>
      <c r="AXG1038" s="45"/>
      <c r="AXH1038" s="88"/>
      <c r="AXI1038" s="47"/>
      <c r="AXK1038" s="45"/>
      <c r="AXL1038" s="88"/>
      <c r="AXM1038" s="47"/>
      <c r="AXO1038" s="45"/>
      <c r="AXP1038" s="88"/>
      <c r="AXQ1038" s="47"/>
      <c r="AXS1038" s="45"/>
      <c r="AXT1038" s="88"/>
      <c r="AXU1038" s="47"/>
      <c r="AXW1038" s="45"/>
      <c r="AXX1038" s="88"/>
      <c r="AXY1038" s="47"/>
      <c r="AYA1038" s="45"/>
      <c r="AYB1038" s="88"/>
      <c r="AYC1038" s="47"/>
      <c r="AYE1038" s="45"/>
      <c r="AYF1038" s="88"/>
      <c r="AYG1038" s="47"/>
      <c r="AYI1038" s="45"/>
      <c r="AYJ1038" s="88"/>
      <c r="AYK1038" s="47"/>
      <c r="AYM1038" s="45"/>
      <c r="AYN1038" s="88"/>
      <c r="AYO1038" s="47"/>
      <c r="AYQ1038" s="45"/>
      <c r="AYR1038" s="88"/>
      <c r="AYS1038" s="47"/>
      <c r="AYU1038" s="45"/>
      <c r="AYV1038" s="88"/>
      <c r="AYW1038" s="47"/>
      <c r="AYY1038" s="45"/>
      <c r="AYZ1038" s="88"/>
      <c r="AZA1038" s="47"/>
      <c r="AZC1038" s="45"/>
      <c r="AZD1038" s="88"/>
      <c r="AZE1038" s="47"/>
      <c r="AZG1038" s="45"/>
      <c r="AZH1038" s="88"/>
      <c r="AZI1038" s="47"/>
      <c r="AZK1038" s="45"/>
      <c r="AZL1038" s="88"/>
      <c r="AZM1038" s="47"/>
      <c r="AZO1038" s="45"/>
      <c r="AZP1038" s="88"/>
      <c r="AZQ1038" s="47"/>
      <c r="AZS1038" s="45"/>
      <c r="AZT1038" s="88"/>
      <c r="AZU1038" s="47"/>
      <c r="AZW1038" s="45"/>
      <c r="AZX1038" s="88"/>
      <c r="AZY1038" s="47"/>
      <c r="BAA1038" s="45"/>
      <c r="BAB1038" s="88"/>
      <c r="BAC1038" s="47"/>
      <c r="BAE1038" s="45"/>
      <c r="BAF1038" s="88"/>
      <c r="BAG1038" s="47"/>
      <c r="BAI1038" s="45"/>
      <c r="BAJ1038" s="88"/>
      <c r="BAK1038" s="47"/>
      <c r="BAM1038" s="45"/>
      <c r="BAN1038" s="88"/>
      <c r="BAO1038" s="47"/>
      <c r="BAQ1038" s="45"/>
      <c r="BAR1038" s="88"/>
      <c r="BAS1038" s="47"/>
      <c r="BAU1038" s="45"/>
      <c r="BAV1038" s="88"/>
      <c r="BAW1038" s="47"/>
      <c r="BAY1038" s="45"/>
      <c r="BAZ1038" s="88"/>
      <c r="BBA1038" s="47"/>
      <c r="BBC1038" s="45"/>
      <c r="BBD1038" s="88"/>
      <c r="BBE1038" s="47"/>
      <c r="BBG1038" s="45"/>
      <c r="BBH1038" s="88"/>
      <c r="BBI1038" s="47"/>
      <c r="BBK1038" s="45"/>
      <c r="BBL1038" s="88"/>
      <c r="BBM1038" s="47"/>
      <c r="BBO1038" s="45"/>
      <c r="BBP1038" s="88"/>
      <c r="BBQ1038" s="47"/>
      <c r="BBS1038" s="45"/>
      <c r="BBT1038" s="88"/>
      <c r="BBU1038" s="47"/>
      <c r="BBW1038" s="45"/>
      <c r="BBX1038" s="88"/>
      <c r="BBY1038" s="47"/>
      <c r="BCA1038" s="45"/>
      <c r="BCB1038" s="88"/>
      <c r="BCC1038" s="47"/>
      <c r="BCE1038" s="45"/>
      <c r="BCF1038" s="88"/>
      <c r="BCG1038" s="47"/>
      <c r="BCI1038" s="45"/>
      <c r="BCJ1038" s="88"/>
      <c r="BCK1038" s="47"/>
      <c r="BCM1038" s="45"/>
      <c r="BCN1038" s="88"/>
      <c r="BCO1038" s="47"/>
      <c r="BCQ1038" s="45"/>
      <c r="BCR1038" s="88"/>
      <c r="BCS1038" s="47"/>
      <c r="BCU1038" s="45"/>
      <c r="BCV1038" s="88"/>
      <c r="BCW1038" s="47"/>
      <c r="BCY1038" s="45"/>
      <c r="BCZ1038" s="88"/>
      <c r="BDA1038" s="47"/>
      <c r="BDC1038" s="45"/>
      <c r="BDD1038" s="88"/>
      <c r="BDE1038" s="47"/>
      <c r="BDG1038" s="45"/>
      <c r="BDH1038" s="88"/>
      <c r="BDI1038" s="47"/>
      <c r="BDK1038" s="45"/>
      <c r="BDL1038" s="88"/>
      <c r="BDM1038" s="47"/>
      <c r="BDO1038" s="45"/>
      <c r="BDP1038" s="88"/>
      <c r="BDQ1038" s="47"/>
      <c r="BDS1038" s="45"/>
      <c r="BDT1038" s="88"/>
      <c r="BDU1038" s="47"/>
      <c r="BDW1038" s="45"/>
      <c r="BDX1038" s="88"/>
      <c r="BDY1038" s="47"/>
      <c r="BEA1038" s="45"/>
      <c r="BEB1038" s="88"/>
      <c r="BEC1038" s="47"/>
      <c r="BEE1038" s="45"/>
      <c r="BEF1038" s="88"/>
      <c r="BEG1038" s="47"/>
      <c r="BEI1038" s="45"/>
      <c r="BEJ1038" s="88"/>
      <c r="BEK1038" s="47"/>
      <c r="BEM1038" s="45"/>
      <c r="BEN1038" s="88"/>
      <c r="BEO1038" s="47"/>
      <c r="BEQ1038" s="45"/>
      <c r="BER1038" s="88"/>
      <c r="BES1038" s="47"/>
      <c r="BEU1038" s="45"/>
      <c r="BEV1038" s="88"/>
      <c r="BEW1038" s="47"/>
      <c r="BEY1038" s="45"/>
      <c r="BEZ1038" s="88"/>
      <c r="BFA1038" s="47"/>
      <c r="BFC1038" s="45"/>
      <c r="BFD1038" s="88"/>
      <c r="BFE1038" s="47"/>
      <c r="BFG1038" s="45"/>
      <c r="BFH1038" s="88"/>
      <c r="BFI1038" s="47"/>
      <c r="BFK1038" s="45"/>
      <c r="BFL1038" s="88"/>
      <c r="BFM1038" s="47"/>
      <c r="BFO1038" s="45"/>
      <c r="BFP1038" s="88"/>
      <c r="BFQ1038" s="47"/>
      <c r="BFS1038" s="45"/>
      <c r="BFT1038" s="88"/>
      <c r="BFU1038" s="47"/>
      <c r="BFW1038" s="45"/>
      <c r="BFX1038" s="88"/>
      <c r="BFY1038" s="47"/>
      <c r="BGA1038" s="45"/>
      <c r="BGB1038" s="88"/>
      <c r="BGC1038" s="47"/>
      <c r="BGE1038" s="45"/>
      <c r="BGF1038" s="88"/>
      <c r="BGG1038" s="47"/>
      <c r="BGI1038" s="45"/>
      <c r="BGJ1038" s="88"/>
      <c r="BGK1038" s="47"/>
      <c r="BGM1038" s="45"/>
      <c r="BGN1038" s="88"/>
      <c r="BGO1038" s="47"/>
      <c r="BGQ1038" s="45"/>
      <c r="BGR1038" s="88"/>
      <c r="BGS1038" s="47"/>
      <c r="BGU1038" s="45"/>
      <c r="BGV1038" s="88"/>
      <c r="BGW1038" s="47"/>
      <c r="BGY1038" s="45"/>
      <c r="BGZ1038" s="88"/>
      <c r="BHA1038" s="47"/>
      <c r="BHC1038" s="45"/>
      <c r="BHD1038" s="88"/>
      <c r="BHE1038" s="47"/>
      <c r="BHG1038" s="45"/>
      <c r="BHH1038" s="88"/>
      <c r="BHI1038" s="47"/>
      <c r="BHK1038" s="45"/>
      <c r="BHL1038" s="88"/>
      <c r="BHM1038" s="47"/>
      <c r="BHO1038" s="45"/>
      <c r="BHP1038" s="88"/>
      <c r="BHQ1038" s="47"/>
      <c r="BHS1038" s="45"/>
      <c r="BHT1038" s="88"/>
      <c r="BHU1038" s="47"/>
      <c r="BHW1038" s="45"/>
      <c r="BHX1038" s="88"/>
      <c r="BHY1038" s="47"/>
      <c r="BIA1038" s="45"/>
      <c r="BIB1038" s="88"/>
      <c r="BIC1038" s="47"/>
      <c r="BIE1038" s="45"/>
      <c r="BIF1038" s="88"/>
      <c r="BIG1038" s="47"/>
      <c r="BII1038" s="45"/>
      <c r="BIJ1038" s="88"/>
      <c r="BIK1038" s="47"/>
      <c r="BIM1038" s="45"/>
      <c r="BIN1038" s="88"/>
      <c r="BIO1038" s="47"/>
      <c r="BIQ1038" s="45"/>
      <c r="BIR1038" s="88"/>
      <c r="BIS1038" s="47"/>
      <c r="BIU1038" s="45"/>
      <c r="BIV1038" s="88"/>
      <c r="BIW1038" s="47"/>
      <c r="BIY1038" s="45"/>
      <c r="BIZ1038" s="88"/>
      <c r="BJA1038" s="47"/>
      <c r="BJC1038" s="45"/>
      <c r="BJD1038" s="88"/>
      <c r="BJE1038" s="47"/>
      <c r="BJG1038" s="45"/>
      <c r="BJH1038" s="88"/>
      <c r="BJI1038" s="47"/>
      <c r="BJK1038" s="45"/>
      <c r="BJL1038" s="88"/>
      <c r="BJM1038" s="47"/>
      <c r="BJO1038" s="45"/>
      <c r="BJP1038" s="88"/>
      <c r="BJQ1038" s="47"/>
      <c r="BJS1038" s="45"/>
      <c r="BJT1038" s="88"/>
      <c r="BJU1038" s="47"/>
      <c r="BJW1038" s="45"/>
      <c r="BJX1038" s="88"/>
      <c r="BJY1038" s="47"/>
      <c r="BKA1038" s="45"/>
      <c r="BKB1038" s="88"/>
      <c r="BKC1038" s="47"/>
      <c r="BKE1038" s="45"/>
      <c r="BKF1038" s="88"/>
      <c r="BKG1038" s="47"/>
      <c r="BKI1038" s="45"/>
      <c r="BKJ1038" s="88"/>
      <c r="BKK1038" s="47"/>
      <c r="BKM1038" s="45"/>
      <c r="BKN1038" s="88"/>
      <c r="BKO1038" s="47"/>
      <c r="BKQ1038" s="45"/>
      <c r="BKR1038" s="88"/>
      <c r="BKS1038" s="47"/>
      <c r="BKU1038" s="45"/>
      <c r="BKV1038" s="88"/>
      <c r="BKW1038" s="47"/>
      <c r="BKY1038" s="45"/>
      <c r="BKZ1038" s="88"/>
      <c r="BLA1038" s="47"/>
      <c r="BLC1038" s="45"/>
      <c r="BLD1038" s="88"/>
      <c r="BLE1038" s="47"/>
      <c r="BLG1038" s="45"/>
      <c r="BLH1038" s="88"/>
      <c r="BLI1038" s="47"/>
      <c r="BLK1038" s="45"/>
      <c r="BLL1038" s="88"/>
      <c r="BLM1038" s="47"/>
      <c r="BLO1038" s="45"/>
      <c r="BLP1038" s="88"/>
      <c r="BLQ1038" s="47"/>
      <c r="BLS1038" s="45"/>
      <c r="BLT1038" s="88"/>
      <c r="BLU1038" s="47"/>
      <c r="BLW1038" s="45"/>
      <c r="BLX1038" s="88"/>
      <c r="BLY1038" s="47"/>
      <c r="BMA1038" s="45"/>
      <c r="BMB1038" s="88"/>
      <c r="BMC1038" s="47"/>
      <c r="BME1038" s="45"/>
      <c r="BMF1038" s="88"/>
      <c r="BMG1038" s="47"/>
      <c r="BMI1038" s="45"/>
      <c r="BMJ1038" s="88"/>
      <c r="BMK1038" s="47"/>
      <c r="BMM1038" s="45"/>
      <c r="BMN1038" s="88"/>
      <c r="BMO1038" s="47"/>
      <c r="BMQ1038" s="45"/>
      <c r="BMR1038" s="88"/>
      <c r="BMS1038" s="47"/>
      <c r="BMU1038" s="45"/>
      <c r="BMV1038" s="88"/>
      <c r="BMW1038" s="47"/>
      <c r="BMY1038" s="45"/>
      <c r="BMZ1038" s="88"/>
      <c r="BNA1038" s="47"/>
      <c r="BNC1038" s="45"/>
      <c r="BND1038" s="88"/>
      <c r="BNE1038" s="47"/>
      <c r="BNG1038" s="45"/>
      <c r="BNH1038" s="88"/>
      <c r="BNI1038" s="47"/>
      <c r="BNK1038" s="45"/>
      <c r="BNL1038" s="88"/>
      <c r="BNM1038" s="47"/>
      <c r="BNO1038" s="45"/>
      <c r="BNP1038" s="88"/>
      <c r="BNQ1038" s="47"/>
      <c r="BNS1038" s="45"/>
      <c r="BNT1038" s="88"/>
      <c r="BNU1038" s="47"/>
      <c r="BNW1038" s="45"/>
      <c r="BNX1038" s="88"/>
      <c r="BNY1038" s="47"/>
      <c r="BOA1038" s="45"/>
      <c r="BOB1038" s="88"/>
      <c r="BOC1038" s="47"/>
      <c r="BOE1038" s="45"/>
      <c r="BOF1038" s="88"/>
      <c r="BOG1038" s="47"/>
      <c r="BOI1038" s="45"/>
      <c r="BOJ1038" s="88"/>
      <c r="BOK1038" s="47"/>
      <c r="BOM1038" s="45"/>
      <c r="BON1038" s="88"/>
      <c r="BOO1038" s="47"/>
      <c r="BOQ1038" s="45"/>
      <c r="BOR1038" s="88"/>
      <c r="BOS1038" s="47"/>
      <c r="BOU1038" s="45"/>
      <c r="BOV1038" s="88"/>
      <c r="BOW1038" s="47"/>
      <c r="BOY1038" s="45"/>
      <c r="BOZ1038" s="88"/>
      <c r="BPA1038" s="47"/>
      <c r="BPC1038" s="45"/>
      <c r="BPD1038" s="88"/>
      <c r="BPE1038" s="47"/>
      <c r="BPG1038" s="45"/>
      <c r="BPH1038" s="88"/>
      <c r="BPI1038" s="47"/>
      <c r="BPK1038" s="45"/>
      <c r="BPL1038" s="88"/>
      <c r="BPM1038" s="47"/>
      <c r="BPO1038" s="45"/>
      <c r="BPP1038" s="88"/>
      <c r="BPQ1038" s="47"/>
      <c r="BPS1038" s="45"/>
      <c r="BPT1038" s="88"/>
      <c r="BPU1038" s="47"/>
      <c r="BPW1038" s="45"/>
      <c r="BPX1038" s="88"/>
      <c r="BPY1038" s="47"/>
      <c r="BQA1038" s="45"/>
      <c r="BQB1038" s="88"/>
      <c r="BQC1038" s="47"/>
      <c r="BQE1038" s="45"/>
      <c r="BQF1038" s="88"/>
      <c r="BQG1038" s="47"/>
      <c r="BQI1038" s="45"/>
      <c r="BQJ1038" s="88"/>
      <c r="BQK1038" s="47"/>
      <c r="BQM1038" s="45"/>
      <c r="BQN1038" s="88"/>
      <c r="BQO1038" s="47"/>
      <c r="BQQ1038" s="45"/>
      <c r="BQR1038" s="88"/>
      <c r="BQS1038" s="47"/>
      <c r="BQU1038" s="45"/>
      <c r="BQV1038" s="88"/>
      <c r="BQW1038" s="47"/>
      <c r="BQY1038" s="45"/>
      <c r="BQZ1038" s="88"/>
      <c r="BRA1038" s="47"/>
      <c r="BRC1038" s="45"/>
      <c r="BRD1038" s="88"/>
      <c r="BRE1038" s="47"/>
      <c r="BRG1038" s="45"/>
      <c r="BRH1038" s="88"/>
      <c r="BRI1038" s="47"/>
      <c r="BRK1038" s="45"/>
      <c r="BRL1038" s="88"/>
      <c r="BRM1038" s="47"/>
      <c r="BRO1038" s="45"/>
      <c r="BRP1038" s="88"/>
      <c r="BRQ1038" s="47"/>
      <c r="BRS1038" s="45"/>
      <c r="BRT1038" s="88"/>
      <c r="BRU1038" s="47"/>
      <c r="BRW1038" s="45"/>
      <c r="BRX1038" s="88"/>
      <c r="BRY1038" s="47"/>
      <c r="BSA1038" s="45"/>
      <c r="BSB1038" s="88"/>
      <c r="BSC1038" s="47"/>
      <c r="BSE1038" s="45"/>
      <c r="BSF1038" s="88"/>
      <c r="BSG1038" s="47"/>
      <c r="BSI1038" s="45"/>
      <c r="BSJ1038" s="88"/>
      <c r="BSK1038" s="47"/>
      <c r="BSM1038" s="45"/>
      <c r="BSN1038" s="88"/>
      <c r="BSO1038" s="47"/>
      <c r="BSQ1038" s="45"/>
      <c r="BSR1038" s="88"/>
      <c r="BSS1038" s="47"/>
      <c r="BSU1038" s="45"/>
      <c r="BSV1038" s="88"/>
      <c r="BSW1038" s="47"/>
      <c r="BSY1038" s="45"/>
      <c r="BSZ1038" s="88"/>
      <c r="BTA1038" s="47"/>
      <c r="BTC1038" s="45"/>
      <c r="BTD1038" s="88"/>
      <c r="BTE1038" s="47"/>
      <c r="BTG1038" s="45"/>
      <c r="BTH1038" s="88"/>
      <c r="BTI1038" s="47"/>
      <c r="BTK1038" s="45"/>
      <c r="BTL1038" s="88"/>
      <c r="BTM1038" s="47"/>
      <c r="BTO1038" s="45"/>
      <c r="BTP1038" s="88"/>
      <c r="BTQ1038" s="47"/>
      <c r="BTS1038" s="45"/>
      <c r="BTT1038" s="88"/>
      <c r="BTU1038" s="47"/>
      <c r="BTW1038" s="45"/>
      <c r="BTX1038" s="88"/>
      <c r="BTY1038" s="47"/>
      <c r="BUA1038" s="45"/>
      <c r="BUB1038" s="88"/>
      <c r="BUC1038" s="47"/>
      <c r="BUE1038" s="45"/>
      <c r="BUF1038" s="88"/>
      <c r="BUG1038" s="47"/>
      <c r="BUI1038" s="45"/>
      <c r="BUJ1038" s="88"/>
      <c r="BUK1038" s="47"/>
      <c r="BUM1038" s="45"/>
      <c r="BUN1038" s="88"/>
      <c r="BUO1038" s="47"/>
      <c r="BUQ1038" s="45"/>
      <c r="BUR1038" s="88"/>
      <c r="BUS1038" s="47"/>
      <c r="BUU1038" s="45"/>
      <c r="BUV1038" s="88"/>
      <c r="BUW1038" s="47"/>
      <c r="BUY1038" s="45"/>
      <c r="BUZ1038" s="88"/>
      <c r="BVA1038" s="47"/>
      <c r="BVC1038" s="45"/>
      <c r="BVD1038" s="88"/>
      <c r="BVE1038" s="47"/>
      <c r="BVG1038" s="45"/>
      <c r="BVH1038" s="88"/>
      <c r="BVI1038" s="47"/>
      <c r="BVK1038" s="45"/>
      <c r="BVL1038" s="88"/>
      <c r="BVM1038" s="47"/>
      <c r="BVO1038" s="45"/>
      <c r="BVP1038" s="88"/>
      <c r="BVQ1038" s="47"/>
      <c r="BVS1038" s="45"/>
      <c r="BVT1038" s="88"/>
      <c r="BVU1038" s="47"/>
      <c r="BVW1038" s="45"/>
      <c r="BVX1038" s="88"/>
      <c r="BVY1038" s="47"/>
      <c r="BWA1038" s="45"/>
      <c r="BWB1038" s="88"/>
      <c r="BWC1038" s="47"/>
      <c r="BWE1038" s="45"/>
      <c r="BWF1038" s="88"/>
      <c r="BWG1038" s="47"/>
      <c r="BWI1038" s="45"/>
      <c r="BWJ1038" s="88"/>
      <c r="BWK1038" s="47"/>
      <c r="BWM1038" s="45"/>
      <c r="BWN1038" s="88"/>
      <c r="BWO1038" s="47"/>
      <c r="BWQ1038" s="45"/>
      <c r="BWR1038" s="88"/>
      <c r="BWS1038" s="47"/>
      <c r="BWU1038" s="45"/>
      <c r="BWV1038" s="88"/>
      <c r="BWW1038" s="47"/>
      <c r="BWY1038" s="45"/>
      <c r="BWZ1038" s="88"/>
      <c r="BXA1038" s="47"/>
      <c r="BXC1038" s="45"/>
      <c r="BXD1038" s="88"/>
      <c r="BXE1038" s="47"/>
      <c r="BXG1038" s="45"/>
      <c r="BXH1038" s="88"/>
      <c r="BXI1038" s="47"/>
      <c r="BXK1038" s="45"/>
      <c r="BXL1038" s="88"/>
      <c r="BXM1038" s="47"/>
      <c r="BXO1038" s="45"/>
      <c r="BXP1038" s="88"/>
      <c r="BXQ1038" s="47"/>
      <c r="BXS1038" s="45"/>
      <c r="BXT1038" s="88"/>
      <c r="BXU1038" s="47"/>
      <c r="BXW1038" s="45"/>
      <c r="BXX1038" s="88"/>
      <c r="BXY1038" s="47"/>
      <c r="BYA1038" s="45"/>
      <c r="BYB1038" s="88"/>
      <c r="BYC1038" s="47"/>
      <c r="BYE1038" s="45"/>
      <c r="BYF1038" s="88"/>
      <c r="BYG1038" s="47"/>
      <c r="BYI1038" s="45"/>
      <c r="BYJ1038" s="88"/>
      <c r="BYK1038" s="47"/>
      <c r="BYM1038" s="45"/>
      <c r="BYN1038" s="88"/>
      <c r="BYO1038" s="47"/>
      <c r="BYQ1038" s="45"/>
      <c r="BYR1038" s="88"/>
      <c r="BYS1038" s="47"/>
      <c r="BYU1038" s="45"/>
      <c r="BYV1038" s="88"/>
      <c r="BYW1038" s="47"/>
      <c r="BYY1038" s="45"/>
      <c r="BYZ1038" s="88"/>
      <c r="BZA1038" s="47"/>
      <c r="BZC1038" s="45"/>
      <c r="BZD1038" s="88"/>
      <c r="BZE1038" s="47"/>
      <c r="BZG1038" s="45"/>
      <c r="BZH1038" s="88"/>
      <c r="BZI1038" s="47"/>
      <c r="BZK1038" s="45"/>
      <c r="BZL1038" s="88"/>
      <c r="BZM1038" s="47"/>
      <c r="BZO1038" s="45"/>
      <c r="BZP1038" s="88"/>
      <c r="BZQ1038" s="47"/>
      <c r="BZS1038" s="45"/>
      <c r="BZT1038" s="88"/>
      <c r="BZU1038" s="47"/>
      <c r="BZW1038" s="45"/>
      <c r="BZX1038" s="88"/>
      <c r="BZY1038" s="47"/>
      <c r="CAA1038" s="45"/>
      <c r="CAB1038" s="88"/>
      <c r="CAC1038" s="47"/>
      <c r="CAE1038" s="45"/>
      <c r="CAF1038" s="88"/>
      <c r="CAG1038" s="47"/>
      <c r="CAI1038" s="45"/>
      <c r="CAJ1038" s="88"/>
      <c r="CAK1038" s="47"/>
      <c r="CAM1038" s="45"/>
      <c r="CAN1038" s="88"/>
      <c r="CAO1038" s="47"/>
      <c r="CAQ1038" s="45"/>
      <c r="CAR1038" s="88"/>
      <c r="CAS1038" s="47"/>
      <c r="CAU1038" s="45"/>
      <c r="CAV1038" s="88"/>
      <c r="CAW1038" s="47"/>
      <c r="CAY1038" s="45"/>
      <c r="CAZ1038" s="88"/>
      <c r="CBA1038" s="47"/>
      <c r="CBC1038" s="45"/>
      <c r="CBD1038" s="88"/>
      <c r="CBE1038" s="47"/>
      <c r="CBG1038" s="45"/>
      <c r="CBH1038" s="88"/>
      <c r="CBI1038" s="47"/>
      <c r="CBK1038" s="45"/>
      <c r="CBL1038" s="88"/>
      <c r="CBM1038" s="47"/>
      <c r="CBO1038" s="45"/>
      <c r="CBP1038" s="88"/>
      <c r="CBQ1038" s="47"/>
      <c r="CBS1038" s="45"/>
      <c r="CBT1038" s="88"/>
      <c r="CBU1038" s="47"/>
      <c r="CBW1038" s="45"/>
      <c r="CBX1038" s="88"/>
      <c r="CBY1038" s="47"/>
      <c r="CCA1038" s="45"/>
      <c r="CCB1038" s="88"/>
      <c r="CCC1038" s="47"/>
      <c r="CCE1038" s="45"/>
      <c r="CCF1038" s="88"/>
      <c r="CCG1038" s="47"/>
      <c r="CCI1038" s="45"/>
      <c r="CCJ1038" s="88"/>
      <c r="CCK1038" s="47"/>
      <c r="CCM1038" s="45"/>
      <c r="CCN1038" s="88"/>
      <c r="CCO1038" s="47"/>
      <c r="CCQ1038" s="45"/>
      <c r="CCR1038" s="88"/>
      <c r="CCS1038" s="47"/>
      <c r="CCU1038" s="45"/>
      <c r="CCV1038" s="88"/>
      <c r="CCW1038" s="47"/>
      <c r="CCY1038" s="45"/>
      <c r="CCZ1038" s="88"/>
      <c r="CDA1038" s="47"/>
      <c r="CDC1038" s="45"/>
      <c r="CDD1038" s="88"/>
      <c r="CDE1038" s="47"/>
      <c r="CDG1038" s="45"/>
      <c r="CDH1038" s="88"/>
      <c r="CDI1038" s="47"/>
      <c r="CDK1038" s="45"/>
      <c r="CDL1038" s="88"/>
      <c r="CDM1038" s="47"/>
      <c r="CDO1038" s="45"/>
      <c r="CDP1038" s="88"/>
      <c r="CDQ1038" s="47"/>
      <c r="CDS1038" s="45"/>
      <c r="CDT1038" s="88"/>
      <c r="CDU1038" s="47"/>
      <c r="CDW1038" s="45"/>
      <c r="CDX1038" s="88"/>
      <c r="CDY1038" s="47"/>
      <c r="CEA1038" s="45"/>
      <c r="CEB1038" s="88"/>
      <c r="CEC1038" s="47"/>
      <c r="CEE1038" s="45"/>
      <c r="CEF1038" s="88"/>
      <c r="CEG1038" s="47"/>
      <c r="CEI1038" s="45"/>
      <c r="CEJ1038" s="88"/>
      <c r="CEK1038" s="47"/>
      <c r="CEM1038" s="45"/>
      <c r="CEN1038" s="88"/>
      <c r="CEO1038" s="47"/>
      <c r="CEQ1038" s="45"/>
      <c r="CER1038" s="88"/>
      <c r="CES1038" s="47"/>
      <c r="CEU1038" s="45"/>
      <c r="CEV1038" s="88"/>
      <c r="CEW1038" s="47"/>
      <c r="CEY1038" s="45"/>
      <c r="CEZ1038" s="88"/>
      <c r="CFA1038" s="47"/>
      <c r="CFC1038" s="45"/>
      <c r="CFD1038" s="88"/>
      <c r="CFE1038" s="47"/>
      <c r="CFG1038" s="45"/>
      <c r="CFH1038" s="88"/>
      <c r="CFI1038" s="47"/>
      <c r="CFK1038" s="45"/>
      <c r="CFL1038" s="88"/>
      <c r="CFM1038" s="47"/>
      <c r="CFO1038" s="45"/>
      <c r="CFP1038" s="88"/>
      <c r="CFQ1038" s="47"/>
      <c r="CFS1038" s="45"/>
      <c r="CFT1038" s="88"/>
      <c r="CFU1038" s="47"/>
      <c r="CFW1038" s="45"/>
      <c r="CFX1038" s="88"/>
      <c r="CFY1038" s="47"/>
      <c r="CGA1038" s="45"/>
      <c r="CGB1038" s="88"/>
      <c r="CGC1038" s="47"/>
      <c r="CGE1038" s="45"/>
      <c r="CGF1038" s="88"/>
      <c r="CGG1038" s="47"/>
      <c r="CGI1038" s="45"/>
      <c r="CGJ1038" s="88"/>
      <c r="CGK1038" s="47"/>
      <c r="CGM1038" s="45"/>
      <c r="CGN1038" s="88"/>
      <c r="CGO1038" s="47"/>
      <c r="CGQ1038" s="45"/>
      <c r="CGR1038" s="88"/>
      <c r="CGS1038" s="47"/>
      <c r="CGU1038" s="45"/>
      <c r="CGV1038" s="88"/>
      <c r="CGW1038" s="47"/>
      <c r="CGY1038" s="45"/>
      <c r="CGZ1038" s="88"/>
      <c r="CHA1038" s="47"/>
      <c r="CHC1038" s="45"/>
      <c r="CHD1038" s="88"/>
      <c r="CHE1038" s="47"/>
      <c r="CHG1038" s="45"/>
      <c r="CHH1038" s="88"/>
      <c r="CHI1038" s="47"/>
      <c r="CHK1038" s="45"/>
      <c r="CHL1038" s="88"/>
      <c r="CHM1038" s="47"/>
      <c r="CHO1038" s="45"/>
      <c r="CHP1038" s="88"/>
      <c r="CHQ1038" s="47"/>
      <c r="CHS1038" s="45"/>
      <c r="CHT1038" s="88"/>
      <c r="CHU1038" s="47"/>
      <c r="CHW1038" s="45"/>
      <c r="CHX1038" s="88"/>
      <c r="CHY1038" s="47"/>
      <c r="CIA1038" s="45"/>
      <c r="CIB1038" s="88"/>
      <c r="CIC1038" s="47"/>
      <c r="CIE1038" s="45"/>
      <c r="CIF1038" s="88"/>
      <c r="CIG1038" s="47"/>
      <c r="CII1038" s="45"/>
      <c r="CIJ1038" s="88"/>
      <c r="CIK1038" s="47"/>
      <c r="CIM1038" s="45"/>
      <c r="CIN1038" s="88"/>
      <c r="CIO1038" s="47"/>
      <c r="CIQ1038" s="45"/>
      <c r="CIR1038" s="88"/>
      <c r="CIS1038" s="47"/>
      <c r="CIU1038" s="45"/>
      <c r="CIV1038" s="88"/>
      <c r="CIW1038" s="47"/>
      <c r="CIY1038" s="45"/>
      <c r="CIZ1038" s="88"/>
      <c r="CJA1038" s="47"/>
      <c r="CJC1038" s="45"/>
      <c r="CJD1038" s="88"/>
      <c r="CJE1038" s="47"/>
      <c r="CJG1038" s="45"/>
      <c r="CJH1038" s="88"/>
      <c r="CJI1038" s="47"/>
      <c r="CJK1038" s="45"/>
      <c r="CJL1038" s="88"/>
      <c r="CJM1038" s="47"/>
      <c r="CJO1038" s="45"/>
      <c r="CJP1038" s="88"/>
      <c r="CJQ1038" s="47"/>
      <c r="CJS1038" s="45"/>
      <c r="CJT1038" s="88"/>
      <c r="CJU1038" s="47"/>
      <c r="CJW1038" s="45"/>
      <c r="CJX1038" s="88"/>
      <c r="CJY1038" s="47"/>
      <c r="CKA1038" s="45"/>
      <c r="CKB1038" s="88"/>
      <c r="CKC1038" s="47"/>
      <c r="CKE1038" s="45"/>
      <c r="CKF1038" s="88"/>
      <c r="CKG1038" s="47"/>
      <c r="CKI1038" s="45"/>
      <c r="CKJ1038" s="88"/>
      <c r="CKK1038" s="47"/>
      <c r="CKM1038" s="45"/>
      <c r="CKN1038" s="88"/>
      <c r="CKO1038" s="47"/>
      <c r="CKQ1038" s="45"/>
      <c r="CKR1038" s="88"/>
      <c r="CKS1038" s="47"/>
      <c r="CKU1038" s="45"/>
      <c r="CKV1038" s="88"/>
      <c r="CKW1038" s="47"/>
      <c r="CKY1038" s="45"/>
      <c r="CKZ1038" s="88"/>
      <c r="CLA1038" s="47"/>
      <c r="CLC1038" s="45"/>
      <c r="CLD1038" s="88"/>
      <c r="CLE1038" s="47"/>
      <c r="CLG1038" s="45"/>
      <c r="CLH1038" s="88"/>
      <c r="CLI1038" s="47"/>
      <c r="CLK1038" s="45"/>
      <c r="CLL1038" s="88"/>
      <c r="CLM1038" s="47"/>
      <c r="CLO1038" s="45"/>
      <c r="CLP1038" s="88"/>
      <c r="CLQ1038" s="47"/>
      <c r="CLS1038" s="45"/>
      <c r="CLT1038" s="88"/>
      <c r="CLU1038" s="47"/>
      <c r="CLW1038" s="45"/>
      <c r="CLX1038" s="88"/>
      <c r="CLY1038" s="47"/>
      <c r="CMA1038" s="45"/>
      <c r="CMB1038" s="88"/>
      <c r="CMC1038" s="47"/>
      <c r="CME1038" s="45"/>
      <c r="CMF1038" s="88"/>
      <c r="CMG1038" s="47"/>
      <c r="CMI1038" s="45"/>
      <c r="CMJ1038" s="88"/>
      <c r="CMK1038" s="47"/>
      <c r="CMM1038" s="45"/>
      <c r="CMN1038" s="88"/>
      <c r="CMO1038" s="47"/>
      <c r="CMQ1038" s="45"/>
      <c r="CMR1038" s="88"/>
      <c r="CMS1038" s="47"/>
      <c r="CMU1038" s="45"/>
      <c r="CMV1038" s="88"/>
      <c r="CMW1038" s="47"/>
      <c r="CMY1038" s="45"/>
      <c r="CMZ1038" s="88"/>
      <c r="CNA1038" s="47"/>
      <c r="CNC1038" s="45"/>
      <c r="CND1038" s="88"/>
      <c r="CNE1038" s="47"/>
      <c r="CNG1038" s="45"/>
      <c r="CNH1038" s="88"/>
      <c r="CNI1038" s="47"/>
      <c r="CNK1038" s="45"/>
      <c r="CNL1038" s="88"/>
      <c r="CNM1038" s="47"/>
      <c r="CNO1038" s="45"/>
      <c r="CNP1038" s="88"/>
      <c r="CNQ1038" s="47"/>
      <c r="CNS1038" s="45"/>
      <c r="CNT1038" s="88"/>
      <c r="CNU1038" s="47"/>
      <c r="CNW1038" s="45"/>
      <c r="CNX1038" s="88"/>
      <c r="CNY1038" s="47"/>
      <c r="COA1038" s="45"/>
      <c r="COB1038" s="88"/>
      <c r="COC1038" s="47"/>
      <c r="COE1038" s="45"/>
      <c r="COF1038" s="88"/>
      <c r="COG1038" s="47"/>
      <c r="COI1038" s="45"/>
      <c r="COJ1038" s="88"/>
      <c r="COK1038" s="47"/>
      <c r="COM1038" s="45"/>
      <c r="CON1038" s="88"/>
      <c r="COO1038" s="47"/>
      <c r="COQ1038" s="45"/>
      <c r="COR1038" s="88"/>
      <c r="COS1038" s="47"/>
      <c r="COU1038" s="45"/>
      <c r="COV1038" s="88"/>
      <c r="COW1038" s="47"/>
      <c r="COY1038" s="45"/>
      <c r="COZ1038" s="88"/>
      <c r="CPA1038" s="47"/>
      <c r="CPC1038" s="45"/>
      <c r="CPD1038" s="88"/>
      <c r="CPE1038" s="47"/>
      <c r="CPG1038" s="45"/>
      <c r="CPH1038" s="88"/>
      <c r="CPI1038" s="47"/>
      <c r="CPK1038" s="45"/>
      <c r="CPL1038" s="88"/>
      <c r="CPM1038" s="47"/>
      <c r="CPO1038" s="45"/>
      <c r="CPP1038" s="88"/>
      <c r="CPQ1038" s="47"/>
      <c r="CPS1038" s="45"/>
      <c r="CPT1038" s="88"/>
      <c r="CPU1038" s="47"/>
      <c r="CPW1038" s="45"/>
      <c r="CPX1038" s="88"/>
      <c r="CPY1038" s="47"/>
      <c r="CQA1038" s="45"/>
      <c r="CQB1038" s="88"/>
      <c r="CQC1038" s="47"/>
      <c r="CQE1038" s="45"/>
      <c r="CQF1038" s="88"/>
      <c r="CQG1038" s="47"/>
      <c r="CQI1038" s="45"/>
      <c r="CQJ1038" s="88"/>
      <c r="CQK1038" s="47"/>
      <c r="CQM1038" s="45"/>
      <c r="CQN1038" s="88"/>
      <c r="CQO1038" s="47"/>
      <c r="CQQ1038" s="45"/>
      <c r="CQR1038" s="88"/>
      <c r="CQS1038" s="47"/>
      <c r="CQU1038" s="45"/>
      <c r="CQV1038" s="88"/>
      <c r="CQW1038" s="47"/>
      <c r="CQY1038" s="45"/>
      <c r="CQZ1038" s="88"/>
      <c r="CRA1038" s="47"/>
      <c r="CRC1038" s="45"/>
      <c r="CRD1038" s="88"/>
      <c r="CRE1038" s="47"/>
      <c r="CRG1038" s="45"/>
      <c r="CRH1038" s="88"/>
      <c r="CRI1038" s="47"/>
      <c r="CRK1038" s="45"/>
      <c r="CRL1038" s="88"/>
      <c r="CRM1038" s="47"/>
      <c r="CRO1038" s="45"/>
      <c r="CRP1038" s="88"/>
      <c r="CRQ1038" s="47"/>
      <c r="CRS1038" s="45"/>
      <c r="CRT1038" s="88"/>
      <c r="CRU1038" s="47"/>
      <c r="CRW1038" s="45"/>
      <c r="CRX1038" s="88"/>
      <c r="CRY1038" s="47"/>
      <c r="CSA1038" s="45"/>
      <c r="CSB1038" s="88"/>
      <c r="CSC1038" s="47"/>
      <c r="CSE1038" s="45"/>
      <c r="CSF1038" s="88"/>
      <c r="CSG1038" s="47"/>
      <c r="CSI1038" s="45"/>
      <c r="CSJ1038" s="88"/>
      <c r="CSK1038" s="47"/>
      <c r="CSM1038" s="45"/>
      <c r="CSN1038" s="88"/>
      <c r="CSO1038" s="47"/>
      <c r="CSQ1038" s="45"/>
      <c r="CSR1038" s="88"/>
      <c r="CSS1038" s="47"/>
      <c r="CSU1038" s="45"/>
      <c r="CSV1038" s="88"/>
      <c r="CSW1038" s="47"/>
      <c r="CSY1038" s="45"/>
      <c r="CSZ1038" s="88"/>
      <c r="CTA1038" s="47"/>
      <c r="CTC1038" s="45"/>
      <c r="CTD1038" s="88"/>
      <c r="CTE1038" s="47"/>
      <c r="CTG1038" s="45"/>
      <c r="CTH1038" s="88"/>
      <c r="CTI1038" s="47"/>
      <c r="CTK1038" s="45"/>
      <c r="CTL1038" s="88"/>
      <c r="CTM1038" s="47"/>
      <c r="CTO1038" s="45"/>
      <c r="CTP1038" s="88"/>
      <c r="CTQ1038" s="47"/>
      <c r="CTS1038" s="45"/>
      <c r="CTT1038" s="88"/>
      <c r="CTU1038" s="47"/>
      <c r="CTW1038" s="45"/>
      <c r="CTX1038" s="88"/>
      <c r="CTY1038" s="47"/>
      <c r="CUA1038" s="45"/>
      <c r="CUB1038" s="88"/>
      <c r="CUC1038" s="47"/>
      <c r="CUE1038" s="45"/>
      <c r="CUF1038" s="88"/>
      <c r="CUG1038" s="47"/>
      <c r="CUI1038" s="45"/>
      <c r="CUJ1038" s="88"/>
      <c r="CUK1038" s="47"/>
      <c r="CUM1038" s="45"/>
      <c r="CUN1038" s="88"/>
      <c r="CUO1038" s="47"/>
      <c r="CUQ1038" s="45"/>
      <c r="CUR1038" s="88"/>
      <c r="CUS1038" s="47"/>
      <c r="CUU1038" s="45"/>
      <c r="CUV1038" s="88"/>
      <c r="CUW1038" s="47"/>
      <c r="CUY1038" s="45"/>
      <c r="CUZ1038" s="88"/>
      <c r="CVA1038" s="47"/>
      <c r="CVC1038" s="45"/>
      <c r="CVD1038" s="88"/>
      <c r="CVE1038" s="47"/>
      <c r="CVG1038" s="45"/>
      <c r="CVH1038" s="88"/>
      <c r="CVI1038" s="47"/>
      <c r="CVK1038" s="45"/>
      <c r="CVL1038" s="88"/>
      <c r="CVM1038" s="47"/>
      <c r="CVO1038" s="45"/>
      <c r="CVP1038" s="88"/>
      <c r="CVQ1038" s="47"/>
      <c r="CVS1038" s="45"/>
      <c r="CVT1038" s="88"/>
      <c r="CVU1038" s="47"/>
      <c r="CVW1038" s="45"/>
      <c r="CVX1038" s="88"/>
      <c r="CVY1038" s="47"/>
      <c r="CWA1038" s="45"/>
      <c r="CWB1038" s="88"/>
      <c r="CWC1038" s="47"/>
      <c r="CWE1038" s="45"/>
      <c r="CWF1038" s="88"/>
      <c r="CWG1038" s="47"/>
      <c r="CWI1038" s="45"/>
      <c r="CWJ1038" s="88"/>
      <c r="CWK1038" s="47"/>
      <c r="CWM1038" s="45"/>
      <c r="CWN1038" s="88"/>
      <c r="CWO1038" s="47"/>
      <c r="CWQ1038" s="45"/>
      <c r="CWR1038" s="88"/>
      <c r="CWS1038" s="47"/>
      <c r="CWU1038" s="45"/>
      <c r="CWV1038" s="88"/>
      <c r="CWW1038" s="47"/>
      <c r="CWY1038" s="45"/>
      <c r="CWZ1038" s="88"/>
      <c r="CXA1038" s="47"/>
      <c r="CXC1038" s="45"/>
      <c r="CXD1038" s="88"/>
      <c r="CXE1038" s="47"/>
      <c r="CXG1038" s="45"/>
      <c r="CXH1038" s="88"/>
      <c r="CXI1038" s="47"/>
      <c r="CXK1038" s="45"/>
      <c r="CXL1038" s="88"/>
      <c r="CXM1038" s="47"/>
      <c r="CXO1038" s="45"/>
      <c r="CXP1038" s="88"/>
      <c r="CXQ1038" s="47"/>
      <c r="CXS1038" s="45"/>
      <c r="CXT1038" s="88"/>
      <c r="CXU1038" s="47"/>
      <c r="CXW1038" s="45"/>
      <c r="CXX1038" s="88"/>
      <c r="CXY1038" s="47"/>
      <c r="CYA1038" s="45"/>
      <c r="CYB1038" s="88"/>
      <c r="CYC1038" s="47"/>
      <c r="CYE1038" s="45"/>
      <c r="CYF1038" s="88"/>
      <c r="CYG1038" s="47"/>
      <c r="CYI1038" s="45"/>
      <c r="CYJ1038" s="88"/>
      <c r="CYK1038" s="47"/>
      <c r="CYM1038" s="45"/>
      <c r="CYN1038" s="88"/>
      <c r="CYO1038" s="47"/>
      <c r="CYQ1038" s="45"/>
      <c r="CYR1038" s="88"/>
      <c r="CYS1038" s="47"/>
      <c r="CYU1038" s="45"/>
      <c r="CYV1038" s="88"/>
      <c r="CYW1038" s="47"/>
      <c r="CYY1038" s="45"/>
      <c r="CYZ1038" s="88"/>
      <c r="CZA1038" s="47"/>
      <c r="CZC1038" s="45"/>
      <c r="CZD1038" s="88"/>
      <c r="CZE1038" s="47"/>
      <c r="CZG1038" s="45"/>
      <c r="CZH1038" s="88"/>
      <c r="CZI1038" s="47"/>
      <c r="CZK1038" s="45"/>
      <c r="CZL1038" s="88"/>
      <c r="CZM1038" s="47"/>
      <c r="CZO1038" s="45"/>
      <c r="CZP1038" s="88"/>
      <c r="CZQ1038" s="47"/>
      <c r="CZS1038" s="45"/>
      <c r="CZT1038" s="88"/>
      <c r="CZU1038" s="47"/>
      <c r="CZW1038" s="45"/>
      <c r="CZX1038" s="88"/>
      <c r="CZY1038" s="47"/>
      <c r="DAA1038" s="45"/>
      <c r="DAB1038" s="88"/>
      <c r="DAC1038" s="47"/>
      <c r="DAE1038" s="45"/>
      <c r="DAF1038" s="88"/>
      <c r="DAG1038" s="47"/>
      <c r="DAI1038" s="45"/>
      <c r="DAJ1038" s="88"/>
      <c r="DAK1038" s="47"/>
      <c r="DAM1038" s="45"/>
      <c r="DAN1038" s="88"/>
      <c r="DAO1038" s="47"/>
      <c r="DAQ1038" s="45"/>
      <c r="DAR1038" s="88"/>
      <c r="DAS1038" s="47"/>
      <c r="DAU1038" s="45"/>
      <c r="DAV1038" s="88"/>
      <c r="DAW1038" s="47"/>
      <c r="DAY1038" s="45"/>
      <c r="DAZ1038" s="88"/>
      <c r="DBA1038" s="47"/>
      <c r="DBC1038" s="45"/>
      <c r="DBD1038" s="88"/>
      <c r="DBE1038" s="47"/>
      <c r="DBG1038" s="45"/>
      <c r="DBH1038" s="88"/>
      <c r="DBI1038" s="47"/>
      <c r="DBK1038" s="45"/>
      <c r="DBL1038" s="88"/>
      <c r="DBM1038" s="47"/>
      <c r="DBO1038" s="45"/>
      <c r="DBP1038" s="88"/>
      <c r="DBQ1038" s="47"/>
      <c r="DBS1038" s="45"/>
      <c r="DBT1038" s="88"/>
      <c r="DBU1038" s="47"/>
      <c r="DBW1038" s="45"/>
      <c r="DBX1038" s="88"/>
      <c r="DBY1038" s="47"/>
      <c r="DCA1038" s="45"/>
      <c r="DCB1038" s="88"/>
      <c r="DCC1038" s="47"/>
      <c r="DCE1038" s="45"/>
      <c r="DCF1038" s="88"/>
      <c r="DCG1038" s="47"/>
      <c r="DCI1038" s="45"/>
      <c r="DCJ1038" s="88"/>
      <c r="DCK1038" s="47"/>
      <c r="DCM1038" s="45"/>
      <c r="DCN1038" s="88"/>
      <c r="DCO1038" s="47"/>
      <c r="DCQ1038" s="45"/>
      <c r="DCR1038" s="88"/>
      <c r="DCS1038" s="47"/>
      <c r="DCU1038" s="45"/>
      <c r="DCV1038" s="88"/>
      <c r="DCW1038" s="47"/>
      <c r="DCY1038" s="45"/>
      <c r="DCZ1038" s="88"/>
      <c r="DDA1038" s="47"/>
      <c r="DDC1038" s="45"/>
      <c r="DDD1038" s="88"/>
      <c r="DDE1038" s="47"/>
      <c r="DDG1038" s="45"/>
      <c r="DDH1038" s="88"/>
      <c r="DDI1038" s="47"/>
      <c r="DDK1038" s="45"/>
      <c r="DDL1038" s="88"/>
      <c r="DDM1038" s="47"/>
      <c r="DDO1038" s="45"/>
      <c r="DDP1038" s="88"/>
      <c r="DDQ1038" s="47"/>
      <c r="DDS1038" s="45"/>
      <c r="DDT1038" s="88"/>
      <c r="DDU1038" s="47"/>
      <c r="DDW1038" s="45"/>
      <c r="DDX1038" s="88"/>
      <c r="DDY1038" s="47"/>
      <c r="DEA1038" s="45"/>
      <c r="DEB1038" s="88"/>
      <c r="DEC1038" s="47"/>
      <c r="DEE1038" s="45"/>
      <c r="DEF1038" s="88"/>
      <c r="DEG1038" s="47"/>
      <c r="DEI1038" s="45"/>
      <c r="DEJ1038" s="88"/>
      <c r="DEK1038" s="47"/>
      <c r="DEM1038" s="45"/>
      <c r="DEN1038" s="88"/>
      <c r="DEO1038" s="47"/>
      <c r="DEQ1038" s="45"/>
      <c r="DER1038" s="88"/>
      <c r="DES1038" s="47"/>
      <c r="DEU1038" s="45"/>
      <c r="DEV1038" s="88"/>
      <c r="DEW1038" s="47"/>
      <c r="DEY1038" s="45"/>
      <c r="DEZ1038" s="88"/>
      <c r="DFA1038" s="47"/>
      <c r="DFC1038" s="45"/>
      <c r="DFD1038" s="88"/>
      <c r="DFE1038" s="47"/>
      <c r="DFG1038" s="45"/>
      <c r="DFH1038" s="88"/>
      <c r="DFI1038" s="47"/>
      <c r="DFK1038" s="45"/>
      <c r="DFL1038" s="88"/>
      <c r="DFM1038" s="47"/>
      <c r="DFO1038" s="45"/>
      <c r="DFP1038" s="88"/>
      <c r="DFQ1038" s="47"/>
      <c r="DFS1038" s="45"/>
      <c r="DFT1038" s="88"/>
      <c r="DFU1038" s="47"/>
      <c r="DFW1038" s="45"/>
      <c r="DFX1038" s="88"/>
      <c r="DFY1038" s="47"/>
      <c r="DGA1038" s="45"/>
      <c r="DGB1038" s="88"/>
      <c r="DGC1038" s="47"/>
      <c r="DGE1038" s="45"/>
      <c r="DGF1038" s="88"/>
      <c r="DGG1038" s="47"/>
      <c r="DGI1038" s="45"/>
      <c r="DGJ1038" s="88"/>
      <c r="DGK1038" s="47"/>
      <c r="DGM1038" s="45"/>
      <c r="DGN1038" s="88"/>
      <c r="DGO1038" s="47"/>
      <c r="DGQ1038" s="45"/>
      <c r="DGR1038" s="88"/>
      <c r="DGS1038" s="47"/>
      <c r="DGU1038" s="45"/>
      <c r="DGV1038" s="88"/>
      <c r="DGW1038" s="47"/>
      <c r="DGY1038" s="45"/>
      <c r="DGZ1038" s="88"/>
      <c r="DHA1038" s="47"/>
      <c r="DHC1038" s="45"/>
      <c r="DHD1038" s="88"/>
      <c r="DHE1038" s="47"/>
      <c r="DHG1038" s="45"/>
      <c r="DHH1038" s="88"/>
      <c r="DHI1038" s="47"/>
      <c r="DHK1038" s="45"/>
      <c r="DHL1038" s="88"/>
      <c r="DHM1038" s="47"/>
      <c r="DHO1038" s="45"/>
      <c r="DHP1038" s="88"/>
      <c r="DHQ1038" s="47"/>
      <c r="DHS1038" s="45"/>
      <c r="DHT1038" s="88"/>
      <c r="DHU1038" s="47"/>
      <c r="DHW1038" s="45"/>
      <c r="DHX1038" s="88"/>
      <c r="DHY1038" s="47"/>
      <c r="DIA1038" s="45"/>
      <c r="DIB1038" s="88"/>
      <c r="DIC1038" s="47"/>
      <c r="DIE1038" s="45"/>
      <c r="DIF1038" s="88"/>
      <c r="DIG1038" s="47"/>
      <c r="DII1038" s="45"/>
      <c r="DIJ1038" s="88"/>
      <c r="DIK1038" s="47"/>
      <c r="DIM1038" s="45"/>
      <c r="DIN1038" s="88"/>
      <c r="DIO1038" s="47"/>
      <c r="DIQ1038" s="45"/>
      <c r="DIR1038" s="88"/>
      <c r="DIS1038" s="47"/>
      <c r="DIU1038" s="45"/>
      <c r="DIV1038" s="88"/>
      <c r="DIW1038" s="47"/>
      <c r="DIY1038" s="45"/>
      <c r="DIZ1038" s="88"/>
      <c r="DJA1038" s="47"/>
      <c r="DJC1038" s="45"/>
      <c r="DJD1038" s="88"/>
      <c r="DJE1038" s="47"/>
      <c r="DJG1038" s="45"/>
      <c r="DJH1038" s="88"/>
      <c r="DJI1038" s="47"/>
      <c r="DJK1038" s="45"/>
      <c r="DJL1038" s="88"/>
      <c r="DJM1038" s="47"/>
      <c r="DJO1038" s="45"/>
      <c r="DJP1038" s="88"/>
      <c r="DJQ1038" s="47"/>
      <c r="DJS1038" s="45"/>
      <c r="DJT1038" s="88"/>
      <c r="DJU1038" s="47"/>
      <c r="DJW1038" s="45"/>
      <c r="DJX1038" s="88"/>
      <c r="DJY1038" s="47"/>
      <c r="DKA1038" s="45"/>
      <c r="DKB1038" s="88"/>
      <c r="DKC1038" s="47"/>
      <c r="DKE1038" s="45"/>
      <c r="DKF1038" s="88"/>
      <c r="DKG1038" s="47"/>
      <c r="DKI1038" s="45"/>
      <c r="DKJ1038" s="88"/>
      <c r="DKK1038" s="47"/>
      <c r="DKM1038" s="45"/>
      <c r="DKN1038" s="88"/>
      <c r="DKO1038" s="47"/>
      <c r="DKQ1038" s="45"/>
      <c r="DKR1038" s="88"/>
      <c r="DKS1038" s="47"/>
      <c r="DKU1038" s="45"/>
      <c r="DKV1038" s="88"/>
      <c r="DKW1038" s="47"/>
      <c r="DKY1038" s="45"/>
      <c r="DKZ1038" s="88"/>
      <c r="DLA1038" s="47"/>
      <c r="DLC1038" s="45"/>
      <c r="DLD1038" s="88"/>
      <c r="DLE1038" s="47"/>
      <c r="DLG1038" s="45"/>
      <c r="DLH1038" s="88"/>
      <c r="DLI1038" s="47"/>
      <c r="DLK1038" s="45"/>
      <c r="DLL1038" s="88"/>
      <c r="DLM1038" s="47"/>
      <c r="DLO1038" s="45"/>
      <c r="DLP1038" s="88"/>
      <c r="DLQ1038" s="47"/>
      <c r="DLS1038" s="45"/>
      <c r="DLT1038" s="88"/>
      <c r="DLU1038" s="47"/>
      <c r="DLW1038" s="45"/>
      <c r="DLX1038" s="88"/>
      <c r="DLY1038" s="47"/>
      <c r="DMA1038" s="45"/>
      <c r="DMB1038" s="88"/>
      <c r="DMC1038" s="47"/>
      <c r="DME1038" s="45"/>
      <c r="DMF1038" s="88"/>
      <c r="DMG1038" s="47"/>
      <c r="DMI1038" s="45"/>
      <c r="DMJ1038" s="88"/>
      <c r="DMK1038" s="47"/>
      <c r="DMM1038" s="45"/>
      <c r="DMN1038" s="88"/>
      <c r="DMO1038" s="47"/>
      <c r="DMQ1038" s="45"/>
      <c r="DMR1038" s="88"/>
      <c r="DMS1038" s="47"/>
      <c r="DMU1038" s="45"/>
      <c r="DMV1038" s="88"/>
      <c r="DMW1038" s="47"/>
      <c r="DMY1038" s="45"/>
      <c r="DMZ1038" s="88"/>
      <c r="DNA1038" s="47"/>
      <c r="DNC1038" s="45"/>
      <c r="DND1038" s="88"/>
      <c r="DNE1038" s="47"/>
      <c r="DNG1038" s="45"/>
      <c r="DNH1038" s="88"/>
      <c r="DNI1038" s="47"/>
      <c r="DNK1038" s="45"/>
      <c r="DNL1038" s="88"/>
      <c r="DNM1038" s="47"/>
      <c r="DNO1038" s="45"/>
      <c r="DNP1038" s="88"/>
      <c r="DNQ1038" s="47"/>
      <c r="DNS1038" s="45"/>
      <c r="DNT1038" s="88"/>
      <c r="DNU1038" s="47"/>
      <c r="DNW1038" s="45"/>
      <c r="DNX1038" s="88"/>
      <c r="DNY1038" s="47"/>
      <c r="DOA1038" s="45"/>
      <c r="DOB1038" s="88"/>
      <c r="DOC1038" s="47"/>
      <c r="DOE1038" s="45"/>
      <c r="DOF1038" s="88"/>
      <c r="DOG1038" s="47"/>
      <c r="DOI1038" s="45"/>
      <c r="DOJ1038" s="88"/>
      <c r="DOK1038" s="47"/>
      <c r="DOM1038" s="45"/>
      <c r="DON1038" s="88"/>
      <c r="DOO1038" s="47"/>
      <c r="DOQ1038" s="45"/>
      <c r="DOR1038" s="88"/>
      <c r="DOS1038" s="47"/>
      <c r="DOU1038" s="45"/>
      <c r="DOV1038" s="88"/>
      <c r="DOW1038" s="47"/>
      <c r="DOY1038" s="45"/>
      <c r="DOZ1038" s="88"/>
      <c r="DPA1038" s="47"/>
      <c r="DPC1038" s="45"/>
      <c r="DPD1038" s="88"/>
      <c r="DPE1038" s="47"/>
      <c r="DPG1038" s="45"/>
      <c r="DPH1038" s="88"/>
      <c r="DPI1038" s="47"/>
      <c r="DPK1038" s="45"/>
      <c r="DPL1038" s="88"/>
      <c r="DPM1038" s="47"/>
      <c r="DPO1038" s="45"/>
      <c r="DPP1038" s="88"/>
      <c r="DPQ1038" s="47"/>
      <c r="DPS1038" s="45"/>
      <c r="DPT1038" s="88"/>
      <c r="DPU1038" s="47"/>
      <c r="DPW1038" s="45"/>
      <c r="DPX1038" s="88"/>
      <c r="DPY1038" s="47"/>
      <c r="DQA1038" s="45"/>
      <c r="DQB1038" s="88"/>
      <c r="DQC1038" s="47"/>
      <c r="DQE1038" s="45"/>
      <c r="DQF1038" s="88"/>
      <c r="DQG1038" s="47"/>
      <c r="DQI1038" s="45"/>
      <c r="DQJ1038" s="88"/>
      <c r="DQK1038" s="47"/>
      <c r="DQM1038" s="45"/>
      <c r="DQN1038" s="88"/>
      <c r="DQO1038" s="47"/>
      <c r="DQQ1038" s="45"/>
      <c r="DQR1038" s="88"/>
      <c r="DQS1038" s="47"/>
      <c r="DQU1038" s="45"/>
      <c r="DQV1038" s="88"/>
      <c r="DQW1038" s="47"/>
      <c r="DQY1038" s="45"/>
      <c r="DQZ1038" s="88"/>
      <c r="DRA1038" s="47"/>
      <c r="DRC1038" s="45"/>
      <c r="DRD1038" s="88"/>
      <c r="DRE1038" s="47"/>
      <c r="DRG1038" s="45"/>
      <c r="DRH1038" s="88"/>
      <c r="DRI1038" s="47"/>
      <c r="DRK1038" s="45"/>
      <c r="DRL1038" s="88"/>
      <c r="DRM1038" s="47"/>
      <c r="DRO1038" s="45"/>
      <c r="DRP1038" s="88"/>
      <c r="DRQ1038" s="47"/>
      <c r="DRS1038" s="45"/>
      <c r="DRT1038" s="88"/>
      <c r="DRU1038" s="47"/>
      <c r="DRW1038" s="45"/>
      <c r="DRX1038" s="88"/>
      <c r="DRY1038" s="47"/>
      <c r="DSA1038" s="45"/>
      <c r="DSB1038" s="88"/>
      <c r="DSC1038" s="47"/>
      <c r="DSE1038" s="45"/>
      <c r="DSF1038" s="88"/>
      <c r="DSG1038" s="47"/>
      <c r="DSI1038" s="45"/>
      <c r="DSJ1038" s="88"/>
      <c r="DSK1038" s="47"/>
      <c r="DSM1038" s="45"/>
      <c r="DSN1038" s="88"/>
      <c r="DSO1038" s="47"/>
      <c r="DSQ1038" s="45"/>
      <c r="DSR1038" s="88"/>
      <c r="DSS1038" s="47"/>
      <c r="DSU1038" s="45"/>
      <c r="DSV1038" s="88"/>
      <c r="DSW1038" s="47"/>
      <c r="DSY1038" s="45"/>
      <c r="DSZ1038" s="88"/>
      <c r="DTA1038" s="47"/>
      <c r="DTC1038" s="45"/>
      <c r="DTD1038" s="88"/>
      <c r="DTE1038" s="47"/>
      <c r="DTG1038" s="45"/>
      <c r="DTH1038" s="88"/>
      <c r="DTI1038" s="47"/>
      <c r="DTK1038" s="45"/>
      <c r="DTL1038" s="88"/>
      <c r="DTM1038" s="47"/>
      <c r="DTO1038" s="45"/>
      <c r="DTP1038" s="88"/>
      <c r="DTQ1038" s="47"/>
      <c r="DTS1038" s="45"/>
      <c r="DTT1038" s="88"/>
      <c r="DTU1038" s="47"/>
      <c r="DTW1038" s="45"/>
      <c r="DTX1038" s="88"/>
      <c r="DTY1038" s="47"/>
      <c r="DUA1038" s="45"/>
      <c r="DUB1038" s="88"/>
      <c r="DUC1038" s="47"/>
      <c r="DUE1038" s="45"/>
      <c r="DUF1038" s="88"/>
      <c r="DUG1038" s="47"/>
      <c r="DUI1038" s="45"/>
      <c r="DUJ1038" s="88"/>
      <c r="DUK1038" s="47"/>
      <c r="DUM1038" s="45"/>
      <c r="DUN1038" s="88"/>
      <c r="DUO1038" s="47"/>
      <c r="DUQ1038" s="45"/>
      <c r="DUR1038" s="88"/>
      <c r="DUS1038" s="47"/>
      <c r="DUU1038" s="45"/>
      <c r="DUV1038" s="88"/>
      <c r="DUW1038" s="47"/>
      <c r="DUY1038" s="45"/>
      <c r="DUZ1038" s="88"/>
      <c r="DVA1038" s="47"/>
      <c r="DVC1038" s="45"/>
      <c r="DVD1038" s="88"/>
      <c r="DVE1038" s="47"/>
      <c r="DVG1038" s="45"/>
      <c r="DVH1038" s="88"/>
      <c r="DVI1038" s="47"/>
      <c r="DVK1038" s="45"/>
      <c r="DVL1038" s="88"/>
      <c r="DVM1038" s="47"/>
      <c r="DVO1038" s="45"/>
      <c r="DVP1038" s="88"/>
      <c r="DVQ1038" s="47"/>
      <c r="DVS1038" s="45"/>
      <c r="DVT1038" s="88"/>
      <c r="DVU1038" s="47"/>
      <c r="DVW1038" s="45"/>
      <c r="DVX1038" s="88"/>
      <c r="DVY1038" s="47"/>
      <c r="DWA1038" s="45"/>
      <c r="DWB1038" s="88"/>
      <c r="DWC1038" s="47"/>
      <c r="DWE1038" s="45"/>
      <c r="DWF1038" s="88"/>
      <c r="DWG1038" s="47"/>
      <c r="DWI1038" s="45"/>
      <c r="DWJ1038" s="88"/>
      <c r="DWK1038" s="47"/>
      <c r="DWM1038" s="45"/>
      <c r="DWN1038" s="88"/>
      <c r="DWO1038" s="47"/>
      <c r="DWQ1038" s="45"/>
      <c r="DWR1038" s="88"/>
      <c r="DWS1038" s="47"/>
      <c r="DWU1038" s="45"/>
      <c r="DWV1038" s="88"/>
      <c r="DWW1038" s="47"/>
      <c r="DWY1038" s="45"/>
      <c r="DWZ1038" s="88"/>
      <c r="DXA1038" s="47"/>
      <c r="DXC1038" s="45"/>
      <c r="DXD1038" s="88"/>
      <c r="DXE1038" s="47"/>
      <c r="DXG1038" s="45"/>
      <c r="DXH1038" s="88"/>
      <c r="DXI1038" s="47"/>
      <c r="DXK1038" s="45"/>
      <c r="DXL1038" s="88"/>
      <c r="DXM1038" s="47"/>
      <c r="DXO1038" s="45"/>
      <c r="DXP1038" s="88"/>
      <c r="DXQ1038" s="47"/>
      <c r="DXS1038" s="45"/>
      <c r="DXT1038" s="88"/>
      <c r="DXU1038" s="47"/>
      <c r="DXW1038" s="45"/>
      <c r="DXX1038" s="88"/>
      <c r="DXY1038" s="47"/>
      <c r="DYA1038" s="45"/>
      <c r="DYB1038" s="88"/>
      <c r="DYC1038" s="47"/>
      <c r="DYE1038" s="45"/>
      <c r="DYF1038" s="88"/>
      <c r="DYG1038" s="47"/>
      <c r="DYI1038" s="45"/>
      <c r="DYJ1038" s="88"/>
      <c r="DYK1038" s="47"/>
      <c r="DYM1038" s="45"/>
      <c r="DYN1038" s="88"/>
      <c r="DYO1038" s="47"/>
      <c r="DYQ1038" s="45"/>
      <c r="DYR1038" s="88"/>
      <c r="DYS1038" s="47"/>
      <c r="DYU1038" s="45"/>
      <c r="DYV1038" s="88"/>
      <c r="DYW1038" s="47"/>
      <c r="DYY1038" s="45"/>
      <c r="DYZ1038" s="88"/>
      <c r="DZA1038" s="47"/>
      <c r="DZC1038" s="45"/>
      <c r="DZD1038" s="88"/>
      <c r="DZE1038" s="47"/>
      <c r="DZG1038" s="45"/>
      <c r="DZH1038" s="88"/>
      <c r="DZI1038" s="47"/>
      <c r="DZK1038" s="45"/>
      <c r="DZL1038" s="88"/>
      <c r="DZM1038" s="47"/>
      <c r="DZO1038" s="45"/>
      <c r="DZP1038" s="88"/>
      <c r="DZQ1038" s="47"/>
      <c r="DZS1038" s="45"/>
      <c r="DZT1038" s="88"/>
      <c r="DZU1038" s="47"/>
      <c r="DZW1038" s="45"/>
      <c r="DZX1038" s="88"/>
      <c r="DZY1038" s="47"/>
      <c r="EAA1038" s="45"/>
      <c r="EAB1038" s="88"/>
      <c r="EAC1038" s="47"/>
      <c r="EAE1038" s="45"/>
      <c r="EAF1038" s="88"/>
      <c r="EAG1038" s="47"/>
      <c r="EAI1038" s="45"/>
      <c r="EAJ1038" s="88"/>
      <c r="EAK1038" s="47"/>
      <c r="EAM1038" s="45"/>
      <c r="EAN1038" s="88"/>
      <c r="EAO1038" s="47"/>
      <c r="EAQ1038" s="45"/>
      <c r="EAR1038" s="88"/>
      <c r="EAS1038" s="47"/>
      <c r="EAU1038" s="45"/>
      <c r="EAV1038" s="88"/>
      <c r="EAW1038" s="47"/>
      <c r="EAY1038" s="45"/>
      <c r="EAZ1038" s="88"/>
      <c r="EBA1038" s="47"/>
      <c r="EBC1038" s="45"/>
      <c r="EBD1038" s="88"/>
      <c r="EBE1038" s="47"/>
      <c r="EBG1038" s="45"/>
      <c r="EBH1038" s="88"/>
      <c r="EBI1038" s="47"/>
      <c r="EBK1038" s="45"/>
      <c r="EBL1038" s="88"/>
      <c r="EBM1038" s="47"/>
      <c r="EBO1038" s="45"/>
      <c r="EBP1038" s="88"/>
      <c r="EBQ1038" s="47"/>
      <c r="EBS1038" s="45"/>
      <c r="EBT1038" s="88"/>
      <c r="EBU1038" s="47"/>
      <c r="EBW1038" s="45"/>
      <c r="EBX1038" s="88"/>
      <c r="EBY1038" s="47"/>
      <c r="ECA1038" s="45"/>
      <c r="ECB1038" s="88"/>
      <c r="ECC1038" s="47"/>
      <c r="ECE1038" s="45"/>
      <c r="ECF1038" s="88"/>
      <c r="ECG1038" s="47"/>
      <c r="ECI1038" s="45"/>
      <c r="ECJ1038" s="88"/>
      <c r="ECK1038" s="47"/>
      <c r="ECM1038" s="45"/>
      <c r="ECN1038" s="88"/>
      <c r="ECO1038" s="47"/>
      <c r="ECQ1038" s="45"/>
      <c r="ECR1038" s="88"/>
      <c r="ECS1038" s="47"/>
      <c r="ECU1038" s="45"/>
      <c r="ECV1038" s="88"/>
      <c r="ECW1038" s="47"/>
      <c r="ECY1038" s="45"/>
      <c r="ECZ1038" s="88"/>
      <c r="EDA1038" s="47"/>
      <c r="EDC1038" s="45"/>
      <c r="EDD1038" s="88"/>
      <c r="EDE1038" s="47"/>
      <c r="EDG1038" s="45"/>
      <c r="EDH1038" s="88"/>
      <c r="EDI1038" s="47"/>
      <c r="EDK1038" s="45"/>
      <c r="EDL1038" s="88"/>
      <c r="EDM1038" s="47"/>
      <c r="EDO1038" s="45"/>
      <c r="EDP1038" s="88"/>
      <c r="EDQ1038" s="47"/>
      <c r="EDS1038" s="45"/>
      <c r="EDT1038" s="88"/>
      <c r="EDU1038" s="47"/>
      <c r="EDW1038" s="45"/>
      <c r="EDX1038" s="88"/>
      <c r="EDY1038" s="47"/>
      <c r="EEA1038" s="45"/>
      <c r="EEB1038" s="88"/>
      <c r="EEC1038" s="47"/>
      <c r="EEE1038" s="45"/>
      <c r="EEF1038" s="88"/>
      <c r="EEG1038" s="47"/>
      <c r="EEI1038" s="45"/>
      <c r="EEJ1038" s="88"/>
      <c r="EEK1038" s="47"/>
      <c r="EEM1038" s="45"/>
      <c r="EEN1038" s="88"/>
      <c r="EEO1038" s="47"/>
      <c r="EEQ1038" s="45"/>
      <c r="EER1038" s="88"/>
      <c r="EES1038" s="47"/>
      <c r="EEU1038" s="45"/>
      <c r="EEV1038" s="88"/>
      <c r="EEW1038" s="47"/>
      <c r="EEY1038" s="45"/>
      <c r="EEZ1038" s="88"/>
      <c r="EFA1038" s="47"/>
      <c r="EFC1038" s="45"/>
      <c r="EFD1038" s="88"/>
      <c r="EFE1038" s="47"/>
      <c r="EFG1038" s="45"/>
      <c r="EFH1038" s="88"/>
      <c r="EFI1038" s="47"/>
      <c r="EFK1038" s="45"/>
      <c r="EFL1038" s="88"/>
      <c r="EFM1038" s="47"/>
      <c r="EFO1038" s="45"/>
      <c r="EFP1038" s="88"/>
      <c r="EFQ1038" s="47"/>
      <c r="EFS1038" s="45"/>
      <c r="EFT1038" s="88"/>
      <c r="EFU1038" s="47"/>
      <c r="EFW1038" s="45"/>
      <c r="EFX1038" s="88"/>
      <c r="EFY1038" s="47"/>
      <c r="EGA1038" s="45"/>
      <c r="EGB1038" s="88"/>
      <c r="EGC1038" s="47"/>
      <c r="EGE1038" s="45"/>
      <c r="EGF1038" s="88"/>
      <c r="EGG1038" s="47"/>
      <c r="EGI1038" s="45"/>
      <c r="EGJ1038" s="88"/>
      <c r="EGK1038" s="47"/>
      <c r="EGM1038" s="45"/>
      <c r="EGN1038" s="88"/>
      <c r="EGO1038" s="47"/>
      <c r="EGQ1038" s="45"/>
      <c r="EGR1038" s="88"/>
      <c r="EGS1038" s="47"/>
      <c r="EGU1038" s="45"/>
      <c r="EGV1038" s="88"/>
      <c r="EGW1038" s="47"/>
      <c r="EGY1038" s="45"/>
      <c r="EGZ1038" s="88"/>
      <c r="EHA1038" s="47"/>
      <c r="EHC1038" s="45"/>
      <c r="EHD1038" s="88"/>
      <c r="EHE1038" s="47"/>
      <c r="EHG1038" s="45"/>
      <c r="EHH1038" s="88"/>
      <c r="EHI1038" s="47"/>
      <c r="EHK1038" s="45"/>
      <c r="EHL1038" s="88"/>
      <c r="EHM1038" s="47"/>
      <c r="EHO1038" s="45"/>
      <c r="EHP1038" s="88"/>
      <c r="EHQ1038" s="47"/>
      <c r="EHS1038" s="45"/>
      <c r="EHT1038" s="88"/>
      <c r="EHU1038" s="47"/>
      <c r="EHW1038" s="45"/>
      <c r="EHX1038" s="88"/>
      <c r="EHY1038" s="47"/>
      <c r="EIA1038" s="45"/>
      <c r="EIB1038" s="88"/>
      <c r="EIC1038" s="47"/>
      <c r="EIE1038" s="45"/>
      <c r="EIF1038" s="88"/>
      <c r="EIG1038" s="47"/>
      <c r="EII1038" s="45"/>
      <c r="EIJ1038" s="88"/>
      <c r="EIK1038" s="47"/>
      <c r="EIM1038" s="45"/>
      <c r="EIN1038" s="88"/>
      <c r="EIO1038" s="47"/>
      <c r="EIQ1038" s="45"/>
      <c r="EIR1038" s="88"/>
      <c r="EIS1038" s="47"/>
      <c r="EIU1038" s="45"/>
      <c r="EIV1038" s="88"/>
      <c r="EIW1038" s="47"/>
      <c r="EIY1038" s="45"/>
      <c r="EIZ1038" s="88"/>
      <c r="EJA1038" s="47"/>
      <c r="EJC1038" s="45"/>
      <c r="EJD1038" s="88"/>
      <c r="EJE1038" s="47"/>
      <c r="EJG1038" s="45"/>
      <c r="EJH1038" s="88"/>
      <c r="EJI1038" s="47"/>
      <c r="EJK1038" s="45"/>
      <c r="EJL1038" s="88"/>
      <c r="EJM1038" s="47"/>
      <c r="EJO1038" s="45"/>
      <c r="EJP1038" s="88"/>
      <c r="EJQ1038" s="47"/>
      <c r="EJS1038" s="45"/>
      <c r="EJT1038" s="88"/>
      <c r="EJU1038" s="47"/>
      <c r="EJW1038" s="45"/>
      <c r="EJX1038" s="88"/>
      <c r="EJY1038" s="47"/>
      <c r="EKA1038" s="45"/>
      <c r="EKB1038" s="88"/>
      <c r="EKC1038" s="47"/>
      <c r="EKE1038" s="45"/>
      <c r="EKF1038" s="88"/>
      <c r="EKG1038" s="47"/>
      <c r="EKI1038" s="45"/>
      <c r="EKJ1038" s="88"/>
      <c r="EKK1038" s="47"/>
      <c r="EKM1038" s="45"/>
      <c r="EKN1038" s="88"/>
      <c r="EKO1038" s="47"/>
      <c r="EKQ1038" s="45"/>
      <c r="EKR1038" s="88"/>
      <c r="EKS1038" s="47"/>
      <c r="EKU1038" s="45"/>
      <c r="EKV1038" s="88"/>
      <c r="EKW1038" s="47"/>
      <c r="EKY1038" s="45"/>
      <c r="EKZ1038" s="88"/>
      <c r="ELA1038" s="47"/>
      <c r="ELC1038" s="45"/>
      <c r="ELD1038" s="88"/>
      <c r="ELE1038" s="47"/>
      <c r="ELG1038" s="45"/>
      <c r="ELH1038" s="88"/>
      <c r="ELI1038" s="47"/>
      <c r="ELK1038" s="45"/>
      <c r="ELL1038" s="88"/>
      <c r="ELM1038" s="47"/>
      <c r="ELO1038" s="45"/>
      <c r="ELP1038" s="88"/>
      <c r="ELQ1038" s="47"/>
      <c r="ELS1038" s="45"/>
      <c r="ELT1038" s="88"/>
      <c r="ELU1038" s="47"/>
      <c r="ELW1038" s="45"/>
      <c r="ELX1038" s="88"/>
      <c r="ELY1038" s="47"/>
      <c r="EMA1038" s="45"/>
      <c r="EMB1038" s="88"/>
      <c r="EMC1038" s="47"/>
      <c r="EME1038" s="45"/>
      <c r="EMF1038" s="88"/>
      <c r="EMG1038" s="47"/>
      <c r="EMI1038" s="45"/>
      <c r="EMJ1038" s="88"/>
      <c r="EMK1038" s="47"/>
      <c r="EMM1038" s="45"/>
      <c r="EMN1038" s="88"/>
      <c r="EMO1038" s="47"/>
      <c r="EMQ1038" s="45"/>
      <c r="EMR1038" s="88"/>
      <c r="EMS1038" s="47"/>
      <c r="EMU1038" s="45"/>
      <c r="EMV1038" s="88"/>
      <c r="EMW1038" s="47"/>
      <c r="EMY1038" s="45"/>
      <c r="EMZ1038" s="88"/>
      <c r="ENA1038" s="47"/>
      <c r="ENC1038" s="45"/>
      <c r="END1038" s="88"/>
      <c r="ENE1038" s="47"/>
      <c r="ENG1038" s="45"/>
      <c r="ENH1038" s="88"/>
      <c r="ENI1038" s="47"/>
      <c r="ENK1038" s="45"/>
      <c r="ENL1038" s="88"/>
      <c r="ENM1038" s="47"/>
      <c r="ENO1038" s="45"/>
      <c r="ENP1038" s="88"/>
      <c r="ENQ1038" s="47"/>
      <c r="ENS1038" s="45"/>
      <c r="ENT1038" s="88"/>
      <c r="ENU1038" s="47"/>
      <c r="ENW1038" s="45"/>
      <c r="ENX1038" s="88"/>
      <c r="ENY1038" s="47"/>
      <c r="EOA1038" s="45"/>
      <c r="EOB1038" s="88"/>
      <c r="EOC1038" s="47"/>
      <c r="EOE1038" s="45"/>
      <c r="EOF1038" s="88"/>
      <c r="EOG1038" s="47"/>
      <c r="EOI1038" s="45"/>
      <c r="EOJ1038" s="88"/>
      <c r="EOK1038" s="47"/>
      <c r="EOM1038" s="45"/>
      <c r="EON1038" s="88"/>
      <c r="EOO1038" s="47"/>
      <c r="EOQ1038" s="45"/>
      <c r="EOR1038" s="88"/>
      <c r="EOS1038" s="47"/>
      <c r="EOU1038" s="45"/>
      <c r="EOV1038" s="88"/>
      <c r="EOW1038" s="47"/>
      <c r="EOY1038" s="45"/>
      <c r="EOZ1038" s="88"/>
      <c r="EPA1038" s="47"/>
      <c r="EPC1038" s="45"/>
      <c r="EPD1038" s="88"/>
      <c r="EPE1038" s="47"/>
      <c r="EPG1038" s="45"/>
      <c r="EPH1038" s="88"/>
      <c r="EPI1038" s="47"/>
      <c r="EPK1038" s="45"/>
      <c r="EPL1038" s="88"/>
      <c r="EPM1038" s="47"/>
      <c r="EPO1038" s="45"/>
      <c r="EPP1038" s="88"/>
      <c r="EPQ1038" s="47"/>
      <c r="EPS1038" s="45"/>
      <c r="EPT1038" s="88"/>
      <c r="EPU1038" s="47"/>
      <c r="EPW1038" s="45"/>
      <c r="EPX1038" s="88"/>
      <c r="EPY1038" s="47"/>
      <c r="EQA1038" s="45"/>
      <c r="EQB1038" s="88"/>
      <c r="EQC1038" s="47"/>
      <c r="EQE1038" s="45"/>
      <c r="EQF1038" s="88"/>
      <c r="EQG1038" s="47"/>
      <c r="EQI1038" s="45"/>
      <c r="EQJ1038" s="88"/>
      <c r="EQK1038" s="47"/>
      <c r="EQM1038" s="45"/>
      <c r="EQN1038" s="88"/>
      <c r="EQO1038" s="47"/>
      <c r="EQQ1038" s="45"/>
      <c r="EQR1038" s="88"/>
      <c r="EQS1038" s="47"/>
      <c r="EQU1038" s="45"/>
      <c r="EQV1038" s="88"/>
      <c r="EQW1038" s="47"/>
      <c r="EQY1038" s="45"/>
      <c r="EQZ1038" s="88"/>
      <c r="ERA1038" s="47"/>
      <c r="ERC1038" s="45"/>
      <c r="ERD1038" s="88"/>
      <c r="ERE1038" s="47"/>
      <c r="ERG1038" s="45"/>
      <c r="ERH1038" s="88"/>
      <c r="ERI1038" s="47"/>
      <c r="ERK1038" s="45"/>
      <c r="ERL1038" s="88"/>
      <c r="ERM1038" s="47"/>
      <c r="ERO1038" s="45"/>
      <c r="ERP1038" s="88"/>
      <c r="ERQ1038" s="47"/>
      <c r="ERS1038" s="45"/>
      <c r="ERT1038" s="88"/>
      <c r="ERU1038" s="47"/>
      <c r="ERW1038" s="45"/>
      <c r="ERX1038" s="88"/>
      <c r="ERY1038" s="47"/>
      <c r="ESA1038" s="45"/>
      <c r="ESB1038" s="88"/>
      <c r="ESC1038" s="47"/>
      <c r="ESE1038" s="45"/>
      <c r="ESF1038" s="88"/>
      <c r="ESG1038" s="47"/>
      <c r="ESI1038" s="45"/>
      <c r="ESJ1038" s="88"/>
      <c r="ESK1038" s="47"/>
      <c r="ESM1038" s="45"/>
      <c r="ESN1038" s="88"/>
      <c r="ESO1038" s="47"/>
      <c r="ESQ1038" s="45"/>
      <c r="ESR1038" s="88"/>
      <c r="ESS1038" s="47"/>
      <c r="ESU1038" s="45"/>
      <c r="ESV1038" s="88"/>
      <c r="ESW1038" s="47"/>
      <c r="ESY1038" s="45"/>
      <c r="ESZ1038" s="88"/>
      <c r="ETA1038" s="47"/>
      <c r="ETC1038" s="45"/>
      <c r="ETD1038" s="88"/>
      <c r="ETE1038" s="47"/>
      <c r="ETG1038" s="45"/>
      <c r="ETH1038" s="88"/>
      <c r="ETI1038" s="47"/>
      <c r="ETK1038" s="45"/>
      <c r="ETL1038" s="88"/>
      <c r="ETM1038" s="47"/>
      <c r="ETO1038" s="45"/>
      <c r="ETP1038" s="88"/>
      <c r="ETQ1038" s="47"/>
      <c r="ETS1038" s="45"/>
      <c r="ETT1038" s="88"/>
      <c r="ETU1038" s="47"/>
      <c r="ETW1038" s="45"/>
      <c r="ETX1038" s="88"/>
      <c r="ETY1038" s="47"/>
      <c r="EUA1038" s="45"/>
      <c r="EUB1038" s="88"/>
      <c r="EUC1038" s="47"/>
      <c r="EUE1038" s="45"/>
      <c r="EUF1038" s="88"/>
      <c r="EUG1038" s="47"/>
      <c r="EUI1038" s="45"/>
      <c r="EUJ1038" s="88"/>
      <c r="EUK1038" s="47"/>
      <c r="EUM1038" s="45"/>
      <c r="EUN1038" s="88"/>
      <c r="EUO1038" s="47"/>
      <c r="EUQ1038" s="45"/>
      <c r="EUR1038" s="88"/>
      <c r="EUS1038" s="47"/>
      <c r="EUU1038" s="45"/>
      <c r="EUV1038" s="88"/>
      <c r="EUW1038" s="47"/>
      <c r="EUY1038" s="45"/>
      <c r="EUZ1038" s="88"/>
      <c r="EVA1038" s="47"/>
      <c r="EVC1038" s="45"/>
      <c r="EVD1038" s="88"/>
      <c r="EVE1038" s="47"/>
      <c r="EVG1038" s="45"/>
      <c r="EVH1038" s="88"/>
      <c r="EVI1038" s="47"/>
      <c r="EVK1038" s="45"/>
      <c r="EVL1038" s="88"/>
      <c r="EVM1038" s="47"/>
      <c r="EVO1038" s="45"/>
      <c r="EVP1038" s="88"/>
      <c r="EVQ1038" s="47"/>
      <c r="EVS1038" s="45"/>
      <c r="EVT1038" s="88"/>
      <c r="EVU1038" s="47"/>
      <c r="EVW1038" s="45"/>
      <c r="EVX1038" s="88"/>
      <c r="EVY1038" s="47"/>
      <c r="EWA1038" s="45"/>
      <c r="EWB1038" s="88"/>
      <c r="EWC1038" s="47"/>
      <c r="EWE1038" s="45"/>
      <c r="EWF1038" s="88"/>
      <c r="EWG1038" s="47"/>
      <c r="EWI1038" s="45"/>
      <c r="EWJ1038" s="88"/>
      <c r="EWK1038" s="47"/>
      <c r="EWM1038" s="45"/>
      <c r="EWN1038" s="88"/>
      <c r="EWO1038" s="47"/>
      <c r="EWQ1038" s="45"/>
      <c r="EWR1038" s="88"/>
      <c r="EWS1038" s="47"/>
      <c r="EWU1038" s="45"/>
      <c r="EWV1038" s="88"/>
      <c r="EWW1038" s="47"/>
      <c r="EWY1038" s="45"/>
      <c r="EWZ1038" s="88"/>
      <c r="EXA1038" s="47"/>
      <c r="EXC1038" s="45"/>
      <c r="EXD1038" s="88"/>
      <c r="EXE1038" s="47"/>
      <c r="EXG1038" s="45"/>
      <c r="EXH1038" s="88"/>
      <c r="EXI1038" s="47"/>
      <c r="EXK1038" s="45"/>
      <c r="EXL1038" s="88"/>
      <c r="EXM1038" s="47"/>
      <c r="EXO1038" s="45"/>
      <c r="EXP1038" s="88"/>
      <c r="EXQ1038" s="47"/>
      <c r="EXS1038" s="45"/>
      <c r="EXT1038" s="88"/>
      <c r="EXU1038" s="47"/>
      <c r="EXW1038" s="45"/>
      <c r="EXX1038" s="88"/>
      <c r="EXY1038" s="47"/>
      <c r="EYA1038" s="45"/>
      <c r="EYB1038" s="88"/>
      <c r="EYC1038" s="47"/>
      <c r="EYE1038" s="45"/>
      <c r="EYF1038" s="88"/>
      <c r="EYG1038" s="47"/>
      <c r="EYI1038" s="45"/>
      <c r="EYJ1038" s="88"/>
      <c r="EYK1038" s="47"/>
      <c r="EYM1038" s="45"/>
      <c r="EYN1038" s="88"/>
      <c r="EYO1038" s="47"/>
      <c r="EYQ1038" s="45"/>
      <c r="EYR1038" s="88"/>
      <c r="EYS1038" s="47"/>
      <c r="EYU1038" s="45"/>
      <c r="EYV1038" s="88"/>
      <c r="EYW1038" s="47"/>
      <c r="EYY1038" s="45"/>
      <c r="EYZ1038" s="88"/>
      <c r="EZA1038" s="47"/>
      <c r="EZC1038" s="45"/>
      <c r="EZD1038" s="88"/>
      <c r="EZE1038" s="47"/>
      <c r="EZG1038" s="45"/>
      <c r="EZH1038" s="88"/>
      <c r="EZI1038" s="47"/>
      <c r="EZK1038" s="45"/>
      <c r="EZL1038" s="88"/>
      <c r="EZM1038" s="47"/>
      <c r="EZO1038" s="45"/>
      <c r="EZP1038" s="88"/>
      <c r="EZQ1038" s="47"/>
      <c r="EZS1038" s="45"/>
      <c r="EZT1038" s="88"/>
      <c r="EZU1038" s="47"/>
      <c r="EZW1038" s="45"/>
      <c r="EZX1038" s="88"/>
      <c r="EZY1038" s="47"/>
      <c r="FAA1038" s="45"/>
      <c r="FAB1038" s="88"/>
      <c r="FAC1038" s="47"/>
      <c r="FAE1038" s="45"/>
      <c r="FAF1038" s="88"/>
      <c r="FAG1038" s="47"/>
      <c r="FAI1038" s="45"/>
      <c r="FAJ1038" s="88"/>
      <c r="FAK1038" s="47"/>
      <c r="FAM1038" s="45"/>
      <c r="FAN1038" s="88"/>
      <c r="FAO1038" s="47"/>
      <c r="FAQ1038" s="45"/>
      <c r="FAR1038" s="88"/>
      <c r="FAS1038" s="47"/>
      <c r="FAU1038" s="45"/>
      <c r="FAV1038" s="88"/>
      <c r="FAW1038" s="47"/>
      <c r="FAY1038" s="45"/>
      <c r="FAZ1038" s="88"/>
      <c r="FBA1038" s="47"/>
      <c r="FBC1038" s="45"/>
      <c r="FBD1038" s="88"/>
      <c r="FBE1038" s="47"/>
      <c r="FBG1038" s="45"/>
      <c r="FBH1038" s="88"/>
      <c r="FBI1038" s="47"/>
      <c r="FBK1038" s="45"/>
      <c r="FBL1038" s="88"/>
      <c r="FBM1038" s="47"/>
      <c r="FBO1038" s="45"/>
      <c r="FBP1038" s="88"/>
      <c r="FBQ1038" s="47"/>
      <c r="FBS1038" s="45"/>
      <c r="FBT1038" s="88"/>
      <c r="FBU1038" s="47"/>
      <c r="FBW1038" s="45"/>
      <c r="FBX1038" s="88"/>
      <c r="FBY1038" s="47"/>
      <c r="FCA1038" s="45"/>
      <c r="FCB1038" s="88"/>
      <c r="FCC1038" s="47"/>
      <c r="FCE1038" s="45"/>
      <c r="FCF1038" s="88"/>
      <c r="FCG1038" s="47"/>
      <c r="FCI1038" s="45"/>
      <c r="FCJ1038" s="88"/>
      <c r="FCK1038" s="47"/>
      <c r="FCM1038" s="45"/>
      <c r="FCN1038" s="88"/>
      <c r="FCO1038" s="47"/>
      <c r="FCQ1038" s="45"/>
      <c r="FCR1038" s="88"/>
      <c r="FCS1038" s="47"/>
      <c r="FCU1038" s="45"/>
      <c r="FCV1038" s="88"/>
      <c r="FCW1038" s="47"/>
      <c r="FCY1038" s="45"/>
      <c r="FCZ1038" s="88"/>
      <c r="FDA1038" s="47"/>
      <c r="FDC1038" s="45"/>
      <c r="FDD1038" s="88"/>
      <c r="FDE1038" s="47"/>
      <c r="FDG1038" s="45"/>
      <c r="FDH1038" s="88"/>
      <c r="FDI1038" s="47"/>
      <c r="FDK1038" s="45"/>
      <c r="FDL1038" s="88"/>
      <c r="FDM1038" s="47"/>
      <c r="FDO1038" s="45"/>
      <c r="FDP1038" s="88"/>
      <c r="FDQ1038" s="47"/>
      <c r="FDS1038" s="45"/>
      <c r="FDT1038" s="88"/>
      <c r="FDU1038" s="47"/>
      <c r="FDW1038" s="45"/>
      <c r="FDX1038" s="88"/>
      <c r="FDY1038" s="47"/>
      <c r="FEA1038" s="45"/>
      <c r="FEB1038" s="88"/>
      <c r="FEC1038" s="47"/>
      <c r="FEE1038" s="45"/>
      <c r="FEF1038" s="88"/>
      <c r="FEG1038" s="47"/>
      <c r="FEI1038" s="45"/>
      <c r="FEJ1038" s="88"/>
      <c r="FEK1038" s="47"/>
      <c r="FEM1038" s="45"/>
      <c r="FEN1038" s="88"/>
      <c r="FEO1038" s="47"/>
      <c r="FEQ1038" s="45"/>
      <c r="FER1038" s="88"/>
      <c r="FES1038" s="47"/>
      <c r="FEU1038" s="45"/>
      <c r="FEV1038" s="88"/>
      <c r="FEW1038" s="47"/>
      <c r="FEY1038" s="45"/>
      <c r="FEZ1038" s="88"/>
      <c r="FFA1038" s="47"/>
      <c r="FFC1038" s="45"/>
      <c r="FFD1038" s="88"/>
      <c r="FFE1038" s="47"/>
      <c r="FFG1038" s="45"/>
      <c r="FFH1038" s="88"/>
      <c r="FFI1038" s="47"/>
      <c r="FFK1038" s="45"/>
      <c r="FFL1038" s="88"/>
      <c r="FFM1038" s="47"/>
      <c r="FFO1038" s="45"/>
      <c r="FFP1038" s="88"/>
      <c r="FFQ1038" s="47"/>
      <c r="FFS1038" s="45"/>
      <c r="FFT1038" s="88"/>
      <c r="FFU1038" s="47"/>
      <c r="FFW1038" s="45"/>
      <c r="FFX1038" s="88"/>
      <c r="FFY1038" s="47"/>
      <c r="FGA1038" s="45"/>
      <c r="FGB1038" s="88"/>
      <c r="FGC1038" s="47"/>
      <c r="FGE1038" s="45"/>
      <c r="FGF1038" s="88"/>
      <c r="FGG1038" s="47"/>
      <c r="FGI1038" s="45"/>
      <c r="FGJ1038" s="88"/>
      <c r="FGK1038" s="47"/>
      <c r="FGM1038" s="45"/>
      <c r="FGN1038" s="88"/>
      <c r="FGO1038" s="47"/>
      <c r="FGQ1038" s="45"/>
      <c r="FGR1038" s="88"/>
      <c r="FGS1038" s="47"/>
      <c r="FGU1038" s="45"/>
      <c r="FGV1038" s="88"/>
      <c r="FGW1038" s="47"/>
      <c r="FGY1038" s="45"/>
      <c r="FGZ1038" s="88"/>
      <c r="FHA1038" s="47"/>
      <c r="FHC1038" s="45"/>
      <c r="FHD1038" s="88"/>
      <c r="FHE1038" s="47"/>
      <c r="FHG1038" s="45"/>
      <c r="FHH1038" s="88"/>
      <c r="FHI1038" s="47"/>
      <c r="FHK1038" s="45"/>
      <c r="FHL1038" s="88"/>
      <c r="FHM1038" s="47"/>
      <c r="FHO1038" s="45"/>
      <c r="FHP1038" s="88"/>
      <c r="FHQ1038" s="47"/>
      <c r="FHS1038" s="45"/>
      <c r="FHT1038" s="88"/>
      <c r="FHU1038" s="47"/>
      <c r="FHW1038" s="45"/>
      <c r="FHX1038" s="88"/>
      <c r="FHY1038" s="47"/>
      <c r="FIA1038" s="45"/>
      <c r="FIB1038" s="88"/>
      <c r="FIC1038" s="47"/>
      <c r="FIE1038" s="45"/>
      <c r="FIF1038" s="88"/>
      <c r="FIG1038" s="47"/>
      <c r="FII1038" s="45"/>
      <c r="FIJ1038" s="88"/>
      <c r="FIK1038" s="47"/>
      <c r="FIM1038" s="45"/>
      <c r="FIN1038" s="88"/>
      <c r="FIO1038" s="47"/>
      <c r="FIQ1038" s="45"/>
      <c r="FIR1038" s="88"/>
      <c r="FIS1038" s="47"/>
      <c r="FIU1038" s="45"/>
      <c r="FIV1038" s="88"/>
      <c r="FIW1038" s="47"/>
      <c r="FIY1038" s="45"/>
      <c r="FIZ1038" s="88"/>
      <c r="FJA1038" s="47"/>
      <c r="FJC1038" s="45"/>
      <c r="FJD1038" s="88"/>
      <c r="FJE1038" s="47"/>
      <c r="FJG1038" s="45"/>
      <c r="FJH1038" s="88"/>
      <c r="FJI1038" s="47"/>
      <c r="FJK1038" s="45"/>
      <c r="FJL1038" s="88"/>
      <c r="FJM1038" s="47"/>
      <c r="FJO1038" s="45"/>
      <c r="FJP1038" s="88"/>
      <c r="FJQ1038" s="47"/>
      <c r="FJS1038" s="45"/>
      <c r="FJT1038" s="88"/>
      <c r="FJU1038" s="47"/>
      <c r="FJW1038" s="45"/>
      <c r="FJX1038" s="88"/>
      <c r="FJY1038" s="47"/>
      <c r="FKA1038" s="45"/>
      <c r="FKB1038" s="88"/>
      <c r="FKC1038" s="47"/>
      <c r="FKE1038" s="45"/>
      <c r="FKF1038" s="88"/>
      <c r="FKG1038" s="47"/>
      <c r="FKI1038" s="45"/>
      <c r="FKJ1038" s="88"/>
      <c r="FKK1038" s="47"/>
      <c r="FKM1038" s="45"/>
      <c r="FKN1038" s="88"/>
      <c r="FKO1038" s="47"/>
      <c r="FKQ1038" s="45"/>
      <c r="FKR1038" s="88"/>
      <c r="FKS1038" s="47"/>
      <c r="FKU1038" s="45"/>
      <c r="FKV1038" s="88"/>
      <c r="FKW1038" s="47"/>
      <c r="FKY1038" s="45"/>
      <c r="FKZ1038" s="88"/>
      <c r="FLA1038" s="47"/>
      <c r="FLC1038" s="45"/>
      <c r="FLD1038" s="88"/>
      <c r="FLE1038" s="47"/>
      <c r="FLG1038" s="45"/>
      <c r="FLH1038" s="88"/>
      <c r="FLI1038" s="47"/>
      <c r="FLK1038" s="45"/>
      <c r="FLL1038" s="88"/>
      <c r="FLM1038" s="47"/>
      <c r="FLO1038" s="45"/>
      <c r="FLP1038" s="88"/>
      <c r="FLQ1038" s="47"/>
      <c r="FLS1038" s="45"/>
      <c r="FLT1038" s="88"/>
      <c r="FLU1038" s="47"/>
      <c r="FLW1038" s="45"/>
      <c r="FLX1038" s="88"/>
      <c r="FLY1038" s="47"/>
      <c r="FMA1038" s="45"/>
      <c r="FMB1038" s="88"/>
      <c r="FMC1038" s="47"/>
      <c r="FME1038" s="45"/>
      <c r="FMF1038" s="88"/>
      <c r="FMG1038" s="47"/>
      <c r="FMI1038" s="45"/>
      <c r="FMJ1038" s="88"/>
      <c r="FMK1038" s="47"/>
      <c r="FMM1038" s="45"/>
      <c r="FMN1038" s="88"/>
      <c r="FMO1038" s="47"/>
      <c r="FMQ1038" s="45"/>
      <c r="FMR1038" s="88"/>
      <c r="FMS1038" s="47"/>
      <c r="FMU1038" s="45"/>
      <c r="FMV1038" s="88"/>
      <c r="FMW1038" s="47"/>
      <c r="FMY1038" s="45"/>
      <c r="FMZ1038" s="88"/>
      <c r="FNA1038" s="47"/>
      <c r="FNC1038" s="45"/>
      <c r="FND1038" s="88"/>
      <c r="FNE1038" s="47"/>
      <c r="FNG1038" s="45"/>
      <c r="FNH1038" s="88"/>
      <c r="FNI1038" s="47"/>
      <c r="FNK1038" s="45"/>
      <c r="FNL1038" s="88"/>
      <c r="FNM1038" s="47"/>
      <c r="FNO1038" s="45"/>
      <c r="FNP1038" s="88"/>
      <c r="FNQ1038" s="47"/>
      <c r="FNS1038" s="45"/>
      <c r="FNT1038" s="88"/>
      <c r="FNU1038" s="47"/>
      <c r="FNW1038" s="45"/>
      <c r="FNX1038" s="88"/>
      <c r="FNY1038" s="47"/>
      <c r="FOA1038" s="45"/>
      <c r="FOB1038" s="88"/>
      <c r="FOC1038" s="47"/>
      <c r="FOE1038" s="45"/>
      <c r="FOF1038" s="88"/>
      <c r="FOG1038" s="47"/>
      <c r="FOI1038" s="45"/>
      <c r="FOJ1038" s="88"/>
      <c r="FOK1038" s="47"/>
      <c r="FOM1038" s="45"/>
      <c r="FON1038" s="88"/>
      <c r="FOO1038" s="47"/>
      <c r="FOQ1038" s="45"/>
      <c r="FOR1038" s="88"/>
      <c r="FOS1038" s="47"/>
      <c r="FOU1038" s="45"/>
      <c r="FOV1038" s="88"/>
      <c r="FOW1038" s="47"/>
      <c r="FOY1038" s="45"/>
      <c r="FOZ1038" s="88"/>
      <c r="FPA1038" s="47"/>
      <c r="FPC1038" s="45"/>
      <c r="FPD1038" s="88"/>
      <c r="FPE1038" s="47"/>
      <c r="FPG1038" s="45"/>
      <c r="FPH1038" s="88"/>
      <c r="FPI1038" s="47"/>
      <c r="FPK1038" s="45"/>
      <c r="FPL1038" s="88"/>
      <c r="FPM1038" s="47"/>
      <c r="FPO1038" s="45"/>
      <c r="FPP1038" s="88"/>
      <c r="FPQ1038" s="47"/>
      <c r="FPS1038" s="45"/>
      <c r="FPT1038" s="88"/>
      <c r="FPU1038" s="47"/>
      <c r="FPW1038" s="45"/>
      <c r="FPX1038" s="88"/>
      <c r="FPY1038" s="47"/>
      <c r="FQA1038" s="45"/>
      <c r="FQB1038" s="88"/>
      <c r="FQC1038" s="47"/>
      <c r="FQE1038" s="45"/>
      <c r="FQF1038" s="88"/>
      <c r="FQG1038" s="47"/>
      <c r="FQI1038" s="45"/>
      <c r="FQJ1038" s="88"/>
      <c r="FQK1038" s="47"/>
      <c r="FQM1038" s="45"/>
      <c r="FQN1038" s="88"/>
      <c r="FQO1038" s="47"/>
      <c r="FQQ1038" s="45"/>
      <c r="FQR1038" s="88"/>
      <c r="FQS1038" s="47"/>
      <c r="FQU1038" s="45"/>
      <c r="FQV1038" s="88"/>
      <c r="FQW1038" s="47"/>
      <c r="FQY1038" s="45"/>
      <c r="FQZ1038" s="88"/>
      <c r="FRA1038" s="47"/>
      <c r="FRC1038" s="45"/>
      <c r="FRD1038" s="88"/>
      <c r="FRE1038" s="47"/>
      <c r="FRG1038" s="45"/>
      <c r="FRH1038" s="88"/>
      <c r="FRI1038" s="47"/>
      <c r="FRK1038" s="45"/>
      <c r="FRL1038" s="88"/>
      <c r="FRM1038" s="47"/>
      <c r="FRO1038" s="45"/>
      <c r="FRP1038" s="88"/>
      <c r="FRQ1038" s="47"/>
      <c r="FRS1038" s="45"/>
      <c r="FRT1038" s="88"/>
      <c r="FRU1038" s="47"/>
      <c r="FRW1038" s="45"/>
      <c r="FRX1038" s="88"/>
      <c r="FRY1038" s="47"/>
      <c r="FSA1038" s="45"/>
      <c r="FSB1038" s="88"/>
      <c r="FSC1038" s="47"/>
      <c r="FSE1038" s="45"/>
      <c r="FSF1038" s="88"/>
      <c r="FSG1038" s="47"/>
      <c r="FSI1038" s="45"/>
      <c r="FSJ1038" s="88"/>
      <c r="FSK1038" s="47"/>
      <c r="FSM1038" s="45"/>
      <c r="FSN1038" s="88"/>
      <c r="FSO1038" s="47"/>
      <c r="FSQ1038" s="45"/>
      <c r="FSR1038" s="88"/>
      <c r="FSS1038" s="47"/>
      <c r="FSU1038" s="45"/>
      <c r="FSV1038" s="88"/>
      <c r="FSW1038" s="47"/>
      <c r="FSY1038" s="45"/>
      <c r="FSZ1038" s="88"/>
      <c r="FTA1038" s="47"/>
      <c r="FTC1038" s="45"/>
      <c r="FTD1038" s="88"/>
      <c r="FTE1038" s="47"/>
      <c r="FTG1038" s="45"/>
      <c r="FTH1038" s="88"/>
      <c r="FTI1038" s="47"/>
      <c r="FTK1038" s="45"/>
      <c r="FTL1038" s="88"/>
      <c r="FTM1038" s="47"/>
      <c r="FTO1038" s="45"/>
      <c r="FTP1038" s="88"/>
      <c r="FTQ1038" s="47"/>
      <c r="FTS1038" s="45"/>
      <c r="FTT1038" s="88"/>
      <c r="FTU1038" s="47"/>
      <c r="FTW1038" s="45"/>
      <c r="FTX1038" s="88"/>
      <c r="FTY1038" s="47"/>
      <c r="FUA1038" s="45"/>
      <c r="FUB1038" s="88"/>
      <c r="FUC1038" s="47"/>
      <c r="FUE1038" s="45"/>
      <c r="FUF1038" s="88"/>
      <c r="FUG1038" s="47"/>
      <c r="FUI1038" s="45"/>
      <c r="FUJ1038" s="88"/>
      <c r="FUK1038" s="47"/>
      <c r="FUM1038" s="45"/>
      <c r="FUN1038" s="88"/>
      <c r="FUO1038" s="47"/>
      <c r="FUQ1038" s="45"/>
      <c r="FUR1038" s="88"/>
      <c r="FUS1038" s="47"/>
      <c r="FUU1038" s="45"/>
      <c r="FUV1038" s="88"/>
      <c r="FUW1038" s="47"/>
      <c r="FUY1038" s="45"/>
      <c r="FUZ1038" s="88"/>
      <c r="FVA1038" s="47"/>
      <c r="FVC1038" s="45"/>
      <c r="FVD1038" s="88"/>
      <c r="FVE1038" s="47"/>
      <c r="FVG1038" s="45"/>
      <c r="FVH1038" s="88"/>
      <c r="FVI1038" s="47"/>
      <c r="FVK1038" s="45"/>
      <c r="FVL1038" s="88"/>
      <c r="FVM1038" s="47"/>
      <c r="FVO1038" s="45"/>
      <c r="FVP1038" s="88"/>
      <c r="FVQ1038" s="47"/>
      <c r="FVS1038" s="45"/>
      <c r="FVT1038" s="88"/>
      <c r="FVU1038" s="47"/>
      <c r="FVW1038" s="45"/>
      <c r="FVX1038" s="88"/>
      <c r="FVY1038" s="47"/>
      <c r="FWA1038" s="45"/>
      <c r="FWB1038" s="88"/>
      <c r="FWC1038" s="47"/>
      <c r="FWE1038" s="45"/>
      <c r="FWF1038" s="88"/>
      <c r="FWG1038" s="47"/>
      <c r="FWI1038" s="45"/>
      <c r="FWJ1038" s="88"/>
      <c r="FWK1038" s="47"/>
      <c r="FWM1038" s="45"/>
      <c r="FWN1038" s="88"/>
      <c r="FWO1038" s="47"/>
      <c r="FWQ1038" s="45"/>
      <c r="FWR1038" s="88"/>
      <c r="FWS1038" s="47"/>
      <c r="FWU1038" s="45"/>
      <c r="FWV1038" s="88"/>
      <c r="FWW1038" s="47"/>
      <c r="FWY1038" s="45"/>
      <c r="FWZ1038" s="88"/>
      <c r="FXA1038" s="47"/>
      <c r="FXC1038" s="45"/>
      <c r="FXD1038" s="88"/>
      <c r="FXE1038" s="47"/>
      <c r="FXG1038" s="45"/>
      <c r="FXH1038" s="88"/>
      <c r="FXI1038" s="47"/>
      <c r="FXK1038" s="45"/>
      <c r="FXL1038" s="88"/>
      <c r="FXM1038" s="47"/>
      <c r="FXO1038" s="45"/>
      <c r="FXP1038" s="88"/>
      <c r="FXQ1038" s="47"/>
      <c r="FXS1038" s="45"/>
      <c r="FXT1038" s="88"/>
      <c r="FXU1038" s="47"/>
      <c r="FXW1038" s="45"/>
      <c r="FXX1038" s="88"/>
      <c r="FXY1038" s="47"/>
      <c r="FYA1038" s="45"/>
      <c r="FYB1038" s="88"/>
      <c r="FYC1038" s="47"/>
      <c r="FYE1038" s="45"/>
      <c r="FYF1038" s="88"/>
      <c r="FYG1038" s="47"/>
      <c r="FYI1038" s="45"/>
      <c r="FYJ1038" s="88"/>
      <c r="FYK1038" s="47"/>
      <c r="FYM1038" s="45"/>
      <c r="FYN1038" s="88"/>
      <c r="FYO1038" s="47"/>
      <c r="FYQ1038" s="45"/>
      <c r="FYR1038" s="88"/>
      <c r="FYS1038" s="47"/>
      <c r="FYU1038" s="45"/>
      <c r="FYV1038" s="88"/>
      <c r="FYW1038" s="47"/>
      <c r="FYY1038" s="45"/>
      <c r="FYZ1038" s="88"/>
      <c r="FZA1038" s="47"/>
      <c r="FZC1038" s="45"/>
      <c r="FZD1038" s="88"/>
      <c r="FZE1038" s="47"/>
      <c r="FZG1038" s="45"/>
      <c r="FZH1038" s="88"/>
      <c r="FZI1038" s="47"/>
      <c r="FZK1038" s="45"/>
      <c r="FZL1038" s="88"/>
      <c r="FZM1038" s="47"/>
      <c r="FZO1038" s="45"/>
      <c r="FZP1038" s="88"/>
      <c r="FZQ1038" s="47"/>
      <c r="FZS1038" s="45"/>
      <c r="FZT1038" s="88"/>
      <c r="FZU1038" s="47"/>
      <c r="FZW1038" s="45"/>
      <c r="FZX1038" s="88"/>
      <c r="FZY1038" s="47"/>
      <c r="GAA1038" s="45"/>
      <c r="GAB1038" s="88"/>
      <c r="GAC1038" s="47"/>
      <c r="GAE1038" s="45"/>
      <c r="GAF1038" s="88"/>
      <c r="GAG1038" s="47"/>
      <c r="GAI1038" s="45"/>
      <c r="GAJ1038" s="88"/>
      <c r="GAK1038" s="47"/>
      <c r="GAM1038" s="45"/>
      <c r="GAN1038" s="88"/>
      <c r="GAO1038" s="47"/>
      <c r="GAQ1038" s="45"/>
      <c r="GAR1038" s="88"/>
      <c r="GAS1038" s="47"/>
      <c r="GAU1038" s="45"/>
      <c r="GAV1038" s="88"/>
      <c r="GAW1038" s="47"/>
      <c r="GAY1038" s="45"/>
      <c r="GAZ1038" s="88"/>
      <c r="GBA1038" s="47"/>
      <c r="GBC1038" s="45"/>
      <c r="GBD1038" s="88"/>
      <c r="GBE1038" s="47"/>
      <c r="GBG1038" s="45"/>
      <c r="GBH1038" s="88"/>
      <c r="GBI1038" s="47"/>
      <c r="GBK1038" s="45"/>
      <c r="GBL1038" s="88"/>
      <c r="GBM1038" s="47"/>
      <c r="GBO1038" s="45"/>
      <c r="GBP1038" s="88"/>
      <c r="GBQ1038" s="47"/>
      <c r="GBS1038" s="45"/>
      <c r="GBT1038" s="88"/>
      <c r="GBU1038" s="47"/>
      <c r="GBW1038" s="45"/>
      <c r="GBX1038" s="88"/>
      <c r="GBY1038" s="47"/>
      <c r="GCA1038" s="45"/>
      <c r="GCB1038" s="88"/>
      <c r="GCC1038" s="47"/>
      <c r="GCE1038" s="45"/>
      <c r="GCF1038" s="88"/>
      <c r="GCG1038" s="47"/>
      <c r="GCI1038" s="45"/>
      <c r="GCJ1038" s="88"/>
      <c r="GCK1038" s="47"/>
      <c r="GCM1038" s="45"/>
      <c r="GCN1038" s="88"/>
      <c r="GCO1038" s="47"/>
      <c r="GCQ1038" s="45"/>
      <c r="GCR1038" s="88"/>
      <c r="GCS1038" s="47"/>
      <c r="GCU1038" s="45"/>
      <c r="GCV1038" s="88"/>
      <c r="GCW1038" s="47"/>
      <c r="GCY1038" s="45"/>
      <c r="GCZ1038" s="88"/>
      <c r="GDA1038" s="47"/>
      <c r="GDC1038" s="45"/>
      <c r="GDD1038" s="88"/>
      <c r="GDE1038" s="47"/>
      <c r="GDG1038" s="45"/>
      <c r="GDH1038" s="88"/>
      <c r="GDI1038" s="47"/>
      <c r="GDK1038" s="45"/>
      <c r="GDL1038" s="88"/>
      <c r="GDM1038" s="47"/>
      <c r="GDO1038" s="45"/>
      <c r="GDP1038" s="88"/>
      <c r="GDQ1038" s="47"/>
      <c r="GDS1038" s="45"/>
      <c r="GDT1038" s="88"/>
      <c r="GDU1038" s="47"/>
      <c r="GDW1038" s="45"/>
      <c r="GDX1038" s="88"/>
      <c r="GDY1038" s="47"/>
      <c r="GEA1038" s="45"/>
      <c r="GEB1038" s="88"/>
      <c r="GEC1038" s="47"/>
      <c r="GEE1038" s="45"/>
      <c r="GEF1038" s="88"/>
      <c r="GEG1038" s="47"/>
      <c r="GEI1038" s="45"/>
      <c r="GEJ1038" s="88"/>
      <c r="GEK1038" s="47"/>
      <c r="GEM1038" s="45"/>
      <c r="GEN1038" s="88"/>
      <c r="GEO1038" s="47"/>
      <c r="GEQ1038" s="45"/>
      <c r="GER1038" s="88"/>
      <c r="GES1038" s="47"/>
      <c r="GEU1038" s="45"/>
      <c r="GEV1038" s="88"/>
      <c r="GEW1038" s="47"/>
      <c r="GEY1038" s="45"/>
      <c r="GEZ1038" s="88"/>
      <c r="GFA1038" s="47"/>
      <c r="GFC1038" s="45"/>
      <c r="GFD1038" s="88"/>
      <c r="GFE1038" s="47"/>
      <c r="GFG1038" s="45"/>
      <c r="GFH1038" s="88"/>
      <c r="GFI1038" s="47"/>
      <c r="GFK1038" s="45"/>
      <c r="GFL1038" s="88"/>
      <c r="GFM1038" s="47"/>
      <c r="GFO1038" s="45"/>
      <c r="GFP1038" s="88"/>
      <c r="GFQ1038" s="47"/>
      <c r="GFS1038" s="45"/>
      <c r="GFT1038" s="88"/>
      <c r="GFU1038" s="47"/>
      <c r="GFW1038" s="45"/>
      <c r="GFX1038" s="88"/>
      <c r="GFY1038" s="47"/>
      <c r="GGA1038" s="45"/>
      <c r="GGB1038" s="88"/>
      <c r="GGC1038" s="47"/>
      <c r="GGE1038" s="45"/>
      <c r="GGF1038" s="88"/>
      <c r="GGG1038" s="47"/>
      <c r="GGI1038" s="45"/>
      <c r="GGJ1038" s="88"/>
      <c r="GGK1038" s="47"/>
      <c r="GGM1038" s="45"/>
      <c r="GGN1038" s="88"/>
      <c r="GGO1038" s="47"/>
      <c r="GGQ1038" s="45"/>
      <c r="GGR1038" s="88"/>
      <c r="GGS1038" s="47"/>
      <c r="GGU1038" s="45"/>
      <c r="GGV1038" s="88"/>
      <c r="GGW1038" s="47"/>
      <c r="GGY1038" s="45"/>
      <c r="GGZ1038" s="88"/>
      <c r="GHA1038" s="47"/>
      <c r="GHC1038" s="45"/>
      <c r="GHD1038" s="88"/>
      <c r="GHE1038" s="47"/>
      <c r="GHG1038" s="45"/>
      <c r="GHH1038" s="88"/>
      <c r="GHI1038" s="47"/>
      <c r="GHK1038" s="45"/>
      <c r="GHL1038" s="88"/>
      <c r="GHM1038" s="47"/>
      <c r="GHO1038" s="45"/>
      <c r="GHP1038" s="88"/>
      <c r="GHQ1038" s="47"/>
      <c r="GHS1038" s="45"/>
      <c r="GHT1038" s="88"/>
      <c r="GHU1038" s="47"/>
      <c r="GHW1038" s="45"/>
      <c r="GHX1038" s="88"/>
      <c r="GHY1038" s="47"/>
      <c r="GIA1038" s="45"/>
      <c r="GIB1038" s="88"/>
      <c r="GIC1038" s="47"/>
      <c r="GIE1038" s="45"/>
      <c r="GIF1038" s="88"/>
      <c r="GIG1038" s="47"/>
      <c r="GII1038" s="45"/>
      <c r="GIJ1038" s="88"/>
      <c r="GIK1038" s="47"/>
      <c r="GIM1038" s="45"/>
      <c r="GIN1038" s="88"/>
      <c r="GIO1038" s="47"/>
      <c r="GIQ1038" s="45"/>
      <c r="GIR1038" s="88"/>
      <c r="GIS1038" s="47"/>
      <c r="GIU1038" s="45"/>
      <c r="GIV1038" s="88"/>
      <c r="GIW1038" s="47"/>
      <c r="GIY1038" s="45"/>
      <c r="GIZ1038" s="88"/>
      <c r="GJA1038" s="47"/>
      <c r="GJC1038" s="45"/>
      <c r="GJD1038" s="88"/>
      <c r="GJE1038" s="47"/>
      <c r="GJG1038" s="45"/>
      <c r="GJH1038" s="88"/>
      <c r="GJI1038" s="47"/>
      <c r="GJK1038" s="45"/>
      <c r="GJL1038" s="88"/>
      <c r="GJM1038" s="47"/>
      <c r="GJO1038" s="45"/>
      <c r="GJP1038" s="88"/>
      <c r="GJQ1038" s="47"/>
      <c r="GJS1038" s="45"/>
      <c r="GJT1038" s="88"/>
      <c r="GJU1038" s="47"/>
      <c r="GJW1038" s="45"/>
      <c r="GJX1038" s="88"/>
      <c r="GJY1038" s="47"/>
      <c r="GKA1038" s="45"/>
      <c r="GKB1038" s="88"/>
      <c r="GKC1038" s="47"/>
      <c r="GKE1038" s="45"/>
      <c r="GKF1038" s="88"/>
      <c r="GKG1038" s="47"/>
      <c r="GKI1038" s="45"/>
      <c r="GKJ1038" s="88"/>
      <c r="GKK1038" s="47"/>
      <c r="GKM1038" s="45"/>
      <c r="GKN1038" s="88"/>
      <c r="GKO1038" s="47"/>
      <c r="GKQ1038" s="45"/>
      <c r="GKR1038" s="88"/>
      <c r="GKS1038" s="47"/>
      <c r="GKU1038" s="45"/>
      <c r="GKV1038" s="88"/>
      <c r="GKW1038" s="47"/>
      <c r="GKY1038" s="45"/>
      <c r="GKZ1038" s="88"/>
      <c r="GLA1038" s="47"/>
      <c r="GLC1038" s="45"/>
      <c r="GLD1038" s="88"/>
      <c r="GLE1038" s="47"/>
      <c r="GLG1038" s="45"/>
      <c r="GLH1038" s="88"/>
      <c r="GLI1038" s="47"/>
      <c r="GLK1038" s="45"/>
      <c r="GLL1038" s="88"/>
      <c r="GLM1038" s="47"/>
      <c r="GLO1038" s="45"/>
      <c r="GLP1038" s="88"/>
      <c r="GLQ1038" s="47"/>
      <c r="GLS1038" s="45"/>
      <c r="GLT1038" s="88"/>
      <c r="GLU1038" s="47"/>
      <c r="GLW1038" s="45"/>
      <c r="GLX1038" s="88"/>
      <c r="GLY1038" s="47"/>
      <c r="GMA1038" s="45"/>
      <c r="GMB1038" s="88"/>
      <c r="GMC1038" s="47"/>
      <c r="GME1038" s="45"/>
      <c r="GMF1038" s="88"/>
      <c r="GMG1038" s="47"/>
      <c r="GMI1038" s="45"/>
      <c r="GMJ1038" s="88"/>
      <c r="GMK1038" s="47"/>
      <c r="GMM1038" s="45"/>
      <c r="GMN1038" s="88"/>
      <c r="GMO1038" s="47"/>
      <c r="GMQ1038" s="45"/>
      <c r="GMR1038" s="88"/>
      <c r="GMS1038" s="47"/>
      <c r="GMU1038" s="45"/>
      <c r="GMV1038" s="88"/>
      <c r="GMW1038" s="47"/>
      <c r="GMY1038" s="45"/>
      <c r="GMZ1038" s="88"/>
      <c r="GNA1038" s="47"/>
      <c r="GNC1038" s="45"/>
      <c r="GND1038" s="88"/>
      <c r="GNE1038" s="47"/>
      <c r="GNG1038" s="45"/>
      <c r="GNH1038" s="88"/>
      <c r="GNI1038" s="47"/>
      <c r="GNK1038" s="45"/>
      <c r="GNL1038" s="88"/>
      <c r="GNM1038" s="47"/>
      <c r="GNO1038" s="45"/>
      <c r="GNP1038" s="88"/>
      <c r="GNQ1038" s="47"/>
      <c r="GNS1038" s="45"/>
      <c r="GNT1038" s="88"/>
      <c r="GNU1038" s="47"/>
      <c r="GNW1038" s="45"/>
      <c r="GNX1038" s="88"/>
      <c r="GNY1038" s="47"/>
      <c r="GOA1038" s="45"/>
      <c r="GOB1038" s="88"/>
      <c r="GOC1038" s="47"/>
      <c r="GOE1038" s="45"/>
      <c r="GOF1038" s="88"/>
      <c r="GOG1038" s="47"/>
      <c r="GOI1038" s="45"/>
      <c r="GOJ1038" s="88"/>
      <c r="GOK1038" s="47"/>
      <c r="GOM1038" s="45"/>
      <c r="GON1038" s="88"/>
      <c r="GOO1038" s="47"/>
      <c r="GOQ1038" s="45"/>
      <c r="GOR1038" s="88"/>
      <c r="GOS1038" s="47"/>
      <c r="GOU1038" s="45"/>
      <c r="GOV1038" s="88"/>
      <c r="GOW1038" s="47"/>
      <c r="GOY1038" s="45"/>
      <c r="GOZ1038" s="88"/>
      <c r="GPA1038" s="47"/>
      <c r="GPC1038" s="45"/>
      <c r="GPD1038" s="88"/>
      <c r="GPE1038" s="47"/>
      <c r="GPG1038" s="45"/>
      <c r="GPH1038" s="88"/>
      <c r="GPI1038" s="47"/>
      <c r="GPK1038" s="45"/>
      <c r="GPL1038" s="88"/>
      <c r="GPM1038" s="47"/>
      <c r="GPO1038" s="45"/>
      <c r="GPP1038" s="88"/>
      <c r="GPQ1038" s="47"/>
      <c r="GPS1038" s="45"/>
      <c r="GPT1038" s="88"/>
      <c r="GPU1038" s="47"/>
      <c r="GPW1038" s="45"/>
      <c r="GPX1038" s="88"/>
      <c r="GPY1038" s="47"/>
      <c r="GQA1038" s="45"/>
      <c r="GQB1038" s="88"/>
      <c r="GQC1038" s="47"/>
      <c r="GQE1038" s="45"/>
      <c r="GQF1038" s="88"/>
      <c r="GQG1038" s="47"/>
      <c r="GQI1038" s="45"/>
      <c r="GQJ1038" s="88"/>
      <c r="GQK1038" s="47"/>
      <c r="GQM1038" s="45"/>
      <c r="GQN1038" s="88"/>
      <c r="GQO1038" s="47"/>
      <c r="GQQ1038" s="45"/>
      <c r="GQR1038" s="88"/>
      <c r="GQS1038" s="47"/>
      <c r="GQU1038" s="45"/>
      <c r="GQV1038" s="88"/>
      <c r="GQW1038" s="47"/>
      <c r="GQY1038" s="45"/>
      <c r="GQZ1038" s="88"/>
      <c r="GRA1038" s="47"/>
      <c r="GRC1038" s="45"/>
      <c r="GRD1038" s="88"/>
      <c r="GRE1038" s="47"/>
      <c r="GRG1038" s="45"/>
      <c r="GRH1038" s="88"/>
      <c r="GRI1038" s="47"/>
      <c r="GRK1038" s="45"/>
      <c r="GRL1038" s="88"/>
      <c r="GRM1038" s="47"/>
      <c r="GRO1038" s="45"/>
      <c r="GRP1038" s="88"/>
      <c r="GRQ1038" s="47"/>
      <c r="GRS1038" s="45"/>
      <c r="GRT1038" s="88"/>
      <c r="GRU1038" s="47"/>
      <c r="GRW1038" s="45"/>
      <c r="GRX1038" s="88"/>
      <c r="GRY1038" s="47"/>
      <c r="GSA1038" s="45"/>
      <c r="GSB1038" s="88"/>
      <c r="GSC1038" s="47"/>
      <c r="GSE1038" s="45"/>
      <c r="GSF1038" s="88"/>
      <c r="GSG1038" s="47"/>
      <c r="GSI1038" s="45"/>
      <c r="GSJ1038" s="88"/>
      <c r="GSK1038" s="47"/>
      <c r="GSM1038" s="45"/>
      <c r="GSN1038" s="88"/>
      <c r="GSO1038" s="47"/>
      <c r="GSQ1038" s="45"/>
      <c r="GSR1038" s="88"/>
      <c r="GSS1038" s="47"/>
      <c r="GSU1038" s="45"/>
      <c r="GSV1038" s="88"/>
      <c r="GSW1038" s="47"/>
      <c r="GSY1038" s="45"/>
      <c r="GSZ1038" s="88"/>
      <c r="GTA1038" s="47"/>
      <c r="GTC1038" s="45"/>
      <c r="GTD1038" s="88"/>
      <c r="GTE1038" s="47"/>
      <c r="GTG1038" s="45"/>
      <c r="GTH1038" s="88"/>
      <c r="GTI1038" s="47"/>
      <c r="GTK1038" s="45"/>
      <c r="GTL1038" s="88"/>
      <c r="GTM1038" s="47"/>
      <c r="GTO1038" s="45"/>
      <c r="GTP1038" s="88"/>
      <c r="GTQ1038" s="47"/>
      <c r="GTS1038" s="45"/>
      <c r="GTT1038" s="88"/>
      <c r="GTU1038" s="47"/>
      <c r="GTW1038" s="45"/>
      <c r="GTX1038" s="88"/>
      <c r="GTY1038" s="47"/>
      <c r="GUA1038" s="45"/>
      <c r="GUB1038" s="88"/>
      <c r="GUC1038" s="47"/>
      <c r="GUE1038" s="45"/>
      <c r="GUF1038" s="88"/>
      <c r="GUG1038" s="47"/>
      <c r="GUI1038" s="45"/>
      <c r="GUJ1038" s="88"/>
      <c r="GUK1038" s="47"/>
      <c r="GUM1038" s="45"/>
      <c r="GUN1038" s="88"/>
      <c r="GUO1038" s="47"/>
      <c r="GUQ1038" s="45"/>
      <c r="GUR1038" s="88"/>
      <c r="GUS1038" s="47"/>
      <c r="GUU1038" s="45"/>
      <c r="GUV1038" s="88"/>
      <c r="GUW1038" s="47"/>
      <c r="GUY1038" s="45"/>
      <c r="GUZ1038" s="88"/>
      <c r="GVA1038" s="47"/>
      <c r="GVC1038" s="45"/>
      <c r="GVD1038" s="88"/>
      <c r="GVE1038" s="47"/>
      <c r="GVG1038" s="45"/>
      <c r="GVH1038" s="88"/>
      <c r="GVI1038" s="47"/>
      <c r="GVK1038" s="45"/>
      <c r="GVL1038" s="88"/>
      <c r="GVM1038" s="47"/>
      <c r="GVO1038" s="45"/>
      <c r="GVP1038" s="88"/>
      <c r="GVQ1038" s="47"/>
      <c r="GVS1038" s="45"/>
      <c r="GVT1038" s="88"/>
      <c r="GVU1038" s="47"/>
      <c r="GVW1038" s="45"/>
      <c r="GVX1038" s="88"/>
      <c r="GVY1038" s="47"/>
      <c r="GWA1038" s="45"/>
      <c r="GWB1038" s="88"/>
      <c r="GWC1038" s="47"/>
      <c r="GWE1038" s="45"/>
      <c r="GWF1038" s="88"/>
      <c r="GWG1038" s="47"/>
      <c r="GWI1038" s="45"/>
      <c r="GWJ1038" s="88"/>
      <c r="GWK1038" s="47"/>
      <c r="GWM1038" s="45"/>
      <c r="GWN1038" s="88"/>
      <c r="GWO1038" s="47"/>
      <c r="GWQ1038" s="45"/>
      <c r="GWR1038" s="88"/>
      <c r="GWS1038" s="47"/>
      <c r="GWU1038" s="45"/>
      <c r="GWV1038" s="88"/>
      <c r="GWW1038" s="47"/>
      <c r="GWY1038" s="45"/>
      <c r="GWZ1038" s="88"/>
      <c r="GXA1038" s="47"/>
      <c r="GXC1038" s="45"/>
      <c r="GXD1038" s="88"/>
      <c r="GXE1038" s="47"/>
      <c r="GXG1038" s="45"/>
      <c r="GXH1038" s="88"/>
      <c r="GXI1038" s="47"/>
      <c r="GXK1038" s="45"/>
      <c r="GXL1038" s="88"/>
      <c r="GXM1038" s="47"/>
      <c r="GXO1038" s="45"/>
      <c r="GXP1038" s="88"/>
      <c r="GXQ1038" s="47"/>
      <c r="GXS1038" s="45"/>
      <c r="GXT1038" s="88"/>
      <c r="GXU1038" s="47"/>
      <c r="GXW1038" s="45"/>
      <c r="GXX1038" s="88"/>
      <c r="GXY1038" s="47"/>
      <c r="GYA1038" s="45"/>
      <c r="GYB1038" s="88"/>
      <c r="GYC1038" s="47"/>
      <c r="GYE1038" s="45"/>
      <c r="GYF1038" s="88"/>
      <c r="GYG1038" s="47"/>
      <c r="GYI1038" s="45"/>
      <c r="GYJ1038" s="88"/>
      <c r="GYK1038" s="47"/>
      <c r="GYM1038" s="45"/>
      <c r="GYN1038" s="88"/>
      <c r="GYO1038" s="47"/>
      <c r="GYQ1038" s="45"/>
      <c r="GYR1038" s="88"/>
      <c r="GYS1038" s="47"/>
      <c r="GYU1038" s="45"/>
      <c r="GYV1038" s="88"/>
      <c r="GYW1038" s="47"/>
      <c r="GYY1038" s="45"/>
      <c r="GYZ1038" s="88"/>
      <c r="GZA1038" s="47"/>
      <c r="GZC1038" s="45"/>
      <c r="GZD1038" s="88"/>
      <c r="GZE1038" s="47"/>
      <c r="GZG1038" s="45"/>
      <c r="GZH1038" s="88"/>
      <c r="GZI1038" s="47"/>
      <c r="GZK1038" s="45"/>
      <c r="GZL1038" s="88"/>
      <c r="GZM1038" s="47"/>
      <c r="GZO1038" s="45"/>
      <c r="GZP1038" s="88"/>
      <c r="GZQ1038" s="47"/>
      <c r="GZS1038" s="45"/>
      <c r="GZT1038" s="88"/>
      <c r="GZU1038" s="47"/>
      <c r="GZW1038" s="45"/>
      <c r="GZX1038" s="88"/>
      <c r="GZY1038" s="47"/>
      <c r="HAA1038" s="45"/>
      <c r="HAB1038" s="88"/>
      <c r="HAC1038" s="47"/>
      <c r="HAE1038" s="45"/>
      <c r="HAF1038" s="88"/>
      <c r="HAG1038" s="47"/>
      <c r="HAI1038" s="45"/>
      <c r="HAJ1038" s="88"/>
      <c r="HAK1038" s="47"/>
      <c r="HAM1038" s="45"/>
      <c r="HAN1038" s="88"/>
      <c r="HAO1038" s="47"/>
      <c r="HAQ1038" s="45"/>
      <c r="HAR1038" s="88"/>
      <c r="HAS1038" s="47"/>
      <c r="HAU1038" s="45"/>
      <c r="HAV1038" s="88"/>
      <c r="HAW1038" s="47"/>
      <c r="HAY1038" s="45"/>
      <c r="HAZ1038" s="88"/>
      <c r="HBA1038" s="47"/>
      <c r="HBC1038" s="45"/>
      <c r="HBD1038" s="88"/>
      <c r="HBE1038" s="47"/>
      <c r="HBG1038" s="45"/>
      <c r="HBH1038" s="88"/>
      <c r="HBI1038" s="47"/>
      <c r="HBK1038" s="45"/>
      <c r="HBL1038" s="88"/>
      <c r="HBM1038" s="47"/>
      <c r="HBO1038" s="45"/>
      <c r="HBP1038" s="88"/>
      <c r="HBQ1038" s="47"/>
      <c r="HBS1038" s="45"/>
      <c r="HBT1038" s="88"/>
      <c r="HBU1038" s="47"/>
      <c r="HBW1038" s="45"/>
      <c r="HBX1038" s="88"/>
      <c r="HBY1038" s="47"/>
      <c r="HCA1038" s="45"/>
      <c r="HCB1038" s="88"/>
      <c r="HCC1038" s="47"/>
      <c r="HCE1038" s="45"/>
      <c r="HCF1038" s="88"/>
      <c r="HCG1038" s="47"/>
      <c r="HCI1038" s="45"/>
      <c r="HCJ1038" s="88"/>
      <c r="HCK1038" s="47"/>
      <c r="HCM1038" s="45"/>
      <c r="HCN1038" s="88"/>
      <c r="HCO1038" s="47"/>
      <c r="HCQ1038" s="45"/>
      <c r="HCR1038" s="88"/>
      <c r="HCS1038" s="47"/>
      <c r="HCU1038" s="45"/>
      <c r="HCV1038" s="88"/>
      <c r="HCW1038" s="47"/>
      <c r="HCY1038" s="45"/>
      <c r="HCZ1038" s="88"/>
      <c r="HDA1038" s="47"/>
      <c r="HDC1038" s="45"/>
      <c r="HDD1038" s="88"/>
      <c r="HDE1038" s="47"/>
      <c r="HDG1038" s="45"/>
      <c r="HDH1038" s="88"/>
      <c r="HDI1038" s="47"/>
      <c r="HDK1038" s="45"/>
      <c r="HDL1038" s="88"/>
      <c r="HDM1038" s="47"/>
      <c r="HDO1038" s="45"/>
      <c r="HDP1038" s="88"/>
      <c r="HDQ1038" s="47"/>
      <c r="HDS1038" s="45"/>
      <c r="HDT1038" s="88"/>
      <c r="HDU1038" s="47"/>
      <c r="HDW1038" s="45"/>
      <c r="HDX1038" s="88"/>
      <c r="HDY1038" s="47"/>
      <c r="HEA1038" s="45"/>
      <c r="HEB1038" s="88"/>
      <c r="HEC1038" s="47"/>
      <c r="HEE1038" s="45"/>
      <c r="HEF1038" s="88"/>
      <c r="HEG1038" s="47"/>
      <c r="HEI1038" s="45"/>
      <c r="HEJ1038" s="88"/>
      <c r="HEK1038" s="47"/>
      <c r="HEM1038" s="45"/>
      <c r="HEN1038" s="88"/>
      <c r="HEO1038" s="47"/>
      <c r="HEQ1038" s="45"/>
      <c r="HER1038" s="88"/>
      <c r="HES1038" s="47"/>
      <c r="HEU1038" s="45"/>
      <c r="HEV1038" s="88"/>
      <c r="HEW1038" s="47"/>
      <c r="HEY1038" s="45"/>
      <c r="HEZ1038" s="88"/>
      <c r="HFA1038" s="47"/>
      <c r="HFC1038" s="45"/>
      <c r="HFD1038" s="88"/>
      <c r="HFE1038" s="47"/>
      <c r="HFG1038" s="45"/>
      <c r="HFH1038" s="88"/>
      <c r="HFI1038" s="47"/>
      <c r="HFK1038" s="45"/>
      <c r="HFL1038" s="88"/>
      <c r="HFM1038" s="47"/>
      <c r="HFO1038" s="45"/>
      <c r="HFP1038" s="88"/>
      <c r="HFQ1038" s="47"/>
      <c r="HFS1038" s="45"/>
      <c r="HFT1038" s="88"/>
      <c r="HFU1038" s="47"/>
      <c r="HFW1038" s="45"/>
      <c r="HFX1038" s="88"/>
      <c r="HFY1038" s="47"/>
      <c r="HGA1038" s="45"/>
      <c r="HGB1038" s="88"/>
      <c r="HGC1038" s="47"/>
      <c r="HGE1038" s="45"/>
      <c r="HGF1038" s="88"/>
      <c r="HGG1038" s="47"/>
      <c r="HGI1038" s="45"/>
      <c r="HGJ1038" s="88"/>
      <c r="HGK1038" s="47"/>
      <c r="HGM1038" s="45"/>
      <c r="HGN1038" s="88"/>
      <c r="HGO1038" s="47"/>
      <c r="HGQ1038" s="45"/>
      <c r="HGR1038" s="88"/>
      <c r="HGS1038" s="47"/>
      <c r="HGU1038" s="45"/>
      <c r="HGV1038" s="88"/>
      <c r="HGW1038" s="47"/>
      <c r="HGY1038" s="45"/>
      <c r="HGZ1038" s="88"/>
      <c r="HHA1038" s="47"/>
      <c r="HHC1038" s="45"/>
      <c r="HHD1038" s="88"/>
      <c r="HHE1038" s="47"/>
      <c r="HHG1038" s="45"/>
      <c r="HHH1038" s="88"/>
      <c r="HHI1038" s="47"/>
      <c r="HHK1038" s="45"/>
      <c r="HHL1038" s="88"/>
      <c r="HHM1038" s="47"/>
      <c r="HHO1038" s="45"/>
      <c r="HHP1038" s="88"/>
      <c r="HHQ1038" s="47"/>
      <c r="HHS1038" s="45"/>
      <c r="HHT1038" s="88"/>
      <c r="HHU1038" s="47"/>
      <c r="HHW1038" s="45"/>
      <c r="HHX1038" s="88"/>
      <c r="HHY1038" s="47"/>
      <c r="HIA1038" s="45"/>
      <c r="HIB1038" s="88"/>
      <c r="HIC1038" s="47"/>
      <c r="HIE1038" s="45"/>
      <c r="HIF1038" s="88"/>
      <c r="HIG1038" s="47"/>
      <c r="HII1038" s="45"/>
      <c r="HIJ1038" s="88"/>
      <c r="HIK1038" s="47"/>
      <c r="HIM1038" s="45"/>
      <c r="HIN1038" s="88"/>
      <c r="HIO1038" s="47"/>
      <c r="HIQ1038" s="45"/>
      <c r="HIR1038" s="88"/>
      <c r="HIS1038" s="47"/>
      <c r="HIU1038" s="45"/>
      <c r="HIV1038" s="88"/>
      <c r="HIW1038" s="47"/>
      <c r="HIY1038" s="45"/>
      <c r="HIZ1038" s="88"/>
      <c r="HJA1038" s="47"/>
      <c r="HJC1038" s="45"/>
      <c r="HJD1038" s="88"/>
      <c r="HJE1038" s="47"/>
      <c r="HJG1038" s="45"/>
      <c r="HJH1038" s="88"/>
      <c r="HJI1038" s="47"/>
      <c r="HJK1038" s="45"/>
      <c r="HJL1038" s="88"/>
      <c r="HJM1038" s="47"/>
      <c r="HJO1038" s="45"/>
      <c r="HJP1038" s="88"/>
      <c r="HJQ1038" s="47"/>
      <c r="HJS1038" s="45"/>
      <c r="HJT1038" s="88"/>
      <c r="HJU1038" s="47"/>
      <c r="HJW1038" s="45"/>
      <c r="HJX1038" s="88"/>
      <c r="HJY1038" s="47"/>
      <c r="HKA1038" s="45"/>
      <c r="HKB1038" s="88"/>
      <c r="HKC1038" s="47"/>
      <c r="HKE1038" s="45"/>
      <c r="HKF1038" s="88"/>
      <c r="HKG1038" s="47"/>
      <c r="HKI1038" s="45"/>
      <c r="HKJ1038" s="88"/>
      <c r="HKK1038" s="47"/>
      <c r="HKM1038" s="45"/>
      <c r="HKN1038" s="88"/>
      <c r="HKO1038" s="47"/>
      <c r="HKQ1038" s="45"/>
      <c r="HKR1038" s="88"/>
      <c r="HKS1038" s="47"/>
      <c r="HKU1038" s="45"/>
      <c r="HKV1038" s="88"/>
      <c r="HKW1038" s="47"/>
      <c r="HKY1038" s="45"/>
      <c r="HKZ1038" s="88"/>
      <c r="HLA1038" s="47"/>
      <c r="HLC1038" s="45"/>
      <c r="HLD1038" s="88"/>
      <c r="HLE1038" s="47"/>
      <c r="HLG1038" s="45"/>
      <c r="HLH1038" s="88"/>
      <c r="HLI1038" s="47"/>
      <c r="HLK1038" s="45"/>
      <c r="HLL1038" s="88"/>
      <c r="HLM1038" s="47"/>
      <c r="HLO1038" s="45"/>
      <c r="HLP1038" s="88"/>
      <c r="HLQ1038" s="47"/>
      <c r="HLS1038" s="45"/>
      <c r="HLT1038" s="88"/>
      <c r="HLU1038" s="47"/>
      <c r="HLW1038" s="45"/>
      <c r="HLX1038" s="88"/>
      <c r="HLY1038" s="47"/>
      <c r="HMA1038" s="45"/>
      <c r="HMB1038" s="88"/>
      <c r="HMC1038" s="47"/>
      <c r="HME1038" s="45"/>
      <c r="HMF1038" s="88"/>
      <c r="HMG1038" s="47"/>
      <c r="HMI1038" s="45"/>
      <c r="HMJ1038" s="88"/>
      <c r="HMK1038" s="47"/>
      <c r="HMM1038" s="45"/>
      <c r="HMN1038" s="88"/>
      <c r="HMO1038" s="47"/>
      <c r="HMQ1038" s="45"/>
      <c r="HMR1038" s="88"/>
      <c r="HMS1038" s="47"/>
      <c r="HMU1038" s="45"/>
      <c r="HMV1038" s="88"/>
      <c r="HMW1038" s="47"/>
      <c r="HMY1038" s="45"/>
      <c r="HMZ1038" s="88"/>
      <c r="HNA1038" s="47"/>
      <c r="HNC1038" s="45"/>
      <c r="HND1038" s="88"/>
      <c r="HNE1038" s="47"/>
      <c r="HNG1038" s="45"/>
      <c r="HNH1038" s="88"/>
      <c r="HNI1038" s="47"/>
      <c r="HNK1038" s="45"/>
      <c r="HNL1038" s="88"/>
      <c r="HNM1038" s="47"/>
      <c r="HNO1038" s="45"/>
      <c r="HNP1038" s="88"/>
      <c r="HNQ1038" s="47"/>
      <c r="HNS1038" s="45"/>
      <c r="HNT1038" s="88"/>
      <c r="HNU1038" s="47"/>
      <c r="HNW1038" s="45"/>
      <c r="HNX1038" s="88"/>
      <c r="HNY1038" s="47"/>
      <c r="HOA1038" s="45"/>
      <c r="HOB1038" s="88"/>
      <c r="HOC1038" s="47"/>
      <c r="HOE1038" s="45"/>
      <c r="HOF1038" s="88"/>
      <c r="HOG1038" s="47"/>
      <c r="HOI1038" s="45"/>
      <c r="HOJ1038" s="88"/>
      <c r="HOK1038" s="47"/>
      <c r="HOM1038" s="45"/>
      <c r="HON1038" s="88"/>
      <c r="HOO1038" s="47"/>
      <c r="HOQ1038" s="45"/>
      <c r="HOR1038" s="88"/>
      <c r="HOS1038" s="47"/>
      <c r="HOU1038" s="45"/>
      <c r="HOV1038" s="88"/>
      <c r="HOW1038" s="47"/>
      <c r="HOY1038" s="45"/>
      <c r="HOZ1038" s="88"/>
      <c r="HPA1038" s="47"/>
      <c r="HPC1038" s="45"/>
      <c r="HPD1038" s="88"/>
      <c r="HPE1038" s="47"/>
      <c r="HPG1038" s="45"/>
      <c r="HPH1038" s="88"/>
      <c r="HPI1038" s="47"/>
      <c r="HPK1038" s="45"/>
      <c r="HPL1038" s="88"/>
      <c r="HPM1038" s="47"/>
      <c r="HPO1038" s="45"/>
      <c r="HPP1038" s="88"/>
      <c r="HPQ1038" s="47"/>
      <c r="HPS1038" s="45"/>
      <c r="HPT1038" s="88"/>
      <c r="HPU1038" s="47"/>
      <c r="HPW1038" s="45"/>
      <c r="HPX1038" s="88"/>
      <c r="HPY1038" s="47"/>
      <c r="HQA1038" s="45"/>
      <c r="HQB1038" s="88"/>
      <c r="HQC1038" s="47"/>
      <c r="HQE1038" s="45"/>
      <c r="HQF1038" s="88"/>
      <c r="HQG1038" s="47"/>
      <c r="HQI1038" s="45"/>
      <c r="HQJ1038" s="88"/>
      <c r="HQK1038" s="47"/>
      <c r="HQM1038" s="45"/>
      <c r="HQN1038" s="88"/>
      <c r="HQO1038" s="47"/>
      <c r="HQQ1038" s="45"/>
      <c r="HQR1038" s="88"/>
      <c r="HQS1038" s="47"/>
      <c r="HQU1038" s="45"/>
      <c r="HQV1038" s="88"/>
      <c r="HQW1038" s="47"/>
      <c r="HQY1038" s="45"/>
      <c r="HQZ1038" s="88"/>
      <c r="HRA1038" s="47"/>
      <c r="HRC1038" s="45"/>
      <c r="HRD1038" s="88"/>
      <c r="HRE1038" s="47"/>
      <c r="HRG1038" s="45"/>
      <c r="HRH1038" s="88"/>
      <c r="HRI1038" s="47"/>
      <c r="HRK1038" s="45"/>
      <c r="HRL1038" s="88"/>
      <c r="HRM1038" s="47"/>
      <c r="HRO1038" s="45"/>
      <c r="HRP1038" s="88"/>
      <c r="HRQ1038" s="47"/>
      <c r="HRS1038" s="45"/>
      <c r="HRT1038" s="88"/>
      <c r="HRU1038" s="47"/>
      <c r="HRW1038" s="45"/>
      <c r="HRX1038" s="88"/>
      <c r="HRY1038" s="47"/>
      <c r="HSA1038" s="45"/>
      <c r="HSB1038" s="88"/>
      <c r="HSC1038" s="47"/>
      <c r="HSE1038" s="45"/>
      <c r="HSF1038" s="88"/>
      <c r="HSG1038" s="47"/>
      <c r="HSI1038" s="45"/>
      <c r="HSJ1038" s="88"/>
      <c r="HSK1038" s="47"/>
      <c r="HSM1038" s="45"/>
      <c r="HSN1038" s="88"/>
      <c r="HSO1038" s="47"/>
      <c r="HSQ1038" s="45"/>
      <c r="HSR1038" s="88"/>
      <c r="HSS1038" s="47"/>
      <c r="HSU1038" s="45"/>
      <c r="HSV1038" s="88"/>
      <c r="HSW1038" s="47"/>
      <c r="HSY1038" s="45"/>
      <c r="HSZ1038" s="88"/>
      <c r="HTA1038" s="47"/>
      <c r="HTC1038" s="45"/>
      <c r="HTD1038" s="88"/>
      <c r="HTE1038" s="47"/>
      <c r="HTG1038" s="45"/>
      <c r="HTH1038" s="88"/>
      <c r="HTI1038" s="47"/>
      <c r="HTK1038" s="45"/>
      <c r="HTL1038" s="88"/>
      <c r="HTM1038" s="47"/>
      <c r="HTO1038" s="45"/>
      <c r="HTP1038" s="88"/>
      <c r="HTQ1038" s="47"/>
      <c r="HTS1038" s="45"/>
      <c r="HTT1038" s="88"/>
      <c r="HTU1038" s="47"/>
      <c r="HTW1038" s="45"/>
      <c r="HTX1038" s="88"/>
      <c r="HTY1038" s="47"/>
      <c r="HUA1038" s="45"/>
      <c r="HUB1038" s="88"/>
      <c r="HUC1038" s="47"/>
      <c r="HUE1038" s="45"/>
      <c r="HUF1038" s="88"/>
      <c r="HUG1038" s="47"/>
      <c r="HUI1038" s="45"/>
      <c r="HUJ1038" s="88"/>
      <c r="HUK1038" s="47"/>
      <c r="HUM1038" s="45"/>
      <c r="HUN1038" s="88"/>
      <c r="HUO1038" s="47"/>
      <c r="HUQ1038" s="45"/>
      <c r="HUR1038" s="88"/>
      <c r="HUS1038" s="47"/>
      <c r="HUU1038" s="45"/>
      <c r="HUV1038" s="88"/>
      <c r="HUW1038" s="47"/>
      <c r="HUY1038" s="45"/>
      <c r="HUZ1038" s="88"/>
      <c r="HVA1038" s="47"/>
      <c r="HVC1038" s="45"/>
      <c r="HVD1038" s="88"/>
      <c r="HVE1038" s="47"/>
      <c r="HVG1038" s="45"/>
      <c r="HVH1038" s="88"/>
      <c r="HVI1038" s="47"/>
      <c r="HVK1038" s="45"/>
      <c r="HVL1038" s="88"/>
      <c r="HVM1038" s="47"/>
      <c r="HVO1038" s="45"/>
      <c r="HVP1038" s="88"/>
      <c r="HVQ1038" s="47"/>
      <c r="HVS1038" s="45"/>
      <c r="HVT1038" s="88"/>
      <c r="HVU1038" s="47"/>
      <c r="HVW1038" s="45"/>
      <c r="HVX1038" s="88"/>
      <c r="HVY1038" s="47"/>
      <c r="HWA1038" s="45"/>
      <c r="HWB1038" s="88"/>
      <c r="HWC1038" s="47"/>
      <c r="HWE1038" s="45"/>
      <c r="HWF1038" s="88"/>
      <c r="HWG1038" s="47"/>
      <c r="HWI1038" s="45"/>
      <c r="HWJ1038" s="88"/>
      <c r="HWK1038" s="47"/>
      <c r="HWM1038" s="45"/>
      <c r="HWN1038" s="88"/>
      <c r="HWO1038" s="47"/>
      <c r="HWQ1038" s="45"/>
      <c r="HWR1038" s="88"/>
      <c r="HWS1038" s="47"/>
      <c r="HWU1038" s="45"/>
      <c r="HWV1038" s="88"/>
      <c r="HWW1038" s="47"/>
      <c r="HWY1038" s="45"/>
      <c r="HWZ1038" s="88"/>
      <c r="HXA1038" s="47"/>
      <c r="HXC1038" s="45"/>
      <c r="HXD1038" s="88"/>
      <c r="HXE1038" s="47"/>
      <c r="HXG1038" s="45"/>
      <c r="HXH1038" s="88"/>
      <c r="HXI1038" s="47"/>
      <c r="HXK1038" s="45"/>
      <c r="HXL1038" s="88"/>
      <c r="HXM1038" s="47"/>
      <c r="HXO1038" s="45"/>
      <c r="HXP1038" s="88"/>
      <c r="HXQ1038" s="47"/>
      <c r="HXS1038" s="45"/>
      <c r="HXT1038" s="88"/>
      <c r="HXU1038" s="47"/>
      <c r="HXW1038" s="45"/>
      <c r="HXX1038" s="88"/>
      <c r="HXY1038" s="47"/>
      <c r="HYA1038" s="45"/>
      <c r="HYB1038" s="88"/>
      <c r="HYC1038" s="47"/>
      <c r="HYE1038" s="45"/>
      <c r="HYF1038" s="88"/>
      <c r="HYG1038" s="47"/>
      <c r="HYI1038" s="45"/>
      <c r="HYJ1038" s="88"/>
      <c r="HYK1038" s="47"/>
      <c r="HYM1038" s="45"/>
      <c r="HYN1038" s="88"/>
      <c r="HYO1038" s="47"/>
      <c r="HYQ1038" s="45"/>
      <c r="HYR1038" s="88"/>
      <c r="HYS1038" s="47"/>
      <c r="HYU1038" s="45"/>
      <c r="HYV1038" s="88"/>
      <c r="HYW1038" s="47"/>
      <c r="HYY1038" s="45"/>
      <c r="HYZ1038" s="88"/>
      <c r="HZA1038" s="47"/>
      <c r="HZC1038" s="45"/>
      <c r="HZD1038" s="88"/>
      <c r="HZE1038" s="47"/>
      <c r="HZG1038" s="45"/>
      <c r="HZH1038" s="88"/>
      <c r="HZI1038" s="47"/>
      <c r="HZK1038" s="45"/>
      <c r="HZL1038" s="88"/>
      <c r="HZM1038" s="47"/>
      <c r="HZO1038" s="45"/>
      <c r="HZP1038" s="88"/>
      <c r="HZQ1038" s="47"/>
      <c r="HZS1038" s="45"/>
      <c r="HZT1038" s="88"/>
      <c r="HZU1038" s="47"/>
      <c r="HZW1038" s="45"/>
      <c r="HZX1038" s="88"/>
      <c r="HZY1038" s="47"/>
      <c r="IAA1038" s="45"/>
      <c r="IAB1038" s="88"/>
      <c r="IAC1038" s="47"/>
      <c r="IAE1038" s="45"/>
      <c r="IAF1038" s="88"/>
      <c r="IAG1038" s="47"/>
      <c r="IAI1038" s="45"/>
      <c r="IAJ1038" s="88"/>
      <c r="IAK1038" s="47"/>
      <c r="IAM1038" s="45"/>
      <c r="IAN1038" s="88"/>
      <c r="IAO1038" s="47"/>
      <c r="IAQ1038" s="45"/>
      <c r="IAR1038" s="88"/>
      <c r="IAS1038" s="47"/>
      <c r="IAU1038" s="45"/>
      <c r="IAV1038" s="88"/>
      <c r="IAW1038" s="47"/>
      <c r="IAY1038" s="45"/>
      <c r="IAZ1038" s="88"/>
      <c r="IBA1038" s="47"/>
      <c r="IBC1038" s="45"/>
      <c r="IBD1038" s="88"/>
      <c r="IBE1038" s="47"/>
      <c r="IBG1038" s="45"/>
      <c r="IBH1038" s="88"/>
      <c r="IBI1038" s="47"/>
      <c r="IBK1038" s="45"/>
      <c r="IBL1038" s="88"/>
      <c r="IBM1038" s="47"/>
      <c r="IBO1038" s="45"/>
      <c r="IBP1038" s="88"/>
      <c r="IBQ1038" s="47"/>
      <c r="IBS1038" s="45"/>
      <c r="IBT1038" s="88"/>
      <c r="IBU1038" s="47"/>
      <c r="IBW1038" s="45"/>
      <c r="IBX1038" s="88"/>
      <c r="IBY1038" s="47"/>
      <c r="ICA1038" s="45"/>
      <c r="ICB1038" s="88"/>
      <c r="ICC1038" s="47"/>
      <c r="ICE1038" s="45"/>
      <c r="ICF1038" s="88"/>
      <c r="ICG1038" s="47"/>
      <c r="ICI1038" s="45"/>
      <c r="ICJ1038" s="88"/>
      <c r="ICK1038" s="47"/>
      <c r="ICM1038" s="45"/>
      <c r="ICN1038" s="88"/>
      <c r="ICO1038" s="47"/>
      <c r="ICQ1038" s="45"/>
      <c r="ICR1038" s="88"/>
      <c r="ICS1038" s="47"/>
      <c r="ICU1038" s="45"/>
      <c r="ICV1038" s="88"/>
      <c r="ICW1038" s="47"/>
      <c r="ICY1038" s="45"/>
      <c r="ICZ1038" s="88"/>
      <c r="IDA1038" s="47"/>
      <c r="IDC1038" s="45"/>
      <c r="IDD1038" s="88"/>
      <c r="IDE1038" s="47"/>
      <c r="IDG1038" s="45"/>
      <c r="IDH1038" s="88"/>
      <c r="IDI1038" s="47"/>
      <c r="IDK1038" s="45"/>
      <c r="IDL1038" s="88"/>
      <c r="IDM1038" s="47"/>
      <c r="IDO1038" s="45"/>
      <c r="IDP1038" s="88"/>
      <c r="IDQ1038" s="47"/>
      <c r="IDS1038" s="45"/>
      <c r="IDT1038" s="88"/>
      <c r="IDU1038" s="47"/>
      <c r="IDW1038" s="45"/>
      <c r="IDX1038" s="88"/>
      <c r="IDY1038" s="47"/>
      <c r="IEA1038" s="45"/>
      <c r="IEB1038" s="88"/>
      <c r="IEC1038" s="47"/>
      <c r="IEE1038" s="45"/>
      <c r="IEF1038" s="88"/>
      <c r="IEG1038" s="47"/>
      <c r="IEI1038" s="45"/>
      <c r="IEJ1038" s="88"/>
      <c r="IEK1038" s="47"/>
      <c r="IEM1038" s="45"/>
      <c r="IEN1038" s="88"/>
      <c r="IEO1038" s="47"/>
      <c r="IEQ1038" s="45"/>
      <c r="IER1038" s="88"/>
      <c r="IES1038" s="47"/>
      <c r="IEU1038" s="45"/>
      <c r="IEV1038" s="88"/>
      <c r="IEW1038" s="47"/>
      <c r="IEY1038" s="45"/>
      <c r="IEZ1038" s="88"/>
      <c r="IFA1038" s="47"/>
      <c r="IFC1038" s="45"/>
      <c r="IFD1038" s="88"/>
      <c r="IFE1038" s="47"/>
      <c r="IFG1038" s="45"/>
      <c r="IFH1038" s="88"/>
      <c r="IFI1038" s="47"/>
      <c r="IFK1038" s="45"/>
      <c r="IFL1038" s="88"/>
      <c r="IFM1038" s="47"/>
      <c r="IFO1038" s="45"/>
      <c r="IFP1038" s="88"/>
      <c r="IFQ1038" s="47"/>
      <c r="IFS1038" s="45"/>
      <c r="IFT1038" s="88"/>
      <c r="IFU1038" s="47"/>
      <c r="IFW1038" s="45"/>
      <c r="IFX1038" s="88"/>
      <c r="IFY1038" s="47"/>
      <c r="IGA1038" s="45"/>
      <c r="IGB1038" s="88"/>
      <c r="IGC1038" s="47"/>
      <c r="IGE1038" s="45"/>
      <c r="IGF1038" s="88"/>
      <c r="IGG1038" s="47"/>
      <c r="IGI1038" s="45"/>
      <c r="IGJ1038" s="88"/>
      <c r="IGK1038" s="47"/>
      <c r="IGM1038" s="45"/>
      <c r="IGN1038" s="88"/>
      <c r="IGO1038" s="47"/>
      <c r="IGQ1038" s="45"/>
      <c r="IGR1038" s="88"/>
      <c r="IGS1038" s="47"/>
      <c r="IGU1038" s="45"/>
      <c r="IGV1038" s="88"/>
      <c r="IGW1038" s="47"/>
      <c r="IGY1038" s="45"/>
      <c r="IGZ1038" s="88"/>
      <c r="IHA1038" s="47"/>
      <c r="IHC1038" s="45"/>
      <c r="IHD1038" s="88"/>
      <c r="IHE1038" s="47"/>
      <c r="IHG1038" s="45"/>
      <c r="IHH1038" s="88"/>
      <c r="IHI1038" s="47"/>
      <c r="IHK1038" s="45"/>
      <c r="IHL1038" s="88"/>
      <c r="IHM1038" s="47"/>
      <c r="IHO1038" s="45"/>
      <c r="IHP1038" s="88"/>
      <c r="IHQ1038" s="47"/>
      <c r="IHS1038" s="45"/>
      <c r="IHT1038" s="88"/>
      <c r="IHU1038" s="47"/>
      <c r="IHW1038" s="45"/>
      <c r="IHX1038" s="88"/>
      <c r="IHY1038" s="47"/>
      <c r="IIA1038" s="45"/>
      <c r="IIB1038" s="88"/>
      <c r="IIC1038" s="47"/>
      <c r="IIE1038" s="45"/>
      <c r="IIF1038" s="88"/>
      <c r="IIG1038" s="47"/>
      <c r="III1038" s="45"/>
      <c r="IIJ1038" s="88"/>
      <c r="IIK1038" s="47"/>
      <c r="IIM1038" s="45"/>
      <c r="IIN1038" s="88"/>
      <c r="IIO1038" s="47"/>
      <c r="IIQ1038" s="45"/>
      <c r="IIR1038" s="88"/>
      <c r="IIS1038" s="47"/>
      <c r="IIU1038" s="45"/>
      <c r="IIV1038" s="88"/>
      <c r="IIW1038" s="47"/>
      <c r="IIY1038" s="45"/>
      <c r="IIZ1038" s="88"/>
      <c r="IJA1038" s="47"/>
      <c r="IJC1038" s="45"/>
      <c r="IJD1038" s="88"/>
      <c r="IJE1038" s="47"/>
      <c r="IJG1038" s="45"/>
      <c r="IJH1038" s="88"/>
      <c r="IJI1038" s="47"/>
      <c r="IJK1038" s="45"/>
      <c r="IJL1038" s="88"/>
      <c r="IJM1038" s="47"/>
      <c r="IJO1038" s="45"/>
      <c r="IJP1038" s="88"/>
      <c r="IJQ1038" s="47"/>
      <c r="IJS1038" s="45"/>
      <c r="IJT1038" s="88"/>
      <c r="IJU1038" s="47"/>
      <c r="IJW1038" s="45"/>
      <c r="IJX1038" s="88"/>
      <c r="IJY1038" s="47"/>
      <c r="IKA1038" s="45"/>
      <c r="IKB1038" s="88"/>
      <c r="IKC1038" s="47"/>
      <c r="IKE1038" s="45"/>
      <c r="IKF1038" s="88"/>
      <c r="IKG1038" s="47"/>
      <c r="IKI1038" s="45"/>
      <c r="IKJ1038" s="88"/>
      <c r="IKK1038" s="47"/>
      <c r="IKM1038" s="45"/>
      <c r="IKN1038" s="88"/>
      <c r="IKO1038" s="47"/>
      <c r="IKQ1038" s="45"/>
      <c r="IKR1038" s="88"/>
      <c r="IKS1038" s="47"/>
      <c r="IKU1038" s="45"/>
      <c r="IKV1038" s="88"/>
      <c r="IKW1038" s="47"/>
      <c r="IKY1038" s="45"/>
      <c r="IKZ1038" s="88"/>
      <c r="ILA1038" s="47"/>
      <c r="ILC1038" s="45"/>
      <c r="ILD1038" s="88"/>
      <c r="ILE1038" s="47"/>
      <c r="ILG1038" s="45"/>
      <c r="ILH1038" s="88"/>
      <c r="ILI1038" s="47"/>
      <c r="ILK1038" s="45"/>
      <c r="ILL1038" s="88"/>
      <c r="ILM1038" s="47"/>
      <c r="ILO1038" s="45"/>
      <c r="ILP1038" s="88"/>
      <c r="ILQ1038" s="47"/>
      <c r="ILS1038" s="45"/>
      <c r="ILT1038" s="88"/>
      <c r="ILU1038" s="47"/>
      <c r="ILW1038" s="45"/>
      <c r="ILX1038" s="88"/>
      <c r="ILY1038" s="47"/>
      <c r="IMA1038" s="45"/>
      <c r="IMB1038" s="88"/>
      <c r="IMC1038" s="47"/>
      <c r="IME1038" s="45"/>
      <c r="IMF1038" s="88"/>
      <c r="IMG1038" s="47"/>
      <c r="IMI1038" s="45"/>
      <c r="IMJ1038" s="88"/>
      <c r="IMK1038" s="47"/>
      <c r="IMM1038" s="45"/>
      <c r="IMN1038" s="88"/>
      <c r="IMO1038" s="47"/>
      <c r="IMQ1038" s="45"/>
      <c r="IMR1038" s="88"/>
      <c r="IMS1038" s="47"/>
      <c r="IMU1038" s="45"/>
      <c r="IMV1038" s="88"/>
      <c r="IMW1038" s="47"/>
      <c r="IMY1038" s="45"/>
      <c r="IMZ1038" s="88"/>
      <c r="INA1038" s="47"/>
      <c r="INC1038" s="45"/>
      <c r="IND1038" s="88"/>
      <c r="INE1038" s="47"/>
      <c r="ING1038" s="45"/>
      <c r="INH1038" s="88"/>
      <c r="INI1038" s="47"/>
      <c r="INK1038" s="45"/>
      <c r="INL1038" s="88"/>
      <c r="INM1038" s="47"/>
      <c r="INO1038" s="45"/>
      <c r="INP1038" s="88"/>
      <c r="INQ1038" s="47"/>
      <c r="INS1038" s="45"/>
      <c r="INT1038" s="88"/>
      <c r="INU1038" s="47"/>
      <c r="INW1038" s="45"/>
      <c r="INX1038" s="88"/>
      <c r="INY1038" s="47"/>
      <c r="IOA1038" s="45"/>
      <c r="IOB1038" s="88"/>
      <c r="IOC1038" s="47"/>
      <c r="IOE1038" s="45"/>
      <c r="IOF1038" s="88"/>
      <c r="IOG1038" s="47"/>
      <c r="IOI1038" s="45"/>
      <c r="IOJ1038" s="88"/>
      <c r="IOK1038" s="47"/>
      <c r="IOM1038" s="45"/>
      <c r="ION1038" s="88"/>
      <c r="IOO1038" s="47"/>
      <c r="IOQ1038" s="45"/>
      <c r="IOR1038" s="88"/>
      <c r="IOS1038" s="47"/>
      <c r="IOU1038" s="45"/>
      <c r="IOV1038" s="88"/>
      <c r="IOW1038" s="47"/>
      <c r="IOY1038" s="45"/>
      <c r="IOZ1038" s="88"/>
      <c r="IPA1038" s="47"/>
      <c r="IPC1038" s="45"/>
      <c r="IPD1038" s="88"/>
      <c r="IPE1038" s="47"/>
      <c r="IPG1038" s="45"/>
      <c r="IPH1038" s="88"/>
      <c r="IPI1038" s="47"/>
      <c r="IPK1038" s="45"/>
      <c r="IPL1038" s="88"/>
      <c r="IPM1038" s="47"/>
      <c r="IPO1038" s="45"/>
      <c r="IPP1038" s="88"/>
      <c r="IPQ1038" s="47"/>
      <c r="IPS1038" s="45"/>
      <c r="IPT1038" s="88"/>
      <c r="IPU1038" s="47"/>
      <c r="IPW1038" s="45"/>
      <c r="IPX1038" s="88"/>
      <c r="IPY1038" s="47"/>
      <c r="IQA1038" s="45"/>
      <c r="IQB1038" s="88"/>
      <c r="IQC1038" s="47"/>
      <c r="IQE1038" s="45"/>
      <c r="IQF1038" s="88"/>
      <c r="IQG1038" s="47"/>
      <c r="IQI1038" s="45"/>
      <c r="IQJ1038" s="88"/>
      <c r="IQK1038" s="47"/>
      <c r="IQM1038" s="45"/>
      <c r="IQN1038" s="88"/>
      <c r="IQO1038" s="47"/>
      <c r="IQQ1038" s="45"/>
      <c r="IQR1038" s="88"/>
      <c r="IQS1038" s="47"/>
      <c r="IQU1038" s="45"/>
      <c r="IQV1038" s="88"/>
      <c r="IQW1038" s="47"/>
      <c r="IQY1038" s="45"/>
      <c r="IQZ1038" s="88"/>
      <c r="IRA1038" s="47"/>
      <c r="IRC1038" s="45"/>
      <c r="IRD1038" s="88"/>
      <c r="IRE1038" s="47"/>
      <c r="IRG1038" s="45"/>
      <c r="IRH1038" s="88"/>
      <c r="IRI1038" s="47"/>
      <c r="IRK1038" s="45"/>
      <c r="IRL1038" s="88"/>
      <c r="IRM1038" s="47"/>
      <c r="IRO1038" s="45"/>
      <c r="IRP1038" s="88"/>
      <c r="IRQ1038" s="47"/>
      <c r="IRS1038" s="45"/>
      <c r="IRT1038" s="88"/>
      <c r="IRU1038" s="47"/>
      <c r="IRW1038" s="45"/>
      <c r="IRX1038" s="88"/>
      <c r="IRY1038" s="47"/>
      <c r="ISA1038" s="45"/>
      <c r="ISB1038" s="88"/>
      <c r="ISC1038" s="47"/>
      <c r="ISE1038" s="45"/>
      <c r="ISF1038" s="88"/>
      <c r="ISG1038" s="47"/>
      <c r="ISI1038" s="45"/>
      <c r="ISJ1038" s="88"/>
      <c r="ISK1038" s="47"/>
      <c r="ISM1038" s="45"/>
      <c r="ISN1038" s="88"/>
      <c r="ISO1038" s="47"/>
      <c r="ISQ1038" s="45"/>
      <c r="ISR1038" s="88"/>
      <c r="ISS1038" s="47"/>
      <c r="ISU1038" s="45"/>
      <c r="ISV1038" s="88"/>
      <c r="ISW1038" s="47"/>
      <c r="ISY1038" s="45"/>
      <c r="ISZ1038" s="88"/>
      <c r="ITA1038" s="47"/>
      <c r="ITC1038" s="45"/>
      <c r="ITD1038" s="88"/>
      <c r="ITE1038" s="47"/>
      <c r="ITG1038" s="45"/>
      <c r="ITH1038" s="88"/>
      <c r="ITI1038" s="47"/>
      <c r="ITK1038" s="45"/>
      <c r="ITL1038" s="88"/>
      <c r="ITM1038" s="47"/>
      <c r="ITO1038" s="45"/>
      <c r="ITP1038" s="88"/>
      <c r="ITQ1038" s="47"/>
      <c r="ITS1038" s="45"/>
      <c r="ITT1038" s="88"/>
      <c r="ITU1038" s="47"/>
      <c r="ITW1038" s="45"/>
      <c r="ITX1038" s="88"/>
      <c r="ITY1038" s="47"/>
      <c r="IUA1038" s="45"/>
      <c r="IUB1038" s="88"/>
      <c r="IUC1038" s="47"/>
      <c r="IUE1038" s="45"/>
      <c r="IUF1038" s="88"/>
      <c r="IUG1038" s="47"/>
      <c r="IUI1038" s="45"/>
      <c r="IUJ1038" s="88"/>
      <c r="IUK1038" s="47"/>
      <c r="IUM1038" s="45"/>
      <c r="IUN1038" s="88"/>
      <c r="IUO1038" s="47"/>
      <c r="IUQ1038" s="45"/>
      <c r="IUR1038" s="88"/>
      <c r="IUS1038" s="47"/>
      <c r="IUU1038" s="45"/>
      <c r="IUV1038" s="88"/>
      <c r="IUW1038" s="47"/>
      <c r="IUY1038" s="45"/>
      <c r="IUZ1038" s="88"/>
      <c r="IVA1038" s="47"/>
      <c r="IVC1038" s="45"/>
      <c r="IVD1038" s="88"/>
      <c r="IVE1038" s="47"/>
      <c r="IVG1038" s="45"/>
      <c r="IVH1038" s="88"/>
      <c r="IVI1038" s="47"/>
      <c r="IVK1038" s="45"/>
      <c r="IVL1038" s="88"/>
      <c r="IVM1038" s="47"/>
      <c r="IVO1038" s="45"/>
      <c r="IVP1038" s="88"/>
      <c r="IVQ1038" s="47"/>
      <c r="IVS1038" s="45"/>
      <c r="IVT1038" s="88"/>
      <c r="IVU1038" s="47"/>
      <c r="IVW1038" s="45"/>
      <c r="IVX1038" s="88"/>
      <c r="IVY1038" s="47"/>
      <c r="IWA1038" s="45"/>
      <c r="IWB1038" s="88"/>
      <c r="IWC1038" s="47"/>
      <c r="IWE1038" s="45"/>
      <c r="IWF1038" s="88"/>
      <c r="IWG1038" s="47"/>
      <c r="IWI1038" s="45"/>
      <c r="IWJ1038" s="88"/>
      <c r="IWK1038" s="47"/>
      <c r="IWM1038" s="45"/>
      <c r="IWN1038" s="88"/>
      <c r="IWO1038" s="47"/>
      <c r="IWQ1038" s="45"/>
      <c r="IWR1038" s="88"/>
      <c r="IWS1038" s="47"/>
      <c r="IWU1038" s="45"/>
      <c r="IWV1038" s="88"/>
      <c r="IWW1038" s="47"/>
      <c r="IWY1038" s="45"/>
      <c r="IWZ1038" s="88"/>
      <c r="IXA1038" s="47"/>
      <c r="IXC1038" s="45"/>
      <c r="IXD1038" s="88"/>
      <c r="IXE1038" s="47"/>
      <c r="IXG1038" s="45"/>
      <c r="IXH1038" s="88"/>
      <c r="IXI1038" s="47"/>
      <c r="IXK1038" s="45"/>
      <c r="IXL1038" s="88"/>
      <c r="IXM1038" s="47"/>
      <c r="IXO1038" s="45"/>
      <c r="IXP1038" s="88"/>
      <c r="IXQ1038" s="47"/>
      <c r="IXS1038" s="45"/>
      <c r="IXT1038" s="88"/>
      <c r="IXU1038" s="47"/>
      <c r="IXW1038" s="45"/>
      <c r="IXX1038" s="88"/>
      <c r="IXY1038" s="47"/>
      <c r="IYA1038" s="45"/>
      <c r="IYB1038" s="88"/>
      <c r="IYC1038" s="47"/>
      <c r="IYE1038" s="45"/>
      <c r="IYF1038" s="88"/>
      <c r="IYG1038" s="47"/>
      <c r="IYI1038" s="45"/>
      <c r="IYJ1038" s="88"/>
      <c r="IYK1038" s="47"/>
      <c r="IYM1038" s="45"/>
      <c r="IYN1038" s="88"/>
      <c r="IYO1038" s="47"/>
      <c r="IYQ1038" s="45"/>
      <c r="IYR1038" s="88"/>
      <c r="IYS1038" s="47"/>
      <c r="IYU1038" s="45"/>
      <c r="IYV1038" s="88"/>
      <c r="IYW1038" s="47"/>
      <c r="IYY1038" s="45"/>
      <c r="IYZ1038" s="88"/>
      <c r="IZA1038" s="47"/>
      <c r="IZC1038" s="45"/>
      <c r="IZD1038" s="88"/>
      <c r="IZE1038" s="47"/>
      <c r="IZG1038" s="45"/>
      <c r="IZH1038" s="88"/>
      <c r="IZI1038" s="47"/>
      <c r="IZK1038" s="45"/>
      <c r="IZL1038" s="88"/>
      <c r="IZM1038" s="47"/>
      <c r="IZO1038" s="45"/>
      <c r="IZP1038" s="88"/>
      <c r="IZQ1038" s="47"/>
      <c r="IZS1038" s="45"/>
      <c r="IZT1038" s="88"/>
      <c r="IZU1038" s="47"/>
      <c r="IZW1038" s="45"/>
      <c r="IZX1038" s="88"/>
      <c r="IZY1038" s="47"/>
      <c r="JAA1038" s="45"/>
      <c r="JAB1038" s="88"/>
      <c r="JAC1038" s="47"/>
      <c r="JAE1038" s="45"/>
      <c r="JAF1038" s="88"/>
      <c r="JAG1038" s="47"/>
      <c r="JAI1038" s="45"/>
      <c r="JAJ1038" s="88"/>
      <c r="JAK1038" s="47"/>
      <c r="JAM1038" s="45"/>
      <c r="JAN1038" s="88"/>
      <c r="JAO1038" s="47"/>
      <c r="JAQ1038" s="45"/>
      <c r="JAR1038" s="88"/>
      <c r="JAS1038" s="47"/>
      <c r="JAU1038" s="45"/>
      <c r="JAV1038" s="88"/>
      <c r="JAW1038" s="47"/>
      <c r="JAY1038" s="45"/>
      <c r="JAZ1038" s="88"/>
      <c r="JBA1038" s="47"/>
      <c r="JBC1038" s="45"/>
      <c r="JBD1038" s="88"/>
      <c r="JBE1038" s="47"/>
      <c r="JBG1038" s="45"/>
      <c r="JBH1038" s="88"/>
      <c r="JBI1038" s="47"/>
      <c r="JBK1038" s="45"/>
      <c r="JBL1038" s="88"/>
      <c r="JBM1038" s="47"/>
      <c r="JBO1038" s="45"/>
      <c r="JBP1038" s="88"/>
      <c r="JBQ1038" s="47"/>
      <c r="JBS1038" s="45"/>
      <c r="JBT1038" s="88"/>
      <c r="JBU1038" s="47"/>
      <c r="JBW1038" s="45"/>
      <c r="JBX1038" s="88"/>
      <c r="JBY1038" s="47"/>
      <c r="JCA1038" s="45"/>
      <c r="JCB1038" s="88"/>
      <c r="JCC1038" s="47"/>
      <c r="JCE1038" s="45"/>
      <c r="JCF1038" s="88"/>
      <c r="JCG1038" s="47"/>
      <c r="JCI1038" s="45"/>
      <c r="JCJ1038" s="88"/>
      <c r="JCK1038" s="47"/>
      <c r="JCM1038" s="45"/>
      <c r="JCN1038" s="88"/>
      <c r="JCO1038" s="47"/>
      <c r="JCQ1038" s="45"/>
      <c r="JCR1038" s="88"/>
      <c r="JCS1038" s="47"/>
      <c r="JCU1038" s="45"/>
      <c r="JCV1038" s="88"/>
      <c r="JCW1038" s="47"/>
      <c r="JCY1038" s="45"/>
      <c r="JCZ1038" s="88"/>
      <c r="JDA1038" s="47"/>
      <c r="JDC1038" s="45"/>
      <c r="JDD1038" s="88"/>
      <c r="JDE1038" s="47"/>
      <c r="JDG1038" s="45"/>
      <c r="JDH1038" s="88"/>
      <c r="JDI1038" s="47"/>
      <c r="JDK1038" s="45"/>
      <c r="JDL1038" s="88"/>
      <c r="JDM1038" s="47"/>
      <c r="JDO1038" s="45"/>
      <c r="JDP1038" s="88"/>
      <c r="JDQ1038" s="47"/>
      <c r="JDS1038" s="45"/>
      <c r="JDT1038" s="88"/>
      <c r="JDU1038" s="47"/>
      <c r="JDW1038" s="45"/>
      <c r="JDX1038" s="88"/>
      <c r="JDY1038" s="47"/>
      <c r="JEA1038" s="45"/>
      <c r="JEB1038" s="88"/>
      <c r="JEC1038" s="47"/>
      <c r="JEE1038" s="45"/>
      <c r="JEF1038" s="88"/>
      <c r="JEG1038" s="47"/>
      <c r="JEI1038" s="45"/>
      <c r="JEJ1038" s="88"/>
      <c r="JEK1038" s="47"/>
      <c r="JEM1038" s="45"/>
      <c r="JEN1038" s="88"/>
      <c r="JEO1038" s="47"/>
      <c r="JEQ1038" s="45"/>
      <c r="JER1038" s="88"/>
      <c r="JES1038" s="47"/>
      <c r="JEU1038" s="45"/>
      <c r="JEV1038" s="88"/>
      <c r="JEW1038" s="47"/>
      <c r="JEY1038" s="45"/>
      <c r="JEZ1038" s="88"/>
      <c r="JFA1038" s="47"/>
      <c r="JFC1038" s="45"/>
      <c r="JFD1038" s="88"/>
      <c r="JFE1038" s="47"/>
      <c r="JFG1038" s="45"/>
      <c r="JFH1038" s="88"/>
      <c r="JFI1038" s="47"/>
      <c r="JFK1038" s="45"/>
      <c r="JFL1038" s="88"/>
      <c r="JFM1038" s="47"/>
      <c r="JFO1038" s="45"/>
      <c r="JFP1038" s="88"/>
      <c r="JFQ1038" s="47"/>
      <c r="JFS1038" s="45"/>
      <c r="JFT1038" s="88"/>
      <c r="JFU1038" s="47"/>
      <c r="JFW1038" s="45"/>
      <c r="JFX1038" s="88"/>
      <c r="JFY1038" s="47"/>
      <c r="JGA1038" s="45"/>
      <c r="JGB1038" s="88"/>
      <c r="JGC1038" s="47"/>
      <c r="JGE1038" s="45"/>
      <c r="JGF1038" s="88"/>
      <c r="JGG1038" s="47"/>
      <c r="JGI1038" s="45"/>
      <c r="JGJ1038" s="88"/>
      <c r="JGK1038" s="47"/>
      <c r="JGM1038" s="45"/>
      <c r="JGN1038" s="88"/>
      <c r="JGO1038" s="47"/>
      <c r="JGQ1038" s="45"/>
      <c r="JGR1038" s="88"/>
      <c r="JGS1038" s="47"/>
      <c r="JGU1038" s="45"/>
      <c r="JGV1038" s="88"/>
      <c r="JGW1038" s="47"/>
      <c r="JGY1038" s="45"/>
      <c r="JGZ1038" s="88"/>
      <c r="JHA1038" s="47"/>
      <c r="JHC1038" s="45"/>
      <c r="JHD1038" s="88"/>
      <c r="JHE1038" s="47"/>
      <c r="JHG1038" s="45"/>
      <c r="JHH1038" s="88"/>
      <c r="JHI1038" s="47"/>
      <c r="JHK1038" s="45"/>
      <c r="JHL1038" s="88"/>
      <c r="JHM1038" s="47"/>
      <c r="JHO1038" s="45"/>
      <c r="JHP1038" s="88"/>
      <c r="JHQ1038" s="47"/>
      <c r="JHS1038" s="45"/>
      <c r="JHT1038" s="88"/>
      <c r="JHU1038" s="47"/>
      <c r="JHW1038" s="45"/>
      <c r="JHX1038" s="88"/>
      <c r="JHY1038" s="47"/>
      <c r="JIA1038" s="45"/>
      <c r="JIB1038" s="88"/>
      <c r="JIC1038" s="47"/>
      <c r="JIE1038" s="45"/>
      <c r="JIF1038" s="88"/>
      <c r="JIG1038" s="47"/>
      <c r="JII1038" s="45"/>
      <c r="JIJ1038" s="88"/>
      <c r="JIK1038" s="47"/>
      <c r="JIM1038" s="45"/>
      <c r="JIN1038" s="88"/>
      <c r="JIO1038" s="47"/>
      <c r="JIQ1038" s="45"/>
      <c r="JIR1038" s="88"/>
      <c r="JIS1038" s="47"/>
      <c r="JIU1038" s="45"/>
      <c r="JIV1038" s="88"/>
      <c r="JIW1038" s="47"/>
      <c r="JIY1038" s="45"/>
      <c r="JIZ1038" s="88"/>
      <c r="JJA1038" s="47"/>
      <c r="JJC1038" s="45"/>
      <c r="JJD1038" s="88"/>
      <c r="JJE1038" s="47"/>
      <c r="JJG1038" s="45"/>
      <c r="JJH1038" s="88"/>
      <c r="JJI1038" s="47"/>
      <c r="JJK1038" s="45"/>
      <c r="JJL1038" s="88"/>
      <c r="JJM1038" s="47"/>
      <c r="JJO1038" s="45"/>
      <c r="JJP1038" s="88"/>
      <c r="JJQ1038" s="47"/>
      <c r="JJS1038" s="45"/>
      <c r="JJT1038" s="88"/>
      <c r="JJU1038" s="47"/>
      <c r="JJW1038" s="45"/>
      <c r="JJX1038" s="88"/>
      <c r="JJY1038" s="47"/>
      <c r="JKA1038" s="45"/>
      <c r="JKB1038" s="88"/>
      <c r="JKC1038" s="47"/>
      <c r="JKE1038" s="45"/>
      <c r="JKF1038" s="88"/>
      <c r="JKG1038" s="47"/>
      <c r="JKI1038" s="45"/>
      <c r="JKJ1038" s="88"/>
      <c r="JKK1038" s="47"/>
      <c r="JKM1038" s="45"/>
      <c r="JKN1038" s="88"/>
      <c r="JKO1038" s="47"/>
      <c r="JKQ1038" s="45"/>
      <c r="JKR1038" s="88"/>
      <c r="JKS1038" s="47"/>
      <c r="JKU1038" s="45"/>
      <c r="JKV1038" s="88"/>
      <c r="JKW1038" s="47"/>
      <c r="JKY1038" s="45"/>
      <c r="JKZ1038" s="88"/>
      <c r="JLA1038" s="47"/>
      <c r="JLC1038" s="45"/>
      <c r="JLD1038" s="88"/>
      <c r="JLE1038" s="47"/>
      <c r="JLG1038" s="45"/>
      <c r="JLH1038" s="88"/>
      <c r="JLI1038" s="47"/>
      <c r="JLK1038" s="45"/>
      <c r="JLL1038" s="88"/>
      <c r="JLM1038" s="47"/>
      <c r="JLO1038" s="45"/>
      <c r="JLP1038" s="88"/>
      <c r="JLQ1038" s="47"/>
      <c r="JLS1038" s="45"/>
      <c r="JLT1038" s="88"/>
      <c r="JLU1038" s="47"/>
      <c r="JLW1038" s="45"/>
      <c r="JLX1038" s="88"/>
      <c r="JLY1038" s="47"/>
      <c r="JMA1038" s="45"/>
      <c r="JMB1038" s="88"/>
      <c r="JMC1038" s="47"/>
      <c r="JME1038" s="45"/>
      <c r="JMF1038" s="88"/>
      <c r="JMG1038" s="47"/>
      <c r="JMI1038" s="45"/>
      <c r="JMJ1038" s="88"/>
      <c r="JMK1038" s="47"/>
      <c r="JMM1038" s="45"/>
      <c r="JMN1038" s="88"/>
      <c r="JMO1038" s="47"/>
      <c r="JMQ1038" s="45"/>
      <c r="JMR1038" s="88"/>
      <c r="JMS1038" s="47"/>
      <c r="JMU1038" s="45"/>
      <c r="JMV1038" s="88"/>
      <c r="JMW1038" s="47"/>
      <c r="JMY1038" s="45"/>
      <c r="JMZ1038" s="88"/>
      <c r="JNA1038" s="47"/>
      <c r="JNC1038" s="45"/>
      <c r="JND1038" s="88"/>
      <c r="JNE1038" s="47"/>
      <c r="JNG1038" s="45"/>
      <c r="JNH1038" s="88"/>
      <c r="JNI1038" s="47"/>
      <c r="JNK1038" s="45"/>
      <c r="JNL1038" s="88"/>
      <c r="JNM1038" s="47"/>
      <c r="JNO1038" s="45"/>
      <c r="JNP1038" s="88"/>
      <c r="JNQ1038" s="47"/>
      <c r="JNS1038" s="45"/>
      <c r="JNT1038" s="88"/>
      <c r="JNU1038" s="47"/>
      <c r="JNW1038" s="45"/>
      <c r="JNX1038" s="88"/>
      <c r="JNY1038" s="47"/>
      <c r="JOA1038" s="45"/>
      <c r="JOB1038" s="88"/>
      <c r="JOC1038" s="47"/>
      <c r="JOE1038" s="45"/>
      <c r="JOF1038" s="88"/>
      <c r="JOG1038" s="47"/>
      <c r="JOI1038" s="45"/>
      <c r="JOJ1038" s="88"/>
      <c r="JOK1038" s="47"/>
      <c r="JOM1038" s="45"/>
      <c r="JON1038" s="88"/>
      <c r="JOO1038" s="47"/>
      <c r="JOQ1038" s="45"/>
      <c r="JOR1038" s="88"/>
      <c r="JOS1038" s="47"/>
      <c r="JOU1038" s="45"/>
      <c r="JOV1038" s="88"/>
      <c r="JOW1038" s="47"/>
      <c r="JOY1038" s="45"/>
      <c r="JOZ1038" s="88"/>
      <c r="JPA1038" s="47"/>
      <c r="JPC1038" s="45"/>
      <c r="JPD1038" s="88"/>
      <c r="JPE1038" s="47"/>
      <c r="JPG1038" s="45"/>
      <c r="JPH1038" s="88"/>
      <c r="JPI1038" s="47"/>
      <c r="JPK1038" s="45"/>
      <c r="JPL1038" s="88"/>
      <c r="JPM1038" s="47"/>
      <c r="JPO1038" s="45"/>
      <c r="JPP1038" s="88"/>
      <c r="JPQ1038" s="47"/>
      <c r="JPS1038" s="45"/>
      <c r="JPT1038" s="88"/>
      <c r="JPU1038" s="47"/>
      <c r="JPW1038" s="45"/>
      <c r="JPX1038" s="88"/>
      <c r="JPY1038" s="47"/>
      <c r="JQA1038" s="45"/>
      <c r="JQB1038" s="88"/>
      <c r="JQC1038" s="47"/>
      <c r="JQE1038" s="45"/>
      <c r="JQF1038" s="88"/>
      <c r="JQG1038" s="47"/>
      <c r="JQI1038" s="45"/>
      <c r="JQJ1038" s="88"/>
      <c r="JQK1038" s="47"/>
      <c r="JQM1038" s="45"/>
      <c r="JQN1038" s="88"/>
      <c r="JQO1038" s="47"/>
      <c r="JQQ1038" s="45"/>
      <c r="JQR1038" s="88"/>
      <c r="JQS1038" s="47"/>
      <c r="JQU1038" s="45"/>
      <c r="JQV1038" s="88"/>
      <c r="JQW1038" s="47"/>
      <c r="JQY1038" s="45"/>
      <c r="JQZ1038" s="88"/>
      <c r="JRA1038" s="47"/>
      <c r="JRC1038" s="45"/>
      <c r="JRD1038" s="88"/>
      <c r="JRE1038" s="47"/>
      <c r="JRG1038" s="45"/>
      <c r="JRH1038" s="88"/>
      <c r="JRI1038" s="47"/>
      <c r="JRK1038" s="45"/>
      <c r="JRL1038" s="88"/>
      <c r="JRM1038" s="47"/>
      <c r="JRO1038" s="45"/>
      <c r="JRP1038" s="88"/>
      <c r="JRQ1038" s="47"/>
      <c r="JRS1038" s="45"/>
      <c r="JRT1038" s="88"/>
      <c r="JRU1038" s="47"/>
      <c r="JRW1038" s="45"/>
      <c r="JRX1038" s="88"/>
      <c r="JRY1038" s="47"/>
      <c r="JSA1038" s="45"/>
      <c r="JSB1038" s="88"/>
      <c r="JSC1038" s="47"/>
      <c r="JSE1038" s="45"/>
      <c r="JSF1038" s="88"/>
      <c r="JSG1038" s="47"/>
      <c r="JSI1038" s="45"/>
      <c r="JSJ1038" s="88"/>
      <c r="JSK1038" s="47"/>
      <c r="JSM1038" s="45"/>
      <c r="JSN1038" s="88"/>
      <c r="JSO1038" s="47"/>
      <c r="JSQ1038" s="45"/>
      <c r="JSR1038" s="88"/>
      <c r="JSS1038" s="47"/>
      <c r="JSU1038" s="45"/>
      <c r="JSV1038" s="88"/>
      <c r="JSW1038" s="47"/>
      <c r="JSY1038" s="45"/>
      <c r="JSZ1038" s="88"/>
      <c r="JTA1038" s="47"/>
      <c r="JTC1038" s="45"/>
      <c r="JTD1038" s="88"/>
      <c r="JTE1038" s="47"/>
      <c r="JTG1038" s="45"/>
      <c r="JTH1038" s="88"/>
      <c r="JTI1038" s="47"/>
      <c r="JTK1038" s="45"/>
      <c r="JTL1038" s="88"/>
      <c r="JTM1038" s="47"/>
      <c r="JTO1038" s="45"/>
      <c r="JTP1038" s="88"/>
      <c r="JTQ1038" s="47"/>
      <c r="JTS1038" s="45"/>
      <c r="JTT1038" s="88"/>
      <c r="JTU1038" s="47"/>
      <c r="JTW1038" s="45"/>
      <c r="JTX1038" s="88"/>
      <c r="JTY1038" s="47"/>
      <c r="JUA1038" s="45"/>
      <c r="JUB1038" s="88"/>
      <c r="JUC1038" s="47"/>
      <c r="JUE1038" s="45"/>
      <c r="JUF1038" s="88"/>
      <c r="JUG1038" s="47"/>
      <c r="JUI1038" s="45"/>
      <c r="JUJ1038" s="88"/>
      <c r="JUK1038" s="47"/>
      <c r="JUM1038" s="45"/>
      <c r="JUN1038" s="88"/>
      <c r="JUO1038" s="47"/>
      <c r="JUQ1038" s="45"/>
      <c r="JUR1038" s="88"/>
      <c r="JUS1038" s="47"/>
      <c r="JUU1038" s="45"/>
      <c r="JUV1038" s="88"/>
      <c r="JUW1038" s="47"/>
      <c r="JUY1038" s="45"/>
      <c r="JUZ1038" s="88"/>
      <c r="JVA1038" s="47"/>
      <c r="JVC1038" s="45"/>
      <c r="JVD1038" s="88"/>
      <c r="JVE1038" s="47"/>
      <c r="JVG1038" s="45"/>
      <c r="JVH1038" s="88"/>
      <c r="JVI1038" s="47"/>
      <c r="JVK1038" s="45"/>
      <c r="JVL1038" s="88"/>
      <c r="JVM1038" s="47"/>
      <c r="JVO1038" s="45"/>
      <c r="JVP1038" s="88"/>
      <c r="JVQ1038" s="47"/>
      <c r="JVS1038" s="45"/>
      <c r="JVT1038" s="88"/>
      <c r="JVU1038" s="47"/>
      <c r="JVW1038" s="45"/>
      <c r="JVX1038" s="88"/>
      <c r="JVY1038" s="47"/>
      <c r="JWA1038" s="45"/>
      <c r="JWB1038" s="88"/>
      <c r="JWC1038" s="47"/>
      <c r="JWE1038" s="45"/>
      <c r="JWF1038" s="88"/>
      <c r="JWG1038" s="47"/>
      <c r="JWI1038" s="45"/>
      <c r="JWJ1038" s="88"/>
      <c r="JWK1038" s="47"/>
      <c r="JWM1038" s="45"/>
      <c r="JWN1038" s="88"/>
      <c r="JWO1038" s="47"/>
      <c r="JWQ1038" s="45"/>
      <c r="JWR1038" s="88"/>
      <c r="JWS1038" s="47"/>
      <c r="JWU1038" s="45"/>
      <c r="JWV1038" s="88"/>
      <c r="JWW1038" s="47"/>
      <c r="JWY1038" s="45"/>
      <c r="JWZ1038" s="88"/>
      <c r="JXA1038" s="47"/>
      <c r="JXC1038" s="45"/>
      <c r="JXD1038" s="88"/>
      <c r="JXE1038" s="47"/>
      <c r="JXG1038" s="45"/>
      <c r="JXH1038" s="88"/>
      <c r="JXI1038" s="47"/>
      <c r="JXK1038" s="45"/>
      <c r="JXL1038" s="88"/>
      <c r="JXM1038" s="47"/>
      <c r="JXO1038" s="45"/>
      <c r="JXP1038" s="88"/>
      <c r="JXQ1038" s="47"/>
      <c r="JXS1038" s="45"/>
      <c r="JXT1038" s="88"/>
      <c r="JXU1038" s="47"/>
      <c r="JXW1038" s="45"/>
      <c r="JXX1038" s="88"/>
      <c r="JXY1038" s="47"/>
      <c r="JYA1038" s="45"/>
      <c r="JYB1038" s="88"/>
      <c r="JYC1038" s="47"/>
      <c r="JYE1038" s="45"/>
      <c r="JYF1038" s="88"/>
      <c r="JYG1038" s="47"/>
      <c r="JYI1038" s="45"/>
      <c r="JYJ1038" s="88"/>
      <c r="JYK1038" s="47"/>
      <c r="JYM1038" s="45"/>
      <c r="JYN1038" s="88"/>
      <c r="JYO1038" s="47"/>
      <c r="JYQ1038" s="45"/>
      <c r="JYR1038" s="88"/>
      <c r="JYS1038" s="47"/>
      <c r="JYU1038" s="45"/>
      <c r="JYV1038" s="88"/>
      <c r="JYW1038" s="47"/>
      <c r="JYY1038" s="45"/>
      <c r="JYZ1038" s="88"/>
      <c r="JZA1038" s="47"/>
      <c r="JZC1038" s="45"/>
      <c r="JZD1038" s="88"/>
      <c r="JZE1038" s="47"/>
      <c r="JZG1038" s="45"/>
      <c r="JZH1038" s="88"/>
      <c r="JZI1038" s="47"/>
      <c r="JZK1038" s="45"/>
      <c r="JZL1038" s="88"/>
      <c r="JZM1038" s="47"/>
      <c r="JZO1038" s="45"/>
      <c r="JZP1038" s="88"/>
      <c r="JZQ1038" s="47"/>
      <c r="JZS1038" s="45"/>
      <c r="JZT1038" s="88"/>
      <c r="JZU1038" s="47"/>
      <c r="JZW1038" s="45"/>
      <c r="JZX1038" s="88"/>
      <c r="JZY1038" s="47"/>
      <c r="KAA1038" s="45"/>
      <c r="KAB1038" s="88"/>
      <c r="KAC1038" s="47"/>
      <c r="KAE1038" s="45"/>
      <c r="KAF1038" s="88"/>
      <c r="KAG1038" s="47"/>
      <c r="KAI1038" s="45"/>
      <c r="KAJ1038" s="88"/>
      <c r="KAK1038" s="47"/>
      <c r="KAM1038" s="45"/>
      <c r="KAN1038" s="88"/>
      <c r="KAO1038" s="47"/>
      <c r="KAQ1038" s="45"/>
      <c r="KAR1038" s="88"/>
      <c r="KAS1038" s="47"/>
      <c r="KAU1038" s="45"/>
      <c r="KAV1038" s="88"/>
      <c r="KAW1038" s="47"/>
      <c r="KAY1038" s="45"/>
      <c r="KAZ1038" s="88"/>
      <c r="KBA1038" s="47"/>
      <c r="KBC1038" s="45"/>
      <c r="KBD1038" s="88"/>
      <c r="KBE1038" s="47"/>
      <c r="KBG1038" s="45"/>
      <c r="KBH1038" s="88"/>
      <c r="KBI1038" s="47"/>
      <c r="KBK1038" s="45"/>
      <c r="KBL1038" s="88"/>
      <c r="KBM1038" s="47"/>
      <c r="KBO1038" s="45"/>
      <c r="KBP1038" s="88"/>
      <c r="KBQ1038" s="47"/>
      <c r="KBS1038" s="45"/>
      <c r="KBT1038" s="88"/>
      <c r="KBU1038" s="47"/>
      <c r="KBW1038" s="45"/>
      <c r="KBX1038" s="88"/>
      <c r="KBY1038" s="47"/>
      <c r="KCA1038" s="45"/>
      <c r="KCB1038" s="88"/>
      <c r="KCC1038" s="47"/>
      <c r="KCE1038" s="45"/>
      <c r="KCF1038" s="88"/>
      <c r="KCG1038" s="47"/>
      <c r="KCI1038" s="45"/>
      <c r="KCJ1038" s="88"/>
      <c r="KCK1038" s="47"/>
      <c r="KCM1038" s="45"/>
      <c r="KCN1038" s="88"/>
      <c r="KCO1038" s="47"/>
      <c r="KCQ1038" s="45"/>
      <c r="KCR1038" s="88"/>
      <c r="KCS1038" s="47"/>
      <c r="KCU1038" s="45"/>
      <c r="KCV1038" s="88"/>
      <c r="KCW1038" s="47"/>
      <c r="KCY1038" s="45"/>
      <c r="KCZ1038" s="88"/>
      <c r="KDA1038" s="47"/>
      <c r="KDC1038" s="45"/>
      <c r="KDD1038" s="88"/>
      <c r="KDE1038" s="47"/>
      <c r="KDG1038" s="45"/>
      <c r="KDH1038" s="88"/>
      <c r="KDI1038" s="47"/>
      <c r="KDK1038" s="45"/>
      <c r="KDL1038" s="88"/>
      <c r="KDM1038" s="47"/>
      <c r="KDO1038" s="45"/>
      <c r="KDP1038" s="88"/>
      <c r="KDQ1038" s="47"/>
      <c r="KDS1038" s="45"/>
      <c r="KDT1038" s="88"/>
      <c r="KDU1038" s="47"/>
      <c r="KDW1038" s="45"/>
      <c r="KDX1038" s="88"/>
      <c r="KDY1038" s="47"/>
      <c r="KEA1038" s="45"/>
      <c r="KEB1038" s="88"/>
      <c r="KEC1038" s="47"/>
      <c r="KEE1038" s="45"/>
      <c r="KEF1038" s="88"/>
      <c r="KEG1038" s="47"/>
      <c r="KEI1038" s="45"/>
      <c r="KEJ1038" s="88"/>
      <c r="KEK1038" s="47"/>
      <c r="KEM1038" s="45"/>
      <c r="KEN1038" s="88"/>
      <c r="KEO1038" s="47"/>
      <c r="KEQ1038" s="45"/>
      <c r="KER1038" s="88"/>
      <c r="KES1038" s="47"/>
      <c r="KEU1038" s="45"/>
      <c r="KEV1038" s="88"/>
      <c r="KEW1038" s="47"/>
      <c r="KEY1038" s="45"/>
      <c r="KEZ1038" s="88"/>
      <c r="KFA1038" s="47"/>
      <c r="KFC1038" s="45"/>
      <c r="KFD1038" s="88"/>
      <c r="KFE1038" s="47"/>
      <c r="KFG1038" s="45"/>
      <c r="KFH1038" s="88"/>
      <c r="KFI1038" s="47"/>
      <c r="KFK1038" s="45"/>
      <c r="KFL1038" s="88"/>
      <c r="KFM1038" s="47"/>
      <c r="KFO1038" s="45"/>
      <c r="KFP1038" s="88"/>
      <c r="KFQ1038" s="47"/>
      <c r="KFS1038" s="45"/>
      <c r="KFT1038" s="88"/>
      <c r="KFU1038" s="47"/>
      <c r="KFW1038" s="45"/>
      <c r="KFX1038" s="88"/>
      <c r="KFY1038" s="47"/>
      <c r="KGA1038" s="45"/>
      <c r="KGB1038" s="88"/>
      <c r="KGC1038" s="47"/>
      <c r="KGE1038" s="45"/>
      <c r="KGF1038" s="88"/>
      <c r="KGG1038" s="47"/>
      <c r="KGI1038" s="45"/>
      <c r="KGJ1038" s="88"/>
      <c r="KGK1038" s="47"/>
      <c r="KGM1038" s="45"/>
      <c r="KGN1038" s="88"/>
      <c r="KGO1038" s="47"/>
      <c r="KGQ1038" s="45"/>
      <c r="KGR1038" s="88"/>
      <c r="KGS1038" s="47"/>
      <c r="KGU1038" s="45"/>
      <c r="KGV1038" s="88"/>
      <c r="KGW1038" s="47"/>
      <c r="KGY1038" s="45"/>
      <c r="KGZ1038" s="88"/>
      <c r="KHA1038" s="47"/>
      <c r="KHC1038" s="45"/>
      <c r="KHD1038" s="88"/>
      <c r="KHE1038" s="47"/>
      <c r="KHG1038" s="45"/>
      <c r="KHH1038" s="88"/>
      <c r="KHI1038" s="47"/>
      <c r="KHK1038" s="45"/>
      <c r="KHL1038" s="88"/>
      <c r="KHM1038" s="47"/>
      <c r="KHO1038" s="45"/>
      <c r="KHP1038" s="88"/>
      <c r="KHQ1038" s="47"/>
      <c r="KHS1038" s="45"/>
      <c r="KHT1038" s="88"/>
      <c r="KHU1038" s="47"/>
      <c r="KHW1038" s="45"/>
      <c r="KHX1038" s="88"/>
      <c r="KHY1038" s="47"/>
      <c r="KIA1038" s="45"/>
      <c r="KIB1038" s="88"/>
      <c r="KIC1038" s="47"/>
      <c r="KIE1038" s="45"/>
      <c r="KIF1038" s="88"/>
      <c r="KIG1038" s="47"/>
      <c r="KII1038" s="45"/>
      <c r="KIJ1038" s="88"/>
      <c r="KIK1038" s="47"/>
      <c r="KIM1038" s="45"/>
      <c r="KIN1038" s="88"/>
      <c r="KIO1038" s="47"/>
      <c r="KIQ1038" s="45"/>
      <c r="KIR1038" s="88"/>
      <c r="KIS1038" s="47"/>
      <c r="KIU1038" s="45"/>
      <c r="KIV1038" s="88"/>
      <c r="KIW1038" s="47"/>
      <c r="KIY1038" s="45"/>
      <c r="KIZ1038" s="88"/>
      <c r="KJA1038" s="47"/>
      <c r="KJC1038" s="45"/>
      <c r="KJD1038" s="88"/>
      <c r="KJE1038" s="47"/>
      <c r="KJG1038" s="45"/>
      <c r="KJH1038" s="88"/>
      <c r="KJI1038" s="47"/>
      <c r="KJK1038" s="45"/>
      <c r="KJL1038" s="88"/>
      <c r="KJM1038" s="47"/>
      <c r="KJO1038" s="45"/>
      <c r="KJP1038" s="88"/>
      <c r="KJQ1038" s="47"/>
      <c r="KJS1038" s="45"/>
      <c r="KJT1038" s="88"/>
      <c r="KJU1038" s="47"/>
      <c r="KJW1038" s="45"/>
      <c r="KJX1038" s="88"/>
      <c r="KJY1038" s="47"/>
      <c r="KKA1038" s="45"/>
      <c r="KKB1038" s="88"/>
      <c r="KKC1038" s="47"/>
      <c r="KKE1038" s="45"/>
      <c r="KKF1038" s="88"/>
      <c r="KKG1038" s="47"/>
      <c r="KKI1038" s="45"/>
      <c r="KKJ1038" s="88"/>
      <c r="KKK1038" s="47"/>
      <c r="KKM1038" s="45"/>
      <c r="KKN1038" s="88"/>
      <c r="KKO1038" s="47"/>
      <c r="KKQ1038" s="45"/>
      <c r="KKR1038" s="88"/>
      <c r="KKS1038" s="47"/>
      <c r="KKU1038" s="45"/>
      <c r="KKV1038" s="88"/>
      <c r="KKW1038" s="47"/>
      <c r="KKY1038" s="45"/>
      <c r="KKZ1038" s="88"/>
      <c r="KLA1038" s="47"/>
      <c r="KLC1038" s="45"/>
      <c r="KLD1038" s="88"/>
      <c r="KLE1038" s="47"/>
      <c r="KLG1038" s="45"/>
      <c r="KLH1038" s="88"/>
      <c r="KLI1038" s="47"/>
      <c r="KLK1038" s="45"/>
      <c r="KLL1038" s="88"/>
      <c r="KLM1038" s="47"/>
      <c r="KLO1038" s="45"/>
      <c r="KLP1038" s="88"/>
      <c r="KLQ1038" s="47"/>
      <c r="KLS1038" s="45"/>
      <c r="KLT1038" s="88"/>
      <c r="KLU1038" s="47"/>
      <c r="KLW1038" s="45"/>
      <c r="KLX1038" s="88"/>
      <c r="KLY1038" s="47"/>
      <c r="KMA1038" s="45"/>
      <c r="KMB1038" s="88"/>
      <c r="KMC1038" s="47"/>
      <c r="KME1038" s="45"/>
      <c r="KMF1038" s="88"/>
      <c r="KMG1038" s="47"/>
      <c r="KMI1038" s="45"/>
      <c r="KMJ1038" s="88"/>
      <c r="KMK1038" s="47"/>
      <c r="KMM1038" s="45"/>
      <c r="KMN1038" s="88"/>
      <c r="KMO1038" s="47"/>
      <c r="KMQ1038" s="45"/>
      <c r="KMR1038" s="88"/>
      <c r="KMS1038" s="47"/>
      <c r="KMU1038" s="45"/>
      <c r="KMV1038" s="88"/>
      <c r="KMW1038" s="47"/>
      <c r="KMY1038" s="45"/>
      <c r="KMZ1038" s="88"/>
      <c r="KNA1038" s="47"/>
      <c r="KNC1038" s="45"/>
      <c r="KND1038" s="88"/>
      <c r="KNE1038" s="47"/>
      <c r="KNG1038" s="45"/>
      <c r="KNH1038" s="88"/>
      <c r="KNI1038" s="47"/>
      <c r="KNK1038" s="45"/>
      <c r="KNL1038" s="88"/>
      <c r="KNM1038" s="47"/>
      <c r="KNO1038" s="45"/>
      <c r="KNP1038" s="88"/>
      <c r="KNQ1038" s="47"/>
      <c r="KNS1038" s="45"/>
      <c r="KNT1038" s="88"/>
      <c r="KNU1038" s="47"/>
      <c r="KNW1038" s="45"/>
      <c r="KNX1038" s="88"/>
      <c r="KNY1038" s="47"/>
      <c r="KOA1038" s="45"/>
      <c r="KOB1038" s="88"/>
      <c r="KOC1038" s="47"/>
      <c r="KOE1038" s="45"/>
      <c r="KOF1038" s="88"/>
      <c r="KOG1038" s="47"/>
      <c r="KOI1038" s="45"/>
      <c r="KOJ1038" s="88"/>
      <c r="KOK1038" s="47"/>
      <c r="KOM1038" s="45"/>
      <c r="KON1038" s="88"/>
      <c r="KOO1038" s="47"/>
      <c r="KOQ1038" s="45"/>
      <c r="KOR1038" s="88"/>
      <c r="KOS1038" s="47"/>
      <c r="KOU1038" s="45"/>
      <c r="KOV1038" s="88"/>
      <c r="KOW1038" s="47"/>
      <c r="KOY1038" s="45"/>
      <c r="KOZ1038" s="88"/>
      <c r="KPA1038" s="47"/>
      <c r="KPC1038" s="45"/>
      <c r="KPD1038" s="88"/>
      <c r="KPE1038" s="47"/>
      <c r="KPG1038" s="45"/>
      <c r="KPH1038" s="88"/>
      <c r="KPI1038" s="47"/>
      <c r="KPK1038" s="45"/>
      <c r="KPL1038" s="88"/>
      <c r="KPM1038" s="47"/>
      <c r="KPO1038" s="45"/>
      <c r="KPP1038" s="88"/>
      <c r="KPQ1038" s="47"/>
      <c r="KPS1038" s="45"/>
      <c r="KPT1038" s="88"/>
      <c r="KPU1038" s="47"/>
      <c r="KPW1038" s="45"/>
      <c r="KPX1038" s="88"/>
      <c r="KPY1038" s="47"/>
      <c r="KQA1038" s="45"/>
      <c r="KQB1038" s="88"/>
      <c r="KQC1038" s="47"/>
      <c r="KQE1038" s="45"/>
      <c r="KQF1038" s="88"/>
      <c r="KQG1038" s="47"/>
      <c r="KQI1038" s="45"/>
      <c r="KQJ1038" s="88"/>
      <c r="KQK1038" s="47"/>
      <c r="KQM1038" s="45"/>
      <c r="KQN1038" s="88"/>
      <c r="KQO1038" s="47"/>
      <c r="KQQ1038" s="45"/>
      <c r="KQR1038" s="88"/>
      <c r="KQS1038" s="47"/>
      <c r="KQU1038" s="45"/>
      <c r="KQV1038" s="88"/>
      <c r="KQW1038" s="47"/>
      <c r="KQY1038" s="45"/>
      <c r="KQZ1038" s="88"/>
      <c r="KRA1038" s="47"/>
      <c r="KRC1038" s="45"/>
      <c r="KRD1038" s="88"/>
      <c r="KRE1038" s="47"/>
      <c r="KRG1038" s="45"/>
      <c r="KRH1038" s="88"/>
      <c r="KRI1038" s="47"/>
      <c r="KRK1038" s="45"/>
      <c r="KRL1038" s="88"/>
      <c r="KRM1038" s="47"/>
      <c r="KRO1038" s="45"/>
      <c r="KRP1038" s="88"/>
      <c r="KRQ1038" s="47"/>
      <c r="KRS1038" s="45"/>
      <c r="KRT1038" s="88"/>
      <c r="KRU1038" s="47"/>
      <c r="KRW1038" s="45"/>
      <c r="KRX1038" s="88"/>
      <c r="KRY1038" s="47"/>
      <c r="KSA1038" s="45"/>
      <c r="KSB1038" s="88"/>
      <c r="KSC1038" s="47"/>
      <c r="KSE1038" s="45"/>
      <c r="KSF1038" s="88"/>
      <c r="KSG1038" s="47"/>
      <c r="KSI1038" s="45"/>
      <c r="KSJ1038" s="88"/>
      <c r="KSK1038" s="47"/>
      <c r="KSM1038" s="45"/>
      <c r="KSN1038" s="88"/>
      <c r="KSO1038" s="47"/>
      <c r="KSQ1038" s="45"/>
      <c r="KSR1038" s="88"/>
      <c r="KSS1038" s="47"/>
      <c r="KSU1038" s="45"/>
      <c r="KSV1038" s="88"/>
      <c r="KSW1038" s="47"/>
      <c r="KSY1038" s="45"/>
      <c r="KSZ1038" s="88"/>
      <c r="KTA1038" s="47"/>
      <c r="KTC1038" s="45"/>
      <c r="KTD1038" s="88"/>
      <c r="KTE1038" s="47"/>
      <c r="KTG1038" s="45"/>
      <c r="KTH1038" s="88"/>
      <c r="KTI1038" s="47"/>
      <c r="KTK1038" s="45"/>
      <c r="KTL1038" s="88"/>
      <c r="KTM1038" s="47"/>
      <c r="KTO1038" s="45"/>
      <c r="KTP1038" s="88"/>
      <c r="KTQ1038" s="47"/>
      <c r="KTS1038" s="45"/>
      <c r="KTT1038" s="88"/>
      <c r="KTU1038" s="47"/>
      <c r="KTW1038" s="45"/>
      <c r="KTX1038" s="88"/>
      <c r="KTY1038" s="47"/>
      <c r="KUA1038" s="45"/>
      <c r="KUB1038" s="88"/>
      <c r="KUC1038" s="47"/>
      <c r="KUE1038" s="45"/>
      <c r="KUF1038" s="88"/>
      <c r="KUG1038" s="47"/>
      <c r="KUI1038" s="45"/>
      <c r="KUJ1038" s="88"/>
      <c r="KUK1038" s="47"/>
      <c r="KUM1038" s="45"/>
      <c r="KUN1038" s="88"/>
      <c r="KUO1038" s="47"/>
      <c r="KUQ1038" s="45"/>
      <c r="KUR1038" s="88"/>
      <c r="KUS1038" s="47"/>
      <c r="KUU1038" s="45"/>
      <c r="KUV1038" s="88"/>
      <c r="KUW1038" s="47"/>
      <c r="KUY1038" s="45"/>
      <c r="KUZ1038" s="88"/>
      <c r="KVA1038" s="47"/>
      <c r="KVC1038" s="45"/>
      <c r="KVD1038" s="88"/>
      <c r="KVE1038" s="47"/>
      <c r="KVG1038" s="45"/>
      <c r="KVH1038" s="88"/>
      <c r="KVI1038" s="47"/>
      <c r="KVK1038" s="45"/>
      <c r="KVL1038" s="88"/>
      <c r="KVM1038" s="47"/>
      <c r="KVO1038" s="45"/>
      <c r="KVP1038" s="88"/>
      <c r="KVQ1038" s="47"/>
      <c r="KVS1038" s="45"/>
      <c r="KVT1038" s="88"/>
      <c r="KVU1038" s="47"/>
      <c r="KVW1038" s="45"/>
      <c r="KVX1038" s="88"/>
      <c r="KVY1038" s="47"/>
      <c r="KWA1038" s="45"/>
      <c r="KWB1038" s="88"/>
      <c r="KWC1038" s="47"/>
      <c r="KWE1038" s="45"/>
      <c r="KWF1038" s="88"/>
      <c r="KWG1038" s="47"/>
      <c r="KWI1038" s="45"/>
      <c r="KWJ1038" s="88"/>
      <c r="KWK1038" s="47"/>
      <c r="KWM1038" s="45"/>
      <c r="KWN1038" s="88"/>
      <c r="KWO1038" s="47"/>
      <c r="KWQ1038" s="45"/>
      <c r="KWR1038" s="88"/>
      <c r="KWS1038" s="47"/>
      <c r="KWU1038" s="45"/>
      <c r="KWV1038" s="88"/>
      <c r="KWW1038" s="47"/>
      <c r="KWY1038" s="45"/>
      <c r="KWZ1038" s="88"/>
      <c r="KXA1038" s="47"/>
      <c r="KXC1038" s="45"/>
      <c r="KXD1038" s="88"/>
      <c r="KXE1038" s="47"/>
      <c r="KXG1038" s="45"/>
      <c r="KXH1038" s="88"/>
      <c r="KXI1038" s="47"/>
      <c r="KXK1038" s="45"/>
      <c r="KXL1038" s="88"/>
      <c r="KXM1038" s="47"/>
      <c r="KXO1038" s="45"/>
      <c r="KXP1038" s="88"/>
      <c r="KXQ1038" s="47"/>
      <c r="KXS1038" s="45"/>
      <c r="KXT1038" s="88"/>
      <c r="KXU1038" s="47"/>
      <c r="KXW1038" s="45"/>
      <c r="KXX1038" s="88"/>
      <c r="KXY1038" s="47"/>
      <c r="KYA1038" s="45"/>
      <c r="KYB1038" s="88"/>
      <c r="KYC1038" s="47"/>
      <c r="KYE1038" s="45"/>
      <c r="KYF1038" s="88"/>
      <c r="KYG1038" s="47"/>
      <c r="KYI1038" s="45"/>
      <c r="KYJ1038" s="88"/>
      <c r="KYK1038" s="47"/>
      <c r="KYM1038" s="45"/>
      <c r="KYN1038" s="88"/>
      <c r="KYO1038" s="47"/>
      <c r="KYQ1038" s="45"/>
      <c r="KYR1038" s="88"/>
      <c r="KYS1038" s="47"/>
      <c r="KYU1038" s="45"/>
      <c r="KYV1038" s="88"/>
      <c r="KYW1038" s="47"/>
      <c r="KYY1038" s="45"/>
      <c r="KYZ1038" s="88"/>
      <c r="KZA1038" s="47"/>
      <c r="KZC1038" s="45"/>
      <c r="KZD1038" s="88"/>
      <c r="KZE1038" s="47"/>
      <c r="KZG1038" s="45"/>
      <c r="KZH1038" s="88"/>
      <c r="KZI1038" s="47"/>
      <c r="KZK1038" s="45"/>
      <c r="KZL1038" s="88"/>
      <c r="KZM1038" s="47"/>
      <c r="KZO1038" s="45"/>
      <c r="KZP1038" s="88"/>
      <c r="KZQ1038" s="47"/>
      <c r="KZS1038" s="45"/>
      <c r="KZT1038" s="88"/>
      <c r="KZU1038" s="47"/>
      <c r="KZW1038" s="45"/>
      <c r="KZX1038" s="88"/>
      <c r="KZY1038" s="47"/>
      <c r="LAA1038" s="45"/>
      <c r="LAB1038" s="88"/>
      <c r="LAC1038" s="47"/>
      <c r="LAE1038" s="45"/>
      <c r="LAF1038" s="88"/>
      <c r="LAG1038" s="47"/>
      <c r="LAI1038" s="45"/>
      <c r="LAJ1038" s="88"/>
      <c r="LAK1038" s="47"/>
      <c r="LAM1038" s="45"/>
      <c r="LAN1038" s="88"/>
      <c r="LAO1038" s="47"/>
      <c r="LAQ1038" s="45"/>
      <c r="LAR1038" s="88"/>
      <c r="LAS1038" s="47"/>
      <c r="LAU1038" s="45"/>
      <c r="LAV1038" s="88"/>
      <c r="LAW1038" s="47"/>
      <c r="LAY1038" s="45"/>
      <c r="LAZ1038" s="88"/>
      <c r="LBA1038" s="47"/>
      <c r="LBC1038" s="45"/>
      <c r="LBD1038" s="88"/>
      <c r="LBE1038" s="47"/>
      <c r="LBG1038" s="45"/>
      <c r="LBH1038" s="88"/>
      <c r="LBI1038" s="47"/>
      <c r="LBK1038" s="45"/>
      <c r="LBL1038" s="88"/>
      <c r="LBM1038" s="47"/>
      <c r="LBO1038" s="45"/>
      <c r="LBP1038" s="88"/>
      <c r="LBQ1038" s="47"/>
      <c r="LBS1038" s="45"/>
      <c r="LBT1038" s="88"/>
      <c r="LBU1038" s="47"/>
      <c r="LBW1038" s="45"/>
      <c r="LBX1038" s="88"/>
      <c r="LBY1038" s="47"/>
      <c r="LCA1038" s="45"/>
      <c r="LCB1038" s="88"/>
      <c r="LCC1038" s="47"/>
      <c r="LCE1038" s="45"/>
      <c r="LCF1038" s="88"/>
      <c r="LCG1038" s="47"/>
      <c r="LCI1038" s="45"/>
      <c r="LCJ1038" s="88"/>
      <c r="LCK1038" s="47"/>
      <c r="LCM1038" s="45"/>
      <c r="LCN1038" s="88"/>
      <c r="LCO1038" s="47"/>
      <c r="LCQ1038" s="45"/>
      <c r="LCR1038" s="88"/>
      <c r="LCS1038" s="47"/>
      <c r="LCU1038" s="45"/>
      <c r="LCV1038" s="88"/>
      <c r="LCW1038" s="47"/>
      <c r="LCY1038" s="45"/>
      <c r="LCZ1038" s="88"/>
      <c r="LDA1038" s="47"/>
      <c r="LDC1038" s="45"/>
      <c r="LDD1038" s="88"/>
      <c r="LDE1038" s="47"/>
      <c r="LDG1038" s="45"/>
      <c r="LDH1038" s="88"/>
      <c r="LDI1038" s="47"/>
      <c r="LDK1038" s="45"/>
      <c r="LDL1038" s="88"/>
      <c r="LDM1038" s="47"/>
      <c r="LDO1038" s="45"/>
      <c r="LDP1038" s="88"/>
      <c r="LDQ1038" s="47"/>
      <c r="LDS1038" s="45"/>
      <c r="LDT1038" s="88"/>
      <c r="LDU1038" s="47"/>
      <c r="LDW1038" s="45"/>
      <c r="LDX1038" s="88"/>
      <c r="LDY1038" s="47"/>
      <c r="LEA1038" s="45"/>
      <c r="LEB1038" s="88"/>
      <c r="LEC1038" s="47"/>
      <c r="LEE1038" s="45"/>
      <c r="LEF1038" s="88"/>
      <c r="LEG1038" s="47"/>
      <c r="LEI1038" s="45"/>
      <c r="LEJ1038" s="88"/>
      <c r="LEK1038" s="47"/>
      <c r="LEM1038" s="45"/>
      <c r="LEN1038" s="88"/>
      <c r="LEO1038" s="47"/>
      <c r="LEQ1038" s="45"/>
      <c r="LER1038" s="88"/>
      <c r="LES1038" s="47"/>
      <c r="LEU1038" s="45"/>
      <c r="LEV1038" s="88"/>
      <c r="LEW1038" s="47"/>
      <c r="LEY1038" s="45"/>
      <c r="LEZ1038" s="88"/>
      <c r="LFA1038" s="47"/>
      <c r="LFC1038" s="45"/>
      <c r="LFD1038" s="88"/>
      <c r="LFE1038" s="47"/>
      <c r="LFG1038" s="45"/>
      <c r="LFH1038" s="88"/>
      <c r="LFI1038" s="47"/>
      <c r="LFK1038" s="45"/>
      <c r="LFL1038" s="88"/>
      <c r="LFM1038" s="47"/>
      <c r="LFO1038" s="45"/>
      <c r="LFP1038" s="88"/>
      <c r="LFQ1038" s="47"/>
      <c r="LFS1038" s="45"/>
      <c r="LFT1038" s="88"/>
      <c r="LFU1038" s="47"/>
      <c r="LFW1038" s="45"/>
      <c r="LFX1038" s="88"/>
      <c r="LFY1038" s="47"/>
      <c r="LGA1038" s="45"/>
      <c r="LGB1038" s="88"/>
      <c r="LGC1038" s="47"/>
      <c r="LGE1038" s="45"/>
      <c r="LGF1038" s="88"/>
      <c r="LGG1038" s="47"/>
      <c r="LGI1038" s="45"/>
      <c r="LGJ1038" s="88"/>
      <c r="LGK1038" s="47"/>
      <c r="LGM1038" s="45"/>
      <c r="LGN1038" s="88"/>
      <c r="LGO1038" s="47"/>
      <c r="LGQ1038" s="45"/>
      <c r="LGR1038" s="88"/>
      <c r="LGS1038" s="47"/>
      <c r="LGU1038" s="45"/>
      <c r="LGV1038" s="88"/>
      <c r="LGW1038" s="47"/>
      <c r="LGY1038" s="45"/>
      <c r="LGZ1038" s="88"/>
      <c r="LHA1038" s="47"/>
      <c r="LHC1038" s="45"/>
      <c r="LHD1038" s="88"/>
      <c r="LHE1038" s="47"/>
      <c r="LHG1038" s="45"/>
      <c r="LHH1038" s="88"/>
      <c r="LHI1038" s="47"/>
      <c r="LHK1038" s="45"/>
      <c r="LHL1038" s="88"/>
      <c r="LHM1038" s="47"/>
      <c r="LHO1038" s="45"/>
      <c r="LHP1038" s="88"/>
      <c r="LHQ1038" s="47"/>
      <c r="LHS1038" s="45"/>
      <c r="LHT1038" s="88"/>
      <c r="LHU1038" s="47"/>
      <c r="LHW1038" s="45"/>
      <c r="LHX1038" s="88"/>
      <c r="LHY1038" s="47"/>
      <c r="LIA1038" s="45"/>
      <c r="LIB1038" s="88"/>
      <c r="LIC1038" s="47"/>
      <c r="LIE1038" s="45"/>
      <c r="LIF1038" s="88"/>
      <c r="LIG1038" s="47"/>
      <c r="LII1038" s="45"/>
      <c r="LIJ1038" s="88"/>
      <c r="LIK1038" s="47"/>
      <c r="LIM1038" s="45"/>
      <c r="LIN1038" s="88"/>
      <c r="LIO1038" s="47"/>
      <c r="LIQ1038" s="45"/>
      <c r="LIR1038" s="88"/>
      <c r="LIS1038" s="47"/>
      <c r="LIU1038" s="45"/>
      <c r="LIV1038" s="88"/>
      <c r="LIW1038" s="47"/>
      <c r="LIY1038" s="45"/>
      <c r="LIZ1038" s="88"/>
      <c r="LJA1038" s="47"/>
      <c r="LJC1038" s="45"/>
      <c r="LJD1038" s="88"/>
      <c r="LJE1038" s="47"/>
      <c r="LJG1038" s="45"/>
      <c r="LJH1038" s="88"/>
      <c r="LJI1038" s="47"/>
      <c r="LJK1038" s="45"/>
      <c r="LJL1038" s="88"/>
      <c r="LJM1038" s="47"/>
      <c r="LJO1038" s="45"/>
      <c r="LJP1038" s="88"/>
      <c r="LJQ1038" s="47"/>
      <c r="LJS1038" s="45"/>
      <c r="LJT1038" s="88"/>
      <c r="LJU1038" s="47"/>
      <c r="LJW1038" s="45"/>
      <c r="LJX1038" s="88"/>
      <c r="LJY1038" s="47"/>
      <c r="LKA1038" s="45"/>
      <c r="LKB1038" s="88"/>
      <c r="LKC1038" s="47"/>
      <c r="LKE1038" s="45"/>
      <c r="LKF1038" s="88"/>
      <c r="LKG1038" s="47"/>
      <c r="LKI1038" s="45"/>
      <c r="LKJ1038" s="88"/>
      <c r="LKK1038" s="47"/>
      <c r="LKM1038" s="45"/>
      <c r="LKN1038" s="88"/>
      <c r="LKO1038" s="47"/>
      <c r="LKQ1038" s="45"/>
      <c r="LKR1038" s="88"/>
      <c r="LKS1038" s="47"/>
      <c r="LKU1038" s="45"/>
      <c r="LKV1038" s="88"/>
      <c r="LKW1038" s="47"/>
      <c r="LKY1038" s="45"/>
      <c r="LKZ1038" s="88"/>
      <c r="LLA1038" s="47"/>
      <c r="LLC1038" s="45"/>
      <c r="LLD1038" s="88"/>
      <c r="LLE1038" s="47"/>
      <c r="LLG1038" s="45"/>
      <c r="LLH1038" s="88"/>
      <c r="LLI1038" s="47"/>
      <c r="LLK1038" s="45"/>
      <c r="LLL1038" s="88"/>
      <c r="LLM1038" s="47"/>
      <c r="LLO1038" s="45"/>
      <c r="LLP1038" s="88"/>
      <c r="LLQ1038" s="47"/>
      <c r="LLS1038" s="45"/>
      <c r="LLT1038" s="88"/>
      <c r="LLU1038" s="47"/>
      <c r="LLW1038" s="45"/>
      <c r="LLX1038" s="88"/>
      <c r="LLY1038" s="47"/>
      <c r="LMA1038" s="45"/>
      <c r="LMB1038" s="88"/>
      <c r="LMC1038" s="47"/>
      <c r="LME1038" s="45"/>
      <c r="LMF1038" s="88"/>
      <c r="LMG1038" s="47"/>
      <c r="LMI1038" s="45"/>
      <c r="LMJ1038" s="88"/>
      <c r="LMK1038" s="47"/>
      <c r="LMM1038" s="45"/>
      <c r="LMN1038" s="88"/>
      <c r="LMO1038" s="47"/>
      <c r="LMQ1038" s="45"/>
      <c r="LMR1038" s="88"/>
      <c r="LMS1038" s="47"/>
      <c r="LMU1038" s="45"/>
      <c r="LMV1038" s="88"/>
      <c r="LMW1038" s="47"/>
      <c r="LMY1038" s="45"/>
      <c r="LMZ1038" s="88"/>
      <c r="LNA1038" s="47"/>
      <c r="LNC1038" s="45"/>
      <c r="LND1038" s="88"/>
      <c r="LNE1038" s="47"/>
      <c r="LNG1038" s="45"/>
      <c r="LNH1038" s="88"/>
      <c r="LNI1038" s="47"/>
      <c r="LNK1038" s="45"/>
      <c r="LNL1038" s="88"/>
      <c r="LNM1038" s="47"/>
      <c r="LNO1038" s="45"/>
      <c r="LNP1038" s="88"/>
      <c r="LNQ1038" s="47"/>
      <c r="LNS1038" s="45"/>
      <c r="LNT1038" s="88"/>
      <c r="LNU1038" s="47"/>
      <c r="LNW1038" s="45"/>
      <c r="LNX1038" s="88"/>
      <c r="LNY1038" s="47"/>
      <c r="LOA1038" s="45"/>
      <c r="LOB1038" s="88"/>
      <c r="LOC1038" s="47"/>
      <c r="LOE1038" s="45"/>
      <c r="LOF1038" s="88"/>
      <c r="LOG1038" s="47"/>
      <c r="LOI1038" s="45"/>
      <c r="LOJ1038" s="88"/>
      <c r="LOK1038" s="47"/>
      <c r="LOM1038" s="45"/>
      <c r="LON1038" s="88"/>
      <c r="LOO1038" s="47"/>
      <c r="LOQ1038" s="45"/>
      <c r="LOR1038" s="88"/>
      <c r="LOS1038" s="47"/>
      <c r="LOU1038" s="45"/>
      <c r="LOV1038" s="88"/>
      <c r="LOW1038" s="47"/>
      <c r="LOY1038" s="45"/>
      <c r="LOZ1038" s="88"/>
      <c r="LPA1038" s="47"/>
      <c r="LPC1038" s="45"/>
      <c r="LPD1038" s="88"/>
      <c r="LPE1038" s="47"/>
      <c r="LPG1038" s="45"/>
      <c r="LPH1038" s="88"/>
      <c r="LPI1038" s="47"/>
      <c r="LPK1038" s="45"/>
      <c r="LPL1038" s="88"/>
      <c r="LPM1038" s="47"/>
      <c r="LPO1038" s="45"/>
      <c r="LPP1038" s="88"/>
      <c r="LPQ1038" s="47"/>
      <c r="LPS1038" s="45"/>
      <c r="LPT1038" s="88"/>
      <c r="LPU1038" s="47"/>
      <c r="LPW1038" s="45"/>
      <c r="LPX1038" s="88"/>
      <c r="LPY1038" s="47"/>
      <c r="LQA1038" s="45"/>
      <c r="LQB1038" s="88"/>
      <c r="LQC1038" s="47"/>
      <c r="LQE1038" s="45"/>
      <c r="LQF1038" s="88"/>
      <c r="LQG1038" s="47"/>
      <c r="LQI1038" s="45"/>
      <c r="LQJ1038" s="88"/>
      <c r="LQK1038" s="47"/>
      <c r="LQM1038" s="45"/>
      <c r="LQN1038" s="88"/>
      <c r="LQO1038" s="47"/>
      <c r="LQQ1038" s="45"/>
      <c r="LQR1038" s="88"/>
      <c r="LQS1038" s="47"/>
      <c r="LQU1038" s="45"/>
      <c r="LQV1038" s="88"/>
      <c r="LQW1038" s="47"/>
      <c r="LQY1038" s="45"/>
      <c r="LQZ1038" s="88"/>
      <c r="LRA1038" s="47"/>
      <c r="LRC1038" s="45"/>
      <c r="LRD1038" s="88"/>
      <c r="LRE1038" s="47"/>
      <c r="LRG1038" s="45"/>
      <c r="LRH1038" s="88"/>
      <c r="LRI1038" s="47"/>
      <c r="LRK1038" s="45"/>
      <c r="LRL1038" s="88"/>
      <c r="LRM1038" s="47"/>
      <c r="LRO1038" s="45"/>
      <c r="LRP1038" s="88"/>
      <c r="LRQ1038" s="47"/>
      <c r="LRS1038" s="45"/>
      <c r="LRT1038" s="88"/>
      <c r="LRU1038" s="47"/>
      <c r="LRW1038" s="45"/>
      <c r="LRX1038" s="88"/>
      <c r="LRY1038" s="47"/>
      <c r="LSA1038" s="45"/>
      <c r="LSB1038" s="88"/>
      <c r="LSC1038" s="47"/>
      <c r="LSE1038" s="45"/>
      <c r="LSF1038" s="88"/>
      <c r="LSG1038" s="47"/>
      <c r="LSI1038" s="45"/>
      <c r="LSJ1038" s="88"/>
      <c r="LSK1038" s="47"/>
      <c r="LSM1038" s="45"/>
      <c r="LSN1038" s="88"/>
      <c r="LSO1038" s="47"/>
      <c r="LSQ1038" s="45"/>
      <c r="LSR1038" s="88"/>
      <c r="LSS1038" s="47"/>
      <c r="LSU1038" s="45"/>
      <c r="LSV1038" s="88"/>
      <c r="LSW1038" s="47"/>
      <c r="LSY1038" s="45"/>
      <c r="LSZ1038" s="88"/>
      <c r="LTA1038" s="47"/>
      <c r="LTC1038" s="45"/>
      <c r="LTD1038" s="88"/>
      <c r="LTE1038" s="47"/>
      <c r="LTG1038" s="45"/>
      <c r="LTH1038" s="88"/>
      <c r="LTI1038" s="47"/>
      <c r="LTK1038" s="45"/>
      <c r="LTL1038" s="88"/>
      <c r="LTM1038" s="47"/>
      <c r="LTO1038" s="45"/>
      <c r="LTP1038" s="88"/>
      <c r="LTQ1038" s="47"/>
      <c r="LTS1038" s="45"/>
      <c r="LTT1038" s="88"/>
      <c r="LTU1038" s="47"/>
      <c r="LTW1038" s="45"/>
      <c r="LTX1038" s="88"/>
      <c r="LTY1038" s="47"/>
      <c r="LUA1038" s="45"/>
      <c r="LUB1038" s="88"/>
      <c r="LUC1038" s="47"/>
      <c r="LUE1038" s="45"/>
      <c r="LUF1038" s="88"/>
      <c r="LUG1038" s="47"/>
      <c r="LUI1038" s="45"/>
      <c r="LUJ1038" s="88"/>
      <c r="LUK1038" s="47"/>
      <c r="LUM1038" s="45"/>
      <c r="LUN1038" s="88"/>
      <c r="LUO1038" s="47"/>
      <c r="LUQ1038" s="45"/>
      <c r="LUR1038" s="88"/>
      <c r="LUS1038" s="47"/>
      <c r="LUU1038" s="45"/>
      <c r="LUV1038" s="88"/>
      <c r="LUW1038" s="47"/>
      <c r="LUY1038" s="45"/>
      <c r="LUZ1038" s="88"/>
      <c r="LVA1038" s="47"/>
      <c r="LVC1038" s="45"/>
      <c r="LVD1038" s="88"/>
      <c r="LVE1038" s="47"/>
      <c r="LVG1038" s="45"/>
      <c r="LVH1038" s="88"/>
      <c r="LVI1038" s="47"/>
      <c r="LVK1038" s="45"/>
      <c r="LVL1038" s="88"/>
      <c r="LVM1038" s="47"/>
      <c r="LVO1038" s="45"/>
      <c r="LVP1038" s="88"/>
      <c r="LVQ1038" s="47"/>
      <c r="LVS1038" s="45"/>
      <c r="LVT1038" s="88"/>
      <c r="LVU1038" s="47"/>
      <c r="LVW1038" s="45"/>
      <c r="LVX1038" s="88"/>
      <c r="LVY1038" s="47"/>
      <c r="LWA1038" s="45"/>
      <c r="LWB1038" s="88"/>
      <c r="LWC1038" s="47"/>
      <c r="LWE1038" s="45"/>
      <c r="LWF1038" s="88"/>
      <c r="LWG1038" s="47"/>
      <c r="LWI1038" s="45"/>
      <c r="LWJ1038" s="88"/>
      <c r="LWK1038" s="47"/>
      <c r="LWM1038" s="45"/>
      <c r="LWN1038" s="88"/>
      <c r="LWO1038" s="47"/>
      <c r="LWQ1038" s="45"/>
      <c r="LWR1038" s="88"/>
      <c r="LWS1038" s="47"/>
      <c r="LWU1038" s="45"/>
      <c r="LWV1038" s="88"/>
      <c r="LWW1038" s="47"/>
      <c r="LWY1038" s="45"/>
      <c r="LWZ1038" s="88"/>
      <c r="LXA1038" s="47"/>
      <c r="LXC1038" s="45"/>
      <c r="LXD1038" s="88"/>
      <c r="LXE1038" s="47"/>
      <c r="LXG1038" s="45"/>
      <c r="LXH1038" s="88"/>
      <c r="LXI1038" s="47"/>
      <c r="LXK1038" s="45"/>
      <c r="LXL1038" s="88"/>
      <c r="LXM1038" s="47"/>
      <c r="LXO1038" s="45"/>
      <c r="LXP1038" s="88"/>
      <c r="LXQ1038" s="47"/>
      <c r="LXS1038" s="45"/>
      <c r="LXT1038" s="88"/>
      <c r="LXU1038" s="47"/>
      <c r="LXW1038" s="45"/>
      <c r="LXX1038" s="88"/>
      <c r="LXY1038" s="47"/>
      <c r="LYA1038" s="45"/>
      <c r="LYB1038" s="88"/>
      <c r="LYC1038" s="47"/>
      <c r="LYE1038" s="45"/>
      <c r="LYF1038" s="88"/>
      <c r="LYG1038" s="47"/>
      <c r="LYI1038" s="45"/>
      <c r="LYJ1038" s="88"/>
      <c r="LYK1038" s="47"/>
      <c r="LYM1038" s="45"/>
      <c r="LYN1038" s="88"/>
      <c r="LYO1038" s="47"/>
      <c r="LYQ1038" s="45"/>
      <c r="LYR1038" s="88"/>
      <c r="LYS1038" s="47"/>
      <c r="LYU1038" s="45"/>
      <c r="LYV1038" s="88"/>
      <c r="LYW1038" s="47"/>
      <c r="LYY1038" s="45"/>
      <c r="LYZ1038" s="88"/>
      <c r="LZA1038" s="47"/>
      <c r="LZC1038" s="45"/>
      <c r="LZD1038" s="88"/>
      <c r="LZE1038" s="47"/>
      <c r="LZG1038" s="45"/>
      <c r="LZH1038" s="88"/>
      <c r="LZI1038" s="47"/>
      <c r="LZK1038" s="45"/>
      <c r="LZL1038" s="88"/>
      <c r="LZM1038" s="47"/>
      <c r="LZO1038" s="45"/>
      <c r="LZP1038" s="88"/>
      <c r="LZQ1038" s="47"/>
      <c r="LZS1038" s="45"/>
      <c r="LZT1038" s="88"/>
      <c r="LZU1038" s="47"/>
      <c r="LZW1038" s="45"/>
      <c r="LZX1038" s="88"/>
      <c r="LZY1038" s="47"/>
      <c r="MAA1038" s="45"/>
      <c r="MAB1038" s="88"/>
      <c r="MAC1038" s="47"/>
      <c r="MAE1038" s="45"/>
      <c r="MAF1038" s="88"/>
      <c r="MAG1038" s="47"/>
      <c r="MAI1038" s="45"/>
      <c r="MAJ1038" s="88"/>
      <c r="MAK1038" s="47"/>
      <c r="MAM1038" s="45"/>
      <c r="MAN1038" s="88"/>
      <c r="MAO1038" s="47"/>
      <c r="MAQ1038" s="45"/>
      <c r="MAR1038" s="88"/>
      <c r="MAS1038" s="47"/>
      <c r="MAU1038" s="45"/>
      <c r="MAV1038" s="88"/>
      <c r="MAW1038" s="47"/>
      <c r="MAY1038" s="45"/>
      <c r="MAZ1038" s="88"/>
      <c r="MBA1038" s="47"/>
      <c r="MBC1038" s="45"/>
      <c r="MBD1038" s="88"/>
      <c r="MBE1038" s="47"/>
      <c r="MBG1038" s="45"/>
      <c r="MBH1038" s="88"/>
      <c r="MBI1038" s="47"/>
      <c r="MBK1038" s="45"/>
      <c r="MBL1038" s="88"/>
      <c r="MBM1038" s="47"/>
      <c r="MBO1038" s="45"/>
      <c r="MBP1038" s="88"/>
      <c r="MBQ1038" s="47"/>
      <c r="MBS1038" s="45"/>
      <c r="MBT1038" s="88"/>
      <c r="MBU1038" s="47"/>
      <c r="MBW1038" s="45"/>
      <c r="MBX1038" s="88"/>
      <c r="MBY1038" s="47"/>
      <c r="MCA1038" s="45"/>
      <c r="MCB1038" s="88"/>
      <c r="MCC1038" s="47"/>
      <c r="MCE1038" s="45"/>
      <c r="MCF1038" s="88"/>
      <c r="MCG1038" s="47"/>
      <c r="MCI1038" s="45"/>
      <c r="MCJ1038" s="88"/>
      <c r="MCK1038" s="47"/>
      <c r="MCM1038" s="45"/>
      <c r="MCN1038" s="88"/>
      <c r="MCO1038" s="47"/>
      <c r="MCQ1038" s="45"/>
      <c r="MCR1038" s="88"/>
      <c r="MCS1038" s="47"/>
      <c r="MCU1038" s="45"/>
      <c r="MCV1038" s="88"/>
      <c r="MCW1038" s="47"/>
      <c r="MCY1038" s="45"/>
      <c r="MCZ1038" s="88"/>
      <c r="MDA1038" s="47"/>
      <c r="MDC1038" s="45"/>
      <c r="MDD1038" s="88"/>
      <c r="MDE1038" s="47"/>
      <c r="MDG1038" s="45"/>
      <c r="MDH1038" s="88"/>
      <c r="MDI1038" s="47"/>
      <c r="MDK1038" s="45"/>
      <c r="MDL1038" s="88"/>
      <c r="MDM1038" s="47"/>
      <c r="MDO1038" s="45"/>
      <c r="MDP1038" s="88"/>
      <c r="MDQ1038" s="47"/>
      <c r="MDS1038" s="45"/>
      <c r="MDT1038" s="88"/>
      <c r="MDU1038" s="47"/>
      <c r="MDW1038" s="45"/>
      <c r="MDX1038" s="88"/>
      <c r="MDY1038" s="47"/>
      <c r="MEA1038" s="45"/>
      <c r="MEB1038" s="88"/>
      <c r="MEC1038" s="47"/>
      <c r="MEE1038" s="45"/>
      <c r="MEF1038" s="88"/>
      <c r="MEG1038" s="47"/>
      <c r="MEI1038" s="45"/>
      <c r="MEJ1038" s="88"/>
      <c r="MEK1038" s="47"/>
      <c r="MEM1038" s="45"/>
      <c r="MEN1038" s="88"/>
      <c r="MEO1038" s="47"/>
      <c r="MEQ1038" s="45"/>
      <c r="MER1038" s="88"/>
      <c r="MES1038" s="47"/>
      <c r="MEU1038" s="45"/>
      <c r="MEV1038" s="88"/>
      <c r="MEW1038" s="47"/>
      <c r="MEY1038" s="45"/>
      <c r="MEZ1038" s="88"/>
      <c r="MFA1038" s="47"/>
      <c r="MFC1038" s="45"/>
      <c r="MFD1038" s="88"/>
      <c r="MFE1038" s="47"/>
      <c r="MFG1038" s="45"/>
      <c r="MFH1038" s="88"/>
      <c r="MFI1038" s="47"/>
      <c r="MFK1038" s="45"/>
      <c r="MFL1038" s="88"/>
      <c r="MFM1038" s="47"/>
      <c r="MFO1038" s="45"/>
      <c r="MFP1038" s="88"/>
      <c r="MFQ1038" s="47"/>
      <c r="MFS1038" s="45"/>
      <c r="MFT1038" s="88"/>
      <c r="MFU1038" s="47"/>
      <c r="MFW1038" s="45"/>
      <c r="MFX1038" s="88"/>
      <c r="MFY1038" s="47"/>
      <c r="MGA1038" s="45"/>
      <c r="MGB1038" s="88"/>
      <c r="MGC1038" s="47"/>
      <c r="MGE1038" s="45"/>
      <c r="MGF1038" s="88"/>
      <c r="MGG1038" s="47"/>
      <c r="MGI1038" s="45"/>
      <c r="MGJ1038" s="88"/>
      <c r="MGK1038" s="47"/>
      <c r="MGM1038" s="45"/>
      <c r="MGN1038" s="88"/>
      <c r="MGO1038" s="47"/>
      <c r="MGQ1038" s="45"/>
      <c r="MGR1038" s="88"/>
      <c r="MGS1038" s="47"/>
      <c r="MGU1038" s="45"/>
      <c r="MGV1038" s="88"/>
      <c r="MGW1038" s="47"/>
      <c r="MGY1038" s="45"/>
      <c r="MGZ1038" s="88"/>
      <c r="MHA1038" s="47"/>
      <c r="MHC1038" s="45"/>
      <c r="MHD1038" s="88"/>
      <c r="MHE1038" s="47"/>
      <c r="MHG1038" s="45"/>
      <c r="MHH1038" s="88"/>
      <c r="MHI1038" s="47"/>
      <c r="MHK1038" s="45"/>
      <c r="MHL1038" s="88"/>
      <c r="MHM1038" s="47"/>
      <c r="MHO1038" s="45"/>
      <c r="MHP1038" s="88"/>
      <c r="MHQ1038" s="47"/>
      <c r="MHS1038" s="45"/>
      <c r="MHT1038" s="88"/>
      <c r="MHU1038" s="47"/>
      <c r="MHW1038" s="45"/>
      <c r="MHX1038" s="88"/>
      <c r="MHY1038" s="47"/>
      <c r="MIA1038" s="45"/>
      <c r="MIB1038" s="88"/>
      <c r="MIC1038" s="47"/>
      <c r="MIE1038" s="45"/>
      <c r="MIF1038" s="88"/>
      <c r="MIG1038" s="47"/>
      <c r="MII1038" s="45"/>
      <c r="MIJ1038" s="88"/>
      <c r="MIK1038" s="47"/>
      <c r="MIM1038" s="45"/>
      <c r="MIN1038" s="88"/>
      <c r="MIO1038" s="47"/>
      <c r="MIQ1038" s="45"/>
      <c r="MIR1038" s="88"/>
      <c r="MIS1038" s="47"/>
      <c r="MIU1038" s="45"/>
      <c r="MIV1038" s="88"/>
      <c r="MIW1038" s="47"/>
      <c r="MIY1038" s="45"/>
      <c r="MIZ1038" s="88"/>
      <c r="MJA1038" s="47"/>
      <c r="MJC1038" s="45"/>
      <c r="MJD1038" s="88"/>
      <c r="MJE1038" s="47"/>
      <c r="MJG1038" s="45"/>
      <c r="MJH1038" s="88"/>
      <c r="MJI1038" s="47"/>
      <c r="MJK1038" s="45"/>
      <c r="MJL1038" s="88"/>
      <c r="MJM1038" s="47"/>
      <c r="MJO1038" s="45"/>
      <c r="MJP1038" s="88"/>
      <c r="MJQ1038" s="47"/>
      <c r="MJS1038" s="45"/>
      <c r="MJT1038" s="88"/>
      <c r="MJU1038" s="47"/>
      <c r="MJW1038" s="45"/>
      <c r="MJX1038" s="88"/>
      <c r="MJY1038" s="47"/>
      <c r="MKA1038" s="45"/>
      <c r="MKB1038" s="88"/>
      <c r="MKC1038" s="47"/>
      <c r="MKE1038" s="45"/>
      <c r="MKF1038" s="88"/>
      <c r="MKG1038" s="47"/>
      <c r="MKI1038" s="45"/>
      <c r="MKJ1038" s="88"/>
      <c r="MKK1038" s="47"/>
      <c r="MKM1038" s="45"/>
      <c r="MKN1038" s="88"/>
      <c r="MKO1038" s="47"/>
      <c r="MKQ1038" s="45"/>
      <c r="MKR1038" s="88"/>
      <c r="MKS1038" s="47"/>
      <c r="MKU1038" s="45"/>
      <c r="MKV1038" s="88"/>
      <c r="MKW1038" s="47"/>
      <c r="MKY1038" s="45"/>
      <c r="MKZ1038" s="88"/>
      <c r="MLA1038" s="47"/>
      <c r="MLC1038" s="45"/>
      <c r="MLD1038" s="88"/>
      <c r="MLE1038" s="47"/>
      <c r="MLG1038" s="45"/>
      <c r="MLH1038" s="88"/>
      <c r="MLI1038" s="47"/>
      <c r="MLK1038" s="45"/>
      <c r="MLL1038" s="88"/>
      <c r="MLM1038" s="47"/>
      <c r="MLO1038" s="45"/>
      <c r="MLP1038" s="88"/>
      <c r="MLQ1038" s="47"/>
      <c r="MLS1038" s="45"/>
      <c r="MLT1038" s="88"/>
      <c r="MLU1038" s="47"/>
      <c r="MLW1038" s="45"/>
      <c r="MLX1038" s="88"/>
      <c r="MLY1038" s="47"/>
      <c r="MMA1038" s="45"/>
      <c r="MMB1038" s="88"/>
      <c r="MMC1038" s="47"/>
      <c r="MME1038" s="45"/>
      <c r="MMF1038" s="88"/>
      <c r="MMG1038" s="47"/>
      <c r="MMI1038" s="45"/>
      <c r="MMJ1038" s="88"/>
      <c r="MMK1038" s="47"/>
      <c r="MMM1038" s="45"/>
      <c r="MMN1038" s="88"/>
      <c r="MMO1038" s="47"/>
      <c r="MMQ1038" s="45"/>
      <c r="MMR1038" s="88"/>
      <c r="MMS1038" s="47"/>
      <c r="MMU1038" s="45"/>
      <c r="MMV1038" s="88"/>
      <c r="MMW1038" s="47"/>
      <c r="MMY1038" s="45"/>
      <c r="MMZ1038" s="88"/>
      <c r="MNA1038" s="47"/>
      <c r="MNC1038" s="45"/>
      <c r="MND1038" s="88"/>
      <c r="MNE1038" s="47"/>
      <c r="MNG1038" s="45"/>
      <c r="MNH1038" s="88"/>
      <c r="MNI1038" s="47"/>
      <c r="MNK1038" s="45"/>
      <c r="MNL1038" s="88"/>
      <c r="MNM1038" s="47"/>
      <c r="MNO1038" s="45"/>
      <c r="MNP1038" s="88"/>
      <c r="MNQ1038" s="47"/>
      <c r="MNS1038" s="45"/>
      <c r="MNT1038" s="88"/>
      <c r="MNU1038" s="47"/>
      <c r="MNW1038" s="45"/>
      <c r="MNX1038" s="88"/>
      <c r="MNY1038" s="47"/>
      <c r="MOA1038" s="45"/>
      <c r="MOB1038" s="88"/>
      <c r="MOC1038" s="47"/>
      <c r="MOE1038" s="45"/>
      <c r="MOF1038" s="88"/>
      <c r="MOG1038" s="47"/>
      <c r="MOI1038" s="45"/>
      <c r="MOJ1038" s="88"/>
      <c r="MOK1038" s="47"/>
      <c r="MOM1038" s="45"/>
      <c r="MON1038" s="88"/>
      <c r="MOO1038" s="47"/>
      <c r="MOQ1038" s="45"/>
      <c r="MOR1038" s="88"/>
      <c r="MOS1038" s="47"/>
      <c r="MOU1038" s="45"/>
      <c r="MOV1038" s="88"/>
      <c r="MOW1038" s="47"/>
      <c r="MOY1038" s="45"/>
      <c r="MOZ1038" s="88"/>
      <c r="MPA1038" s="47"/>
      <c r="MPC1038" s="45"/>
      <c r="MPD1038" s="88"/>
      <c r="MPE1038" s="47"/>
      <c r="MPG1038" s="45"/>
      <c r="MPH1038" s="88"/>
      <c r="MPI1038" s="47"/>
      <c r="MPK1038" s="45"/>
      <c r="MPL1038" s="88"/>
      <c r="MPM1038" s="47"/>
      <c r="MPO1038" s="45"/>
      <c r="MPP1038" s="88"/>
      <c r="MPQ1038" s="47"/>
      <c r="MPS1038" s="45"/>
      <c r="MPT1038" s="88"/>
      <c r="MPU1038" s="47"/>
      <c r="MPW1038" s="45"/>
      <c r="MPX1038" s="88"/>
      <c r="MPY1038" s="47"/>
      <c r="MQA1038" s="45"/>
      <c r="MQB1038" s="88"/>
      <c r="MQC1038" s="47"/>
      <c r="MQE1038" s="45"/>
      <c r="MQF1038" s="88"/>
      <c r="MQG1038" s="47"/>
      <c r="MQI1038" s="45"/>
      <c r="MQJ1038" s="88"/>
      <c r="MQK1038" s="47"/>
      <c r="MQM1038" s="45"/>
      <c r="MQN1038" s="88"/>
      <c r="MQO1038" s="47"/>
      <c r="MQQ1038" s="45"/>
      <c r="MQR1038" s="88"/>
      <c r="MQS1038" s="47"/>
      <c r="MQU1038" s="45"/>
      <c r="MQV1038" s="88"/>
      <c r="MQW1038" s="47"/>
      <c r="MQY1038" s="45"/>
      <c r="MQZ1038" s="88"/>
      <c r="MRA1038" s="47"/>
      <c r="MRC1038" s="45"/>
      <c r="MRD1038" s="88"/>
      <c r="MRE1038" s="47"/>
      <c r="MRG1038" s="45"/>
      <c r="MRH1038" s="88"/>
      <c r="MRI1038" s="47"/>
      <c r="MRK1038" s="45"/>
      <c r="MRL1038" s="88"/>
      <c r="MRM1038" s="47"/>
      <c r="MRO1038" s="45"/>
      <c r="MRP1038" s="88"/>
      <c r="MRQ1038" s="47"/>
      <c r="MRS1038" s="45"/>
      <c r="MRT1038" s="88"/>
      <c r="MRU1038" s="47"/>
      <c r="MRW1038" s="45"/>
      <c r="MRX1038" s="88"/>
      <c r="MRY1038" s="47"/>
      <c r="MSA1038" s="45"/>
      <c r="MSB1038" s="88"/>
      <c r="MSC1038" s="47"/>
      <c r="MSE1038" s="45"/>
      <c r="MSF1038" s="88"/>
      <c r="MSG1038" s="47"/>
      <c r="MSI1038" s="45"/>
      <c r="MSJ1038" s="88"/>
      <c r="MSK1038" s="47"/>
      <c r="MSM1038" s="45"/>
      <c r="MSN1038" s="88"/>
      <c r="MSO1038" s="47"/>
      <c r="MSQ1038" s="45"/>
      <c r="MSR1038" s="88"/>
      <c r="MSS1038" s="47"/>
      <c r="MSU1038" s="45"/>
      <c r="MSV1038" s="88"/>
      <c r="MSW1038" s="47"/>
      <c r="MSY1038" s="45"/>
      <c r="MSZ1038" s="88"/>
      <c r="MTA1038" s="47"/>
      <c r="MTC1038" s="45"/>
      <c r="MTD1038" s="88"/>
      <c r="MTE1038" s="47"/>
      <c r="MTG1038" s="45"/>
      <c r="MTH1038" s="88"/>
      <c r="MTI1038" s="47"/>
      <c r="MTK1038" s="45"/>
      <c r="MTL1038" s="88"/>
      <c r="MTM1038" s="47"/>
      <c r="MTO1038" s="45"/>
      <c r="MTP1038" s="88"/>
      <c r="MTQ1038" s="47"/>
      <c r="MTS1038" s="45"/>
      <c r="MTT1038" s="88"/>
      <c r="MTU1038" s="47"/>
      <c r="MTW1038" s="45"/>
      <c r="MTX1038" s="88"/>
      <c r="MTY1038" s="47"/>
      <c r="MUA1038" s="45"/>
      <c r="MUB1038" s="88"/>
      <c r="MUC1038" s="47"/>
      <c r="MUE1038" s="45"/>
      <c r="MUF1038" s="88"/>
      <c r="MUG1038" s="47"/>
      <c r="MUI1038" s="45"/>
      <c r="MUJ1038" s="88"/>
      <c r="MUK1038" s="47"/>
      <c r="MUM1038" s="45"/>
      <c r="MUN1038" s="88"/>
      <c r="MUO1038" s="47"/>
      <c r="MUQ1038" s="45"/>
      <c r="MUR1038" s="88"/>
      <c r="MUS1038" s="47"/>
      <c r="MUU1038" s="45"/>
      <c r="MUV1038" s="88"/>
      <c r="MUW1038" s="47"/>
      <c r="MUY1038" s="45"/>
      <c r="MUZ1038" s="88"/>
      <c r="MVA1038" s="47"/>
      <c r="MVC1038" s="45"/>
      <c r="MVD1038" s="88"/>
      <c r="MVE1038" s="47"/>
      <c r="MVG1038" s="45"/>
      <c r="MVH1038" s="88"/>
      <c r="MVI1038" s="47"/>
      <c r="MVK1038" s="45"/>
      <c r="MVL1038" s="88"/>
      <c r="MVM1038" s="47"/>
      <c r="MVO1038" s="45"/>
      <c r="MVP1038" s="88"/>
      <c r="MVQ1038" s="47"/>
      <c r="MVS1038" s="45"/>
      <c r="MVT1038" s="88"/>
      <c r="MVU1038" s="47"/>
      <c r="MVW1038" s="45"/>
      <c r="MVX1038" s="88"/>
      <c r="MVY1038" s="47"/>
      <c r="MWA1038" s="45"/>
      <c r="MWB1038" s="88"/>
      <c r="MWC1038" s="47"/>
      <c r="MWE1038" s="45"/>
      <c r="MWF1038" s="88"/>
      <c r="MWG1038" s="47"/>
      <c r="MWI1038" s="45"/>
      <c r="MWJ1038" s="88"/>
      <c r="MWK1038" s="47"/>
      <c r="MWM1038" s="45"/>
      <c r="MWN1038" s="88"/>
      <c r="MWO1038" s="47"/>
      <c r="MWQ1038" s="45"/>
      <c r="MWR1038" s="88"/>
      <c r="MWS1038" s="47"/>
      <c r="MWU1038" s="45"/>
      <c r="MWV1038" s="88"/>
      <c r="MWW1038" s="47"/>
      <c r="MWY1038" s="45"/>
      <c r="MWZ1038" s="88"/>
      <c r="MXA1038" s="47"/>
      <c r="MXC1038" s="45"/>
      <c r="MXD1038" s="88"/>
      <c r="MXE1038" s="47"/>
      <c r="MXG1038" s="45"/>
      <c r="MXH1038" s="88"/>
      <c r="MXI1038" s="47"/>
      <c r="MXK1038" s="45"/>
      <c r="MXL1038" s="88"/>
      <c r="MXM1038" s="47"/>
      <c r="MXO1038" s="45"/>
      <c r="MXP1038" s="88"/>
      <c r="MXQ1038" s="47"/>
      <c r="MXS1038" s="45"/>
      <c r="MXT1038" s="88"/>
      <c r="MXU1038" s="47"/>
      <c r="MXW1038" s="45"/>
      <c r="MXX1038" s="88"/>
      <c r="MXY1038" s="47"/>
      <c r="MYA1038" s="45"/>
      <c r="MYB1038" s="88"/>
      <c r="MYC1038" s="47"/>
      <c r="MYE1038" s="45"/>
      <c r="MYF1038" s="88"/>
      <c r="MYG1038" s="47"/>
      <c r="MYI1038" s="45"/>
      <c r="MYJ1038" s="88"/>
      <c r="MYK1038" s="47"/>
      <c r="MYM1038" s="45"/>
      <c r="MYN1038" s="88"/>
      <c r="MYO1038" s="47"/>
      <c r="MYQ1038" s="45"/>
      <c r="MYR1038" s="88"/>
      <c r="MYS1038" s="47"/>
      <c r="MYU1038" s="45"/>
      <c r="MYV1038" s="88"/>
      <c r="MYW1038" s="47"/>
      <c r="MYY1038" s="45"/>
      <c r="MYZ1038" s="88"/>
      <c r="MZA1038" s="47"/>
      <c r="MZC1038" s="45"/>
      <c r="MZD1038" s="88"/>
      <c r="MZE1038" s="47"/>
      <c r="MZG1038" s="45"/>
      <c r="MZH1038" s="88"/>
      <c r="MZI1038" s="47"/>
      <c r="MZK1038" s="45"/>
      <c r="MZL1038" s="88"/>
      <c r="MZM1038" s="47"/>
      <c r="MZO1038" s="45"/>
      <c r="MZP1038" s="88"/>
      <c r="MZQ1038" s="47"/>
      <c r="MZS1038" s="45"/>
      <c r="MZT1038" s="88"/>
      <c r="MZU1038" s="47"/>
      <c r="MZW1038" s="45"/>
      <c r="MZX1038" s="88"/>
      <c r="MZY1038" s="47"/>
      <c r="NAA1038" s="45"/>
      <c r="NAB1038" s="88"/>
      <c r="NAC1038" s="47"/>
      <c r="NAE1038" s="45"/>
      <c r="NAF1038" s="88"/>
      <c r="NAG1038" s="47"/>
      <c r="NAI1038" s="45"/>
      <c r="NAJ1038" s="88"/>
      <c r="NAK1038" s="47"/>
      <c r="NAM1038" s="45"/>
      <c r="NAN1038" s="88"/>
      <c r="NAO1038" s="47"/>
      <c r="NAQ1038" s="45"/>
      <c r="NAR1038" s="88"/>
      <c r="NAS1038" s="47"/>
      <c r="NAU1038" s="45"/>
      <c r="NAV1038" s="88"/>
      <c r="NAW1038" s="47"/>
      <c r="NAY1038" s="45"/>
      <c r="NAZ1038" s="88"/>
      <c r="NBA1038" s="47"/>
      <c r="NBC1038" s="45"/>
      <c r="NBD1038" s="88"/>
      <c r="NBE1038" s="47"/>
      <c r="NBG1038" s="45"/>
      <c r="NBH1038" s="88"/>
      <c r="NBI1038" s="47"/>
      <c r="NBK1038" s="45"/>
      <c r="NBL1038" s="88"/>
      <c r="NBM1038" s="47"/>
      <c r="NBO1038" s="45"/>
      <c r="NBP1038" s="88"/>
      <c r="NBQ1038" s="47"/>
      <c r="NBS1038" s="45"/>
      <c r="NBT1038" s="88"/>
      <c r="NBU1038" s="47"/>
      <c r="NBW1038" s="45"/>
      <c r="NBX1038" s="88"/>
      <c r="NBY1038" s="47"/>
      <c r="NCA1038" s="45"/>
      <c r="NCB1038" s="88"/>
      <c r="NCC1038" s="47"/>
      <c r="NCE1038" s="45"/>
      <c r="NCF1038" s="88"/>
      <c r="NCG1038" s="47"/>
      <c r="NCI1038" s="45"/>
      <c r="NCJ1038" s="88"/>
      <c r="NCK1038" s="47"/>
      <c r="NCM1038" s="45"/>
      <c r="NCN1038" s="88"/>
      <c r="NCO1038" s="47"/>
      <c r="NCQ1038" s="45"/>
      <c r="NCR1038" s="88"/>
      <c r="NCS1038" s="47"/>
      <c r="NCU1038" s="45"/>
      <c r="NCV1038" s="88"/>
      <c r="NCW1038" s="47"/>
      <c r="NCY1038" s="45"/>
      <c r="NCZ1038" s="88"/>
      <c r="NDA1038" s="47"/>
      <c r="NDC1038" s="45"/>
      <c r="NDD1038" s="88"/>
      <c r="NDE1038" s="47"/>
      <c r="NDG1038" s="45"/>
      <c r="NDH1038" s="88"/>
      <c r="NDI1038" s="47"/>
      <c r="NDK1038" s="45"/>
      <c r="NDL1038" s="88"/>
      <c r="NDM1038" s="47"/>
      <c r="NDO1038" s="45"/>
      <c r="NDP1038" s="88"/>
      <c r="NDQ1038" s="47"/>
      <c r="NDS1038" s="45"/>
      <c r="NDT1038" s="88"/>
      <c r="NDU1038" s="47"/>
      <c r="NDW1038" s="45"/>
      <c r="NDX1038" s="88"/>
      <c r="NDY1038" s="47"/>
      <c r="NEA1038" s="45"/>
      <c r="NEB1038" s="88"/>
      <c r="NEC1038" s="47"/>
      <c r="NEE1038" s="45"/>
      <c r="NEF1038" s="88"/>
      <c r="NEG1038" s="47"/>
      <c r="NEI1038" s="45"/>
      <c r="NEJ1038" s="88"/>
      <c r="NEK1038" s="47"/>
      <c r="NEM1038" s="45"/>
      <c r="NEN1038" s="88"/>
      <c r="NEO1038" s="47"/>
      <c r="NEQ1038" s="45"/>
      <c r="NER1038" s="88"/>
      <c r="NES1038" s="47"/>
      <c r="NEU1038" s="45"/>
      <c r="NEV1038" s="88"/>
      <c r="NEW1038" s="47"/>
      <c r="NEY1038" s="45"/>
      <c r="NEZ1038" s="88"/>
      <c r="NFA1038" s="47"/>
      <c r="NFC1038" s="45"/>
      <c r="NFD1038" s="88"/>
      <c r="NFE1038" s="47"/>
      <c r="NFG1038" s="45"/>
      <c r="NFH1038" s="88"/>
      <c r="NFI1038" s="47"/>
      <c r="NFK1038" s="45"/>
      <c r="NFL1038" s="88"/>
      <c r="NFM1038" s="47"/>
      <c r="NFO1038" s="45"/>
      <c r="NFP1038" s="88"/>
      <c r="NFQ1038" s="47"/>
      <c r="NFS1038" s="45"/>
      <c r="NFT1038" s="88"/>
      <c r="NFU1038" s="47"/>
      <c r="NFW1038" s="45"/>
      <c r="NFX1038" s="88"/>
      <c r="NFY1038" s="47"/>
      <c r="NGA1038" s="45"/>
      <c r="NGB1038" s="88"/>
      <c r="NGC1038" s="47"/>
      <c r="NGE1038" s="45"/>
      <c r="NGF1038" s="88"/>
      <c r="NGG1038" s="47"/>
      <c r="NGI1038" s="45"/>
      <c r="NGJ1038" s="88"/>
      <c r="NGK1038" s="47"/>
      <c r="NGM1038" s="45"/>
      <c r="NGN1038" s="88"/>
      <c r="NGO1038" s="47"/>
      <c r="NGQ1038" s="45"/>
      <c r="NGR1038" s="88"/>
      <c r="NGS1038" s="47"/>
      <c r="NGU1038" s="45"/>
      <c r="NGV1038" s="88"/>
      <c r="NGW1038" s="47"/>
      <c r="NGY1038" s="45"/>
      <c r="NGZ1038" s="88"/>
      <c r="NHA1038" s="47"/>
      <c r="NHC1038" s="45"/>
      <c r="NHD1038" s="88"/>
      <c r="NHE1038" s="47"/>
      <c r="NHG1038" s="45"/>
      <c r="NHH1038" s="88"/>
      <c r="NHI1038" s="47"/>
      <c r="NHK1038" s="45"/>
      <c r="NHL1038" s="88"/>
      <c r="NHM1038" s="47"/>
      <c r="NHO1038" s="45"/>
      <c r="NHP1038" s="88"/>
      <c r="NHQ1038" s="47"/>
      <c r="NHS1038" s="45"/>
      <c r="NHT1038" s="88"/>
      <c r="NHU1038" s="47"/>
      <c r="NHW1038" s="45"/>
      <c r="NHX1038" s="88"/>
      <c r="NHY1038" s="47"/>
      <c r="NIA1038" s="45"/>
      <c r="NIB1038" s="88"/>
      <c r="NIC1038" s="47"/>
      <c r="NIE1038" s="45"/>
      <c r="NIF1038" s="88"/>
      <c r="NIG1038" s="47"/>
      <c r="NII1038" s="45"/>
      <c r="NIJ1038" s="88"/>
      <c r="NIK1038" s="47"/>
      <c r="NIM1038" s="45"/>
      <c r="NIN1038" s="88"/>
      <c r="NIO1038" s="47"/>
      <c r="NIQ1038" s="45"/>
      <c r="NIR1038" s="88"/>
      <c r="NIS1038" s="47"/>
      <c r="NIU1038" s="45"/>
      <c r="NIV1038" s="88"/>
      <c r="NIW1038" s="47"/>
      <c r="NIY1038" s="45"/>
      <c r="NIZ1038" s="88"/>
      <c r="NJA1038" s="47"/>
      <c r="NJC1038" s="45"/>
      <c r="NJD1038" s="88"/>
      <c r="NJE1038" s="47"/>
      <c r="NJG1038" s="45"/>
      <c r="NJH1038" s="88"/>
      <c r="NJI1038" s="47"/>
      <c r="NJK1038" s="45"/>
      <c r="NJL1038" s="88"/>
      <c r="NJM1038" s="47"/>
      <c r="NJO1038" s="45"/>
      <c r="NJP1038" s="88"/>
      <c r="NJQ1038" s="47"/>
      <c r="NJS1038" s="45"/>
      <c r="NJT1038" s="88"/>
      <c r="NJU1038" s="47"/>
      <c r="NJW1038" s="45"/>
      <c r="NJX1038" s="88"/>
      <c r="NJY1038" s="47"/>
      <c r="NKA1038" s="45"/>
      <c r="NKB1038" s="88"/>
      <c r="NKC1038" s="47"/>
      <c r="NKE1038" s="45"/>
      <c r="NKF1038" s="88"/>
      <c r="NKG1038" s="47"/>
      <c r="NKI1038" s="45"/>
      <c r="NKJ1038" s="88"/>
      <c r="NKK1038" s="47"/>
      <c r="NKM1038" s="45"/>
      <c r="NKN1038" s="88"/>
      <c r="NKO1038" s="47"/>
      <c r="NKQ1038" s="45"/>
      <c r="NKR1038" s="88"/>
      <c r="NKS1038" s="47"/>
      <c r="NKU1038" s="45"/>
      <c r="NKV1038" s="88"/>
      <c r="NKW1038" s="47"/>
      <c r="NKY1038" s="45"/>
      <c r="NKZ1038" s="88"/>
      <c r="NLA1038" s="47"/>
      <c r="NLC1038" s="45"/>
      <c r="NLD1038" s="88"/>
      <c r="NLE1038" s="47"/>
      <c r="NLG1038" s="45"/>
      <c r="NLH1038" s="88"/>
      <c r="NLI1038" s="47"/>
      <c r="NLK1038" s="45"/>
      <c r="NLL1038" s="88"/>
      <c r="NLM1038" s="47"/>
      <c r="NLO1038" s="45"/>
      <c r="NLP1038" s="88"/>
      <c r="NLQ1038" s="47"/>
      <c r="NLS1038" s="45"/>
      <c r="NLT1038" s="88"/>
      <c r="NLU1038" s="47"/>
      <c r="NLW1038" s="45"/>
      <c r="NLX1038" s="88"/>
      <c r="NLY1038" s="47"/>
      <c r="NMA1038" s="45"/>
      <c r="NMB1038" s="88"/>
      <c r="NMC1038" s="47"/>
      <c r="NME1038" s="45"/>
      <c r="NMF1038" s="88"/>
      <c r="NMG1038" s="47"/>
      <c r="NMI1038" s="45"/>
      <c r="NMJ1038" s="88"/>
      <c r="NMK1038" s="47"/>
      <c r="NMM1038" s="45"/>
      <c r="NMN1038" s="88"/>
      <c r="NMO1038" s="47"/>
      <c r="NMQ1038" s="45"/>
      <c r="NMR1038" s="88"/>
      <c r="NMS1038" s="47"/>
      <c r="NMU1038" s="45"/>
      <c r="NMV1038" s="88"/>
      <c r="NMW1038" s="47"/>
      <c r="NMY1038" s="45"/>
      <c r="NMZ1038" s="88"/>
      <c r="NNA1038" s="47"/>
      <c r="NNC1038" s="45"/>
      <c r="NND1038" s="88"/>
      <c r="NNE1038" s="47"/>
      <c r="NNG1038" s="45"/>
      <c r="NNH1038" s="88"/>
      <c r="NNI1038" s="47"/>
      <c r="NNK1038" s="45"/>
      <c r="NNL1038" s="88"/>
      <c r="NNM1038" s="47"/>
      <c r="NNO1038" s="45"/>
      <c r="NNP1038" s="88"/>
      <c r="NNQ1038" s="47"/>
      <c r="NNS1038" s="45"/>
      <c r="NNT1038" s="88"/>
      <c r="NNU1038" s="47"/>
      <c r="NNW1038" s="45"/>
      <c r="NNX1038" s="88"/>
      <c r="NNY1038" s="47"/>
      <c r="NOA1038" s="45"/>
      <c r="NOB1038" s="88"/>
      <c r="NOC1038" s="47"/>
      <c r="NOE1038" s="45"/>
      <c r="NOF1038" s="88"/>
      <c r="NOG1038" s="47"/>
      <c r="NOI1038" s="45"/>
      <c r="NOJ1038" s="88"/>
      <c r="NOK1038" s="47"/>
      <c r="NOM1038" s="45"/>
      <c r="NON1038" s="88"/>
      <c r="NOO1038" s="47"/>
      <c r="NOQ1038" s="45"/>
      <c r="NOR1038" s="88"/>
      <c r="NOS1038" s="47"/>
      <c r="NOU1038" s="45"/>
      <c r="NOV1038" s="88"/>
      <c r="NOW1038" s="47"/>
      <c r="NOY1038" s="45"/>
      <c r="NOZ1038" s="88"/>
      <c r="NPA1038" s="47"/>
      <c r="NPC1038" s="45"/>
      <c r="NPD1038" s="88"/>
      <c r="NPE1038" s="47"/>
      <c r="NPG1038" s="45"/>
      <c r="NPH1038" s="88"/>
      <c r="NPI1038" s="47"/>
      <c r="NPK1038" s="45"/>
      <c r="NPL1038" s="88"/>
      <c r="NPM1038" s="47"/>
      <c r="NPO1038" s="45"/>
      <c r="NPP1038" s="88"/>
      <c r="NPQ1038" s="47"/>
      <c r="NPS1038" s="45"/>
      <c r="NPT1038" s="88"/>
      <c r="NPU1038" s="47"/>
      <c r="NPW1038" s="45"/>
      <c r="NPX1038" s="88"/>
      <c r="NPY1038" s="47"/>
      <c r="NQA1038" s="45"/>
      <c r="NQB1038" s="88"/>
      <c r="NQC1038" s="47"/>
      <c r="NQE1038" s="45"/>
      <c r="NQF1038" s="88"/>
      <c r="NQG1038" s="47"/>
      <c r="NQI1038" s="45"/>
      <c r="NQJ1038" s="88"/>
      <c r="NQK1038" s="47"/>
      <c r="NQM1038" s="45"/>
      <c r="NQN1038" s="88"/>
      <c r="NQO1038" s="47"/>
      <c r="NQQ1038" s="45"/>
      <c r="NQR1038" s="88"/>
      <c r="NQS1038" s="47"/>
      <c r="NQU1038" s="45"/>
      <c r="NQV1038" s="88"/>
      <c r="NQW1038" s="47"/>
      <c r="NQY1038" s="45"/>
      <c r="NQZ1038" s="88"/>
      <c r="NRA1038" s="47"/>
      <c r="NRC1038" s="45"/>
      <c r="NRD1038" s="88"/>
      <c r="NRE1038" s="47"/>
      <c r="NRG1038" s="45"/>
      <c r="NRH1038" s="88"/>
      <c r="NRI1038" s="47"/>
      <c r="NRK1038" s="45"/>
      <c r="NRL1038" s="88"/>
      <c r="NRM1038" s="47"/>
      <c r="NRO1038" s="45"/>
      <c r="NRP1038" s="88"/>
      <c r="NRQ1038" s="47"/>
      <c r="NRS1038" s="45"/>
      <c r="NRT1038" s="88"/>
      <c r="NRU1038" s="47"/>
      <c r="NRW1038" s="45"/>
      <c r="NRX1038" s="88"/>
      <c r="NRY1038" s="47"/>
      <c r="NSA1038" s="45"/>
      <c r="NSB1038" s="88"/>
      <c r="NSC1038" s="47"/>
      <c r="NSE1038" s="45"/>
      <c r="NSF1038" s="88"/>
      <c r="NSG1038" s="47"/>
      <c r="NSI1038" s="45"/>
      <c r="NSJ1038" s="88"/>
      <c r="NSK1038" s="47"/>
      <c r="NSM1038" s="45"/>
      <c r="NSN1038" s="88"/>
      <c r="NSO1038" s="47"/>
      <c r="NSQ1038" s="45"/>
      <c r="NSR1038" s="88"/>
      <c r="NSS1038" s="47"/>
      <c r="NSU1038" s="45"/>
      <c r="NSV1038" s="88"/>
      <c r="NSW1038" s="47"/>
      <c r="NSY1038" s="45"/>
      <c r="NSZ1038" s="88"/>
      <c r="NTA1038" s="47"/>
      <c r="NTC1038" s="45"/>
      <c r="NTD1038" s="88"/>
      <c r="NTE1038" s="47"/>
      <c r="NTG1038" s="45"/>
      <c r="NTH1038" s="88"/>
      <c r="NTI1038" s="47"/>
      <c r="NTK1038" s="45"/>
      <c r="NTL1038" s="88"/>
      <c r="NTM1038" s="47"/>
      <c r="NTO1038" s="45"/>
      <c r="NTP1038" s="88"/>
      <c r="NTQ1038" s="47"/>
      <c r="NTS1038" s="45"/>
      <c r="NTT1038" s="88"/>
      <c r="NTU1038" s="47"/>
      <c r="NTW1038" s="45"/>
      <c r="NTX1038" s="88"/>
      <c r="NTY1038" s="47"/>
      <c r="NUA1038" s="45"/>
      <c r="NUB1038" s="88"/>
      <c r="NUC1038" s="47"/>
      <c r="NUE1038" s="45"/>
      <c r="NUF1038" s="88"/>
      <c r="NUG1038" s="47"/>
      <c r="NUI1038" s="45"/>
      <c r="NUJ1038" s="88"/>
      <c r="NUK1038" s="47"/>
      <c r="NUM1038" s="45"/>
      <c r="NUN1038" s="88"/>
      <c r="NUO1038" s="47"/>
      <c r="NUQ1038" s="45"/>
      <c r="NUR1038" s="88"/>
      <c r="NUS1038" s="47"/>
      <c r="NUU1038" s="45"/>
      <c r="NUV1038" s="88"/>
      <c r="NUW1038" s="47"/>
      <c r="NUY1038" s="45"/>
      <c r="NUZ1038" s="88"/>
      <c r="NVA1038" s="47"/>
      <c r="NVC1038" s="45"/>
      <c r="NVD1038" s="88"/>
      <c r="NVE1038" s="47"/>
      <c r="NVG1038" s="45"/>
      <c r="NVH1038" s="88"/>
      <c r="NVI1038" s="47"/>
      <c r="NVK1038" s="45"/>
      <c r="NVL1038" s="88"/>
      <c r="NVM1038" s="47"/>
      <c r="NVO1038" s="45"/>
      <c r="NVP1038" s="88"/>
      <c r="NVQ1038" s="47"/>
      <c r="NVS1038" s="45"/>
      <c r="NVT1038" s="88"/>
      <c r="NVU1038" s="47"/>
      <c r="NVW1038" s="45"/>
      <c r="NVX1038" s="88"/>
      <c r="NVY1038" s="47"/>
      <c r="NWA1038" s="45"/>
      <c r="NWB1038" s="88"/>
      <c r="NWC1038" s="47"/>
      <c r="NWE1038" s="45"/>
      <c r="NWF1038" s="88"/>
      <c r="NWG1038" s="47"/>
      <c r="NWI1038" s="45"/>
      <c r="NWJ1038" s="88"/>
      <c r="NWK1038" s="47"/>
      <c r="NWM1038" s="45"/>
      <c r="NWN1038" s="88"/>
      <c r="NWO1038" s="47"/>
      <c r="NWQ1038" s="45"/>
      <c r="NWR1038" s="88"/>
      <c r="NWS1038" s="47"/>
      <c r="NWU1038" s="45"/>
      <c r="NWV1038" s="88"/>
      <c r="NWW1038" s="47"/>
      <c r="NWY1038" s="45"/>
      <c r="NWZ1038" s="88"/>
      <c r="NXA1038" s="47"/>
      <c r="NXC1038" s="45"/>
      <c r="NXD1038" s="88"/>
      <c r="NXE1038" s="47"/>
      <c r="NXG1038" s="45"/>
      <c r="NXH1038" s="88"/>
      <c r="NXI1038" s="47"/>
      <c r="NXK1038" s="45"/>
      <c r="NXL1038" s="88"/>
      <c r="NXM1038" s="47"/>
      <c r="NXO1038" s="45"/>
      <c r="NXP1038" s="88"/>
      <c r="NXQ1038" s="47"/>
      <c r="NXS1038" s="45"/>
      <c r="NXT1038" s="88"/>
      <c r="NXU1038" s="47"/>
      <c r="NXW1038" s="45"/>
      <c r="NXX1038" s="88"/>
      <c r="NXY1038" s="47"/>
      <c r="NYA1038" s="45"/>
      <c r="NYB1038" s="88"/>
      <c r="NYC1038" s="47"/>
      <c r="NYE1038" s="45"/>
      <c r="NYF1038" s="88"/>
      <c r="NYG1038" s="47"/>
      <c r="NYI1038" s="45"/>
      <c r="NYJ1038" s="88"/>
      <c r="NYK1038" s="47"/>
      <c r="NYM1038" s="45"/>
      <c r="NYN1038" s="88"/>
      <c r="NYO1038" s="47"/>
      <c r="NYQ1038" s="45"/>
      <c r="NYR1038" s="88"/>
      <c r="NYS1038" s="47"/>
      <c r="NYU1038" s="45"/>
      <c r="NYV1038" s="88"/>
      <c r="NYW1038" s="47"/>
      <c r="NYY1038" s="45"/>
      <c r="NYZ1038" s="88"/>
      <c r="NZA1038" s="47"/>
      <c r="NZC1038" s="45"/>
      <c r="NZD1038" s="88"/>
      <c r="NZE1038" s="47"/>
      <c r="NZG1038" s="45"/>
      <c r="NZH1038" s="88"/>
      <c r="NZI1038" s="47"/>
      <c r="NZK1038" s="45"/>
      <c r="NZL1038" s="88"/>
      <c r="NZM1038" s="47"/>
      <c r="NZO1038" s="45"/>
      <c r="NZP1038" s="88"/>
      <c r="NZQ1038" s="47"/>
      <c r="NZS1038" s="45"/>
      <c r="NZT1038" s="88"/>
      <c r="NZU1038" s="47"/>
      <c r="NZW1038" s="45"/>
      <c r="NZX1038" s="88"/>
      <c r="NZY1038" s="47"/>
      <c r="OAA1038" s="45"/>
      <c r="OAB1038" s="88"/>
      <c r="OAC1038" s="47"/>
      <c r="OAE1038" s="45"/>
      <c r="OAF1038" s="88"/>
      <c r="OAG1038" s="47"/>
      <c r="OAI1038" s="45"/>
      <c r="OAJ1038" s="88"/>
      <c r="OAK1038" s="47"/>
      <c r="OAM1038" s="45"/>
      <c r="OAN1038" s="88"/>
      <c r="OAO1038" s="47"/>
      <c r="OAQ1038" s="45"/>
      <c r="OAR1038" s="88"/>
      <c r="OAS1038" s="47"/>
      <c r="OAU1038" s="45"/>
      <c r="OAV1038" s="88"/>
      <c r="OAW1038" s="47"/>
      <c r="OAY1038" s="45"/>
      <c r="OAZ1038" s="88"/>
      <c r="OBA1038" s="47"/>
      <c r="OBC1038" s="45"/>
      <c r="OBD1038" s="88"/>
      <c r="OBE1038" s="47"/>
      <c r="OBG1038" s="45"/>
      <c r="OBH1038" s="88"/>
      <c r="OBI1038" s="47"/>
      <c r="OBK1038" s="45"/>
      <c r="OBL1038" s="88"/>
      <c r="OBM1038" s="47"/>
      <c r="OBO1038" s="45"/>
      <c r="OBP1038" s="88"/>
      <c r="OBQ1038" s="47"/>
      <c r="OBS1038" s="45"/>
      <c r="OBT1038" s="88"/>
      <c r="OBU1038" s="47"/>
      <c r="OBW1038" s="45"/>
      <c r="OBX1038" s="88"/>
      <c r="OBY1038" s="47"/>
      <c r="OCA1038" s="45"/>
      <c r="OCB1038" s="88"/>
      <c r="OCC1038" s="47"/>
      <c r="OCE1038" s="45"/>
      <c r="OCF1038" s="88"/>
      <c r="OCG1038" s="47"/>
      <c r="OCI1038" s="45"/>
      <c r="OCJ1038" s="88"/>
      <c r="OCK1038" s="47"/>
      <c r="OCM1038" s="45"/>
      <c r="OCN1038" s="88"/>
      <c r="OCO1038" s="47"/>
      <c r="OCQ1038" s="45"/>
      <c r="OCR1038" s="88"/>
      <c r="OCS1038" s="47"/>
      <c r="OCU1038" s="45"/>
      <c r="OCV1038" s="88"/>
      <c r="OCW1038" s="47"/>
      <c r="OCY1038" s="45"/>
      <c r="OCZ1038" s="88"/>
      <c r="ODA1038" s="47"/>
      <c r="ODC1038" s="45"/>
      <c r="ODD1038" s="88"/>
      <c r="ODE1038" s="47"/>
      <c r="ODG1038" s="45"/>
      <c r="ODH1038" s="88"/>
      <c r="ODI1038" s="47"/>
      <c r="ODK1038" s="45"/>
      <c r="ODL1038" s="88"/>
      <c r="ODM1038" s="47"/>
      <c r="ODO1038" s="45"/>
      <c r="ODP1038" s="88"/>
      <c r="ODQ1038" s="47"/>
      <c r="ODS1038" s="45"/>
      <c r="ODT1038" s="88"/>
      <c r="ODU1038" s="47"/>
      <c r="ODW1038" s="45"/>
      <c r="ODX1038" s="88"/>
      <c r="ODY1038" s="47"/>
      <c r="OEA1038" s="45"/>
      <c r="OEB1038" s="88"/>
      <c r="OEC1038" s="47"/>
      <c r="OEE1038" s="45"/>
      <c r="OEF1038" s="88"/>
      <c r="OEG1038" s="47"/>
      <c r="OEI1038" s="45"/>
      <c r="OEJ1038" s="88"/>
      <c r="OEK1038" s="47"/>
      <c r="OEM1038" s="45"/>
      <c r="OEN1038" s="88"/>
      <c r="OEO1038" s="47"/>
      <c r="OEQ1038" s="45"/>
      <c r="OER1038" s="88"/>
      <c r="OES1038" s="47"/>
      <c r="OEU1038" s="45"/>
      <c r="OEV1038" s="88"/>
      <c r="OEW1038" s="47"/>
      <c r="OEY1038" s="45"/>
      <c r="OEZ1038" s="88"/>
      <c r="OFA1038" s="47"/>
      <c r="OFC1038" s="45"/>
      <c r="OFD1038" s="88"/>
      <c r="OFE1038" s="47"/>
      <c r="OFG1038" s="45"/>
      <c r="OFH1038" s="88"/>
      <c r="OFI1038" s="47"/>
      <c r="OFK1038" s="45"/>
      <c r="OFL1038" s="88"/>
      <c r="OFM1038" s="47"/>
      <c r="OFO1038" s="45"/>
      <c r="OFP1038" s="88"/>
      <c r="OFQ1038" s="47"/>
      <c r="OFS1038" s="45"/>
      <c r="OFT1038" s="88"/>
      <c r="OFU1038" s="47"/>
      <c r="OFW1038" s="45"/>
      <c r="OFX1038" s="88"/>
      <c r="OFY1038" s="47"/>
      <c r="OGA1038" s="45"/>
      <c r="OGB1038" s="88"/>
      <c r="OGC1038" s="47"/>
      <c r="OGE1038" s="45"/>
      <c r="OGF1038" s="88"/>
      <c r="OGG1038" s="47"/>
      <c r="OGI1038" s="45"/>
      <c r="OGJ1038" s="88"/>
      <c r="OGK1038" s="47"/>
      <c r="OGM1038" s="45"/>
      <c r="OGN1038" s="88"/>
      <c r="OGO1038" s="47"/>
      <c r="OGQ1038" s="45"/>
      <c r="OGR1038" s="88"/>
      <c r="OGS1038" s="47"/>
      <c r="OGU1038" s="45"/>
      <c r="OGV1038" s="88"/>
      <c r="OGW1038" s="47"/>
      <c r="OGY1038" s="45"/>
      <c r="OGZ1038" s="88"/>
      <c r="OHA1038" s="47"/>
      <c r="OHC1038" s="45"/>
      <c r="OHD1038" s="88"/>
      <c r="OHE1038" s="47"/>
      <c r="OHG1038" s="45"/>
      <c r="OHH1038" s="88"/>
      <c r="OHI1038" s="47"/>
      <c r="OHK1038" s="45"/>
      <c r="OHL1038" s="88"/>
      <c r="OHM1038" s="47"/>
      <c r="OHO1038" s="45"/>
      <c r="OHP1038" s="88"/>
      <c r="OHQ1038" s="47"/>
      <c r="OHS1038" s="45"/>
      <c r="OHT1038" s="88"/>
      <c r="OHU1038" s="47"/>
      <c r="OHW1038" s="45"/>
      <c r="OHX1038" s="88"/>
      <c r="OHY1038" s="47"/>
      <c r="OIA1038" s="45"/>
      <c r="OIB1038" s="88"/>
      <c r="OIC1038" s="47"/>
      <c r="OIE1038" s="45"/>
      <c r="OIF1038" s="88"/>
      <c r="OIG1038" s="47"/>
      <c r="OII1038" s="45"/>
      <c r="OIJ1038" s="88"/>
      <c r="OIK1038" s="47"/>
      <c r="OIM1038" s="45"/>
      <c r="OIN1038" s="88"/>
      <c r="OIO1038" s="47"/>
      <c r="OIQ1038" s="45"/>
      <c r="OIR1038" s="88"/>
      <c r="OIS1038" s="47"/>
      <c r="OIU1038" s="45"/>
      <c r="OIV1038" s="88"/>
      <c r="OIW1038" s="47"/>
      <c r="OIY1038" s="45"/>
      <c r="OIZ1038" s="88"/>
      <c r="OJA1038" s="47"/>
      <c r="OJC1038" s="45"/>
      <c r="OJD1038" s="88"/>
      <c r="OJE1038" s="47"/>
      <c r="OJG1038" s="45"/>
      <c r="OJH1038" s="88"/>
      <c r="OJI1038" s="47"/>
      <c r="OJK1038" s="45"/>
      <c r="OJL1038" s="88"/>
      <c r="OJM1038" s="47"/>
      <c r="OJO1038" s="45"/>
      <c r="OJP1038" s="88"/>
      <c r="OJQ1038" s="47"/>
      <c r="OJS1038" s="45"/>
      <c r="OJT1038" s="88"/>
      <c r="OJU1038" s="47"/>
      <c r="OJW1038" s="45"/>
      <c r="OJX1038" s="88"/>
      <c r="OJY1038" s="47"/>
      <c r="OKA1038" s="45"/>
      <c r="OKB1038" s="88"/>
      <c r="OKC1038" s="47"/>
      <c r="OKE1038" s="45"/>
      <c r="OKF1038" s="88"/>
      <c r="OKG1038" s="47"/>
      <c r="OKI1038" s="45"/>
      <c r="OKJ1038" s="88"/>
      <c r="OKK1038" s="47"/>
      <c r="OKM1038" s="45"/>
      <c r="OKN1038" s="88"/>
      <c r="OKO1038" s="47"/>
      <c r="OKQ1038" s="45"/>
      <c r="OKR1038" s="88"/>
      <c r="OKS1038" s="47"/>
      <c r="OKU1038" s="45"/>
      <c r="OKV1038" s="88"/>
      <c r="OKW1038" s="47"/>
      <c r="OKY1038" s="45"/>
      <c r="OKZ1038" s="88"/>
      <c r="OLA1038" s="47"/>
      <c r="OLC1038" s="45"/>
      <c r="OLD1038" s="88"/>
      <c r="OLE1038" s="47"/>
      <c r="OLG1038" s="45"/>
      <c r="OLH1038" s="88"/>
      <c r="OLI1038" s="47"/>
      <c r="OLK1038" s="45"/>
      <c r="OLL1038" s="88"/>
      <c r="OLM1038" s="47"/>
      <c r="OLO1038" s="45"/>
      <c r="OLP1038" s="88"/>
      <c r="OLQ1038" s="47"/>
      <c r="OLS1038" s="45"/>
      <c r="OLT1038" s="88"/>
      <c r="OLU1038" s="47"/>
      <c r="OLW1038" s="45"/>
      <c r="OLX1038" s="88"/>
      <c r="OLY1038" s="47"/>
      <c r="OMA1038" s="45"/>
      <c r="OMB1038" s="88"/>
      <c r="OMC1038" s="47"/>
      <c r="OME1038" s="45"/>
      <c r="OMF1038" s="88"/>
      <c r="OMG1038" s="47"/>
      <c r="OMI1038" s="45"/>
      <c r="OMJ1038" s="88"/>
      <c r="OMK1038" s="47"/>
      <c r="OMM1038" s="45"/>
      <c r="OMN1038" s="88"/>
      <c r="OMO1038" s="47"/>
      <c r="OMQ1038" s="45"/>
      <c r="OMR1038" s="88"/>
      <c r="OMS1038" s="47"/>
      <c r="OMU1038" s="45"/>
      <c r="OMV1038" s="88"/>
      <c r="OMW1038" s="47"/>
      <c r="OMY1038" s="45"/>
      <c r="OMZ1038" s="88"/>
      <c r="ONA1038" s="47"/>
      <c r="ONC1038" s="45"/>
      <c r="OND1038" s="88"/>
      <c r="ONE1038" s="47"/>
      <c r="ONG1038" s="45"/>
      <c r="ONH1038" s="88"/>
      <c r="ONI1038" s="47"/>
      <c r="ONK1038" s="45"/>
      <c r="ONL1038" s="88"/>
      <c r="ONM1038" s="47"/>
      <c r="ONO1038" s="45"/>
      <c r="ONP1038" s="88"/>
      <c r="ONQ1038" s="47"/>
      <c r="ONS1038" s="45"/>
      <c r="ONT1038" s="88"/>
      <c r="ONU1038" s="47"/>
      <c r="ONW1038" s="45"/>
      <c r="ONX1038" s="88"/>
      <c r="ONY1038" s="47"/>
      <c r="OOA1038" s="45"/>
      <c r="OOB1038" s="88"/>
      <c r="OOC1038" s="47"/>
      <c r="OOE1038" s="45"/>
      <c r="OOF1038" s="88"/>
      <c r="OOG1038" s="47"/>
      <c r="OOI1038" s="45"/>
      <c r="OOJ1038" s="88"/>
      <c r="OOK1038" s="47"/>
      <c r="OOM1038" s="45"/>
      <c r="OON1038" s="88"/>
      <c r="OOO1038" s="47"/>
      <c r="OOQ1038" s="45"/>
      <c r="OOR1038" s="88"/>
      <c r="OOS1038" s="47"/>
      <c r="OOU1038" s="45"/>
      <c r="OOV1038" s="88"/>
      <c r="OOW1038" s="47"/>
      <c r="OOY1038" s="45"/>
      <c r="OOZ1038" s="88"/>
      <c r="OPA1038" s="47"/>
      <c r="OPC1038" s="45"/>
      <c r="OPD1038" s="88"/>
      <c r="OPE1038" s="47"/>
      <c r="OPG1038" s="45"/>
      <c r="OPH1038" s="88"/>
      <c r="OPI1038" s="47"/>
      <c r="OPK1038" s="45"/>
      <c r="OPL1038" s="88"/>
      <c r="OPM1038" s="47"/>
      <c r="OPO1038" s="45"/>
      <c r="OPP1038" s="88"/>
      <c r="OPQ1038" s="47"/>
      <c r="OPS1038" s="45"/>
      <c r="OPT1038" s="88"/>
      <c r="OPU1038" s="47"/>
      <c r="OPW1038" s="45"/>
      <c r="OPX1038" s="88"/>
      <c r="OPY1038" s="47"/>
      <c r="OQA1038" s="45"/>
      <c r="OQB1038" s="88"/>
      <c r="OQC1038" s="47"/>
      <c r="OQE1038" s="45"/>
      <c r="OQF1038" s="88"/>
      <c r="OQG1038" s="47"/>
      <c r="OQI1038" s="45"/>
      <c r="OQJ1038" s="88"/>
      <c r="OQK1038" s="47"/>
      <c r="OQM1038" s="45"/>
      <c r="OQN1038" s="88"/>
      <c r="OQO1038" s="47"/>
      <c r="OQQ1038" s="45"/>
      <c r="OQR1038" s="88"/>
      <c r="OQS1038" s="47"/>
      <c r="OQU1038" s="45"/>
      <c r="OQV1038" s="88"/>
      <c r="OQW1038" s="47"/>
      <c r="OQY1038" s="45"/>
      <c r="OQZ1038" s="88"/>
      <c r="ORA1038" s="47"/>
      <c r="ORC1038" s="45"/>
      <c r="ORD1038" s="88"/>
      <c r="ORE1038" s="47"/>
      <c r="ORG1038" s="45"/>
      <c r="ORH1038" s="88"/>
      <c r="ORI1038" s="47"/>
      <c r="ORK1038" s="45"/>
      <c r="ORL1038" s="88"/>
      <c r="ORM1038" s="47"/>
      <c r="ORO1038" s="45"/>
      <c r="ORP1038" s="88"/>
      <c r="ORQ1038" s="47"/>
      <c r="ORS1038" s="45"/>
      <c r="ORT1038" s="88"/>
      <c r="ORU1038" s="47"/>
      <c r="ORW1038" s="45"/>
      <c r="ORX1038" s="88"/>
      <c r="ORY1038" s="47"/>
      <c r="OSA1038" s="45"/>
      <c r="OSB1038" s="88"/>
      <c r="OSC1038" s="47"/>
      <c r="OSE1038" s="45"/>
      <c r="OSF1038" s="88"/>
      <c r="OSG1038" s="47"/>
      <c r="OSI1038" s="45"/>
      <c r="OSJ1038" s="88"/>
      <c r="OSK1038" s="47"/>
      <c r="OSM1038" s="45"/>
      <c r="OSN1038" s="88"/>
      <c r="OSO1038" s="47"/>
      <c r="OSQ1038" s="45"/>
      <c r="OSR1038" s="88"/>
      <c r="OSS1038" s="47"/>
      <c r="OSU1038" s="45"/>
      <c r="OSV1038" s="88"/>
      <c r="OSW1038" s="47"/>
      <c r="OSY1038" s="45"/>
      <c r="OSZ1038" s="88"/>
      <c r="OTA1038" s="47"/>
      <c r="OTC1038" s="45"/>
      <c r="OTD1038" s="88"/>
      <c r="OTE1038" s="47"/>
      <c r="OTG1038" s="45"/>
      <c r="OTH1038" s="88"/>
      <c r="OTI1038" s="47"/>
      <c r="OTK1038" s="45"/>
      <c r="OTL1038" s="88"/>
      <c r="OTM1038" s="47"/>
      <c r="OTO1038" s="45"/>
      <c r="OTP1038" s="88"/>
      <c r="OTQ1038" s="47"/>
      <c r="OTS1038" s="45"/>
      <c r="OTT1038" s="88"/>
      <c r="OTU1038" s="47"/>
      <c r="OTW1038" s="45"/>
      <c r="OTX1038" s="88"/>
      <c r="OTY1038" s="47"/>
      <c r="OUA1038" s="45"/>
      <c r="OUB1038" s="88"/>
      <c r="OUC1038" s="47"/>
      <c r="OUE1038" s="45"/>
      <c r="OUF1038" s="88"/>
      <c r="OUG1038" s="47"/>
      <c r="OUI1038" s="45"/>
      <c r="OUJ1038" s="88"/>
      <c r="OUK1038" s="47"/>
      <c r="OUM1038" s="45"/>
      <c r="OUN1038" s="88"/>
      <c r="OUO1038" s="47"/>
      <c r="OUQ1038" s="45"/>
      <c r="OUR1038" s="88"/>
      <c r="OUS1038" s="47"/>
      <c r="OUU1038" s="45"/>
      <c r="OUV1038" s="88"/>
      <c r="OUW1038" s="47"/>
      <c r="OUY1038" s="45"/>
      <c r="OUZ1038" s="88"/>
      <c r="OVA1038" s="47"/>
      <c r="OVC1038" s="45"/>
      <c r="OVD1038" s="88"/>
      <c r="OVE1038" s="47"/>
      <c r="OVG1038" s="45"/>
      <c r="OVH1038" s="88"/>
      <c r="OVI1038" s="47"/>
      <c r="OVK1038" s="45"/>
      <c r="OVL1038" s="88"/>
      <c r="OVM1038" s="47"/>
      <c r="OVO1038" s="45"/>
      <c r="OVP1038" s="88"/>
      <c r="OVQ1038" s="47"/>
      <c r="OVS1038" s="45"/>
      <c r="OVT1038" s="88"/>
      <c r="OVU1038" s="47"/>
      <c r="OVW1038" s="45"/>
      <c r="OVX1038" s="88"/>
      <c r="OVY1038" s="47"/>
      <c r="OWA1038" s="45"/>
      <c r="OWB1038" s="88"/>
      <c r="OWC1038" s="47"/>
      <c r="OWE1038" s="45"/>
      <c r="OWF1038" s="88"/>
      <c r="OWG1038" s="47"/>
      <c r="OWI1038" s="45"/>
      <c r="OWJ1038" s="88"/>
      <c r="OWK1038" s="47"/>
      <c r="OWM1038" s="45"/>
      <c r="OWN1038" s="88"/>
      <c r="OWO1038" s="47"/>
      <c r="OWQ1038" s="45"/>
      <c r="OWR1038" s="88"/>
      <c r="OWS1038" s="47"/>
      <c r="OWU1038" s="45"/>
      <c r="OWV1038" s="88"/>
      <c r="OWW1038" s="47"/>
      <c r="OWY1038" s="45"/>
      <c r="OWZ1038" s="88"/>
      <c r="OXA1038" s="47"/>
      <c r="OXC1038" s="45"/>
      <c r="OXD1038" s="88"/>
      <c r="OXE1038" s="47"/>
      <c r="OXG1038" s="45"/>
      <c r="OXH1038" s="88"/>
      <c r="OXI1038" s="47"/>
      <c r="OXK1038" s="45"/>
      <c r="OXL1038" s="88"/>
      <c r="OXM1038" s="47"/>
      <c r="OXO1038" s="45"/>
      <c r="OXP1038" s="88"/>
      <c r="OXQ1038" s="47"/>
      <c r="OXS1038" s="45"/>
      <c r="OXT1038" s="88"/>
      <c r="OXU1038" s="47"/>
      <c r="OXW1038" s="45"/>
      <c r="OXX1038" s="88"/>
      <c r="OXY1038" s="47"/>
      <c r="OYA1038" s="45"/>
      <c r="OYB1038" s="88"/>
      <c r="OYC1038" s="47"/>
      <c r="OYE1038" s="45"/>
      <c r="OYF1038" s="88"/>
      <c r="OYG1038" s="47"/>
      <c r="OYI1038" s="45"/>
      <c r="OYJ1038" s="88"/>
      <c r="OYK1038" s="47"/>
      <c r="OYM1038" s="45"/>
      <c r="OYN1038" s="88"/>
      <c r="OYO1038" s="47"/>
      <c r="OYQ1038" s="45"/>
      <c r="OYR1038" s="88"/>
      <c r="OYS1038" s="47"/>
      <c r="OYU1038" s="45"/>
      <c r="OYV1038" s="88"/>
      <c r="OYW1038" s="47"/>
      <c r="OYY1038" s="45"/>
      <c r="OYZ1038" s="88"/>
      <c r="OZA1038" s="47"/>
      <c r="OZC1038" s="45"/>
      <c r="OZD1038" s="88"/>
      <c r="OZE1038" s="47"/>
      <c r="OZG1038" s="45"/>
      <c r="OZH1038" s="88"/>
      <c r="OZI1038" s="47"/>
      <c r="OZK1038" s="45"/>
      <c r="OZL1038" s="88"/>
      <c r="OZM1038" s="47"/>
      <c r="OZO1038" s="45"/>
      <c r="OZP1038" s="88"/>
      <c r="OZQ1038" s="47"/>
      <c r="OZS1038" s="45"/>
      <c r="OZT1038" s="88"/>
      <c r="OZU1038" s="47"/>
      <c r="OZW1038" s="45"/>
      <c r="OZX1038" s="88"/>
      <c r="OZY1038" s="47"/>
      <c r="PAA1038" s="45"/>
      <c r="PAB1038" s="88"/>
      <c r="PAC1038" s="47"/>
      <c r="PAE1038" s="45"/>
      <c r="PAF1038" s="88"/>
      <c r="PAG1038" s="47"/>
      <c r="PAI1038" s="45"/>
      <c r="PAJ1038" s="88"/>
      <c r="PAK1038" s="47"/>
      <c r="PAM1038" s="45"/>
      <c r="PAN1038" s="88"/>
      <c r="PAO1038" s="47"/>
      <c r="PAQ1038" s="45"/>
      <c r="PAR1038" s="88"/>
      <c r="PAS1038" s="47"/>
      <c r="PAU1038" s="45"/>
      <c r="PAV1038" s="88"/>
      <c r="PAW1038" s="47"/>
      <c r="PAY1038" s="45"/>
      <c r="PAZ1038" s="88"/>
      <c r="PBA1038" s="47"/>
      <c r="PBC1038" s="45"/>
      <c r="PBD1038" s="88"/>
      <c r="PBE1038" s="47"/>
      <c r="PBG1038" s="45"/>
      <c r="PBH1038" s="88"/>
      <c r="PBI1038" s="47"/>
      <c r="PBK1038" s="45"/>
      <c r="PBL1038" s="88"/>
      <c r="PBM1038" s="47"/>
      <c r="PBO1038" s="45"/>
      <c r="PBP1038" s="88"/>
      <c r="PBQ1038" s="47"/>
      <c r="PBS1038" s="45"/>
      <c r="PBT1038" s="88"/>
      <c r="PBU1038" s="47"/>
      <c r="PBW1038" s="45"/>
      <c r="PBX1038" s="88"/>
      <c r="PBY1038" s="47"/>
      <c r="PCA1038" s="45"/>
      <c r="PCB1038" s="88"/>
      <c r="PCC1038" s="47"/>
      <c r="PCE1038" s="45"/>
      <c r="PCF1038" s="88"/>
      <c r="PCG1038" s="47"/>
      <c r="PCI1038" s="45"/>
      <c r="PCJ1038" s="88"/>
      <c r="PCK1038" s="47"/>
      <c r="PCM1038" s="45"/>
      <c r="PCN1038" s="88"/>
      <c r="PCO1038" s="47"/>
      <c r="PCQ1038" s="45"/>
      <c r="PCR1038" s="88"/>
      <c r="PCS1038" s="47"/>
      <c r="PCU1038" s="45"/>
      <c r="PCV1038" s="88"/>
      <c r="PCW1038" s="47"/>
      <c r="PCY1038" s="45"/>
      <c r="PCZ1038" s="88"/>
      <c r="PDA1038" s="47"/>
      <c r="PDC1038" s="45"/>
      <c r="PDD1038" s="88"/>
      <c r="PDE1038" s="47"/>
      <c r="PDG1038" s="45"/>
      <c r="PDH1038" s="88"/>
      <c r="PDI1038" s="47"/>
      <c r="PDK1038" s="45"/>
      <c r="PDL1038" s="88"/>
      <c r="PDM1038" s="47"/>
      <c r="PDO1038" s="45"/>
      <c r="PDP1038" s="88"/>
      <c r="PDQ1038" s="47"/>
      <c r="PDS1038" s="45"/>
      <c r="PDT1038" s="88"/>
      <c r="PDU1038" s="47"/>
      <c r="PDW1038" s="45"/>
      <c r="PDX1038" s="88"/>
      <c r="PDY1038" s="47"/>
      <c r="PEA1038" s="45"/>
      <c r="PEB1038" s="88"/>
      <c r="PEC1038" s="47"/>
      <c r="PEE1038" s="45"/>
      <c r="PEF1038" s="88"/>
      <c r="PEG1038" s="47"/>
      <c r="PEI1038" s="45"/>
      <c r="PEJ1038" s="88"/>
      <c r="PEK1038" s="47"/>
      <c r="PEM1038" s="45"/>
      <c r="PEN1038" s="88"/>
      <c r="PEO1038" s="47"/>
      <c r="PEQ1038" s="45"/>
      <c r="PER1038" s="88"/>
      <c r="PES1038" s="47"/>
      <c r="PEU1038" s="45"/>
      <c r="PEV1038" s="88"/>
      <c r="PEW1038" s="47"/>
      <c r="PEY1038" s="45"/>
      <c r="PEZ1038" s="88"/>
      <c r="PFA1038" s="47"/>
      <c r="PFC1038" s="45"/>
      <c r="PFD1038" s="88"/>
      <c r="PFE1038" s="47"/>
      <c r="PFG1038" s="45"/>
      <c r="PFH1038" s="88"/>
      <c r="PFI1038" s="47"/>
      <c r="PFK1038" s="45"/>
      <c r="PFL1038" s="88"/>
      <c r="PFM1038" s="47"/>
      <c r="PFO1038" s="45"/>
      <c r="PFP1038" s="88"/>
      <c r="PFQ1038" s="47"/>
      <c r="PFS1038" s="45"/>
      <c r="PFT1038" s="88"/>
      <c r="PFU1038" s="47"/>
      <c r="PFW1038" s="45"/>
      <c r="PFX1038" s="88"/>
      <c r="PFY1038" s="47"/>
      <c r="PGA1038" s="45"/>
      <c r="PGB1038" s="88"/>
      <c r="PGC1038" s="47"/>
      <c r="PGE1038" s="45"/>
      <c r="PGF1038" s="88"/>
      <c r="PGG1038" s="47"/>
      <c r="PGI1038" s="45"/>
      <c r="PGJ1038" s="88"/>
      <c r="PGK1038" s="47"/>
      <c r="PGM1038" s="45"/>
      <c r="PGN1038" s="88"/>
      <c r="PGO1038" s="47"/>
      <c r="PGQ1038" s="45"/>
      <c r="PGR1038" s="88"/>
      <c r="PGS1038" s="47"/>
      <c r="PGU1038" s="45"/>
      <c r="PGV1038" s="88"/>
      <c r="PGW1038" s="47"/>
      <c r="PGY1038" s="45"/>
      <c r="PGZ1038" s="88"/>
      <c r="PHA1038" s="47"/>
      <c r="PHC1038" s="45"/>
      <c r="PHD1038" s="88"/>
      <c r="PHE1038" s="47"/>
      <c r="PHG1038" s="45"/>
      <c r="PHH1038" s="88"/>
      <c r="PHI1038" s="47"/>
      <c r="PHK1038" s="45"/>
      <c r="PHL1038" s="88"/>
      <c r="PHM1038" s="47"/>
      <c r="PHO1038" s="45"/>
      <c r="PHP1038" s="88"/>
      <c r="PHQ1038" s="47"/>
      <c r="PHS1038" s="45"/>
      <c r="PHT1038" s="88"/>
      <c r="PHU1038" s="47"/>
      <c r="PHW1038" s="45"/>
      <c r="PHX1038" s="88"/>
      <c r="PHY1038" s="47"/>
      <c r="PIA1038" s="45"/>
      <c r="PIB1038" s="88"/>
      <c r="PIC1038" s="47"/>
      <c r="PIE1038" s="45"/>
      <c r="PIF1038" s="88"/>
      <c r="PIG1038" s="47"/>
      <c r="PII1038" s="45"/>
      <c r="PIJ1038" s="88"/>
      <c r="PIK1038" s="47"/>
      <c r="PIM1038" s="45"/>
      <c r="PIN1038" s="88"/>
      <c r="PIO1038" s="47"/>
      <c r="PIQ1038" s="45"/>
      <c r="PIR1038" s="88"/>
      <c r="PIS1038" s="47"/>
      <c r="PIU1038" s="45"/>
      <c r="PIV1038" s="88"/>
      <c r="PIW1038" s="47"/>
      <c r="PIY1038" s="45"/>
      <c r="PIZ1038" s="88"/>
      <c r="PJA1038" s="47"/>
      <c r="PJC1038" s="45"/>
      <c r="PJD1038" s="88"/>
      <c r="PJE1038" s="47"/>
      <c r="PJG1038" s="45"/>
      <c r="PJH1038" s="88"/>
      <c r="PJI1038" s="47"/>
      <c r="PJK1038" s="45"/>
      <c r="PJL1038" s="88"/>
      <c r="PJM1038" s="47"/>
      <c r="PJO1038" s="45"/>
      <c r="PJP1038" s="88"/>
      <c r="PJQ1038" s="47"/>
      <c r="PJS1038" s="45"/>
      <c r="PJT1038" s="88"/>
      <c r="PJU1038" s="47"/>
      <c r="PJW1038" s="45"/>
      <c r="PJX1038" s="88"/>
      <c r="PJY1038" s="47"/>
      <c r="PKA1038" s="45"/>
      <c r="PKB1038" s="88"/>
      <c r="PKC1038" s="47"/>
      <c r="PKE1038" s="45"/>
      <c r="PKF1038" s="88"/>
      <c r="PKG1038" s="47"/>
      <c r="PKI1038" s="45"/>
      <c r="PKJ1038" s="88"/>
      <c r="PKK1038" s="47"/>
      <c r="PKM1038" s="45"/>
      <c r="PKN1038" s="88"/>
      <c r="PKO1038" s="47"/>
      <c r="PKQ1038" s="45"/>
      <c r="PKR1038" s="88"/>
      <c r="PKS1038" s="47"/>
      <c r="PKU1038" s="45"/>
      <c r="PKV1038" s="88"/>
      <c r="PKW1038" s="47"/>
      <c r="PKY1038" s="45"/>
      <c r="PKZ1038" s="88"/>
      <c r="PLA1038" s="47"/>
      <c r="PLC1038" s="45"/>
      <c r="PLD1038" s="88"/>
      <c r="PLE1038" s="47"/>
      <c r="PLG1038" s="45"/>
      <c r="PLH1038" s="88"/>
      <c r="PLI1038" s="47"/>
      <c r="PLK1038" s="45"/>
      <c r="PLL1038" s="88"/>
      <c r="PLM1038" s="47"/>
      <c r="PLO1038" s="45"/>
      <c r="PLP1038" s="88"/>
      <c r="PLQ1038" s="47"/>
      <c r="PLS1038" s="45"/>
      <c r="PLT1038" s="88"/>
      <c r="PLU1038" s="47"/>
      <c r="PLW1038" s="45"/>
      <c r="PLX1038" s="88"/>
      <c r="PLY1038" s="47"/>
      <c r="PMA1038" s="45"/>
      <c r="PMB1038" s="88"/>
      <c r="PMC1038" s="47"/>
      <c r="PME1038" s="45"/>
      <c r="PMF1038" s="88"/>
      <c r="PMG1038" s="47"/>
      <c r="PMI1038" s="45"/>
      <c r="PMJ1038" s="88"/>
      <c r="PMK1038" s="47"/>
      <c r="PMM1038" s="45"/>
      <c r="PMN1038" s="88"/>
      <c r="PMO1038" s="47"/>
      <c r="PMQ1038" s="45"/>
      <c r="PMR1038" s="88"/>
      <c r="PMS1038" s="47"/>
      <c r="PMU1038" s="45"/>
      <c r="PMV1038" s="88"/>
      <c r="PMW1038" s="47"/>
      <c r="PMY1038" s="45"/>
      <c r="PMZ1038" s="88"/>
      <c r="PNA1038" s="47"/>
      <c r="PNC1038" s="45"/>
      <c r="PND1038" s="88"/>
      <c r="PNE1038" s="47"/>
      <c r="PNG1038" s="45"/>
      <c r="PNH1038" s="88"/>
      <c r="PNI1038" s="47"/>
      <c r="PNK1038" s="45"/>
      <c r="PNL1038" s="88"/>
      <c r="PNM1038" s="47"/>
      <c r="PNO1038" s="45"/>
      <c r="PNP1038" s="88"/>
      <c r="PNQ1038" s="47"/>
      <c r="PNS1038" s="45"/>
      <c r="PNT1038" s="88"/>
      <c r="PNU1038" s="47"/>
      <c r="PNW1038" s="45"/>
      <c r="PNX1038" s="88"/>
      <c r="PNY1038" s="47"/>
      <c r="POA1038" s="45"/>
      <c r="POB1038" s="88"/>
      <c r="POC1038" s="47"/>
      <c r="POE1038" s="45"/>
      <c r="POF1038" s="88"/>
      <c r="POG1038" s="47"/>
      <c r="POI1038" s="45"/>
      <c r="POJ1038" s="88"/>
      <c r="POK1038" s="47"/>
      <c r="POM1038" s="45"/>
      <c r="PON1038" s="88"/>
      <c r="POO1038" s="47"/>
      <c r="POQ1038" s="45"/>
      <c r="POR1038" s="88"/>
      <c r="POS1038" s="47"/>
      <c r="POU1038" s="45"/>
      <c r="POV1038" s="88"/>
      <c r="POW1038" s="47"/>
      <c r="POY1038" s="45"/>
      <c r="POZ1038" s="88"/>
      <c r="PPA1038" s="47"/>
      <c r="PPC1038" s="45"/>
      <c r="PPD1038" s="88"/>
      <c r="PPE1038" s="47"/>
      <c r="PPG1038" s="45"/>
      <c r="PPH1038" s="88"/>
      <c r="PPI1038" s="47"/>
      <c r="PPK1038" s="45"/>
      <c r="PPL1038" s="88"/>
      <c r="PPM1038" s="47"/>
      <c r="PPO1038" s="45"/>
      <c r="PPP1038" s="88"/>
      <c r="PPQ1038" s="47"/>
      <c r="PPS1038" s="45"/>
      <c r="PPT1038" s="88"/>
      <c r="PPU1038" s="47"/>
      <c r="PPW1038" s="45"/>
      <c r="PPX1038" s="88"/>
      <c r="PPY1038" s="47"/>
      <c r="PQA1038" s="45"/>
      <c r="PQB1038" s="88"/>
      <c r="PQC1038" s="47"/>
      <c r="PQE1038" s="45"/>
      <c r="PQF1038" s="88"/>
      <c r="PQG1038" s="47"/>
      <c r="PQI1038" s="45"/>
      <c r="PQJ1038" s="88"/>
      <c r="PQK1038" s="47"/>
      <c r="PQM1038" s="45"/>
      <c r="PQN1038" s="88"/>
      <c r="PQO1038" s="47"/>
      <c r="PQQ1038" s="45"/>
      <c r="PQR1038" s="88"/>
      <c r="PQS1038" s="47"/>
      <c r="PQU1038" s="45"/>
      <c r="PQV1038" s="88"/>
      <c r="PQW1038" s="47"/>
      <c r="PQY1038" s="45"/>
      <c r="PQZ1038" s="88"/>
      <c r="PRA1038" s="47"/>
      <c r="PRC1038" s="45"/>
      <c r="PRD1038" s="88"/>
      <c r="PRE1038" s="47"/>
      <c r="PRG1038" s="45"/>
      <c r="PRH1038" s="88"/>
      <c r="PRI1038" s="47"/>
      <c r="PRK1038" s="45"/>
      <c r="PRL1038" s="88"/>
      <c r="PRM1038" s="47"/>
      <c r="PRO1038" s="45"/>
      <c r="PRP1038" s="88"/>
      <c r="PRQ1038" s="47"/>
      <c r="PRS1038" s="45"/>
      <c r="PRT1038" s="88"/>
      <c r="PRU1038" s="47"/>
      <c r="PRW1038" s="45"/>
      <c r="PRX1038" s="88"/>
      <c r="PRY1038" s="47"/>
      <c r="PSA1038" s="45"/>
      <c r="PSB1038" s="88"/>
      <c r="PSC1038" s="47"/>
      <c r="PSE1038" s="45"/>
      <c r="PSF1038" s="88"/>
      <c r="PSG1038" s="47"/>
      <c r="PSI1038" s="45"/>
      <c r="PSJ1038" s="88"/>
      <c r="PSK1038" s="47"/>
      <c r="PSM1038" s="45"/>
      <c r="PSN1038" s="88"/>
      <c r="PSO1038" s="47"/>
      <c r="PSQ1038" s="45"/>
      <c r="PSR1038" s="88"/>
      <c r="PSS1038" s="47"/>
      <c r="PSU1038" s="45"/>
      <c r="PSV1038" s="88"/>
      <c r="PSW1038" s="47"/>
      <c r="PSY1038" s="45"/>
      <c r="PSZ1038" s="88"/>
      <c r="PTA1038" s="47"/>
      <c r="PTC1038" s="45"/>
      <c r="PTD1038" s="88"/>
      <c r="PTE1038" s="47"/>
      <c r="PTG1038" s="45"/>
      <c r="PTH1038" s="88"/>
      <c r="PTI1038" s="47"/>
      <c r="PTK1038" s="45"/>
      <c r="PTL1038" s="88"/>
      <c r="PTM1038" s="47"/>
      <c r="PTO1038" s="45"/>
      <c r="PTP1038" s="88"/>
      <c r="PTQ1038" s="47"/>
      <c r="PTS1038" s="45"/>
      <c r="PTT1038" s="88"/>
      <c r="PTU1038" s="47"/>
      <c r="PTW1038" s="45"/>
      <c r="PTX1038" s="88"/>
      <c r="PTY1038" s="47"/>
      <c r="PUA1038" s="45"/>
      <c r="PUB1038" s="88"/>
      <c r="PUC1038" s="47"/>
      <c r="PUE1038" s="45"/>
      <c r="PUF1038" s="88"/>
      <c r="PUG1038" s="47"/>
      <c r="PUI1038" s="45"/>
      <c r="PUJ1038" s="88"/>
      <c r="PUK1038" s="47"/>
      <c r="PUM1038" s="45"/>
      <c r="PUN1038" s="88"/>
      <c r="PUO1038" s="47"/>
      <c r="PUQ1038" s="45"/>
      <c r="PUR1038" s="88"/>
      <c r="PUS1038" s="47"/>
      <c r="PUU1038" s="45"/>
      <c r="PUV1038" s="88"/>
      <c r="PUW1038" s="47"/>
      <c r="PUY1038" s="45"/>
      <c r="PUZ1038" s="88"/>
      <c r="PVA1038" s="47"/>
      <c r="PVC1038" s="45"/>
      <c r="PVD1038" s="88"/>
      <c r="PVE1038" s="47"/>
      <c r="PVG1038" s="45"/>
      <c r="PVH1038" s="88"/>
      <c r="PVI1038" s="47"/>
      <c r="PVK1038" s="45"/>
      <c r="PVL1038" s="88"/>
      <c r="PVM1038" s="47"/>
      <c r="PVO1038" s="45"/>
      <c r="PVP1038" s="88"/>
      <c r="PVQ1038" s="47"/>
      <c r="PVS1038" s="45"/>
      <c r="PVT1038" s="88"/>
      <c r="PVU1038" s="47"/>
      <c r="PVW1038" s="45"/>
      <c r="PVX1038" s="88"/>
      <c r="PVY1038" s="47"/>
      <c r="PWA1038" s="45"/>
      <c r="PWB1038" s="88"/>
      <c r="PWC1038" s="47"/>
      <c r="PWE1038" s="45"/>
      <c r="PWF1038" s="88"/>
      <c r="PWG1038" s="47"/>
      <c r="PWI1038" s="45"/>
      <c r="PWJ1038" s="88"/>
      <c r="PWK1038" s="47"/>
      <c r="PWM1038" s="45"/>
      <c r="PWN1038" s="88"/>
      <c r="PWO1038" s="47"/>
      <c r="PWQ1038" s="45"/>
      <c r="PWR1038" s="88"/>
      <c r="PWS1038" s="47"/>
      <c r="PWU1038" s="45"/>
      <c r="PWV1038" s="88"/>
      <c r="PWW1038" s="47"/>
      <c r="PWY1038" s="45"/>
      <c r="PWZ1038" s="88"/>
      <c r="PXA1038" s="47"/>
      <c r="PXC1038" s="45"/>
      <c r="PXD1038" s="88"/>
      <c r="PXE1038" s="47"/>
      <c r="PXG1038" s="45"/>
      <c r="PXH1038" s="88"/>
      <c r="PXI1038" s="47"/>
      <c r="PXK1038" s="45"/>
      <c r="PXL1038" s="88"/>
      <c r="PXM1038" s="47"/>
      <c r="PXO1038" s="45"/>
      <c r="PXP1038" s="88"/>
      <c r="PXQ1038" s="47"/>
      <c r="PXS1038" s="45"/>
      <c r="PXT1038" s="88"/>
      <c r="PXU1038" s="47"/>
      <c r="PXW1038" s="45"/>
      <c r="PXX1038" s="88"/>
      <c r="PXY1038" s="47"/>
      <c r="PYA1038" s="45"/>
      <c r="PYB1038" s="88"/>
      <c r="PYC1038" s="47"/>
      <c r="PYE1038" s="45"/>
      <c r="PYF1038" s="88"/>
      <c r="PYG1038" s="47"/>
      <c r="PYI1038" s="45"/>
      <c r="PYJ1038" s="88"/>
      <c r="PYK1038" s="47"/>
      <c r="PYM1038" s="45"/>
      <c r="PYN1038" s="88"/>
      <c r="PYO1038" s="47"/>
      <c r="PYQ1038" s="45"/>
      <c r="PYR1038" s="88"/>
      <c r="PYS1038" s="47"/>
      <c r="PYU1038" s="45"/>
      <c r="PYV1038" s="88"/>
      <c r="PYW1038" s="47"/>
      <c r="PYY1038" s="45"/>
      <c r="PYZ1038" s="88"/>
      <c r="PZA1038" s="47"/>
      <c r="PZC1038" s="45"/>
      <c r="PZD1038" s="88"/>
      <c r="PZE1038" s="47"/>
      <c r="PZG1038" s="45"/>
      <c r="PZH1038" s="88"/>
      <c r="PZI1038" s="47"/>
      <c r="PZK1038" s="45"/>
      <c r="PZL1038" s="88"/>
      <c r="PZM1038" s="47"/>
      <c r="PZO1038" s="45"/>
      <c r="PZP1038" s="88"/>
      <c r="PZQ1038" s="47"/>
      <c r="PZS1038" s="45"/>
      <c r="PZT1038" s="88"/>
      <c r="PZU1038" s="47"/>
      <c r="PZW1038" s="45"/>
      <c r="PZX1038" s="88"/>
      <c r="PZY1038" s="47"/>
      <c r="QAA1038" s="45"/>
      <c r="QAB1038" s="88"/>
      <c r="QAC1038" s="47"/>
      <c r="QAE1038" s="45"/>
      <c r="QAF1038" s="88"/>
      <c r="QAG1038" s="47"/>
      <c r="QAI1038" s="45"/>
      <c r="QAJ1038" s="88"/>
      <c r="QAK1038" s="47"/>
      <c r="QAM1038" s="45"/>
      <c r="QAN1038" s="88"/>
      <c r="QAO1038" s="47"/>
      <c r="QAQ1038" s="45"/>
      <c r="QAR1038" s="88"/>
      <c r="QAS1038" s="47"/>
      <c r="QAU1038" s="45"/>
      <c r="QAV1038" s="88"/>
      <c r="QAW1038" s="47"/>
      <c r="QAY1038" s="45"/>
      <c r="QAZ1038" s="88"/>
      <c r="QBA1038" s="47"/>
      <c r="QBC1038" s="45"/>
      <c r="QBD1038" s="88"/>
      <c r="QBE1038" s="47"/>
      <c r="QBG1038" s="45"/>
      <c r="QBH1038" s="88"/>
      <c r="QBI1038" s="47"/>
      <c r="QBK1038" s="45"/>
      <c r="QBL1038" s="88"/>
      <c r="QBM1038" s="47"/>
      <c r="QBO1038" s="45"/>
      <c r="QBP1038" s="88"/>
      <c r="QBQ1038" s="47"/>
      <c r="QBS1038" s="45"/>
      <c r="QBT1038" s="88"/>
      <c r="QBU1038" s="47"/>
      <c r="QBW1038" s="45"/>
      <c r="QBX1038" s="88"/>
      <c r="QBY1038" s="47"/>
      <c r="QCA1038" s="45"/>
      <c r="QCB1038" s="88"/>
      <c r="QCC1038" s="47"/>
      <c r="QCE1038" s="45"/>
      <c r="QCF1038" s="88"/>
      <c r="QCG1038" s="47"/>
      <c r="QCI1038" s="45"/>
      <c r="QCJ1038" s="88"/>
      <c r="QCK1038" s="47"/>
      <c r="QCM1038" s="45"/>
      <c r="QCN1038" s="88"/>
      <c r="QCO1038" s="47"/>
      <c r="QCQ1038" s="45"/>
      <c r="QCR1038" s="88"/>
      <c r="QCS1038" s="47"/>
      <c r="QCU1038" s="45"/>
      <c r="QCV1038" s="88"/>
      <c r="QCW1038" s="47"/>
      <c r="QCY1038" s="45"/>
      <c r="QCZ1038" s="88"/>
      <c r="QDA1038" s="47"/>
      <c r="QDC1038" s="45"/>
      <c r="QDD1038" s="88"/>
      <c r="QDE1038" s="47"/>
      <c r="QDG1038" s="45"/>
      <c r="QDH1038" s="88"/>
      <c r="QDI1038" s="47"/>
      <c r="QDK1038" s="45"/>
      <c r="QDL1038" s="88"/>
      <c r="QDM1038" s="47"/>
      <c r="QDO1038" s="45"/>
      <c r="QDP1038" s="88"/>
      <c r="QDQ1038" s="47"/>
      <c r="QDS1038" s="45"/>
      <c r="QDT1038" s="88"/>
      <c r="QDU1038" s="47"/>
      <c r="QDW1038" s="45"/>
      <c r="QDX1038" s="88"/>
      <c r="QDY1038" s="47"/>
      <c r="QEA1038" s="45"/>
      <c r="QEB1038" s="88"/>
      <c r="QEC1038" s="47"/>
      <c r="QEE1038" s="45"/>
      <c r="QEF1038" s="88"/>
      <c r="QEG1038" s="47"/>
      <c r="QEI1038" s="45"/>
      <c r="QEJ1038" s="88"/>
      <c r="QEK1038" s="47"/>
      <c r="QEM1038" s="45"/>
      <c r="QEN1038" s="88"/>
      <c r="QEO1038" s="47"/>
      <c r="QEQ1038" s="45"/>
      <c r="QER1038" s="88"/>
      <c r="QES1038" s="47"/>
      <c r="QEU1038" s="45"/>
      <c r="QEV1038" s="88"/>
      <c r="QEW1038" s="47"/>
      <c r="QEY1038" s="45"/>
      <c r="QEZ1038" s="88"/>
      <c r="QFA1038" s="47"/>
      <c r="QFC1038" s="45"/>
      <c r="QFD1038" s="88"/>
      <c r="QFE1038" s="47"/>
      <c r="QFG1038" s="45"/>
      <c r="QFH1038" s="88"/>
      <c r="QFI1038" s="47"/>
      <c r="QFK1038" s="45"/>
      <c r="QFL1038" s="88"/>
      <c r="QFM1038" s="47"/>
      <c r="QFO1038" s="45"/>
      <c r="QFP1038" s="88"/>
      <c r="QFQ1038" s="47"/>
      <c r="QFS1038" s="45"/>
      <c r="QFT1038" s="88"/>
      <c r="QFU1038" s="47"/>
      <c r="QFW1038" s="45"/>
      <c r="QFX1038" s="88"/>
      <c r="QFY1038" s="47"/>
      <c r="QGA1038" s="45"/>
      <c r="QGB1038" s="88"/>
      <c r="QGC1038" s="47"/>
      <c r="QGE1038" s="45"/>
      <c r="QGF1038" s="88"/>
      <c r="QGG1038" s="47"/>
      <c r="QGI1038" s="45"/>
      <c r="QGJ1038" s="88"/>
      <c r="QGK1038" s="47"/>
      <c r="QGM1038" s="45"/>
      <c r="QGN1038" s="88"/>
      <c r="QGO1038" s="47"/>
      <c r="QGQ1038" s="45"/>
      <c r="QGR1038" s="88"/>
      <c r="QGS1038" s="47"/>
      <c r="QGU1038" s="45"/>
      <c r="QGV1038" s="88"/>
      <c r="QGW1038" s="47"/>
      <c r="QGY1038" s="45"/>
      <c r="QGZ1038" s="88"/>
      <c r="QHA1038" s="47"/>
      <c r="QHC1038" s="45"/>
      <c r="QHD1038" s="88"/>
      <c r="QHE1038" s="47"/>
      <c r="QHG1038" s="45"/>
      <c r="QHH1038" s="88"/>
      <c r="QHI1038" s="47"/>
      <c r="QHK1038" s="45"/>
      <c r="QHL1038" s="88"/>
      <c r="QHM1038" s="47"/>
      <c r="QHO1038" s="45"/>
      <c r="QHP1038" s="88"/>
      <c r="QHQ1038" s="47"/>
      <c r="QHS1038" s="45"/>
      <c r="QHT1038" s="88"/>
      <c r="QHU1038" s="47"/>
      <c r="QHW1038" s="45"/>
      <c r="QHX1038" s="88"/>
      <c r="QHY1038" s="47"/>
      <c r="QIA1038" s="45"/>
      <c r="QIB1038" s="88"/>
      <c r="QIC1038" s="47"/>
      <c r="QIE1038" s="45"/>
      <c r="QIF1038" s="88"/>
      <c r="QIG1038" s="47"/>
      <c r="QII1038" s="45"/>
      <c r="QIJ1038" s="88"/>
      <c r="QIK1038" s="47"/>
      <c r="QIM1038" s="45"/>
      <c r="QIN1038" s="88"/>
      <c r="QIO1038" s="47"/>
      <c r="QIQ1038" s="45"/>
      <c r="QIR1038" s="88"/>
      <c r="QIS1038" s="47"/>
      <c r="QIU1038" s="45"/>
      <c r="QIV1038" s="88"/>
      <c r="QIW1038" s="47"/>
      <c r="QIY1038" s="45"/>
      <c r="QIZ1038" s="88"/>
      <c r="QJA1038" s="47"/>
      <c r="QJC1038" s="45"/>
      <c r="QJD1038" s="88"/>
      <c r="QJE1038" s="47"/>
      <c r="QJG1038" s="45"/>
      <c r="QJH1038" s="88"/>
      <c r="QJI1038" s="47"/>
      <c r="QJK1038" s="45"/>
      <c r="QJL1038" s="88"/>
      <c r="QJM1038" s="47"/>
      <c r="QJO1038" s="45"/>
      <c r="QJP1038" s="88"/>
      <c r="QJQ1038" s="47"/>
      <c r="QJS1038" s="45"/>
      <c r="QJT1038" s="88"/>
      <c r="QJU1038" s="47"/>
      <c r="QJW1038" s="45"/>
      <c r="QJX1038" s="88"/>
      <c r="QJY1038" s="47"/>
      <c r="QKA1038" s="45"/>
      <c r="QKB1038" s="88"/>
      <c r="QKC1038" s="47"/>
      <c r="QKE1038" s="45"/>
      <c r="QKF1038" s="88"/>
      <c r="QKG1038" s="47"/>
      <c r="QKI1038" s="45"/>
      <c r="QKJ1038" s="88"/>
      <c r="QKK1038" s="47"/>
      <c r="QKM1038" s="45"/>
      <c r="QKN1038" s="88"/>
      <c r="QKO1038" s="47"/>
      <c r="QKQ1038" s="45"/>
      <c r="QKR1038" s="88"/>
      <c r="QKS1038" s="47"/>
      <c r="QKU1038" s="45"/>
      <c r="QKV1038" s="88"/>
      <c r="QKW1038" s="47"/>
      <c r="QKY1038" s="45"/>
      <c r="QKZ1038" s="88"/>
      <c r="QLA1038" s="47"/>
      <c r="QLC1038" s="45"/>
      <c r="QLD1038" s="88"/>
      <c r="QLE1038" s="47"/>
      <c r="QLG1038" s="45"/>
      <c r="QLH1038" s="88"/>
      <c r="QLI1038" s="47"/>
      <c r="QLK1038" s="45"/>
      <c r="QLL1038" s="88"/>
      <c r="QLM1038" s="47"/>
      <c r="QLO1038" s="45"/>
      <c r="QLP1038" s="88"/>
      <c r="QLQ1038" s="47"/>
      <c r="QLS1038" s="45"/>
      <c r="QLT1038" s="88"/>
      <c r="QLU1038" s="47"/>
      <c r="QLW1038" s="45"/>
      <c r="QLX1038" s="88"/>
      <c r="QLY1038" s="47"/>
      <c r="QMA1038" s="45"/>
      <c r="QMB1038" s="88"/>
      <c r="QMC1038" s="47"/>
      <c r="QME1038" s="45"/>
      <c r="QMF1038" s="88"/>
      <c r="QMG1038" s="47"/>
      <c r="QMI1038" s="45"/>
      <c r="QMJ1038" s="88"/>
      <c r="QMK1038" s="47"/>
      <c r="QMM1038" s="45"/>
      <c r="QMN1038" s="88"/>
      <c r="QMO1038" s="47"/>
      <c r="QMQ1038" s="45"/>
      <c r="QMR1038" s="88"/>
      <c r="QMS1038" s="47"/>
      <c r="QMU1038" s="45"/>
      <c r="QMV1038" s="88"/>
      <c r="QMW1038" s="47"/>
      <c r="QMY1038" s="45"/>
      <c r="QMZ1038" s="88"/>
      <c r="QNA1038" s="47"/>
      <c r="QNC1038" s="45"/>
      <c r="QND1038" s="88"/>
      <c r="QNE1038" s="47"/>
      <c r="QNG1038" s="45"/>
      <c r="QNH1038" s="88"/>
      <c r="QNI1038" s="47"/>
      <c r="QNK1038" s="45"/>
      <c r="QNL1038" s="88"/>
      <c r="QNM1038" s="47"/>
      <c r="QNO1038" s="45"/>
      <c r="QNP1038" s="88"/>
      <c r="QNQ1038" s="47"/>
      <c r="QNS1038" s="45"/>
      <c r="QNT1038" s="88"/>
      <c r="QNU1038" s="47"/>
      <c r="QNW1038" s="45"/>
      <c r="QNX1038" s="88"/>
      <c r="QNY1038" s="47"/>
      <c r="QOA1038" s="45"/>
      <c r="QOB1038" s="88"/>
      <c r="QOC1038" s="47"/>
      <c r="QOE1038" s="45"/>
      <c r="QOF1038" s="88"/>
      <c r="QOG1038" s="47"/>
      <c r="QOI1038" s="45"/>
      <c r="QOJ1038" s="88"/>
      <c r="QOK1038" s="47"/>
      <c r="QOM1038" s="45"/>
      <c r="QON1038" s="88"/>
      <c r="QOO1038" s="47"/>
      <c r="QOQ1038" s="45"/>
      <c r="QOR1038" s="88"/>
      <c r="QOS1038" s="47"/>
      <c r="QOU1038" s="45"/>
      <c r="QOV1038" s="88"/>
      <c r="QOW1038" s="47"/>
      <c r="QOY1038" s="45"/>
      <c r="QOZ1038" s="88"/>
      <c r="QPA1038" s="47"/>
      <c r="QPC1038" s="45"/>
      <c r="QPD1038" s="88"/>
      <c r="QPE1038" s="47"/>
      <c r="QPG1038" s="45"/>
      <c r="QPH1038" s="88"/>
      <c r="QPI1038" s="47"/>
      <c r="QPK1038" s="45"/>
      <c r="QPL1038" s="88"/>
      <c r="QPM1038" s="47"/>
      <c r="QPO1038" s="45"/>
      <c r="QPP1038" s="88"/>
      <c r="QPQ1038" s="47"/>
      <c r="QPS1038" s="45"/>
      <c r="QPT1038" s="88"/>
      <c r="QPU1038" s="47"/>
      <c r="QPW1038" s="45"/>
      <c r="QPX1038" s="88"/>
      <c r="QPY1038" s="47"/>
      <c r="QQA1038" s="45"/>
      <c r="QQB1038" s="88"/>
      <c r="QQC1038" s="47"/>
      <c r="QQE1038" s="45"/>
      <c r="QQF1038" s="88"/>
      <c r="QQG1038" s="47"/>
      <c r="QQI1038" s="45"/>
      <c r="QQJ1038" s="88"/>
      <c r="QQK1038" s="47"/>
      <c r="QQM1038" s="45"/>
      <c r="QQN1038" s="88"/>
      <c r="QQO1038" s="47"/>
      <c r="QQQ1038" s="45"/>
      <c r="QQR1038" s="88"/>
      <c r="QQS1038" s="47"/>
      <c r="QQU1038" s="45"/>
      <c r="QQV1038" s="88"/>
      <c r="QQW1038" s="47"/>
      <c r="QQY1038" s="45"/>
      <c r="QQZ1038" s="88"/>
      <c r="QRA1038" s="47"/>
      <c r="QRC1038" s="45"/>
      <c r="QRD1038" s="88"/>
      <c r="QRE1038" s="47"/>
      <c r="QRG1038" s="45"/>
      <c r="QRH1038" s="88"/>
      <c r="QRI1038" s="47"/>
      <c r="QRK1038" s="45"/>
      <c r="QRL1038" s="88"/>
      <c r="QRM1038" s="47"/>
      <c r="QRO1038" s="45"/>
      <c r="QRP1038" s="88"/>
      <c r="QRQ1038" s="47"/>
      <c r="QRS1038" s="45"/>
      <c r="QRT1038" s="88"/>
      <c r="QRU1038" s="47"/>
      <c r="QRW1038" s="45"/>
      <c r="QRX1038" s="88"/>
      <c r="QRY1038" s="47"/>
      <c r="QSA1038" s="45"/>
      <c r="QSB1038" s="88"/>
      <c r="QSC1038" s="47"/>
      <c r="QSE1038" s="45"/>
      <c r="QSF1038" s="88"/>
      <c r="QSG1038" s="47"/>
      <c r="QSI1038" s="45"/>
      <c r="QSJ1038" s="88"/>
      <c r="QSK1038" s="47"/>
      <c r="QSM1038" s="45"/>
      <c r="QSN1038" s="88"/>
      <c r="QSO1038" s="47"/>
      <c r="QSQ1038" s="45"/>
      <c r="QSR1038" s="88"/>
      <c r="QSS1038" s="47"/>
      <c r="QSU1038" s="45"/>
      <c r="QSV1038" s="88"/>
      <c r="QSW1038" s="47"/>
      <c r="QSY1038" s="45"/>
      <c r="QSZ1038" s="88"/>
      <c r="QTA1038" s="47"/>
      <c r="QTC1038" s="45"/>
      <c r="QTD1038" s="88"/>
      <c r="QTE1038" s="47"/>
      <c r="QTG1038" s="45"/>
      <c r="QTH1038" s="88"/>
      <c r="QTI1038" s="47"/>
      <c r="QTK1038" s="45"/>
      <c r="QTL1038" s="88"/>
      <c r="QTM1038" s="47"/>
      <c r="QTO1038" s="45"/>
      <c r="QTP1038" s="88"/>
      <c r="QTQ1038" s="47"/>
      <c r="QTS1038" s="45"/>
      <c r="QTT1038" s="88"/>
      <c r="QTU1038" s="47"/>
      <c r="QTW1038" s="45"/>
      <c r="QTX1038" s="88"/>
      <c r="QTY1038" s="47"/>
      <c r="QUA1038" s="45"/>
      <c r="QUB1038" s="88"/>
      <c r="QUC1038" s="47"/>
      <c r="QUE1038" s="45"/>
      <c r="QUF1038" s="88"/>
      <c r="QUG1038" s="47"/>
      <c r="QUI1038" s="45"/>
      <c r="QUJ1038" s="88"/>
      <c r="QUK1038" s="47"/>
      <c r="QUM1038" s="45"/>
      <c r="QUN1038" s="88"/>
      <c r="QUO1038" s="47"/>
      <c r="QUQ1038" s="45"/>
      <c r="QUR1038" s="88"/>
      <c r="QUS1038" s="47"/>
      <c r="QUU1038" s="45"/>
      <c r="QUV1038" s="88"/>
      <c r="QUW1038" s="47"/>
      <c r="QUY1038" s="45"/>
      <c r="QUZ1038" s="88"/>
      <c r="QVA1038" s="47"/>
      <c r="QVC1038" s="45"/>
      <c r="QVD1038" s="88"/>
      <c r="QVE1038" s="47"/>
      <c r="QVG1038" s="45"/>
      <c r="QVH1038" s="88"/>
      <c r="QVI1038" s="47"/>
      <c r="QVK1038" s="45"/>
      <c r="QVL1038" s="88"/>
      <c r="QVM1038" s="47"/>
      <c r="QVO1038" s="45"/>
      <c r="QVP1038" s="88"/>
      <c r="QVQ1038" s="47"/>
      <c r="QVS1038" s="45"/>
      <c r="QVT1038" s="88"/>
      <c r="QVU1038" s="47"/>
      <c r="QVW1038" s="45"/>
      <c r="QVX1038" s="88"/>
      <c r="QVY1038" s="47"/>
      <c r="QWA1038" s="45"/>
      <c r="QWB1038" s="88"/>
      <c r="QWC1038" s="47"/>
      <c r="QWE1038" s="45"/>
      <c r="QWF1038" s="88"/>
      <c r="QWG1038" s="47"/>
      <c r="QWI1038" s="45"/>
      <c r="QWJ1038" s="88"/>
      <c r="QWK1038" s="47"/>
      <c r="QWM1038" s="45"/>
      <c r="QWN1038" s="88"/>
      <c r="QWO1038" s="47"/>
      <c r="QWQ1038" s="45"/>
      <c r="QWR1038" s="88"/>
      <c r="QWS1038" s="47"/>
      <c r="QWU1038" s="45"/>
      <c r="QWV1038" s="88"/>
      <c r="QWW1038" s="47"/>
      <c r="QWY1038" s="45"/>
      <c r="QWZ1038" s="88"/>
      <c r="QXA1038" s="47"/>
      <c r="QXC1038" s="45"/>
      <c r="QXD1038" s="88"/>
      <c r="QXE1038" s="47"/>
      <c r="QXG1038" s="45"/>
      <c r="QXH1038" s="88"/>
      <c r="QXI1038" s="47"/>
      <c r="QXK1038" s="45"/>
      <c r="QXL1038" s="88"/>
      <c r="QXM1038" s="47"/>
      <c r="QXO1038" s="45"/>
      <c r="QXP1038" s="88"/>
      <c r="QXQ1038" s="47"/>
      <c r="QXS1038" s="45"/>
      <c r="QXT1038" s="88"/>
      <c r="QXU1038" s="47"/>
      <c r="QXW1038" s="45"/>
      <c r="QXX1038" s="88"/>
      <c r="QXY1038" s="47"/>
      <c r="QYA1038" s="45"/>
      <c r="QYB1038" s="88"/>
      <c r="QYC1038" s="47"/>
      <c r="QYE1038" s="45"/>
      <c r="QYF1038" s="88"/>
      <c r="QYG1038" s="47"/>
      <c r="QYI1038" s="45"/>
      <c r="QYJ1038" s="88"/>
      <c r="QYK1038" s="47"/>
      <c r="QYM1038" s="45"/>
      <c r="QYN1038" s="88"/>
      <c r="QYO1038" s="47"/>
      <c r="QYQ1038" s="45"/>
      <c r="QYR1038" s="88"/>
      <c r="QYS1038" s="47"/>
      <c r="QYU1038" s="45"/>
      <c r="QYV1038" s="88"/>
      <c r="QYW1038" s="47"/>
      <c r="QYY1038" s="45"/>
      <c r="QYZ1038" s="88"/>
      <c r="QZA1038" s="47"/>
      <c r="QZC1038" s="45"/>
      <c r="QZD1038" s="88"/>
      <c r="QZE1038" s="47"/>
      <c r="QZG1038" s="45"/>
      <c r="QZH1038" s="88"/>
      <c r="QZI1038" s="47"/>
      <c r="QZK1038" s="45"/>
      <c r="QZL1038" s="88"/>
      <c r="QZM1038" s="47"/>
      <c r="QZO1038" s="45"/>
      <c r="QZP1038" s="88"/>
      <c r="QZQ1038" s="47"/>
      <c r="QZS1038" s="45"/>
      <c r="QZT1038" s="88"/>
      <c r="QZU1038" s="47"/>
      <c r="QZW1038" s="45"/>
      <c r="QZX1038" s="88"/>
      <c r="QZY1038" s="47"/>
      <c r="RAA1038" s="45"/>
      <c r="RAB1038" s="88"/>
      <c r="RAC1038" s="47"/>
      <c r="RAE1038" s="45"/>
      <c r="RAF1038" s="88"/>
      <c r="RAG1038" s="47"/>
      <c r="RAI1038" s="45"/>
      <c r="RAJ1038" s="88"/>
      <c r="RAK1038" s="47"/>
      <c r="RAM1038" s="45"/>
      <c r="RAN1038" s="88"/>
      <c r="RAO1038" s="47"/>
      <c r="RAQ1038" s="45"/>
      <c r="RAR1038" s="88"/>
      <c r="RAS1038" s="47"/>
      <c r="RAU1038" s="45"/>
      <c r="RAV1038" s="88"/>
      <c r="RAW1038" s="47"/>
      <c r="RAY1038" s="45"/>
      <c r="RAZ1038" s="88"/>
      <c r="RBA1038" s="47"/>
      <c r="RBC1038" s="45"/>
      <c r="RBD1038" s="88"/>
      <c r="RBE1038" s="47"/>
      <c r="RBG1038" s="45"/>
      <c r="RBH1038" s="88"/>
      <c r="RBI1038" s="47"/>
      <c r="RBK1038" s="45"/>
      <c r="RBL1038" s="88"/>
      <c r="RBM1038" s="47"/>
      <c r="RBO1038" s="45"/>
      <c r="RBP1038" s="88"/>
      <c r="RBQ1038" s="47"/>
      <c r="RBS1038" s="45"/>
      <c r="RBT1038" s="88"/>
      <c r="RBU1038" s="47"/>
      <c r="RBW1038" s="45"/>
      <c r="RBX1038" s="88"/>
      <c r="RBY1038" s="47"/>
      <c r="RCA1038" s="45"/>
      <c r="RCB1038" s="88"/>
      <c r="RCC1038" s="47"/>
      <c r="RCE1038" s="45"/>
      <c r="RCF1038" s="88"/>
      <c r="RCG1038" s="47"/>
      <c r="RCI1038" s="45"/>
      <c r="RCJ1038" s="88"/>
      <c r="RCK1038" s="47"/>
      <c r="RCM1038" s="45"/>
      <c r="RCN1038" s="88"/>
      <c r="RCO1038" s="47"/>
      <c r="RCQ1038" s="45"/>
      <c r="RCR1038" s="88"/>
      <c r="RCS1038" s="47"/>
      <c r="RCU1038" s="45"/>
      <c r="RCV1038" s="88"/>
      <c r="RCW1038" s="47"/>
      <c r="RCY1038" s="45"/>
      <c r="RCZ1038" s="88"/>
      <c r="RDA1038" s="47"/>
      <c r="RDC1038" s="45"/>
      <c r="RDD1038" s="88"/>
      <c r="RDE1038" s="47"/>
      <c r="RDG1038" s="45"/>
      <c r="RDH1038" s="88"/>
      <c r="RDI1038" s="47"/>
      <c r="RDK1038" s="45"/>
      <c r="RDL1038" s="88"/>
      <c r="RDM1038" s="47"/>
      <c r="RDO1038" s="45"/>
      <c r="RDP1038" s="88"/>
      <c r="RDQ1038" s="47"/>
      <c r="RDS1038" s="45"/>
      <c r="RDT1038" s="88"/>
      <c r="RDU1038" s="47"/>
      <c r="RDW1038" s="45"/>
      <c r="RDX1038" s="88"/>
      <c r="RDY1038" s="47"/>
      <c r="REA1038" s="45"/>
      <c r="REB1038" s="88"/>
      <c r="REC1038" s="47"/>
      <c r="REE1038" s="45"/>
      <c r="REF1038" s="88"/>
      <c r="REG1038" s="47"/>
      <c r="REI1038" s="45"/>
      <c r="REJ1038" s="88"/>
      <c r="REK1038" s="47"/>
      <c r="REM1038" s="45"/>
      <c r="REN1038" s="88"/>
      <c r="REO1038" s="47"/>
      <c r="REQ1038" s="45"/>
      <c r="RER1038" s="88"/>
      <c r="RES1038" s="47"/>
      <c r="REU1038" s="45"/>
      <c r="REV1038" s="88"/>
      <c r="REW1038" s="47"/>
      <c r="REY1038" s="45"/>
      <c r="REZ1038" s="88"/>
      <c r="RFA1038" s="47"/>
      <c r="RFC1038" s="45"/>
      <c r="RFD1038" s="88"/>
      <c r="RFE1038" s="47"/>
      <c r="RFG1038" s="45"/>
      <c r="RFH1038" s="88"/>
      <c r="RFI1038" s="47"/>
      <c r="RFK1038" s="45"/>
      <c r="RFL1038" s="88"/>
      <c r="RFM1038" s="47"/>
      <c r="RFO1038" s="45"/>
      <c r="RFP1038" s="88"/>
      <c r="RFQ1038" s="47"/>
      <c r="RFS1038" s="45"/>
      <c r="RFT1038" s="88"/>
      <c r="RFU1038" s="47"/>
      <c r="RFW1038" s="45"/>
      <c r="RFX1038" s="88"/>
      <c r="RFY1038" s="47"/>
      <c r="RGA1038" s="45"/>
      <c r="RGB1038" s="88"/>
      <c r="RGC1038" s="47"/>
      <c r="RGE1038" s="45"/>
      <c r="RGF1038" s="88"/>
      <c r="RGG1038" s="47"/>
      <c r="RGI1038" s="45"/>
      <c r="RGJ1038" s="88"/>
      <c r="RGK1038" s="47"/>
      <c r="RGM1038" s="45"/>
      <c r="RGN1038" s="88"/>
      <c r="RGO1038" s="47"/>
      <c r="RGQ1038" s="45"/>
      <c r="RGR1038" s="88"/>
      <c r="RGS1038" s="47"/>
      <c r="RGU1038" s="45"/>
      <c r="RGV1038" s="88"/>
      <c r="RGW1038" s="47"/>
      <c r="RGY1038" s="45"/>
      <c r="RGZ1038" s="88"/>
      <c r="RHA1038" s="47"/>
      <c r="RHC1038" s="45"/>
      <c r="RHD1038" s="88"/>
      <c r="RHE1038" s="47"/>
      <c r="RHG1038" s="45"/>
      <c r="RHH1038" s="88"/>
      <c r="RHI1038" s="47"/>
      <c r="RHK1038" s="45"/>
      <c r="RHL1038" s="88"/>
      <c r="RHM1038" s="47"/>
      <c r="RHO1038" s="45"/>
      <c r="RHP1038" s="88"/>
      <c r="RHQ1038" s="47"/>
      <c r="RHS1038" s="45"/>
      <c r="RHT1038" s="88"/>
      <c r="RHU1038" s="47"/>
      <c r="RHW1038" s="45"/>
      <c r="RHX1038" s="88"/>
      <c r="RHY1038" s="47"/>
      <c r="RIA1038" s="45"/>
      <c r="RIB1038" s="88"/>
      <c r="RIC1038" s="47"/>
      <c r="RIE1038" s="45"/>
      <c r="RIF1038" s="88"/>
      <c r="RIG1038" s="47"/>
      <c r="RII1038" s="45"/>
      <c r="RIJ1038" s="88"/>
      <c r="RIK1038" s="47"/>
      <c r="RIM1038" s="45"/>
      <c r="RIN1038" s="88"/>
      <c r="RIO1038" s="47"/>
      <c r="RIQ1038" s="45"/>
      <c r="RIR1038" s="88"/>
      <c r="RIS1038" s="47"/>
      <c r="RIU1038" s="45"/>
      <c r="RIV1038" s="88"/>
      <c r="RIW1038" s="47"/>
      <c r="RIY1038" s="45"/>
      <c r="RIZ1038" s="88"/>
      <c r="RJA1038" s="47"/>
      <c r="RJC1038" s="45"/>
      <c r="RJD1038" s="88"/>
      <c r="RJE1038" s="47"/>
      <c r="RJG1038" s="45"/>
      <c r="RJH1038" s="88"/>
      <c r="RJI1038" s="47"/>
      <c r="RJK1038" s="45"/>
      <c r="RJL1038" s="88"/>
      <c r="RJM1038" s="47"/>
      <c r="RJO1038" s="45"/>
      <c r="RJP1038" s="88"/>
      <c r="RJQ1038" s="47"/>
      <c r="RJS1038" s="45"/>
      <c r="RJT1038" s="88"/>
      <c r="RJU1038" s="47"/>
      <c r="RJW1038" s="45"/>
      <c r="RJX1038" s="88"/>
      <c r="RJY1038" s="47"/>
      <c r="RKA1038" s="45"/>
      <c r="RKB1038" s="88"/>
      <c r="RKC1038" s="47"/>
      <c r="RKE1038" s="45"/>
      <c r="RKF1038" s="88"/>
      <c r="RKG1038" s="47"/>
      <c r="RKI1038" s="45"/>
      <c r="RKJ1038" s="88"/>
      <c r="RKK1038" s="47"/>
      <c r="RKM1038" s="45"/>
      <c r="RKN1038" s="88"/>
      <c r="RKO1038" s="47"/>
      <c r="RKQ1038" s="45"/>
      <c r="RKR1038" s="88"/>
      <c r="RKS1038" s="47"/>
      <c r="RKU1038" s="45"/>
      <c r="RKV1038" s="88"/>
      <c r="RKW1038" s="47"/>
      <c r="RKY1038" s="45"/>
      <c r="RKZ1038" s="88"/>
      <c r="RLA1038" s="47"/>
      <c r="RLC1038" s="45"/>
      <c r="RLD1038" s="88"/>
      <c r="RLE1038" s="47"/>
      <c r="RLG1038" s="45"/>
      <c r="RLH1038" s="88"/>
      <c r="RLI1038" s="47"/>
      <c r="RLK1038" s="45"/>
      <c r="RLL1038" s="88"/>
      <c r="RLM1038" s="47"/>
      <c r="RLO1038" s="45"/>
      <c r="RLP1038" s="88"/>
      <c r="RLQ1038" s="47"/>
      <c r="RLS1038" s="45"/>
      <c r="RLT1038" s="88"/>
      <c r="RLU1038" s="47"/>
      <c r="RLW1038" s="45"/>
      <c r="RLX1038" s="88"/>
      <c r="RLY1038" s="47"/>
      <c r="RMA1038" s="45"/>
      <c r="RMB1038" s="88"/>
      <c r="RMC1038" s="47"/>
      <c r="RME1038" s="45"/>
      <c r="RMF1038" s="88"/>
      <c r="RMG1038" s="47"/>
      <c r="RMI1038" s="45"/>
      <c r="RMJ1038" s="88"/>
      <c r="RMK1038" s="47"/>
      <c r="RMM1038" s="45"/>
      <c r="RMN1038" s="88"/>
      <c r="RMO1038" s="47"/>
      <c r="RMQ1038" s="45"/>
      <c r="RMR1038" s="88"/>
      <c r="RMS1038" s="47"/>
      <c r="RMU1038" s="45"/>
      <c r="RMV1038" s="88"/>
      <c r="RMW1038" s="47"/>
      <c r="RMY1038" s="45"/>
      <c r="RMZ1038" s="88"/>
      <c r="RNA1038" s="47"/>
      <c r="RNC1038" s="45"/>
      <c r="RND1038" s="88"/>
      <c r="RNE1038" s="47"/>
      <c r="RNG1038" s="45"/>
      <c r="RNH1038" s="88"/>
      <c r="RNI1038" s="47"/>
      <c r="RNK1038" s="45"/>
      <c r="RNL1038" s="88"/>
      <c r="RNM1038" s="47"/>
      <c r="RNO1038" s="45"/>
      <c r="RNP1038" s="88"/>
      <c r="RNQ1038" s="47"/>
      <c r="RNS1038" s="45"/>
      <c r="RNT1038" s="88"/>
      <c r="RNU1038" s="47"/>
      <c r="RNW1038" s="45"/>
      <c r="RNX1038" s="88"/>
      <c r="RNY1038" s="47"/>
      <c r="ROA1038" s="45"/>
      <c r="ROB1038" s="88"/>
      <c r="ROC1038" s="47"/>
      <c r="ROE1038" s="45"/>
      <c r="ROF1038" s="88"/>
      <c r="ROG1038" s="47"/>
      <c r="ROI1038" s="45"/>
      <c r="ROJ1038" s="88"/>
      <c r="ROK1038" s="47"/>
      <c r="ROM1038" s="45"/>
      <c r="RON1038" s="88"/>
      <c r="ROO1038" s="47"/>
      <c r="ROQ1038" s="45"/>
      <c r="ROR1038" s="88"/>
      <c r="ROS1038" s="47"/>
      <c r="ROU1038" s="45"/>
      <c r="ROV1038" s="88"/>
      <c r="ROW1038" s="47"/>
      <c r="ROY1038" s="45"/>
      <c r="ROZ1038" s="88"/>
      <c r="RPA1038" s="47"/>
      <c r="RPC1038" s="45"/>
      <c r="RPD1038" s="88"/>
      <c r="RPE1038" s="47"/>
      <c r="RPG1038" s="45"/>
      <c r="RPH1038" s="88"/>
      <c r="RPI1038" s="47"/>
      <c r="RPK1038" s="45"/>
      <c r="RPL1038" s="88"/>
      <c r="RPM1038" s="47"/>
      <c r="RPO1038" s="45"/>
      <c r="RPP1038" s="88"/>
      <c r="RPQ1038" s="47"/>
      <c r="RPS1038" s="45"/>
      <c r="RPT1038" s="88"/>
      <c r="RPU1038" s="47"/>
      <c r="RPW1038" s="45"/>
      <c r="RPX1038" s="88"/>
      <c r="RPY1038" s="47"/>
      <c r="RQA1038" s="45"/>
      <c r="RQB1038" s="88"/>
      <c r="RQC1038" s="47"/>
      <c r="RQE1038" s="45"/>
      <c r="RQF1038" s="88"/>
      <c r="RQG1038" s="47"/>
      <c r="RQI1038" s="45"/>
      <c r="RQJ1038" s="88"/>
      <c r="RQK1038" s="47"/>
      <c r="RQM1038" s="45"/>
      <c r="RQN1038" s="88"/>
      <c r="RQO1038" s="47"/>
      <c r="RQQ1038" s="45"/>
      <c r="RQR1038" s="88"/>
      <c r="RQS1038" s="47"/>
      <c r="RQU1038" s="45"/>
      <c r="RQV1038" s="88"/>
      <c r="RQW1038" s="47"/>
      <c r="RQY1038" s="45"/>
      <c r="RQZ1038" s="88"/>
      <c r="RRA1038" s="47"/>
      <c r="RRC1038" s="45"/>
      <c r="RRD1038" s="88"/>
      <c r="RRE1038" s="47"/>
      <c r="RRG1038" s="45"/>
      <c r="RRH1038" s="88"/>
      <c r="RRI1038" s="47"/>
      <c r="RRK1038" s="45"/>
      <c r="RRL1038" s="88"/>
      <c r="RRM1038" s="47"/>
      <c r="RRO1038" s="45"/>
      <c r="RRP1038" s="88"/>
      <c r="RRQ1038" s="47"/>
      <c r="RRS1038" s="45"/>
      <c r="RRT1038" s="88"/>
      <c r="RRU1038" s="47"/>
      <c r="RRW1038" s="45"/>
      <c r="RRX1038" s="88"/>
      <c r="RRY1038" s="47"/>
      <c r="RSA1038" s="45"/>
      <c r="RSB1038" s="88"/>
      <c r="RSC1038" s="47"/>
      <c r="RSE1038" s="45"/>
      <c r="RSF1038" s="88"/>
      <c r="RSG1038" s="47"/>
      <c r="RSI1038" s="45"/>
      <c r="RSJ1038" s="88"/>
      <c r="RSK1038" s="47"/>
      <c r="RSM1038" s="45"/>
      <c r="RSN1038" s="88"/>
      <c r="RSO1038" s="47"/>
      <c r="RSQ1038" s="45"/>
      <c r="RSR1038" s="88"/>
      <c r="RSS1038" s="47"/>
      <c r="RSU1038" s="45"/>
      <c r="RSV1038" s="88"/>
      <c r="RSW1038" s="47"/>
      <c r="RSY1038" s="45"/>
      <c r="RSZ1038" s="88"/>
      <c r="RTA1038" s="47"/>
      <c r="RTC1038" s="45"/>
      <c r="RTD1038" s="88"/>
      <c r="RTE1038" s="47"/>
      <c r="RTG1038" s="45"/>
      <c r="RTH1038" s="88"/>
      <c r="RTI1038" s="47"/>
      <c r="RTK1038" s="45"/>
      <c r="RTL1038" s="88"/>
      <c r="RTM1038" s="47"/>
      <c r="RTO1038" s="45"/>
      <c r="RTP1038" s="88"/>
      <c r="RTQ1038" s="47"/>
      <c r="RTS1038" s="45"/>
      <c r="RTT1038" s="88"/>
      <c r="RTU1038" s="47"/>
      <c r="RTW1038" s="45"/>
      <c r="RTX1038" s="88"/>
      <c r="RTY1038" s="47"/>
      <c r="RUA1038" s="45"/>
      <c r="RUB1038" s="88"/>
      <c r="RUC1038" s="47"/>
      <c r="RUE1038" s="45"/>
      <c r="RUF1038" s="88"/>
      <c r="RUG1038" s="47"/>
      <c r="RUI1038" s="45"/>
      <c r="RUJ1038" s="88"/>
      <c r="RUK1038" s="47"/>
      <c r="RUM1038" s="45"/>
      <c r="RUN1038" s="88"/>
      <c r="RUO1038" s="47"/>
      <c r="RUQ1038" s="45"/>
      <c r="RUR1038" s="88"/>
      <c r="RUS1038" s="47"/>
      <c r="RUU1038" s="45"/>
      <c r="RUV1038" s="88"/>
      <c r="RUW1038" s="47"/>
      <c r="RUY1038" s="45"/>
      <c r="RUZ1038" s="88"/>
      <c r="RVA1038" s="47"/>
      <c r="RVC1038" s="45"/>
      <c r="RVD1038" s="88"/>
      <c r="RVE1038" s="47"/>
      <c r="RVG1038" s="45"/>
      <c r="RVH1038" s="88"/>
      <c r="RVI1038" s="47"/>
      <c r="RVK1038" s="45"/>
      <c r="RVL1038" s="88"/>
      <c r="RVM1038" s="47"/>
      <c r="RVO1038" s="45"/>
      <c r="RVP1038" s="88"/>
      <c r="RVQ1038" s="47"/>
      <c r="RVS1038" s="45"/>
      <c r="RVT1038" s="88"/>
      <c r="RVU1038" s="47"/>
      <c r="RVW1038" s="45"/>
      <c r="RVX1038" s="88"/>
      <c r="RVY1038" s="47"/>
      <c r="RWA1038" s="45"/>
      <c r="RWB1038" s="88"/>
      <c r="RWC1038" s="47"/>
      <c r="RWE1038" s="45"/>
      <c r="RWF1038" s="88"/>
      <c r="RWG1038" s="47"/>
      <c r="RWI1038" s="45"/>
      <c r="RWJ1038" s="88"/>
      <c r="RWK1038" s="47"/>
      <c r="RWM1038" s="45"/>
      <c r="RWN1038" s="88"/>
      <c r="RWO1038" s="47"/>
      <c r="RWQ1038" s="45"/>
      <c r="RWR1038" s="88"/>
      <c r="RWS1038" s="47"/>
      <c r="RWU1038" s="45"/>
      <c r="RWV1038" s="88"/>
      <c r="RWW1038" s="47"/>
      <c r="RWY1038" s="45"/>
      <c r="RWZ1038" s="88"/>
      <c r="RXA1038" s="47"/>
      <c r="RXC1038" s="45"/>
      <c r="RXD1038" s="88"/>
      <c r="RXE1038" s="47"/>
      <c r="RXG1038" s="45"/>
      <c r="RXH1038" s="88"/>
      <c r="RXI1038" s="47"/>
      <c r="RXK1038" s="45"/>
      <c r="RXL1038" s="88"/>
      <c r="RXM1038" s="47"/>
      <c r="RXO1038" s="45"/>
      <c r="RXP1038" s="88"/>
      <c r="RXQ1038" s="47"/>
      <c r="RXS1038" s="45"/>
      <c r="RXT1038" s="88"/>
      <c r="RXU1038" s="47"/>
      <c r="RXW1038" s="45"/>
      <c r="RXX1038" s="88"/>
      <c r="RXY1038" s="47"/>
      <c r="RYA1038" s="45"/>
      <c r="RYB1038" s="88"/>
      <c r="RYC1038" s="47"/>
      <c r="RYE1038" s="45"/>
      <c r="RYF1038" s="88"/>
      <c r="RYG1038" s="47"/>
      <c r="RYI1038" s="45"/>
      <c r="RYJ1038" s="88"/>
      <c r="RYK1038" s="47"/>
      <c r="RYM1038" s="45"/>
      <c r="RYN1038" s="88"/>
      <c r="RYO1038" s="47"/>
      <c r="RYQ1038" s="45"/>
      <c r="RYR1038" s="88"/>
      <c r="RYS1038" s="47"/>
      <c r="RYU1038" s="45"/>
      <c r="RYV1038" s="88"/>
      <c r="RYW1038" s="47"/>
      <c r="RYY1038" s="45"/>
      <c r="RYZ1038" s="88"/>
      <c r="RZA1038" s="47"/>
      <c r="RZC1038" s="45"/>
      <c r="RZD1038" s="88"/>
      <c r="RZE1038" s="47"/>
      <c r="RZG1038" s="45"/>
      <c r="RZH1038" s="88"/>
      <c r="RZI1038" s="47"/>
      <c r="RZK1038" s="45"/>
      <c r="RZL1038" s="88"/>
      <c r="RZM1038" s="47"/>
      <c r="RZO1038" s="45"/>
      <c r="RZP1038" s="88"/>
      <c r="RZQ1038" s="47"/>
      <c r="RZS1038" s="45"/>
      <c r="RZT1038" s="88"/>
      <c r="RZU1038" s="47"/>
      <c r="RZW1038" s="45"/>
      <c r="RZX1038" s="88"/>
      <c r="RZY1038" s="47"/>
      <c r="SAA1038" s="45"/>
      <c r="SAB1038" s="88"/>
      <c r="SAC1038" s="47"/>
      <c r="SAE1038" s="45"/>
      <c r="SAF1038" s="88"/>
      <c r="SAG1038" s="47"/>
      <c r="SAI1038" s="45"/>
      <c r="SAJ1038" s="88"/>
      <c r="SAK1038" s="47"/>
      <c r="SAM1038" s="45"/>
      <c r="SAN1038" s="88"/>
      <c r="SAO1038" s="47"/>
      <c r="SAQ1038" s="45"/>
      <c r="SAR1038" s="88"/>
      <c r="SAS1038" s="47"/>
      <c r="SAU1038" s="45"/>
      <c r="SAV1038" s="88"/>
      <c r="SAW1038" s="47"/>
      <c r="SAY1038" s="45"/>
      <c r="SAZ1038" s="88"/>
      <c r="SBA1038" s="47"/>
      <c r="SBC1038" s="45"/>
      <c r="SBD1038" s="88"/>
      <c r="SBE1038" s="47"/>
      <c r="SBG1038" s="45"/>
      <c r="SBH1038" s="88"/>
      <c r="SBI1038" s="47"/>
      <c r="SBK1038" s="45"/>
      <c r="SBL1038" s="88"/>
      <c r="SBM1038" s="47"/>
      <c r="SBO1038" s="45"/>
      <c r="SBP1038" s="88"/>
      <c r="SBQ1038" s="47"/>
      <c r="SBS1038" s="45"/>
      <c r="SBT1038" s="88"/>
      <c r="SBU1038" s="47"/>
      <c r="SBW1038" s="45"/>
      <c r="SBX1038" s="88"/>
      <c r="SBY1038" s="47"/>
      <c r="SCA1038" s="45"/>
      <c r="SCB1038" s="88"/>
      <c r="SCC1038" s="47"/>
      <c r="SCE1038" s="45"/>
      <c r="SCF1038" s="88"/>
      <c r="SCG1038" s="47"/>
      <c r="SCI1038" s="45"/>
      <c r="SCJ1038" s="88"/>
      <c r="SCK1038" s="47"/>
      <c r="SCM1038" s="45"/>
      <c r="SCN1038" s="88"/>
      <c r="SCO1038" s="47"/>
      <c r="SCQ1038" s="45"/>
      <c r="SCR1038" s="88"/>
      <c r="SCS1038" s="47"/>
      <c r="SCU1038" s="45"/>
      <c r="SCV1038" s="88"/>
      <c r="SCW1038" s="47"/>
      <c r="SCY1038" s="45"/>
      <c r="SCZ1038" s="88"/>
      <c r="SDA1038" s="47"/>
      <c r="SDC1038" s="45"/>
      <c r="SDD1038" s="88"/>
      <c r="SDE1038" s="47"/>
      <c r="SDG1038" s="45"/>
      <c r="SDH1038" s="88"/>
      <c r="SDI1038" s="47"/>
      <c r="SDK1038" s="45"/>
      <c r="SDL1038" s="88"/>
      <c r="SDM1038" s="47"/>
      <c r="SDO1038" s="45"/>
      <c r="SDP1038" s="88"/>
      <c r="SDQ1038" s="47"/>
      <c r="SDS1038" s="45"/>
      <c r="SDT1038" s="88"/>
      <c r="SDU1038" s="47"/>
      <c r="SDW1038" s="45"/>
      <c r="SDX1038" s="88"/>
      <c r="SDY1038" s="47"/>
      <c r="SEA1038" s="45"/>
      <c r="SEB1038" s="88"/>
      <c r="SEC1038" s="47"/>
      <c r="SEE1038" s="45"/>
      <c r="SEF1038" s="88"/>
      <c r="SEG1038" s="47"/>
      <c r="SEI1038" s="45"/>
      <c r="SEJ1038" s="88"/>
      <c r="SEK1038" s="47"/>
      <c r="SEM1038" s="45"/>
      <c r="SEN1038" s="88"/>
      <c r="SEO1038" s="47"/>
      <c r="SEQ1038" s="45"/>
      <c r="SER1038" s="88"/>
      <c r="SES1038" s="47"/>
      <c r="SEU1038" s="45"/>
      <c r="SEV1038" s="88"/>
      <c r="SEW1038" s="47"/>
      <c r="SEY1038" s="45"/>
      <c r="SEZ1038" s="88"/>
      <c r="SFA1038" s="47"/>
      <c r="SFC1038" s="45"/>
      <c r="SFD1038" s="88"/>
      <c r="SFE1038" s="47"/>
      <c r="SFG1038" s="45"/>
      <c r="SFH1038" s="88"/>
      <c r="SFI1038" s="47"/>
      <c r="SFK1038" s="45"/>
      <c r="SFL1038" s="88"/>
      <c r="SFM1038" s="47"/>
      <c r="SFO1038" s="45"/>
      <c r="SFP1038" s="88"/>
      <c r="SFQ1038" s="47"/>
      <c r="SFS1038" s="45"/>
      <c r="SFT1038" s="88"/>
      <c r="SFU1038" s="47"/>
      <c r="SFW1038" s="45"/>
      <c r="SFX1038" s="88"/>
      <c r="SFY1038" s="47"/>
      <c r="SGA1038" s="45"/>
      <c r="SGB1038" s="88"/>
      <c r="SGC1038" s="47"/>
      <c r="SGE1038" s="45"/>
      <c r="SGF1038" s="88"/>
      <c r="SGG1038" s="47"/>
      <c r="SGI1038" s="45"/>
      <c r="SGJ1038" s="88"/>
      <c r="SGK1038" s="47"/>
      <c r="SGM1038" s="45"/>
      <c r="SGN1038" s="88"/>
      <c r="SGO1038" s="47"/>
      <c r="SGQ1038" s="45"/>
      <c r="SGR1038" s="88"/>
      <c r="SGS1038" s="47"/>
      <c r="SGU1038" s="45"/>
      <c r="SGV1038" s="88"/>
      <c r="SGW1038" s="47"/>
      <c r="SGY1038" s="45"/>
      <c r="SGZ1038" s="88"/>
      <c r="SHA1038" s="47"/>
      <c r="SHC1038" s="45"/>
      <c r="SHD1038" s="88"/>
      <c r="SHE1038" s="47"/>
      <c r="SHG1038" s="45"/>
      <c r="SHH1038" s="88"/>
      <c r="SHI1038" s="47"/>
      <c r="SHK1038" s="45"/>
      <c r="SHL1038" s="88"/>
      <c r="SHM1038" s="47"/>
      <c r="SHO1038" s="45"/>
      <c r="SHP1038" s="88"/>
      <c r="SHQ1038" s="47"/>
      <c r="SHS1038" s="45"/>
      <c r="SHT1038" s="88"/>
      <c r="SHU1038" s="47"/>
      <c r="SHW1038" s="45"/>
      <c r="SHX1038" s="88"/>
      <c r="SHY1038" s="47"/>
      <c r="SIA1038" s="45"/>
      <c r="SIB1038" s="88"/>
      <c r="SIC1038" s="47"/>
      <c r="SIE1038" s="45"/>
      <c r="SIF1038" s="88"/>
      <c r="SIG1038" s="47"/>
      <c r="SII1038" s="45"/>
      <c r="SIJ1038" s="88"/>
      <c r="SIK1038" s="47"/>
      <c r="SIM1038" s="45"/>
      <c r="SIN1038" s="88"/>
      <c r="SIO1038" s="47"/>
      <c r="SIQ1038" s="45"/>
      <c r="SIR1038" s="88"/>
      <c r="SIS1038" s="47"/>
      <c r="SIU1038" s="45"/>
      <c r="SIV1038" s="88"/>
      <c r="SIW1038" s="47"/>
      <c r="SIY1038" s="45"/>
      <c r="SIZ1038" s="88"/>
      <c r="SJA1038" s="47"/>
      <c r="SJC1038" s="45"/>
      <c r="SJD1038" s="88"/>
      <c r="SJE1038" s="47"/>
      <c r="SJG1038" s="45"/>
      <c r="SJH1038" s="88"/>
      <c r="SJI1038" s="47"/>
      <c r="SJK1038" s="45"/>
      <c r="SJL1038" s="88"/>
      <c r="SJM1038" s="47"/>
      <c r="SJO1038" s="45"/>
      <c r="SJP1038" s="88"/>
      <c r="SJQ1038" s="47"/>
      <c r="SJS1038" s="45"/>
      <c r="SJT1038" s="88"/>
      <c r="SJU1038" s="47"/>
      <c r="SJW1038" s="45"/>
      <c r="SJX1038" s="88"/>
      <c r="SJY1038" s="47"/>
      <c r="SKA1038" s="45"/>
      <c r="SKB1038" s="88"/>
      <c r="SKC1038" s="47"/>
      <c r="SKE1038" s="45"/>
      <c r="SKF1038" s="88"/>
      <c r="SKG1038" s="47"/>
      <c r="SKI1038" s="45"/>
      <c r="SKJ1038" s="88"/>
      <c r="SKK1038" s="47"/>
      <c r="SKM1038" s="45"/>
      <c r="SKN1038" s="88"/>
      <c r="SKO1038" s="47"/>
      <c r="SKQ1038" s="45"/>
      <c r="SKR1038" s="88"/>
      <c r="SKS1038" s="47"/>
      <c r="SKU1038" s="45"/>
      <c r="SKV1038" s="88"/>
      <c r="SKW1038" s="47"/>
      <c r="SKY1038" s="45"/>
      <c r="SKZ1038" s="88"/>
      <c r="SLA1038" s="47"/>
      <c r="SLC1038" s="45"/>
      <c r="SLD1038" s="88"/>
      <c r="SLE1038" s="47"/>
      <c r="SLG1038" s="45"/>
      <c r="SLH1038" s="88"/>
      <c r="SLI1038" s="47"/>
      <c r="SLK1038" s="45"/>
      <c r="SLL1038" s="88"/>
      <c r="SLM1038" s="47"/>
      <c r="SLO1038" s="45"/>
      <c r="SLP1038" s="88"/>
      <c r="SLQ1038" s="47"/>
      <c r="SLS1038" s="45"/>
      <c r="SLT1038" s="88"/>
      <c r="SLU1038" s="47"/>
      <c r="SLW1038" s="45"/>
      <c r="SLX1038" s="88"/>
      <c r="SLY1038" s="47"/>
      <c r="SMA1038" s="45"/>
      <c r="SMB1038" s="88"/>
      <c r="SMC1038" s="47"/>
      <c r="SME1038" s="45"/>
      <c r="SMF1038" s="88"/>
      <c r="SMG1038" s="47"/>
      <c r="SMI1038" s="45"/>
      <c r="SMJ1038" s="88"/>
      <c r="SMK1038" s="47"/>
      <c r="SMM1038" s="45"/>
      <c r="SMN1038" s="88"/>
      <c r="SMO1038" s="47"/>
      <c r="SMQ1038" s="45"/>
      <c r="SMR1038" s="88"/>
      <c r="SMS1038" s="47"/>
      <c r="SMU1038" s="45"/>
      <c r="SMV1038" s="88"/>
      <c r="SMW1038" s="47"/>
      <c r="SMY1038" s="45"/>
      <c r="SMZ1038" s="88"/>
      <c r="SNA1038" s="47"/>
      <c r="SNC1038" s="45"/>
      <c r="SND1038" s="88"/>
      <c r="SNE1038" s="47"/>
      <c r="SNG1038" s="45"/>
      <c r="SNH1038" s="88"/>
      <c r="SNI1038" s="47"/>
      <c r="SNK1038" s="45"/>
      <c r="SNL1038" s="88"/>
      <c r="SNM1038" s="47"/>
      <c r="SNO1038" s="45"/>
      <c r="SNP1038" s="88"/>
      <c r="SNQ1038" s="47"/>
      <c r="SNS1038" s="45"/>
      <c r="SNT1038" s="88"/>
      <c r="SNU1038" s="47"/>
      <c r="SNW1038" s="45"/>
      <c r="SNX1038" s="88"/>
      <c r="SNY1038" s="47"/>
      <c r="SOA1038" s="45"/>
      <c r="SOB1038" s="88"/>
      <c r="SOC1038" s="47"/>
      <c r="SOE1038" s="45"/>
      <c r="SOF1038" s="88"/>
      <c r="SOG1038" s="47"/>
      <c r="SOI1038" s="45"/>
      <c r="SOJ1038" s="88"/>
      <c r="SOK1038" s="47"/>
      <c r="SOM1038" s="45"/>
      <c r="SON1038" s="88"/>
      <c r="SOO1038" s="47"/>
      <c r="SOQ1038" s="45"/>
      <c r="SOR1038" s="88"/>
      <c r="SOS1038" s="47"/>
      <c r="SOU1038" s="45"/>
      <c r="SOV1038" s="88"/>
      <c r="SOW1038" s="47"/>
      <c r="SOY1038" s="45"/>
      <c r="SOZ1038" s="88"/>
      <c r="SPA1038" s="47"/>
      <c r="SPC1038" s="45"/>
      <c r="SPD1038" s="88"/>
      <c r="SPE1038" s="47"/>
      <c r="SPG1038" s="45"/>
      <c r="SPH1038" s="88"/>
      <c r="SPI1038" s="47"/>
      <c r="SPK1038" s="45"/>
      <c r="SPL1038" s="88"/>
      <c r="SPM1038" s="47"/>
      <c r="SPO1038" s="45"/>
      <c r="SPP1038" s="88"/>
      <c r="SPQ1038" s="47"/>
      <c r="SPS1038" s="45"/>
      <c r="SPT1038" s="88"/>
      <c r="SPU1038" s="47"/>
      <c r="SPW1038" s="45"/>
      <c r="SPX1038" s="88"/>
      <c r="SPY1038" s="47"/>
      <c r="SQA1038" s="45"/>
      <c r="SQB1038" s="88"/>
      <c r="SQC1038" s="47"/>
      <c r="SQE1038" s="45"/>
      <c r="SQF1038" s="88"/>
      <c r="SQG1038" s="47"/>
      <c r="SQI1038" s="45"/>
      <c r="SQJ1038" s="88"/>
      <c r="SQK1038" s="47"/>
      <c r="SQM1038" s="45"/>
      <c r="SQN1038" s="88"/>
      <c r="SQO1038" s="47"/>
      <c r="SQQ1038" s="45"/>
      <c r="SQR1038" s="88"/>
      <c r="SQS1038" s="47"/>
      <c r="SQU1038" s="45"/>
      <c r="SQV1038" s="88"/>
      <c r="SQW1038" s="47"/>
      <c r="SQY1038" s="45"/>
      <c r="SQZ1038" s="88"/>
      <c r="SRA1038" s="47"/>
      <c r="SRC1038" s="45"/>
      <c r="SRD1038" s="88"/>
      <c r="SRE1038" s="47"/>
      <c r="SRG1038" s="45"/>
      <c r="SRH1038" s="88"/>
      <c r="SRI1038" s="47"/>
      <c r="SRK1038" s="45"/>
      <c r="SRL1038" s="88"/>
      <c r="SRM1038" s="47"/>
      <c r="SRO1038" s="45"/>
      <c r="SRP1038" s="88"/>
      <c r="SRQ1038" s="47"/>
      <c r="SRS1038" s="45"/>
      <c r="SRT1038" s="88"/>
      <c r="SRU1038" s="47"/>
      <c r="SRW1038" s="45"/>
      <c r="SRX1038" s="88"/>
      <c r="SRY1038" s="47"/>
      <c r="SSA1038" s="45"/>
      <c r="SSB1038" s="88"/>
      <c r="SSC1038" s="47"/>
      <c r="SSE1038" s="45"/>
      <c r="SSF1038" s="88"/>
      <c r="SSG1038" s="47"/>
      <c r="SSI1038" s="45"/>
      <c r="SSJ1038" s="88"/>
      <c r="SSK1038" s="47"/>
      <c r="SSM1038" s="45"/>
      <c r="SSN1038" s="88"/>
      <c r="SSO1038" s="47"/>
      <c r="SSQ1038" s="45"/>
      <c r="SSR1038" s="88"/>
      <c r="SSS1038" s="47"/>
      <c r="SSU1038" s="45"/>
      <c r="SSV1038" s="88"/>
      <c r="SSW1038" s="47"/>
      <c r="SSY1038" s="45"/>
      <c r="SSZ1038" s="88"/>
      <c r="STA1038" s="47"/>
      <c r="STC1038" s="45"/>
      <c r="STD1038" s="88"/>
      <c r="STE1038" s="47"/>
      <c r="STG1038" s="45"/>
      <c r="STH1038" s="88"/>
      <c r="STI1038" s="47"/>
      <c r="STK1038" s="45"/>
      <c r="STL1038" s="88"/>
      <c r="STM1038" s="47"/>
      <c r="STO1038" s="45"/>
      <c r="STP1038" s="88"/>
      <c r="STQ1038" s="47"/>
      <c r="STS1038" s="45"/>
      <c r="STT1038" s="88"/>
      <c r="STU1038" s="47"/>
      <c r="STW1038" s="45"/>
      <c r="STX1038" s="88"/>
      <c r="STY1038" s="47"/>
      <c r="SUA1038" s="45"/>
      <c r="SUB1038" s="88"/>
      <c r="SUC1038" s="47"/>
      <c r="SUE1038" s="45"/>
      <c r="SUF1038" s="88"/>
      <c r="SUG1038" s="47"/>
      <c r="SUI1038" s="45"/>
      <c r="SUJ1038" s="88"/>
      <c r="SUK1038" s="47"/>
      <c r="SUM1038" s="45"/>
      <c r="SUN1038" s="88"/>
      <c r="SUO1038" s="47"/>
      <c r="SUQ1038" s="45"/>
      <c r="SUR1038" s="88"/>
      <c r="SUS1038" s="47"/>
      <c r="SUU1038" s="45"/>
      <c r="SUV1038" s="88"/>
      <c r="SUW1038" s="47"/>
      <c r="SUY1038" s="45"/>
      <c r="SUZ1038" s="88"/>
      <c r="SVA1038" s="47"/>
      <c r="SVC1038" s="45"/>
      <c r="SVD1038" s="88"/>
      <c r="SVE1038" s="47"/>
      <c r="SVG1038" s="45"/>
      <c r="SVH1038" s="88"/>
      <c r="SVI1038" s="47"/>
      <c r="SVK1038" s="45"/>
      <c r="SVL1038" s="88"/>
      <c r="SVM1038" s="47"/>
      <c r="SVO1038" s="45"/>
      <c r="SVP1038" s="88"/>
      <c r="SVQ1038" s="47"/>
      <c r="SVS1038" s="45"/>
      <c r="SVT1038" s="88"/>
      <c r="SVU1038" s="47"/>
      <c r="SVW1038" s="45"/>
      <c r="SVX1038" s="88"/>
      <c r="SVY1038" s="47"/>
      <c r="SWA1038" s="45"/>
      <c r="SWB1038" s="88"/>
      <c r="SWC1038" s="47"/>
      <c r="SWE1038" s="45"/>
      <c r="SWF1038" s="88"/>
      <c r="SWG1038" s="47"/>
      <c r="SWI1038" s="45"/>
      <c r="SWJ1038" s="88"/>
      <c r="SWK1038" s="47"/>
      <c r="SWM1038" s="45"/>
      <c r="SWN1038" s="88"/>
      <c r="SWO1038" s="47"/>
      <c r="SWQ1038" s="45"/>
      <c r="SWR1038" s="88"/>
      <c r="SWS1038" s="47"/>
      <c r="SWU1038" s="45"/>
      <c r="SWV1038" s="88"/>
      <c r="SWW1038" s="47"/>
      <c r="SWY1038" s="45"/>
      <c r="SWZ1038" s="88"/>
      <c r="SXA1038" s="47"/>
      <c r="SXC1038" s="45"/>
      <c r="SXD1038" s="88"/>
      <c r="SXE1038" s="47"/>
      <c r="SXG1038" s="45"/>
      <c r="SXH1038" s="88"/>
      <c r="SXI1038" s="47"/>
      <c r="SXK1038" s="45"/>
      <c r="SXL1038" s="88"/>
      <c r="SXM1038" s="47"/>
      <c r="SXO1038" s="45"/>
      <c r="SXP1038" s="88"/>
      <c r="SXQ1038" s="47"/>
      <c r="SXS1038" s="45"/>
      <c r="SXT1038" s="88"/>
      <c r="SXU1038" s="47"/>
      <c r="SXW1038" s="45"/>
      <c r="SXX1038" s="88"/>
      <c r="SXY1038" s="47"/>
      <c r="SYA1038" s="45"/>
      <c r="SYB1038" s="88"/>
      <c r="SYC1038" s="47"/>
      <c r="SYE1038" s="45"/>
      <c r="SYF1038" s="88"/>
      <c r="SYG1038" s="47"/>
      <c r="SYI1038" s="45"/>
      <c r="SYJ1038" s="88"/>
      <c r="SYK1038" s="47"/>
      <c r="SYM1038" s="45"/>
      <c r="SYN1038" s="88"/>
      <c r="SYO1038" s="47"/>
      <c r="SYQ1038" s="45"/>
      <c r="SYR1038" s="88"/>
      <c r="SYS1038" s="47"/>
      <c r="SYU1038" s="45"/>
      <c r="SYV1038" s="88"/>
      <c r="SYW1038" s="47"/>
      <c r="SYY1038" s="45"/>
      <c r="SYZ1038" s="88"/>
      <c r="SZA1038" s="47"/>
      <c r="SZC1038" s="45"/>
      <c r="SZD1038" s="88"/>
      <c r="SZE1038" s="47"/>
      <c r="SZG1038" s="45"/>
      <c r="SZH1038" s="88"/>
      <c r="SZI1038" s="47"/>
      <c r="SZK1038" s="45"/>
      <c r="SZL1038" s="88"/>
      <c r="SZM1038" s="47"/>
      <c r="SZO1038" s="45"/>
      <c r="SZP1038" s="88"/>
      <c r="SZQ1038" s="47"/>
      <c r="SZS1038" s="45"/>
      <c r="SZT1038" s="88"/>
      <c r="SZU1038" s="47"/>
      <c r="SZW1038" s="45"/>
      <c r="SZX1038" s="88"/>
      <c r="SZY1038" s="47"/>
      <c r="TAA1038" s="45"/>
      <c r="TAB1038" s="88"/>
      <c r="TAC1038" s="47"/>
      <c r="TAE1038" s="45"/>
      <c r="TAF1038" s="88"/>
      <c r="TAG1038" s="47"/>
      <c r="TAI1038" s="45"/>
      <c r="TAJ1038" s="88"/>
      <c r="TAK1038" s="47"/>
      <c r="TAM1038" s="45"/>
      <c r="TAN1038" s="88"/>
      <c r="TAO1038" s="47"/>
      <c r="TAQ1038" s="45"/>
      <c r="TAR1038" s="88"/>
      <c r="TAS1038" s="47"/>
      <c r="TAU1038" s="45"/>
      <c r="TAV1038" s="88"/>
      <c r="TAW1038" s="47"/>
      <c r="TAY1038" s="45"/>
      <c r="TAZ1038" s="88"/>
      <c r="TBA1038" s="47"/>
      <c r="TBC1038" s="45"/>
      <c r="TBD1038" s="88"/>
      <c r="TBE1038" s="47"/>
      <c r="TBG1038" s="45"/>
      <c r="TBH1038" s="88"/>
      <c r="TBI1038" s="47"/>
      <c r="TBK1038" s="45"/>
      <c r="TBL1038" s="88"/>
      <c r="TBM1038" s="47"/>
      <c r="TBO1038" s="45"/>
      <c r="TBP1038" s="88"/>
      <c r="TBQ1038" s="47"/>
      <c r="TBS1038" s="45"/>
      <c r="TBT1038" s="88"/>
      <c r="TBU1038" s="47"/>
      <c r="TBW1038" s="45"/>
      <c r="TBX1038" s="88"/>
      <c r="TBY1038" s="47"/>
      <c r="TCA1038" s="45"/>
      <c r="TCB1038" s="88"/>
      <c r="TCC1038" s="47"/>
      <c r="TCE1038" s="45"/>
      <c r="TCF1038" s="88"/>
      <c r="TCG1038" s="47"/>
      <c r="TCI1038" s="45"/>
      <c r="TCJ1038" s="88"/>
      <c r="TCK1038" s="47"/>
      <c r="TCM1038" s="45"/>
      <c r="TCN1038" s="88"/>
      <c r="TCO1038" s="47"/>
      <c r="TCQ1038" s="45"/>
      <c r="TCR1038" s="88"/>
      <c r="TCS1038" s="47"/>
      <c r="TCU1038" s="45"/>
      <c r="TCV1038" s="88"/>
      <c r="TCW1038" s="47"/>
      <c r="TCY1038" s="45"/>
      <c r="TCZ1038" s="88"/>
      <c r="TDA1038" s="47"/>
      <c r="TDC1038" s="45"/>
      <c r="TDD1038" s="88"/>
      <c r="TDE1038" s="47"/>
      <c r="TDG1038" s="45"/>
      <c r="TDH1038" s="88"/>
      <c r="TDI1038" s="47"/>
      <c r="TDK1038" s="45"/>
      <c r="TDL1038" s="88"/>
      <c r="TDM1038" s="47"/>
      <c r="TDO1038" s="45"/>
      <c r="TDP1038" s="88"/>
      <c r="TDQ1038" s="47"/>
      <c r="TDS1038" s="45"/>
      <c r="TDT1038" s="88"/>
      <c r="TDU1038" s="47"/>
      <c r="TDW1038" s="45"/>
      <c r="TDX1038" s="88"/>
      <c r="TDY1038" s="47"/>
      <c r="TEA1038" s="45"/>
      <c r="TEB1038" s="88"/>
      <c r="TEC1038" s="47"/>
      <c r="TEE1038" s="45"/>
      <c r="TEF1038" s="88"/>
      <c r="TEG1038" s="47"/>
      <c r="TEI1038" s="45"/>
      <c r="TEJ1038" s="88"/>
      <c r="TEK1038" s="47"/>
      <c r="TEM1038" s="45"/>
      <c r="TEN1038" s="88"/>
      <c r="TEO1038" s="47"/>
      <c r="TEQ1038" s="45"/>
      <c r="TER1038" s="88"/>
      <c r="TES1038" s="47"/>
      <c r="TEU1038" s="45"/>
      <c r="TEV1038" s="88"/>
      <c r="TEW1038" s="47"/>
      <c r="TEY1038" s="45"/>
      <c r="TEZ1038" s="88"/>
      <c r="TFA1038" s="47"/>
      <c r="TFC1038" s="45"/>
      <c r="TFD1038" s="88"/>
      <c r="TFE1038" s="47"/>
      <c r="TFG1038" s="45"/>
      <c r="TFH1038" s="88"/>
      <c r="TFI1038" s="47"/>
      <c r="TFK1038" s="45"/>
      <c r="TFL1038" s="88"/>
      <c r="TFM1038" s="47"/>
      <c r="TFO1038" s="45"/>
      <c r="TFP1038" s="88"/>
      <c r="TFQ1038" s="47"/>
      <c r="TFS1038" s="45"/>
      <c r="TFT1038" s="88"/>
      <c r="TFU1038" s="47"/>
      <c r="TFW1038" s="45"/>
      <c r="TFX1038" s="88"/>
      <c r="TFY1038" s="47"/>
      <c r="TGA1038" s="45"/>
      <c r="TGB1038" s="88"/>
      <c r="TGC1038" s="47"/>
      <c r="TGE1038" s="45"/>
      <c r="TGF1038" s="88"/>
      <c r="TGG1038" s="47"/>
      <c r="TGI1038" s="45"/>
      <c r="TGJ1038" s="88"/>
      <c r="TGK1038" s="47"/>
      <c r="TGM1038" s="45"/>
      <c r="TGN1038" s="88"/>
      <c r="TGO1038" s="47"/>
      <c r="TGQ1038" s="45"/>
      <c r="TGR1038" s="88"/>
      <c r="TGS1038" s="47"/>
      <c r="TGU1038" s="45"/>
      <c r="TGV1038" s="88"/>
      <c r="TGW1038" s="47"/>
      <c r="TGY1038" s="45"/>
      <c r="TGZ1038" s="88"/>
      <c r="THA1038" s="47"/>
      <c r="THC1038" s="45"/>
      <c r="THD1038" s="88"/>
      <c r="THE1038" s="47"/>
      <c r="THG1038" s="45"/>
      <c r="THH1038" s="88"/>
      <c r="THI1038" s="47"/>
      <c r="THK1038" s="45"/>
      <c r="THL1038" s="88"/>
      <c r="THM1038" s="47"/>
      <c r="THO1038" s="45"/>
      <c r="THP1038" s="88"/>
      <c r="THQ1038" s="47"/>
      <c r="THS1038" s="45"/>
      <c r="THT1038" s="88"/>
      <c r="THU1038" s="47"/>
      <c r="THW1038" s="45"/>
      <c r="THX1038" s="88"/>
      <c r="THY1038" s="47"/>
      <c r="TIA1038" s="45"/>
      <c r="TIB1038" s="88"/>
      <c r="TIC1038" s="47"/>
      <c r="TIE1038" s="45"/>
      <c r="TIF1038" s="88"/>
      <c r="TIG1038" s="47"/>
      <c r="TII1038" s="45"/>
      <c r="TIJ1038" s="88"/>
      <c r="TIK1038" s="47"/>
      <c r="TIM1038" s="45"/>
      <c r="TIN1038" s="88"/>
      <c r="TIO1038" s="47"/>
      <c r="TIQ1038" s="45"/>
      <c r="TIR1038" s="88"/>
      <c r="TIS1038" s="47"/>
      <c r="TIU1038" s="45"/>
      <c r="TIV1038" s="88"/>
      <c r="TIW1038" s="47"/>
      <c r="TIY1038" s="45"/>
      <c r="TIZ1038" s="88"/>
      <c r="TJA1038" s="47"/>
      <c r="TJC1038" s="45"/>
      <c r="TJD1038" s="88"/>
      <c r="TJE1038" s="47"/>
      <c r="TJG1038" s="45"/>
      <c r="TJH1038" s="88"/>
      <c r="TJI1038" s="47"/>
      <c r="TJK1038" s="45"/>
      <c r="TJL1038" s="88"/>
      <c r="TJM1038" s="47"/>
      <c r="TJO1038" s="45"/>
      <c r="TJP1038" s="88"/>
      <c r="TJQ1038" s="47"/>
      <c r="TJS1038" s="45"/>
      <c r="TJT1038" s="88"/>
      <c r="TJU1038" s="47"/>
      <c r="TJW1038" s="45"/>
      <c r="TJX1038" s="88"/>
      <c r="TJY1038" s="47"/>
      <c r="TKA1038" s="45"/>
      <c r="TKB1038" s="88"/>
      <c r="TKC1038" s="47"/>
      <c r="TKE1038" s="45"/>
      <c r="TKF1038" s="88"/>
      <c r="TKG1038" s="47"/>
      <c r="TKI1038" s="45"/>
      <c r="TKJ1038" s="88"/>
      <c r="TKK1038" s="47"/>
      <c r="TKM1038" s="45"/>
      <c r="TKN1038" s="88"/>
      <c r="TKO1038" s="47"/>
      <c r="TKQ1038" s="45"/>
      <c r="TKR1038" s="88"/>
      <c r="TKS1038" s="47"/>
      <c r="TKU1038" s="45"/>
      <c r="TKV1038" s="88"/>
      <c r="TKW1038" s="47"/>
      <c r="TKY1038" s="45"/>
      <c r="TKZ1038" s="88"/>
      <c r="TLA1038" s="47"/>
      <c r="TLC1038" s="45"/>
      <c r="TLD1038" s="88"/>
      <c r="TLE1038" s="47"/>
      <c r="TLG1038" s="45"/>
      <c r="TLH1038" s="88"/>
      <c r="TLI1038" s="47"/>
      <c r="TLK1038" s="45"/>
      <c r="TLL1038" s="88"/>
      <c r="TLM1038" s="47"/>
      <c r="TLO1038" s="45"/>
      <c r="TLP1038" s="88"/>
      <c r="TLQ1038" s="47"/>
      <c r="TLS1038" s="45"/>
      <c r="TLT1038" s="88"/>
      <c r="TLU1038" s="47"/>
      <c r="TLW1038" s="45"/>
      <c r="TLX1038" s="88"/>
      <c r="TLY1038" s="47"/>
      <c r="TMA1038" s="45"/>
      <c r="TMB1038" s="88"/>
      <c r="TMC1038" s="47"/>
      <c r="TME1038" s="45"/>
      <c r="TMF1038" s="88"/>
      <c r="TMG1038" s="47"/>
      <c r="TMI1038" s="45"/>
      <c r="TMJ1038" s="88"/>
      <c r="TMK1038" s="47"/>
      <c r="TMM1038" s="45"/>
      <c r="TMN1038" s="88"/>
      <c r="TMO1038" s="47"/>
      <c r="TMQ1038" s="45"/>
      <c r="TMR1038" s="88"/>
      <c r="TMS1038" s="47"/>
      <c r="TMU1038" s="45"/>
      <c r="TMV1038" s="88"/>
      <c r="TMW1038" s="47"/>
      <c r="TMY1038" s="45"/>
      <c r="TMZ1038" s="88"/>
      <c r="TNA1038" s="47"/>
      <c r="TNC1038" s="45"/>
      <c r="TND1038" s="88"/>
      <c r="TNE1038" s="47"/>
      <c r="TNG1038" s="45"/>
      <c r="TNH1038" s="88"/>
      <c r="TNI1038" s="47"/>
      <c r="TNK1038" s="45"/>
      <c r="TNL1038" s="88"/>
      <c r="TNM1038" s="47"/>
      <c r="TNO1038" s="45"/>
      <c r="TNP1038" s="88"/>
      <c r="TNQ1038" s="47"/>
      <c r="TNS1038" s="45"/>
      <c r="TNT1038" s="88"/>
      <c r="TNU1038" s="47"/>
      <c r="TNW1038" s="45"/>
      <c r="TNX1038" s="88"/>
      <c r="TNY1038" s="47"/>
      <c r="TOA1038" s="45"/>
      <c r="TOB1038" s="88"/>
      <c r="TOC1038" s="47"/>
      <c r="TOE1038" s="45"/>
      <c r="TOF1038" s="88"/>
      <c r="TOG1038" s="47"/>
      <c r="TOI1038" s="45"/>
      <c r="TOJ1038" s="88"/>
      <c r="TOK1038" s="47"/>
      <c r="TOM1038" s="45"/>
      <c r="TON1038" s="88"/>
      <c r="TOO1038" s="47"/>
      <c r="TOQ1038" s="45"/>
      <c r="TOR1038" s="88"/>
      <c r="TOS1038" s="47"/>
      <c r="TOU1038" s="45"/>
      <c r="TOV1038" s="88"/>
      <c r="TOW1038" s="47"/>
      <c r="TOY1038" s="45"/>
      <c r="TOZ1038" s="88"/>
      <c r="TPA1038" s="47"/>
      <c r="TPC1038" s="45"/>
      <c r="TPD1038" s="88"/>
      <c r="TPE1038" s="47"/>
      <c r="TPG1038" s="45"/>
      <c r="TPH1038" s="88"/>
      <c r="TPI1038" s="47"/>
      <c r="TPK1038" s="45"/>
      <c r="TPL1038" s="88"/>
      <c r="TPM1038" s="47"/>
      <c r="TPO1038" s="45"/>
      <c r="TPP1038" s="88"/>
      <c r="TPQ1038" s="47"/>
      <c r="TPS1038" s="45"/>
      <c r="TPT1038" s="88"/>
      <c r="TPU1038" s="47"/>
      <c r="TPW1038" s="45"/>
      <c r="TPX1038" s="88"/>
      <c r="TPY1038" s="47"/>
      <c r="TQA1038" s="45"/>
      <c r="TQB1038" s="88"/>
      <c r="TQC1038" s="47"/>
      <c r="TQE1038" s="45"/>
      <c r="TQF1038" s="88"/>
      <c r="TQG1038" s="47"/>
      <c r="TQI1038" s="45"/>
      <c r="TQJ1038" s="88"/>
      <c r="TQK1038" s="47"/>
      <c r="TQM1038" s="45"/>
      <c r="TQN1038" s="88"/>
      <c r="TQO1038" s="47"/>
      <c r="TQQ1038" s="45"/>
      <c r="TQR1038" s="88"/>
      <c r="TQS1038" s="47"/>
      <c r="TQU1038" s="45"/>
      <c r="TQV1038" s="88"/>
      <c r="TQW1038" s="47"/>
      <c r="TQY1038" s="45"/>
      <c r="TQZ1038" s="88"/>
      <c r="TRA1038" s="47"/>
      <c r="TRC1038" s="45"/>
      <c r="TRD1038" s="88"/>
      <c r="TRE1038" s="47"/>
      <c r="TRG1038" s="45"/>
      <c r="TRH1038" s="88"/>
      <c r="TRI1038" s="47"/>
      <c r="TRK1038" s="45"/>
      <c r="TRL1038" s="88"/>
      <c r="TRM1038" s="47"/>
      <c r="TRO1038" s="45"/>
      <c r="TRP1038" s="88"/>
      <c r="TRQ1038" s="47"/>
      <c r="TRS1038" s="45"/>
      <c r="TRT1038" s="88"/>
      <c r="TRU1038" s="47"/>
      <c r="TRW1038" s="45"/>
      <c r="TRX1038" s="88"/>
      <c r="TRY1038" s="47"/>
      <c r="TSA1038" s="45"/>
      <c r="TSB1038" s="88"/>
      <c r="TSC1038" s="47"/>
      <c r="TSE1038" s="45"/>
      <c r="TSF1038" s="88"/>
      <c r="TSG1038" s="47"/>
      <c r="TSI1038" s="45"/>
      <c r="TSJ1038" s="88"/>
      <c r="TSK1038" s="47"/>
      <c r="TSM1038" s="45"/>
      <c r="TSN1038" s="88"/>
      <c r="TSO1038" s="47"/>
      <c r="TSQ1038" s="45"/>
      <c r="TSR1038" s="88"/>
      <c r="TSS1038" s="47"/>
      <c r="TSU1038" s="45"/>
      <c r="TSV1038" s="88"/>
      <c r="TSW1038" s="47"/>
      <c r="TSY1038" s="45"/>
      <c r="TSZ1038" s="88"/>
      <c r="TTA1038" s="47"/>
      <c r="TTC1038" s="45"/>
      <c r="TTD1038" s="88"/>
      <c r="TTE1038" s="47"/>
      <c r="TTG1038" s="45"/>
      <c r="TTH1038" s="88"/>
      <c r="TTI1038" s="47"/>
      <c r="TTK1038" s="45"/>
      <c r="TTL1038" s="88"/>
      <c r="TTM1038" s="47"/>
      <c r="TTO1038" s="45"/>
      <c r="TTP1038" s="88"/>
      <c r="TTQ1038" s="47"/>
      <c r="TTS1038" s="45"/>
      <c r="TTT1038" s="88"/>
      <c r="TTU1038" s="47"/>
      <c r="TTW1038" s="45"/>
      <c r="TTX1038" s="88"/>
      <c r="TTY1038" s="47"/>
      <c r="TUA1038" s="45"/>
      <c r="TUB1038" s="88"/>
      <c r="TUC1038" s="47"/>
      <c r="TUE1038" s="45"/>
      <c r="TUF1038" s="88"/>
      <c r="TUG1038" s="47"/>
      <c r="TUI1038" s="45"/>
      <c r="TUJ1038" s="88"/>
      <c r="TUK1038" s="47"/>
      <c r="TUM1038" s="45"/>
      <c r="TUN1038" s="88"/>
      <c r="TUO1038" s="47"/>
      <c r="TUQ1038" s="45"/>
      <c r="TUR1038" s="88"/>
      <c r="TUS1038" s="47"/>
      <c r="TUU1038" s="45"/>
      <c r="TUV1038" s="88"/>
      <c r="TUW1038" s="47"/>
      <c r="TUY1038" s="45"/>
      <c r="TUZ1038" s="88"/>
      <c r="TVA1038" s="47"/>
      <c r="TVC1038" s="45"/>
      <c r="TVD1038" s="88"/>
      <c r="TVE1038" s="47"/>
      <c r="TVG1038" s="45"/>
      <c r="TVH1038" s="88"/>
      <c r="TVI1038" s="47"/>
      <c r="TVK1038" s="45"/>
      <c r="TVL1038" s="88"/>
      <c r="TVM1038" s="47"/>
      <c r="TVO1038" s="45"/>
      <c r="TVP1038" s="88"/>
      <c r="TVQ1038" s="47"/>
      <c r="TVS1038" s="45"/>
      <c r="TVT1038" s="88"/>
      <c r="TVU1038" s="47"/>
      <c r="TVW1038" s="45"/>
      <c r="TVX1038" s="88"/>
      <c r="TVY1038" s="47"/>
      <c r="TWA1038" s="45"/>
      <c r="TWB1038" s="88"/>
      <c r="TWC1038" s="47"/>
      <c r="TWE1038" s="45"/>
      <c r="TWF1038" s="88"/>
      <c r="TWG1038" s="47"/>
      <c r="TWI1038" s="45"/>
      <c r="TWJ1038" s="88"/>
      <c r="TWK1038" s="47"/>
      <c r="TWM1038" s="45"/>
      <c r="TWN1038" s="88"/>
      <c r="TWO1038" s="47"/>
      <c r="TWQ1038" s="45"/>
      <c r="TWR1038" s="88"/>
      <c r="TWS1038" s="47"/>
      <c r="TWU1038" s="45"/>
      <c r="TWV1038" s="88"/>
      <c r="TWW1038" s="47"/>
      <c r="TWY1038" s="45"/>
      <c r="TWZ1038" s="88"/>
      <c r="TXA1038" s="47"/>
      <c r="TXC1038" s="45"/>
      <c r="TXD1038" s="88"/>
      <c r="TXE1038" s="47"/>
      <c r="TXG1038" s="45"/>
      <c r="TXH1038" s="88"/>
      <c r="TXI1038" s="47"/>
      <c r="TXK1038" s="45"/>
      <c r="TXL1038" s="88"/>
      <c r="TXM1038" s="47"/>
      <c r="TXO1038" s="45"/>
      <c r="TXP1038" s="88"/>
      <c r="TXQ1038" s="47"/>
      <c r="TXS1038" s="45"/>
      <c r="TXT1038" s="88"/>
      <c r="TXU1038" s="47"/>
      <c r="TXW1038" s="45"/>
      <c r="TXX1038" s="88"/>
      <c r="TXY1038" s="47"/>
      <c r="TYA1038" s="45"/>
      <c r="TYB1038" s="88"/>
      <c r="TYC1038" s="47"/>
      <c r="TYE1038" s="45"/>
      <c r="TYF1038" s="88"/>
      <c r="TYG1038" s="47"/>
      <c r="TYI1038" s="45"/>
      <c r="TYJ1038" s="88"/>
      <c r="TYK1038" s="47"/>
      <c r="TYM1038" s="45"/>
      <c r="TYN1038" s="88"/>
      <c r="TYO1038" s="47"/>
      <c r="TYQ1038" s="45"/>
      <c r="TYR1038" s="88"/>
      <c r="TYS1038" s="47"/>
      <c r="TYU1038" s="45"/>
      <c r="TYV1038" s="88"/>
      <c r="TYW1038" s="47"/>
      <c r="TYY1038" s="45"/>
      <c r="TYZ1038" s="88"/>
      <c r="TZA1038" s="47"/>
      <c r="TZC1038" s="45"/>
      <c r="TZD1038" s="88"/>
      <c r="TZE1038" s="47"/>
      <c r="TZG1038" s="45"/>
      <c r="TZH1038" s="88"/>
      <c r="TZI1038" s="47"/>
      <c r="TZK1038" s="45"/>
      <c r="TZL1038" s="88"/>
      <c r="TZM1038" s="47"/>
      <c r="TZO1038" s="45"/>
      <c r="TZP1038" s="88"/>
      <c r="TZQ1038" s="47"/>
      <c r="TZS1038" s="45"/>
      <c r="TZT1038" s="88"/>
      <c r="TZU1038" s="47"/>
      <c r="TZW1038" s="45"/>
      <c r="TZX1038" s="88"/>
      <c r="TZY1038" s="47"/>
      <c r="UAA1038" s="45"/>
      <c r="UAB1038" s="88"/>
      <c r="UAC1038" s="47"/>
      <c r="UAE1038" s="45"/>
      <c r="UAF1038" s="88"/>
      <c r="UAG1038" s="47"/>
      <c r="UAI1038" s="45"/>
      <c r="UAJ1038" s="88"/>
      <c r="UAK1038" s="47"/>
      <c r="UAM1038" s="45"/>
      <c r="UAN1038" s="88"/>
      <c r="UAO1038" s="47"/>
      <c r="UAQ1038" s="45"/>
      <c r="UAR1038" s="88"/>
      <c r="UAS1038" s="47"/>
      <c r="UAU1038" s="45"/>
      <c r="UAV1038" s="88"/>
      <c r="UAW1038" s="47"/>
      <c r="UAY1038" s="45"/>
      <c r="UAZ1038" s="88"/>
      <c r="UBA1038" s="47"/>
      <c r="UBC1038" s="45"/>
      <c r="UBD1038" s="88"/>
      <c r="UBE1038" s="47"/>
      <c r="UBG1038" s="45"/>
      <c r="UBH1038" s="88"/>
      <c r="UBI1038" s="47"/>
      <c r="UBK1038" s="45"/>
      <c r="UBL1038" s="88"/>
      <c r="UBM1038" s="47"/>
      <c r="UBO1038" s="45"/>
      <c r="UBP1038" s="88"/>
      <c r="UBQ1038" s="47"/>
      <c r="UBS1038" s="45"/>
      <c r="UBT1038" s="88"/>
      <c r="UBU1038" s="47"/>
      <c r="UBW1038" s="45"/>
      <c r="UBX1038" s="88"/>
      <c r="UBY1038" s="47"/>
      <c r="UCA1038" s="45"/>
      <c r="UCB1038" s="88"/>
      <c r="UCC1038" s="47"/>
      <c r="UCE1038" s="45"/>
      <c r="UCF1038" s="88"/>
      <c r="UCG1038" s="47"/>
      <c r="UCI1038" s="45"/>
      <c r="UCJ1038" s="88"/>
      <c r="UCK1038" s="47"/>
      <c r="UCM1038" s="45"/>
      <c r="UCN1038" s="88"/>
      <c r="UCO1038" s="47"/>
      <c r="UCQ1038" s="45"/>
      <c r="UCR1038" s="88"/>
      <c r="UCS1038" s="47"/>
      <c r="UCU1038" s="45"/>
      <c r="UCV1038" s="88"/>
      <c r="UCW1038" s="47"/>
      <c r="UCY1038" s="45"/>
      <c r="UCZ1038" s="88"/>
      <c r="UDA1038" s="47"/>
      <c r="UDC1038" s="45"/>
      <c r="UDD1038" s="88"/>
      <c r="UDE1038" s="47"/>
      <c r="UDG1038" s="45"/>
      <c r="UDH1038" s="88"/>
      <c r="UDI1038" s="47"/>
      <c r="UDK1038" s="45"/>
      <c r="UDL1038" s="88"/>
      <c r="UDM1038" s="47"/>
      <c r="UDO1038" s="45"/>
      <c r="UDP1038" s="88"/>
      <c r="UDQ1038" s="47"/>
      <c r="UDS1038" s="45"/>
      <c r="UDT1038" s="88"/>
      <c r="UDU1038" s="47"/>
      <c r="UDW1038" s="45"/>
      <c r="UDX1038" s="88"/>
      <c r="UDY1038" s="47"/>
      <c r="UEA1038" s="45"/>
      <c r="UEB1038" s="88"/>
      <c r="UEC1038" s="47"/>
      <c r="UEE1038" s="45"/>
      <c r="UEF1038" s="88"/>
      <c r="UEG1038" s="47"/>
      <c r="UEI1038" s="45"/>
      <c r="UEJ1038" s="88"/>
      <c r="UEK1038" s="47"/>
      <c r="UEM1038" s="45"/>
      <c r="UEN1038" s="88"/>
      <c r="UEO1038" s="47"/>
      <c r="UEQ1038" s="45"/>
      <c r="UER1038" s="88"/>
      <c r="UES1038" s="47"/>
      <c r="UEU1038" s="45"/>
      <c r="UEV1038" s="88"/>
      <c r="UEW1038" s="47"/>
      <c r="UEY1038" s="45"/>
      <c r="UEZ1038" s="88"/>
      <c r="UFA1038" s="47"/>
      <c r="UFC1038" s="45"/>
      <c r="UFD1038" s="88"/>
      <c r="UFE1038" s="47"/>
      <c r="UFG1038" s="45"/>
      <c r="UFH1038" s="88"/>
      <c r="UFI1038" s="47"/>
      <c r="UFK1038" s="45"/>
      <c r="UFL1038" s="88"/>
      <c r="UFM1038" s="47"/>
      <c r="UFO1038" s="45"/>
      <c r="UFP1038" s="88"/>
      <c r="UFQ1038" s="47"/>
      <c r="UFS1038" s="45"/>
      <c r="UFT1038" s="88"/>
      <c r="UFU1038" s="47"/>
      <c r="UFW1038" s="45"/>
      <c r="UFX1038" s="88"/>
      <c r="UFY1038" s="47"/>
      <c r="UGA1038" s="45"/>
      <c r="UGB1038" s="88"/>
      <c r="UGC1038" s="47"/>
      <c r="UGE1038" s="45"/>
      <c r="UGF1038" s="88"/>
      <c r="UGG1038" s="47"/>
      <c r="UGI1038" s="45"/>
      <c r="UGJ1038" s="88"/>
      <c r="UGK1038" s="47"/>
      <c r="UGM1038" s="45"/>
      <c r="UGN1038" s="88"/>
      <c r="UGO1038" s="47"/>
      <c r="UGQ1038" s="45"/>
      <c r="UGR1038" s="88"/>
      <c r="UGS1038" s="47"/>
      <c r="UGU1038" s="45"/>
      <c r="UGV1038" s="88"/>
      <c r="UGW1038" s="47"/>
      <c r="UGY1038" s="45"/>
      <c r="UGZ1038" s="88"/>
      <c r="UHA1038" s="47"/>
      <c r="UHC1038" s="45"/>
      <c r="UHD1038" s="88"/>
      <c r="UHE1038" s="47"/>
      <c r="UHG1038" s="45"/>
      <c r="UHH1038" s="88"/>
      <c r="UHI1038" s="47"/>
      <c r="UHK1038" s="45"/>
      <c r="UHL1038" s="88"/>
      <c r="UHM1038" s="47"/>
      <c r="UHO1038" s="45"/>
      <c r="UHP1038" s="88"/>
      <c r="UHQ1038" s="47"/>
      <c r="UHS1038" s="45"/>
      <c r="UHT1038" s="88"/>
      <c r="UHU1038" s="47"/>
      <c r="UHW1038" s="45"/>
      <c r="UHX1038" s="88"/>
      <c r="UHY1038" s="47"/>
      <c r="UIA1038" s="45"/>
      <c r="UIB1038" s="88"/>
      <c r="UIC1038" s="47"/>
      <c r="UIE1038" s="45"/>
      <c r="UIF1038" s="88"/>
      <c r="UIG1038" s="47"/>
      <c r="UII1038" s="45"/>
      <c r="UIJ1038" s="88"/>
      <c r="UIK1038" s="47"/>
      <c r="UIM1038" s="45"/>
      <c r="UIN1038" s="88"/>
      <c r="UIO1038" s="47"/>
      <c r="UIQ1038" s="45"/>
      <c r="UIR1038" s="88"/>
      <c r="UIS1038" s="47"/>
      <c r="UIU1038" s="45"/>
      <c r="UIV1038" s="88"/>
      <c r="UIW1038" s="47"/>
      <c r="UIY1038" s="45"/>
      <c r="UIZ1038" s="88"/>
      <c r="UJA1038" s="47"/>
      <c r="UJC1038" s="45"/>
      <c r="UJD1038" s="88"/>
      <c r="UJE1038" s="47"/>
      <c r="UJG1038" s="45"/>
      <c r="UJH1038" s="88"/>
      <c r="UJI1038" s="47"/>
      <c r="UJK1038" s="45"/>
      <c r="UJL1038" s="88"/>
      <c r="UJM1038" s="47"/>
      <c r="UJO1038" s="45"/>
      <c r="UJP1038" s="88"/>
      <c r="UJQ1038" s="47"/>
      <c r="UJS1038" s="45"/>
      <c r="UJT1038" s="88"/>
      <c r="UJU1038" s="47"/>
      <c r="UJW1038" s="45"/>
      <c r="UJX1038" s="88"/>
      <c r="UJY1038" s="47"/>
      <c r="UKA1038" s="45"/>
      <c r="UKB1038" s="88"/>
      <c r="UKC1038" s="47"/>
      <c r="UKE1038" s="45"/>
      <c r="UKF1038" s="88"/>
      <c r="UKG1038" s="47"/>
      <c r="UKI1038" s="45"/>
      <c r="UKJ1038" s="88"/>
      <c r="UKK1038" s="47"/>
      <c r="UKM1038" s="45"/>
      <c r="UKN1038" s="88"/>
      <c r="UKO1038" s="47"/>
      <c r="UKQ1038" s="45"/>
      <c r="UKR1038" s="88"/>
      <c r="UKS1038" s="47"/>
      <c r="UKU1038" s="45"/>
      <c r="UKV1038" s="88"/>
      <c r="UKW1038" s="47"/>
      <c r="UKY1038" s="45"/>
      <c r="UKZ1038" s="88"/>
      <c r="ULA1038" s="47"/>
      <c r="ULC1038" s="45"/>
      <c r="ULD1038" s="88"/>
      <c r="ULE1038" s="47"/>
      <c r="ULG1038" s="45"/>
      <c r="ULH1038" s="88"/>
      <c r="ULI1038" s="47"/>
      <c r="ULK1038" s="45"/>
      <c r="ULL1038" s="88"/>
      <c r="ULM1038" s="47"/>
      <c r="ULO1038" s="45"/>
      <c r="ULP1038" s="88"/>
      <c r="ULQ1038" s="47"/>
      <c r="ULS1038" s="45"/>
      <c r="ULT1038" s="88"/>
      <c r="ULU1038" s="47"/>
      <c r="ULW1038" s="45"/>
      <c r="ULX1038" s="88"/>
      <c r="ULY1038" s="47"/>
      <c r="UMA1038" s="45"/>
      <c r="UMB1038" s="88"/>
      <c r="UMC1038" s="47"/>
      <c r="UME1038" s="45"/>
      <c r="UMF1038" s="88"/>
      <c r="UMG1038" s="47"/>
      <c r="UMI1038" s="45"/>
      <c r="UMJ1038" s="88"/>
      <c r="UMK1038" s="47"/>
      <c r="UMM1038" s="45"/>
      <c r="UMN1038" s="88"/>
      <c r="UMO1038" s="47"/>
      <c r="UMQ1038" s="45"/>
      <c r="UMR1038" s="88"/>
      <c r="UMS1038" s="47"/>
      <c r="UMU1038" s="45"/>
      <c r="UMV1038" s="88"/>
      <c r="UMW1038" s="47"/>
      <c r="UMY1038" s="45"/>
      <c r="UMZ1038" s="88"/>
      <c r="UNA1038" s="47"/>
      <c r="UNC1038" s="45"/>
      <c r="UND1038" s="88"/>
      <c r="UNE1038" s="47"/>
      <c r="UNG1038" s="45"/>
      <c r="UNH1038" s="88"/>
      <c r="UNI1038" s="47"/>
      <c r="UNK1038" s="45"/>
      <c r="UNL1038" s="88"/>
      <c r="UNM1038" s="47"/>
      <c r="UNO1038" s="45"/>
      <c r="UNP1038" s="88"/>
      <c r="UNQ1038" s="47"/>
      <c r="UNS1038" s="45"/>
      <c r="UNT1038" s="88"/>
      <c r="UNU1038" s="47"/>
      <c r="UNW1038" s="45"/>
      <c r="UNX1038" s="88"/>
      <c r="UNY1038" s="47"/>
      <c r="UOA1038" s="45"/>
      <c r="UOB1038" s="88"/>
      <c r="UOC1038" s="47"/>
      <c r="UOE1038" s="45"/>
      <c r="UOF1038" s="88"/>
      <c r="UOG1038" s="47"/>
      <c r="UOI1038" s="45"/>
      <c r="UOJ1038" s="88"/>
      <c r="UOK1038" s="47"/>
      <c r="UOM1038" s="45"/>
      <c r="UON1038" s="88"/>
      <c r="UOO1038" s="47"/>
      <c r="UOQ1038" s="45"/>
      <c r="UOR1038" s="88"/>
      <c r="UOS1038" s="47"/>
      <c r="UOU1038" s="45"/>
      <c r="UOV1038" s="88"/>
      <c r="UOW1038" s="47"/>
      <c r="UOY1038" s="45"/>
      <c r="UOZ1038" s="88"/>
      <c r="UPA1038" s="47"/>
      <c r="UPC1038" s="45"/>
      <c r="UPD1038" s="88"/>
      <c r="UPE1038" s="47"/>
      <c r="UPG1038" s="45"/>
      <c r="UPH1038" s="88"/>
      <c r="UPI1038" s="47"/>
      <c r="UPK1038" s="45"/>
      <c r="UPL1038" s="88"/>
      <c r="UPM1038" s="47"/>
      <c r="UPO1038" s="45"/>
      <c r="UPP1038" s="88"/>
      <c r="UPQ1038" s="47"/>
      <c r="UPS1038" s="45"/>
      <c r="UPT1038" s="88"/>
      <c r="UPU1038" s="47"/>
      <c r="UPW1038" s="45"/>
      <c r="UPX1038" s="88"/>
      <c r="UPY1038" s="47"/>
      <c r="UQA1038" s="45"/>
      <c r="UQB1038" s="88"/>
      <c r="UQC1038" s="47"/>
      <c r="UQE1038" s="45"/>
      <c r="UQF1038" s="88"/>
      <c r="UQG1038" s="47"/>
      <c r="UQI1038" s="45"/>
      <c r="UQJ1038" s="88"/>
      <c r="UQK1038" s="47"/>
      <c r="UQM1038" s="45"/>
      <c r="UQN1038" s="88"/>
      <c r="UQO1038" s="47"/>
      <c r="UQQ1038" s="45"/>
      <c r="UQR1038" s="88"/>
      <c r="UQS1038" s="47"/>
      <c r="UQU1038" s="45"/>
      <c r="UQV1038" s="88"/>
      <c r="UQW1038" s="47"/>
      <c r="UQY1038" s="45"/>
      <c r="UQZ1038" s="88"/>
      <c r="URA1038" s="47"/>
      <c r="URC1038" s="45"/>
      <c r="URD1038" s="88"/>
      <c r="URE1038" s="47"/>
      <c r="URG1038" s="45"/>
      <c r="URH1038" s="88"/>
      <c r="URI1038" s="47"/>
      <c r="URK1038" s="45"/>
      <c r="URL1038" s="88"/>
      <c r="URM1038" s="47"/>
      <c r="URO1038" s="45"/>
      <c r="URP1038" s="88"/>
      <c r="URQ1038" s="47"/>
      <c r="URS1038" s="45"/>
      <c r="URT1038" s="88"/>
      <c r="URU1038" s="47"/>
      <c r="URW1038" s="45"/>
      <c r="URX1038" s="88"/>
      <c r="URY1038" s="47"/>
      <c r="USA1038" s="45"/>
      <c r="USB1038" s="88"/>
      <c r="USC1038" s="47"/>
      <c r="USE1038" s="45"/>
      <c r="USF1038" s="88"/>
      <c r="USG1038" s="47"/>
      <c r="USI1038" s="45"/>
      <c r="USJ1038" s="88"/>
      <c r="USK1038" s="47"/>
      <c r="USM1038" s="45"/>
      <c r="USN1038" s="88"/>
      <c r="USO1038" s="47"/>
      <c r="USQ1038" s="45"/>
      <c r="USR1038" s="88"/>
      <c r="USS1038" s="47"/>
      <c r="USU1038" s="45"/>
      <c r="USV1038" s="88"/>
      <c r="USW1038" s="47"/>
      <c r="USY1038" s="45"/>
      <c r="USZ1038" s="88"/>
      <c r="UTA1038" s="47"/>
      <c r="UTC1038" s="45"/>
      <c r="UTD1038" s="88"/>
      <c r="UTE1038" s="47"/>
      <c r="UTG1038" s="45"/>
      <c r="UTH1038" s="88"/>
      <c r="UTI1038" s="47"/>
      <c r="UTK1038" s="45"/>
      <c r="UTL1038" s="88"/>
      <c r="UTM1038" s="47"/>
      <c r="UTO1038" s="45"/>
      <c r="UTP1038" s="88"/>
      <c r="UTQ1038" s="47"/>
      <c r="UTS1038" s="45"/>
      <c r="UTT1038" s="88"/>
      <c r="UTU1038" s="47"/>
      <c r="UTW1038" s="45"/>
      <c r="UTX1038" s="88"/>
      <c r="UTY1038" s="47"/>
      <c r="UUA1038" s="45"/>
      <c r="UUB1038" s="88"/>
      <c r="UUC1038" s="47"/>
      <c r="UUE1038" s="45"/>
      <c r="UUF1038" s="88"/>
      <c r="UUG1038" s="47"/>
      <c r="UUI1038" s="45"/>
      <c r="UUJ1038" s="88"/>
      <c r="UUK1038" s="47"/>
      <c r="UUM1038" s="45"/>
      <c r="UUN1038" s="88"/>
      <c r="UUO1038" s="47"/>
      <c r="UUQ1038" s="45"/>
      <c r="UUR1038" s="88"/>
      <c r="UUS1038" s="47"/>
      <c r="UUU1038" s="45"/>
      <c r="UUV1038" s="88"/>
      <c r="UUW1038" s="47"/>
      <c r="UUY1038" s="45"/>
      <c r="UUZ1038" s="88"/>
      <c r="UVA1038" s="47"/>
      <c r="UVC1038" s="45"/>
      <c r="UVD1038" s="88"/>
      <c r="UVE1038" s="47"/>
      <c r="UVG1038" s="45"/>
      <c r="UVH1038" s="88"/>
      <c r="UVI1038" s="47"/>
      <c r="UVK1038" s="45"/>
      <c r="UVL1038" s="88"/>
      <c r="UVM1038" s="47"/>
      <c r="UVO1038" s="45"/>
      <c r="UVP1038" s="88"/>
      <c r="UVQ1038" s="47"/>
      <c r="UVS1038" s="45"/>
      <c r="UVT1038" s="88"/>
      <c r="UVU1038" s="47"/>
      <c r="UVW1038" s="45"/>
      <c r="UVX1038" s="88"/>
      <c r="UVY1038" s="47"/>
      <c r="UWA1038" s="45"/>
      <c r="UWB1038" s="88"/>
      <c r="UWC1038" s="47"/>
      <c r="UWE1038" s="45"/>
      <c r="UWF1038" s="88"/>
      <c r="UWG1038" s="47"/>
      <c r="UWI1038" s="45"/>
      <c r="UWJ1038" s="88"/>
      <c r="UWK1038" s="47"/>
      <c r="UWM1038" s="45"/>
      <c r="UWN1038" s="88"/>
      <c r="UWO1038" s="47"/>
      <c r="UWQ1038" s="45"/>
      <c r="UWR1038" s="88"/>
      <c r="UWS1038" s="47"/>
      <c r="UWU1038" s="45"/>
      <c r="UWV1038" s="88"/>
      <c r="UWW1038" s="47"/>
      <c r="UWY1038" s="45"/>
      <c r="UWZ1038" s="88"/>
      <c r="UXA1038" s="47"/>
      <c r="UXC1038" s="45"/>
      <c r="UXD1038" s="88"/>
      <c r="UXE1038" s="47"/>
      <c r="UXG1038" s="45"/>
      <c r="UXH1038" s="88"/>
      <c r="UXI1038" s="47"/>
      <c r="UXK1038" s="45"/>
      <c r="UXL1038" s="88"/>
      <c r="UXM1038" s="47"/>
      <c r="UXO1038" s="45"/>
      <c r="UXP1038" s="88"/>
      <c r="UXQ1038" s="47"/>
      <c r="UXS1038" s="45"/>
      <c r="UXT1038" s="88"/>
      <c r="UXU1038" s="47"/>
      <c r="UXW1038" s="45"/>
      <c r="UXX1038" s="88"/>
      <c r="UXY1038" s="47"/>
      <c r="UYA1038" s="45"/>
      <c r="UYB1038" s="88"/>
      <c r="UYC1038" s="47"/>
      <c r="UYE1038" s="45"/>
      <c r="UYF1038" s="88"/>
      <c r="UYG1038" s="47"/>
      <c r="UYI1038" s="45"/>
      <c r="UYJ1038" s="88"/>
      <c r="UYK1038" s="47"/>
      <c r="UYM1038" s="45"/>
      <c r="UYN1038" s="88"/>
      <c r="UYO1038" s="47"/>
      <c r="UYQ1038" s="45"/>
      <c r="UYR1038" s="88"/>
      <c r="UYS1038" s="47"/>
      <c r="UYU1038" s="45"/>
      <c r="UYV1038" s="88"/>
      <c r="UYW1038" s="47"/>
      <c r="UYY1038" s="45"/>
      <c r="UYZ1038" s="88"/>
      <c r="UZA1038" s="47"/>
      <c r="UZC1038" s="45"/>
      <c r="UZD1038" s="88"/>
      <c r="UZE1038" s="47"/>
      <c r="UZG1038" s="45"/>
      <c r="UZH1038" s="88"/>
      <c r="UZI1038" s="47"/>
      <c r="UZK1038" s="45"/>
      <c r="UZL1038" s="88"/>
      <c r="UZM1038" s="47"/>
      <c r="UZO1038" s="45"/>
      <c r="UZP1038" s="88"/>
      <c r="UZQ1038" s="47"/>
      <c r="UZS1038" s="45"/>
      <c r="UZT1038" s="88"/>
      <c r="UZU1038" s="47"/>
      <c r="UZW1038" s="45"/>
      <c r="UZX1038" s="88"/>
      <c r="UZY1038" s="47"/>
      <c r="VAA1038" s="45"/>
      <c r="VAB1038" s="88"/>
      <c r="VAC1038" s="47"/>
      <c r="VAE1038" s="45"/>
      <c r="VAF1038" s="88"/>
      <c r="VAG1038" s="47"/>
      <c r="VAI1038" s="45"/>
      <c r="VAJ1038" s="88"/>
      <c r="VAK1038" s="47"/>
      <c r="VAM1038" s="45"/>
      <c r="VAN1038" s="88"/>
      <c r="VAO1038" s="47"/>
      <c r="VAQ1038" s="45"/>
      <c r="VAR1038" s="88"/>
      <c r="VAS1038" s="47"/>
      <c r="VAU1038" s="45"/>
      <c r="VAV1038" s="88"/>
      <c r="VAW1038" s="47"/>
      <c r="VAY1038" s="45"/>
      <c r="VAZ1038" s="88"/>
      <c r="VBA1038" s="47"/>
      <c r="VBC1038" s="45"/>
      <c r="VBD1038" s="88"/>
      <c r="VBE1038" s="47"/>
      <c r="VBG1038" s="45"/>
      <c r="VBH1038" s="88"/>
      <c r="VBI1038" s="47"/>
      <c r="VBK1038" s="45"/>
      <c r="VBL1038" s="88"/>
      <c r="VBM1038" s="47"/>
      <c r="VBO1038" s="45"/>
      <c r="VBP1038" s="88"/>
      <c r="VBQ1038" s="47"/>
      <c r="VBS1038" s="45"/>
      <c r="VBT1038" s="88"/>
      <c r="VBU1038" s="47"/>
      <c r="VBW1038" s="45"/>
      <c r="VBX1038" s="88"/>
      <c r="VBY1038" s="47"/>
      <c r="VCA1038" s="45"/>
      <c r="VCB1038" s="88"/>
      <c r="VCC1038" s="47"/>
      <c r="VCE1038" s="45"/>
      <c r="VCF1038" s="88"/>
      <c r="VCG1038" s="47"/>
      <c r="VCI1038" s="45"/>
      <c r="VCJ1038" s="88"/>
      <c r="VCK1038" s="47"/>
      <c r="VCM1038" s="45"/>
      <c r="VCN1038" s="88"/>
      <c r="VCO1038" s="47"/>
      <c r="VCQ1038" s="45"/>
      <c r="VCR1038" s="88"/>
      <c r="VCS1038" s="47"/>
      <c r="VCU1038" s="45"/>
      <c r="VCV1038" s="88"/>
      <c r="VCW1038" s="47"/>
      <c r="VCY1038" s="45"/>
      <c r="VCZ1038" s="88"/>
      <c r="VDA1038" s="47"/>
      <c r="VDC1038" s="45"/>
      <c r="VDD1038" s="88"/>
      <c r="VDE1038" s="47"/>
      <c r="VDG1038" s="45"/>
      <c r="VDH1038" s="88"/>
      <c r="VDI1038" s="47"/>
      <c r="VDK1038" s="45"/>
      <c r="VDL1038" s="88"/>
      <c r="VDM1038" s="47"/>
      <c r="VDO1038" s="45"/>
      <c r="VDP1038" s="88"/>
      <c r="VDQ1038" s="47"/>
      <c r="VDS1038" s="45"/>
      <c r="VDT1038" s="88"/>
      <c r="VDU1038" s="47"/>
      <c r="VDW1038" s="45"/>
      <c r="VDX1038" s="88"/>
      <c r="VDY1038" s="47"/>
      <c r="VEA1038" s="45"/>
      <c r="VEB1038" s="88"/>
      <c r="VEC1038" s="47"/>
      <c r="VEE1038" s="45"/>
      <c r="VEF1038" s="88"/>
      <c r="VEG1038" s="47"/>
      <c r="VEI1038" s="45"/>
      <c r="VEJ1038" s="88"/>
      <c r="VEK1038" s="47"/>
      <c r="VEM1038" s="45"/>
      <c r="VEN1038" s="88"/>
      <c r="VEO1038" s="47"/>
      <c r="VEQ1038" s="45"/>
      <c r="VER1038" s="88"/>
      <c r="VES1038" s="47"/>
      <c r="VEU1038" s="45"/>
      <c r="VEV1038" s="88"/>
      <c r="VEW1038" s="47"/>
      <c r="VEY1038" s="45"/>
      <c r="VEZ1038" s="88"/>
      <c r="VFA1038" s="47"/>
      <c r="VFC1038" s="45"/>
      <c r="VFD1038" s="88"/>
      <c r="VFE1038" s="47"/>
      <c r="VFG1038" s="45"/>
      <c r="VFH1038" s="88"/>
      <c r="VFI1038" s="47"/>
      <c r="VFK1038" s="45"/>
      <c r="VFL1038" s="88"/>
      <c r="VFM1038" s="47"/>
      <c r="VFO1038" s="45"/>
      <c r="VFP1038" s="88"/>
      <c r="VFQ1038" s="47"/>
      <c r="VFS1038" s="45"/>
      <c r="VFT1038" s="88"/>
      <c r="VFU1038" s="47"/>
      <c r="VFW1038" s="45"/>
      <c r="VFX1038" s="88"/>
      <c r="VFY1038" s="47"/>
      <c r="VGA1038" s="45"/>
      <c r="VGB1038" s="88"/>
      <c r="VGC1038" s="47"/>
      <c r="VGE1038" s="45"/>
      <c r="VGF1038" s="88"/>
      <c r="VGG1038" s="47"/>
      <c r="VGI1038" s="45"/>
      <c r="VGJ1038" s="88"/>
      <c r="VGK1038" s="47"/>
      <c r="VGM1038" s="45"/>
      <c r="VGN1038" s="88"/>
      <c r="VGO1038" s="47"/>
      <c r="VGQ1038" s="45"/>
      <c r="VGR1038" s="88"/>
      <c r="VGS1038" s="47"/>
      <c r="VGU1038" s="45"/>
      <c r="VGV1038" s="88"/>
      <c r="VGW1038" s="47"/>
      <c r="VGY1038" s="45"/>
      <c r="VGZ1038" s="88"/>
      <c r="VHA1038" s="47"/>
      <c r="VHC1038" s="45"/>
      <c r="VHD1038" s="88"/>
      <c r="VHE1038" s="47"/>
      <c r="VHG1038" s="45"/>
      <c r="VHH1038" s="88"/>
      <c r="VHI1038" s="47"/>
      <c r="VHK1038" s="45"/>
      <c r="VHL1038" s="88"/>
      <c r="VHM1038" s="47"/>
      <c r="VHO1038" s="45"/>
      <c r="VHP1038" s="88"/>
      <c r="VHQ1038" s="47"/>
      <c r="VHS1038" s="45"/>
      <c r="VHT1038" s="88"/>
      <c r="VHU1038" s="47"/>
      <c r="VHW1038" s="45"/>
      <c r="VHX1038" s="88"/>
      <c r="VHY1038" s="47"/>
      <c r="VIA1038" s="45"/>
      <c r="VIB1038" s="88"/>
      <c r="VIC1038" s="47"/>
      <c r="VIE1038" s="45"/>
      <c r="VIF1038" s="88"/>
      <c r="VIG1038" s="47"/>
      <c r="VII1038" s="45"/>
      <c r="VIJ1038" s="88"/>
      <c r="VIK1038" s="47"/>
      <c r="VIM1038" s="45"/>
      <c r="VIN1038" s="88"/>
      <c r="VIO1038" s="47"/>
      <c r="VIQ1038" s="45"/>
      <c r="VIR1038" s="88"/>
      <c r="VIS1038" s="47"/>
      <c r="VIU1038" s="45"/>
      <c r="VIV1038" s="88"/>
      <c r="VIW1038" s="47"/>
      <c r="VIY1038" s="45"/>
      <c r="VIZ1038" s="88"/>
      <c r="VJA1038" s="47"/>
      <c r="VJC1038" s="45"/>
      <c r="VJD1038" s="88"/>
      <c r="VJE1038" s="47"/>
      <c r="VJG1038" s="45"/>
      <c r="VJH1038" s="88"/>
      <c r="VJI1038" s="47"/>
      <c r="VJK1038" s="45"/>
      <c r="VJL1038" s="88"/>
      <c r="VJM1038" s="47"/>
      <c r="VJO1038" s="45"/>
      <c r="VJP1038" s="88"/>
      <c r="VJQ1038" s="47"/>
      <c r="VJS1038" s="45"/>
      <c r="VJT1038" s="88"/>
      <c r="VJU1038" s="47"/>
      <c r="VJW1038" s="45"/>
      <c r="VJX1038" s="88"/>
      <c r="VJY1038" s="47"/>
      <c r="VKA1038" s="45"/>
      <c r="VKB1038" s="88"/>
      <c r="VKC1038" s="47"/>
      <c r="VKE1038" s="45"/>
      <c r="VKF1038" s="88"/>
      <c r="VKG1038" s="47"/>
      <c r="VKI1038" s="45"/>
      <c r="VKJ1038" s="88"/>
      <c r="VKK1038" s="47"/>
      <c r="VKM1038" s="45"/>
      <c r="VKN1038" s="88"/>
      <c r="VKO1038" s="47"/>
      <c r="VKQ1038" s="45"/>
      <c r="VKR1038" s="88"/>
      <c r="VKS1038" s="47"/>
      <c r="VKU1038" s="45"/>
      <c r="VKV1038" s="88"/>
      <c r="VKW1038" s="47"/>
      <c r="VKY1038" s="45"/>
      <c r="VKZ1038" s="88"/>
      <c r="VLA1038" s="47"/>
      <c r="VLC1038" s="45"/>
      <c r="VLD1038" s="88"/>
      <c r="VLE1038" s="47"/>
      <c r="VLG1038" s="45"/>
      <c r="VLH1038" s="88"/>
      <c r="VLI1038" s="47"/>
      <c r="VLK1038" s="45"/>
      <c r="VLL1038" s="88"/>
      <c r="VLM1038" s="47"/>
      <c r="VLO1038" s="45"/>
      <c r="VLP1038" s="88"/>
      <c r="VLQ1038" s="47"/>
      <c r="VLS1038" s="45"/>
      <c r="VLT1038" s="88"/>
      <c r="VLU1038" s="47"/>
      <c r="VLW1038" s="45"/>
      <c r="VLX1038" s="88"/>
      <c r="VLY1038" s="47"/>
      <c r="VMA1038" s="45"/>
      <c r="VMB1038" s="88"/>
      <c r="VMC1038" s="47"/>
      <c r="VME1038" s="45"/>
      <c r="VMF1038" s="88"/>
      <c r="VMG1038" s="47"/>
      <c r="VMI1038" s="45"/>
      <c r="VMJ1038" s="88"/>
      <c r="VMK1038" s="47"/>
      <c r="VMM1038" s="45"/>
      <c r="VMN1038" s="88"/>
      <c r="VMO1038" s="47"/>
      <c r="VMQ1038" s="45"/>
      <c r="VMR1038" s="88"/>
      <c r="VMS1038" s="47"/>
      <c r="VMU1038" s="45"/>
      <c r="VMV1038" s="88"/>
      <c r="VMW1038" s="47"/>
      <c r="VMY1038" s="45"/>
      <c r="VMZ1038" s="88"/>
      <c r="VNA1038" s="47"/>
      <c r="VNC1038" s="45"/>
      <c r="VND1038" s="88"/>
      <c r="VNE1038" s="47"/>
      <c r="VNG1038" s="45"/>
      <c r="VNH1038" s="88"/>
      <c r="VNI1038" s="47"/>
      <c r="VNK1038" s="45"/>
      <c r="VNL1038" s="88"/>
      <c r="VNM1038" s="47"/>
      <c r="VNO1038" s="45"/>
      <c r="VNP1038" s="88"/>
      <c r="VNQ1038" s="47"/>
      <c r="VNS1038" s="45"/>
      <c r="VNT1038" s="88"/>
      <c r="VNU1038" s="47"/>
      <c r="VNW1038" s="45"/>
      <c r="VNX1038" s="88"/>
      <c r="VNY1038" s="47"/>
      <c r="VOA1038" s="45"/>
      <c r="VOB1038" s="88"/>
      <c r="VOC1038" s="47"/>
      <c r="VOE1038" s="45"/>
      <c r="VOF1038" s="88"/>
      <c r="VOG1038" s="47"/>
      <c r="VOI1038" s="45"/>
      <c r="VOJ1038" s="88"/>
      <c r="VOK1038" s="47"/>
      <c r="VOM1038" s="45"/>
      <c r="VON1038" s="88"/>
      <c r="VOO1038" s="47"/>
      <c r="VOQ1038" s="45"/>
      <c r="VOR1038" s="88"/>
      <c r="VOS1038" s="47"/>
      <c r="VOU1038" s="45"/>
      <c r="VOV1038" s="88"/>
      <c r="VOW1038" s="47"/>
      <c r="VOY1038" s="45"/>
      <c r="VOZ1038" s="88"/>
      <c r="VPA1038" s="47"/>
      <c r="VPC1038" s="45"/>
      <c r="VPD1038" s="88"/>
      <c r="VPE1038" s="47"/>
      <c r="VPG1038" s="45"/>
      <c r="VPH1038" s="88"/>
      <c r="VPI1038" s="47"/>
      <c r="VPK1038" s="45"/>
      <c r="VPL1038" s="88"/>
      <c r="VPM1038" s="47"/>
      <c r="VPO1038" s="45"/>
      <c r="VPP1038" s="88"/>
      <c r="VPQ1038" s="47"/>
      <c r="VPS1038" s="45"/>
      <c r="VPT1038" s="88"/>
      <c r="VPU1038" s="47"/>
      <c r="VPW1038" s="45"/>
      <c r="VPX1038" s="88"/>
      <c r="VPY1038" s="47"/>
      <c r="VQA1038" s="45"/>
      <c r="VQB1038" s="88"/>
      <c r="VQC1038" s="47"/>
      <c r="VQE1038" s="45"/>
      <c r="VQF1038" s="88"/>
      <c r="VQG1038" s="47"/>
      <c r="VQI1038" s="45"/>
      <c r="VQJ1038" s="88"/>
      <c r="VQK1038" s="47"/>
      <c r="VQM1038" s="45"/>
      <c r="VQN1038" s="88"/>
      <c r="VQO1038" s="47"/>
      <c r="VQQ1038" s="45"/>
      <c r="VQR1038" s="88"/>
      <c r="VQS1038" s="47"/>
      <c r="VQU1038" s="45"/>
      <c r="VQV1038" s="88"/>
      <c r="VQW1038" s="47"/>
      <c r="VQY1038" s="45"/>
      <c r="VQZ1038" s="88"/>
      <c r="VRA1038" s="47"/>
      <c r="VRC1038" s="45"/>
      <c r="VRD1038" s="88"/>
      <c r="VRE1038" s="47"/>
      <c r="VRG1038" s="45"/>
      <c r="VRH1038" s="88"/>
      <c r="VRI1038" s="47"/>
      <c r="VRK1038" s="45"/>
      <c r="VRL1038" s="88"/>
      <c r="VRM1038" s="47"/>
      <c r="VRO1038" s="45"/>
      <c r="VRP1038" s="88"/>
      <c r="VRQ1038" s="47"/>
      <c r="VRS1038" s="45"/>
      <c r="VRT1038" s="88"/>
      <c r="VRU1038" s="47"/>
      <c r="VRW1038" s="45"/>
      <c r="VRX1038" s="88"/>
      <c r="VRY1038" s="47"/>
      <c r="VSA1038" s="45"/>
      <c r="VSB1038" s="88"/>
      <c r="VSC1038" s="47"/>
      <c r="VSE1038" s="45"/>
      <c r="VSF1038" s="88"/>
      <c r="VSG1038" s="47"/>
      <c r="VSI1038" s="45"/>
      <c r="VSJ1038" s="88"/>
      <c r="VSK1038" s="47"/>
      <c r="VSM1038" s="45"/>
      <c r="VSN1038" s="88"/>
      <c r="VSO1038" s="47"/>
      <c r="VSQ1038" s="45"/>
      <c r="VSR1038" s="88"/>
      <c r="VSS1038" s="47"/>
      <c r="VSU1038" s="45"/>
      <c r="VSV1038" s="88"/>
      <c r="VSW1038" s="47"/>
      <c r="VSY1038" s="45"/>
      <c r="VSZ1038" s="88"/>
      <c r="VTA1038" s="47"/>
      <c r="VTC1038" s="45"/>
      <c r="VTD1038" s="88"/>
      <c r="VTE1038" s="47"/>
      <c r="VTG1038" s="45"/>
      <c r="VTH1038" s="88"/>
      <c r="VTI1038" s="47"/>
      <c r="VTK1038" s="45"/>
      <c r="VTL1038" s="88"/>
      <c r="VTM1038" s="47"/>
      <c r="VTO1038" s="45"/>
      <c r="VTP1038" s="88"/>
      <c r="VTQ1038" s="47"/>
      <c r="VTS1038" s="45"/>
      <c r="VTT1038" s="88"/>
      <c r="VTU1038" s="47"/>
      <c r="VTW1038" s="45"/>
      <c r="VTX1038" s="88"/>
      <c r="VTY1038" s="47"/>
      <c r="VUA1038" s="45"/>
      <c r="VUB1038" s="88"/>
      <c r="VUC1038" s="47"/>
      <c r="VUE1038" s="45"/>
      <c r="VUF1038" s="88"/>
      <c r="VUG1038" s="47"/>
      <c r="VUI1038" s="45"/>
      <c r="VUJ1038" s="88"/>
      <c r="VUK1038" s="47"/>
      <c r="VUM1038" s="45"/>
      <c r="VUN1038" s="88"/>
      <c r="VUO1038" s="47"/>
      <c r="VUQ1038" s="45"/>
      <c r="VUR1038" s="88"/>
      <c r="VUS1038" s="47"/>
      <c r="VUU1038" s="45"/>
      <c r="VUV1038" s="88"/>
      <c r="VUW1038" s="47"/>
      <c r="VUY1038" s="45"/>
      <c r="VUZ1038" s="88"/>
      <c r="VVA1038" s="47"/>
      <c r="VVC1038" s="45"/>
      <c r="VVD1038" s="88"/>
      <c r="VVE1038" s="47"/>
      <c r="VVG1038" s="45"/>
      <c r="VVH1038" s="88"/>
      <c r="VVI1038" s="47"/>
      <c r="VVK1038" s="45"/>
      <c r="VVL1038" s="88"/>
      <c r="VVM1038" s="47"/>
      <c r="VVO1038" s="45"/>
      <c r="VVP1038" s="88"/>
      <c r="VVQ1038" s="47"/>
      <c r="VVS1038" s="45"/>
      <c r="VVT1038" s="88"/>
      <c r="VVU1038" s="47"/>
      <c r="VVW1038" s="45"/>
      <c r="VVX1038" s="88"/>
      <c r="VVY1038" s="47"/>
      <c r="VWA1038" s="45"/>
      <c r="VWB1038" s="88"/>
      <c r="VWC1038" s="47"/>
      <c r="VWE1038" s="45"/>
      <c r="VWF1038" s="88"/>
      <c r="VWG1038" s="47"/>
      <c r="VWI1038" s="45"/>
      <c r="VWJ1038" s="88"/>
      <c r="VWK1038" s="47"/>
      <c r="VWM1038" s="45"/>
      <c r="VWN1038" s="88"/>
      <c r="VWO1038" s="47"/>
      <c r="VWQ1038" s="45"/>
      <c r="VWR1038" s="88"/>
      <c r="VWS1038" s="47"/>
      <c r="VWU1038" s="45"/>
      <c r="VWV1038" s="88"/>
      <c r="VWW1038" s="47"/>
      <c r="VWY1038" s="45"/>
      <c r="VWZ1038" s="88"/>
      <c r="VXA1038" s="47"/>
      <c r="VXC1038" s="45"/>
      <c r="VXD1038" s="88"/>
      <c r="VXE1038" s="47"/>
      <c r="VXG1038" s="45"/>
      <c r="VXH1038" s="88"/>
      <c r="VXI1038" s="47"/>
      <c r="VXK1038" s="45"/>
      <c r="VXL1038" s="88"/>
      <c r="VXM1038" s="47"/>
      <c r="VXO1038" s="45"/>
      <c r="VXP1038" s="88"/>
      <c r="VXQ1038" s="47"/>
      <c r="VXS1038" s="45"/>
      <c r="VXT1038" s="88"/>
      <c r="VXU1038" s="47"/>
      <c r="VXW1038" s="45"/>
      <c r="VXX1038" s="88"/>
      <c r="VXY1038" s="47"/>
      <c r="VYA1038" s="45"/>
      <c r="VYB1038" s="88"/>
      <c r="VYC1038" s="47"/>
      <c r="VYE1038" s="45"/>
      <c r="VYF1038" s="88"/>
      <c r="VYG1038" s="47"/>
      <c r="VYI1038" s="45"/>
      <c r="VYJ1038" s="88"/>
      <c r="VYK1038" s="47"/>
      <c r="VYM1038" s="45"/>
      <c r="VYN1038" s="88"/>
      <c r="VYO1038" s="47"/>
      <c r="VYQ1038" s="45"/>
      <c r="VYR1038" s="88"/>
      <c r="VYS1038" s="47"/>
      <c r="VYU1038" s="45"/>
      <c r="VYV1038" s="88"/>
      <c r="VYW1038" s="47"/>
      <c r="VYY1038" s="45"/>
      <c r="VYZ1038" s="88"/>
      <c r="VZA1038" s="47"/>
      <c r="VZC1038" s="45"/>
      <c r="VZD1038" s="88"/>
      <c r="VZE1038" s="47"/>
      <c r="VZG1038" s="45"/>
      <c r="VZH1038" s="88"/>
      <c r="VZI1038" s="47"/>
      <c r="VZK1038" s="45"/>
      <c r="VZL1038" s="88"/>
      <c r="VZM1038" s="47"/>
      <c r="VZO1038" s="45"/>
      <c r="VZP1038" s="88"/>
      <c r="VZQ1038" s="47"/>
      <c r="VZS1038" s="45"/>
      <c r="VZT1038" s="88"/>
      <c r="VZU1038" s="47"/>
      <c r="VZW1038" s="45"/>
      <c r="VZX1038" s="88"/>
      <c r="VZY1038" s="47"/>
      <c r="WAA1038" s="45"/>
      <c r="WAB1038" s="88"/>
      <c r="WAC1038" s="47"/>
      <c r="WAE1038" s="45"/>
      <c r="WAF1038" s="88"/>
      <c r="WAG1038" s="47"/>
      <c r="WAI1038" s="45"/>
      <c r="WAJ1038" s="88"/>
      <c r="WAK1038" s="47"/>
      <c r="WAM1038" s="45"/>
      <c r="WAN1038" s="88"/>
      <c r="WAO1038" s="47"/>
      <c r="WAQ1038" s="45"/>
      <c r="WAR1038" s="88"/>
      <c r="WAS1038" s="47"/>
      <c r="WAU1038" s="45"/>
      <c r="WAV1038" s="88"/>
      <c r="WAW1038" s="47"/>
      <c r="WAY1038" s="45"/>
      <c r="WAZ1038" s="88"/>
      <c r="WBA1038" s="47"/>
      <c r="WBC1038" s="45"/>
      <c r="WBD1038" s="88"/>
      <c r="WBE1038" s="47"/>
      <c r="WBG1038" s="45"/>
      <c r="WBH1038" s="88"/>
      <c r="WBI1038" s="47"/>
      <c r="WBK1038" s="45"/>
      <c r="WBL1038" s="88"/>
      <c r="WBM1038" s="47"/>
      <c r="WBO1038" s="45"/>
      <c r="WBP1038" s="88"/>
      <c r="WBQ1038" s="47"/>
      <c r="WBS1038" s="45"/>
      <c r="WBT1038" s="88"/>
      <c r="WBU1038" s="47"/>
      <c r="WBW1038" s="45"/>
      <c r="WBX1038" s="88"/>
      <c r="WBY1038" s="47"/>
      <c r="WCA1038" s="45"/>
      <c r="WCB1038" s="88"/>
      <c r="WCC1038" s="47"/>
      <c r="WCE1038" s="45"/>
      <c r="WCF1038" s="88"/>
      <c r="WCG1038" s="47"/>
      <c r="WCI1038" s="45"/>
      <c r="WCJ1038" s="88"/>
      <c r="WCK1038" s="47"/>
      <c r="WCM1038" s="45"/>
      <c r="WCN1038" s="88"/>
      <c r="WCO1038" s="47"/>
      <c r="WCQ1038" s="45"/>
      <c r="WCR1038" s="88"/>
      <c r="WCS1038" s="47"/>
      <c r="WCU1038" s="45"/>
      <c r="WCV1038" s="88"/>
      <c r="WCW1038" s="47"/>
      <c r="WCY1038" s="45"/>
      <c r="WCZ1038" s="88"/>
      <c r="WDA1038" s="47"/>
      <c r="WDC1038" s="45"/>
      <c r="WDD1038" s="88"/>
      <c r="WDE1038" s="47"/>
      <c r="WDG1038" s="45"/>
      <c r="WDH1038" s="88"/>
      <c r="WDI1038" s="47"/>
      <c r="WDK1038" s="45"/>
      <c r="WDL1038" s="88"/>
      <c r="WDM1038" s="47"/>
      <c r="WDO1038" s="45"/>
      <c r="WDP1038" s="88"/>
      <c r="WDQ1038" s="47"/>
      <c r="WDS1038" s="45"/>
      <c r="WDT1038" s="88"/>
      <c r="WDU1038" s="47"/>
      <c r="WDW1038" s="45"/>
      <c r="WDX1038" s="88"/>
      <c r="WDY1038" s="47"/>
      <c r="WEA1038" s="45"/>
      <c r="WEB1038" s="88"/>
      <c r="WEC1038" s="47"/>
      <c r="WEE1038" s="45"/>
      <c r="WEF1038" s="88"/>
      <c r="WEG1038" s="47"/>
      <c r="WEI1038" s="45"/>
      <c r="WEJ1038" s="88"/>
      <c r="WEK1038" s="47"/>
      <c r="WEM1038" s="45"/>
      <c r="WEN1038" s="88"/>
      <c r="WEO1038" s="47"/>
      <c r="WEQ1038" s="45"/>
      <c r="WER1038" s="88"/>
      <c r="WES1038" s="47"/>
      <c r="WEU1038" s="45"/>
      <c r="WEV1038" s="88"/>
      <c r="WEW1038" s="47"/>
      <c r="WEY1038" s="45"/>
      <c r="WEZ1038" s="88"/>
      <c r="WFA1038" s="47"/>
      <c r="WFC1038" s="45"/>
      <c r="WFD1038" s="88"/>
      <c r="WFE1038" s="47"/>
      <c r="WFG1038" s="45"/>
      <c r="WFH1038" s="88"/>
      <c r="WFI1038" s="47"/>
      <c r="WFK1038" s="45"/>
      <c r="WFL1038" s="88"/>
      <c r="WFM1038" s="47"/>
      <c r="WFO1038" s="45"/>
      <c r="WFP1038" s="88"/>
      <c r="WFQ1038" s="47"/>
      <c r="WFS1038" s="45"/>
      <c r="WFT1038" s="88"/>
      <c r="WFU1038" s="47"/>
      <c r="WFW1038" s="45"/>
      <c r="WFX1038" s="88"/>
      <c r="WFY1038" s="47"/>
      <c r="WGA1038" s="45"/>
      <c r="WGB1038" s="88"/>
      <c r="WGC1038" s="47"/>
      <c r="WGE1038" s="45"/>
      <c r="WGF1038" s="88"/>
      <c r="WGG1038" s="47"/>
      <c r="WGI1038" s="45"/>
      <c r="WGJ1038" s="88"/>
      <c r="WGK1038" s="47"/>
      <c r="WGM1038" s="45"/>
      <c r="WGN1038" s="88"/>
      <c r="WGO1038" s="47"/>
      <c r="WGQ1038" s="45"/>
      <c r="WGR1038" s="88"/>
      <c r="WGS1038" s="47"/>
      <c r="WGU1038" s="45"/>
      <c r="WGV1038" s="88"/>
      <c r="WGW1038" s="47"/>
      <c r="WGY1038" s="45"/>
      <c r="WGZ1038" s="88"/>
      <c r="WHA1038" s="47"/>
      <c r="WHC1038" s="45"/>
      <c r="WHD1038" s="88"/>
      <c r="WHE1038" s="47"/>
      <c r="WHG1038" s="45"/>
      <c r="WHH1038" s="88"/>
      <c r="WHI1038" s="47"/>
      <c r="WHK1038" s="45"/>
      <c r="WHL1038" s="88"/>
      <c r="WHM1038" s="47"/>
      <c r="WHO1038" s="45"/>
      <c r="WHP1038" s="88"/>
      <c r="WHQ1038" s="47"/>
      <c r="WHS1038" s="45"/>
      <c r="WHT1038" s="88"/>
      <c r="WHU1038" s="47"/>
      <c r="WHW1038" s="45"/>
      <c r="WHX1038" s="88"/>
      <c r="WHY1038" s="47"/>
      <c r="WIA1038" s="45"/>
      <c r="WIB1038" s="88"/>
      <c r="WIC1038" s="47"/>
      <c r="WIE1038" s="45"/>
      <c r="WIF1038" s="88"/>
      <c r="WIG1038" s="47"/>
      <c r="WII1038" s="45"/>
      <c r="WIJ1038" s="88"/>
      <c r="WIK1038" s="47"/>
      <c r="WIM1038" s="45"/>
      <c r="WIN1038" s="88"/>
      <c r="WIO1038" s="47"/>
      <c r="WIQ1038" s="45"/>
      <c r="WIR1038" s="88"/>
      <c r="WIS1038" s="47"/>
      <c r="WIU1038" s="45"/>
      <c r="WIV1038" s="88"/>
      <c r="WIW1038" s="47"/>
      <c r="WIY1038" s="45"/>
      <c r="WIZ1038" s="88"/>
      <c r="WJA1038" s="47"/>
      <c r="WJC1038" s="45"/>
      <c r="WJD1038" s="88"/>
      <c r="WJE1038" s="47"/>
      <c r="WJG1038" s="45"/>
      <c r="WJH1038" s="88"/>
      <c r="WJI1038" s="47"/>
      <c r="WJK1038" s="45"/>
      <c r="WJL1038" s="88"/>
      <c r="WJM1038" s="47"/>
      <c r="WJO1038" s="45"/>
      <c r="WJP1038" s="88"/>
      <c r="WJQ1038" s="47"/>
      <c r="WJS1038" s="45"/>
      <c r="WJT1038" s="88"/>
      <c r="WJU1038" s="47"/>
      <c r="WJW1038" s="45"/>
      <c r="WJX1038" s="88"/>
      <c r="WJY1038" s="47"/>
      <c r="WKA1038" s="45"/>
      <c r="WKB1038" s="88"/>
      <c r="WKC1038" s="47"/>
      <c r="WKE1038" s="45"/>
      <c r="WKF1038" s="88"/>
      <c r="WKG1038" s="47"/>
      <c r="WKI1038" s="45"/>
      <c r="WKJ1038" s="88"/>
      <c r="WKK1038" s="47"/>
      <c r="WKM1038" s="45"/>
      <c r="WKN1038" s="88"/>
      <c r="WKO1038" s="47"/>
      <c r="WKQ1038" s="45"/>
      <c r="WKR1038" s="88"/>
      <c r="WKS1038" s="47"/>
      <c r="WKU1038" s="45"/>
      <c r="WKV1038" s="88"/>
      <c r="WKW1038" s="47"/>
      <c r="WKY1038" s="45"/>
      <c r="WKZ1038" s="88"/>
      <c r="WLA1038" s="47"/>
      <c r="WLC1038" s="45"/>
      <c r="WLD1038" s="88"/>
      <c r="WLE1038" s="47"/>
      <c r="WLG1038" s="45"/>
      <c r="WLH1038" s="88"/>
      <c r="WLI1038" s="47"/>
      <c r="WLK1038" s="45"/>
      <c r="WLL1038" s="88"/>
      <c r="WLM1038" s="47"/>
      <c r="WLO1038" s="45"/>
      <c r="WLP1038" s="88"/>
      <c r="WLQ1038" s="47"/>
      <c r="WLS1038" s="45"/>
      <c r="WLT1038" s="88"/>
      <c r="WLU1038" s="47"/>
      <c r="WLW1038" s="45"/>
      <c r="WLX1038" s="88"/>
      <c r="WLY1038" s="47"/>
      <c r="WMA1038" s="45"/>
      <c r="WMB1038" s="88"/>
      <c r="WMC1038" s="47"/>
      <c r="WME1038" s="45"/>
      <c r="WMF1038" s="88"/>
      <c r="WMG1038" s="47"/>
      <c r="WMI1038" s="45"/>
      <c r="WMJ1038" s="88"/>
      <c r="WMK1038" s="47"/>
      <c r="WMM1038" s="45"/>
      <c r="WMN1038" s="88"/>
      <c r="WMO1038" s="47"/>
      <c r="WMQ1038" s="45"/>
      <c r="WMR1038" s="88"/>
      <c r="WMS1038" s="47"/>
      <c r="WMU1038" s="45"/>
      <c r="WMV1038" s="88"/>
      <c r="WMW1038" s="47"/>
      <c r="WMY1038" s="45"/>
      <c r="WMZ1038" s="88"/>
      <c r="WNA1038" s="47"/>
      <c r="WNC1038" s="45"/>
      <c r="WND1038" s="88"/>
      <c r="WNE1038" s="47"/>
      <c r="WNG1038" s="45"/>
      <c r="WNH1038" s="88"/>
      <c r="WNI1038" s="47"/>
      <c r="WNK1038" s="45"/>
      <c r="WNL1038" s="88"/>
      <c r="WNM1038" s="47"/>
      <c r="WNO1038" s="45"/>
      <c r="WNP1038" s="88"/>
      <c r="WNQ1038" s="47"/>
      <c r="WNS1038" s="45"/>
      <c r="WNT1038" s="88"/>
      <c r="WNU1038" s="47"/>
      <c r="WNW1038" s="45"/>
      <c r="WNX1038" s="88"/>
      <c r="WNY1038" s="47"/>
      <c r="WOA1038" s="45"/>
      <c r="WOB1038" s="88"/>
      <c r="WOC1038" s="47"/>
      <c r="WOE1038" s="45"/>
      <c r="WOF1038" s="88"/>
      <c r="WOG1038" s="47"/>
      <c r="WOI1038" s="45"/>
      <c r="WOJ1038" s="88"/>
      <c r="WOK1038" s="47"/>
      <c r="WOM1038" s="45"/>
      <c r="WON1038" s="88"/>
      <c r="WOO1038" s="47"/>
      <c r="WOQ1038" s="45"/>
      <c r="WOR1038" s="88"/>
      <c r="WOS1038" s="47"/>
      <c r="WOU1038" s="45"/>
      <c r="WOV1038" s="88"/>
      <c r="WOW1038" s="47"/>
      <c r="WOY1038" s="45"/>
      <c r="WOZ1038" s="88"/>
      <c r="WPA1038" s="47"/>
      <c r="WPC1038" s="45"/>
      <c r="WPD1038" s="88"/>
      <c r="WPE1038" s="47"/>
      <c r="WPG1038" s="45"/>
      <c r="WPH1038" s="88"/>
      <c r="WPI1038" s="47"/>
      <c r="WPK1038" s="45"/>
      <c r="WPL1038" s="88"/>
      <c r="WPM1038" s="47"/>
      <c r="WPO1038" s="45"/>
      <c r="WPP1038" s="88"/>
      <c r="WPQ1038" s="47"/>
      <c r="WPS1038" s="45"/>
      <c r="WPT1038" s="88"/>
      <c r="WPU1038" s="47"/>
      <c r="WPW1038" s="45"/>
      <c r="WPX1038" s="88"/>
      <c r="WPY1038" s="47"/>
      <c r="WQA1038" s="45"/>
      <c r="WQB1038" s="88"/>
      <c r="WQC1038" s="47"/>
      <c r="WQE1038" s="45"/>
      <c r="WQF1038" s="88"/>
      <c r="WQG1038" s="47"/>
      <c r="WQI1038" s="45"/>
      <c r="WQJ1038" s="88"/>
      <c r="WQK1038" s="47"/>
      <c r="WQM1038" s="45"/>
      <c r="WQN1038" s="88"/>
      <c r="WQO1038" s="47"/>
      <c r="WQQ1038" s="45"/>
      <c r="WQR1038" s="88"/>
      <c r="WQS1038" s="47"/>
      <c r="WQU1038" s="45"/>
      <c r="WQV1038" s="88"/>
      <c r="WQW1038" s="47"/>
      <c r="WQY1038" s="45"/>
      <c r="WQZ1038" s="88"/>
      <c r="WRA1038" s="47"/>
      <c r="WRC1038" s="45"/>
      <c r="WRD1038" s="88"/>
      <c r="WRE1038" s="47"/>
      <c r="WRG1038" s="45"/>
      <c r="WRH1038" s="88"/>
      <c r="WRI1038" s="47"/>
      <c r="WRK1038" s="45"/>
      <c r="WRL1038" s="88"/>
      <c r="WRM1038" s="47"/>
      <c r="WRO1038" s="45"/>
      <c r="WRP1038" s="88"/>
      <c r="WRQ1038" s="47"/>
      <c r="WRS1038" s="45"/>
      <c r="WRT1038" s="88"/>
      <c r="WRU1038" s="47"/>
      <c r="WRW1038" s="45"/>
      <c r="WRX1038" s="88"/>
      <c r="WRY1038" s="47"/>
      <c r="WSA1038" s="45"/>
      <c r="WSB1038" s="88"/>
      <c r="WSC1038" s="47"/>
      <c r="WSE1038" s="45"/>
      <c r="WSF1038" s="88"/>
      <c r="WSG1038" s="47"/>
      <c r="WSI1038" s="45"/>
      <c r="WSJ1038" s="88"/>
      <c r="WSK1038" s="47"/>
      <c r="WSM1038" s="45"/>
      <c r="WSN1038" s="88"/>
      <c r="WSO1038" s="47"/>
      <c r="WSQ1038" s="45"/>
      <c r="WSR1038" s="88"/>
      <c r="WSS1038" s="47"/>
      <c r="WSU1038" s="45"/>
      <c r="WSV1038" s="88"/>
      <c r="WSW1038" s="47"/>
      <c r="WSY1038" s="45"/>
      <c r="WSZ1038" s="88"/>
      <c r="WTA1038" s="47"/>
      <c r="WTC1038" s="45"/>
      <c r="WTD1038" s="88"/>
      <c r="WTE1038" s="47"/>
      <c r="WTG1038" s="45"/>
      <c r="WTH1038" s="88"/>
      <c r="WTI1038" s="47"/>
      <c r="WTK1038" s="45"/>
      <c r="WTL1038" s="88"/>
      <c r="WTM1038" s="47"/>
      <c r="WTO1038" s="45"/>
      <c r="WTP1038" s="88"/>
      <c r="WTQ1038" s="47"/>
      <c r="WTS1038" s="45"/>
      <c r="WTT1038" s="88"/>
      <c r="WTU1038" s="47"/>
      <c r="WTW1038" s="45"/>
      <c r="WTX1038" s="88"/>
      <c r="WTY1038" s="47"/>
      <c r="WUA1038" s="45"/>
      <c r="WUB1038" s="88"/>
      <c r="WUC1038" s="47"/>
      <c r="WUE1038" s="45"/>
      <c r="WUF1038" s="88"/>
      <c r="WUG1038" s="47"/>
      <c r="WUI1038" s="45"/>
      <c r="WUJ1038" s="88"/>
      <c r="WUK1038" s="47"/>
      <c r="WUM1038" s="45"/>
      <c r="WUN1038" s="88"/>
      <c r="WUO1038" s="47"/>
      <c r="WUQ1038" s="45"/>
      <c r="WUR1038" s="88"/>
      <c r="WUS1038" s="47"/>
      <c r="WUU1038" s="45"/>
      <c r="WUV1038" s="88"/>
      <c r="WUW1038" s="47"/>
      <c r="WUY1038" s="45"/>
      <c r="WUZ1038" s="88"/>
      <c r="WVA1038" s="47"/>
      <c r="WVC1038" s="45"/>
      <c r="WVD1038" s="88"/>
      <c r="WVE1038" s="47"/>
      <c r="WVG1038" s="45"/>
      <c r="WVH1038" s="88"/>
      <c r="WVI1038" s="47"/>
      <c r="WVK1038" s="45"/>
      <c r="WVL1038" s="88"/>
      <c r="WVM1038" s="47"/>
      <c r="WVO1038" s="45"/>
      <c r="WVP1038" s="88"/>
      <c r="WVQ1038" s="47"/>
      <c r="WVS1038" s="45"/>
      <c r="WVT1038" s="88"/>
      <c r="WVU1038" s="47"/>
      <c r="WVW1038" s="45"/>
      <c r="WVX1038" s="88"/>
      <c r="WVY1038" s="47"/>
      <c r="WWA1038" s="45"/>
      <c r="WWB1038" s="88"/>
      <c r="WWC1038" s="47"/>
      <c r="WWE1038" s="45"/>
      <c r="WWF1038" s="88"/>
      <c r="WWG1038" s="47"/>
      <c r="WWI1038" s="45"/>
      <c r="WWJ1038" s="88"/>
      <c r="WWK1038" s="47"/>
      <c r="WWM1038" s="45"/>
      <c r="WWN1038" s="88"/>
      <c r="WWO1038" s="47"/>
      <c r="WWQ1038" s="45"/>
      <c r="WWR1038" s="88"/>
      <c r="WWS1038" s="47"/>
      <c r="WWU1038" s="45"/>
      <c r="WWV1038" s="88"/>
      <c r="WWW1038" s="47"/>
      <c r="WWY1038" s="45"/>
      <c r="WWZ1038" s="88"/>
      <c r="WXA1038" s="47"/>
      <c r="WXC1038" s="45"/>
      <c r="WXD1038" s="88"/>
      <c r="WXE1038" s="47"/>
      <c r="WXG1038" s="45"/>
      <c r="WXH1038" s="88"/>
      <c r="WXI1038" s="47"/>
      <c r="WXK1038" s="45"/>
      <c r="WXL1038" s="88"/>
      <c r="WXM1038" s="47"/>
      <c r="WXO1038" s="45"/>
      <c r="WXP1038" s="88"/>
      <c r="WXQ1038" s="47"/>
      <c r="WXS1038" s="45"/>
      <c r="WXT1038" s="88"/>
      <c r="WXU1038" s="47"/>
      <c r="WXW1038" s="45"/>
      <c r="WXX1038" s="88"/>
      <c r="WXY1038" s="47"/>
      <c r="WYA1038" s="45"/>
      <c r="WYB1038" s="88"/>
      <c r="WYC1038" s="47"/>
      <c r="WYE1038" s="45"/>
      <c r="WYF1038" s="88"/>
      <c r="WYG1038" s="47"/>
      <c r="WYI1038" s="45"/>
      <c r="WYJ1038" s="88"/>
      <c r="WYK1038" s="47"/>
      <c r="WYM1038" s="45"/>
      <c r="WYN1038" s="88"/>
      <c r="WYO1038" s="47"/>
      <c r="WYQ1038" s="45"/>
      <c r="WYR1038" s="88"/>
      <c r="WYS1038" s="47"/>
      <c r="WYU1038" s="45"/>
      <c r="WYV1038" s="88"/>
      <c r="WYW1038" s="47"/>
      <c r="WYY1038" s="45"/>
      <c r="WYZ1038" s="88"/>
      <c r="WZA1038" s="47"/>
      <c r="WZC1038" s="45"/>
      <c r="WZD1038" s="88"/>
      <c r="WZE1038" s="47"/>
      <c r="WZG1038" s="45"/>
      <c r="WZH1038" s="88"/>
      <c r="WZI1038" s="47"/>
      <c r="WZK1038" s="45"/>
      <c r="WZL1038" s="88"/>
      <c r="WZM1038" s="47"/>
      <c r="WZO1038" s="45"/>
      <c r="WZP1038" s="88"/>
      <c r="WZQ1038" s="47"/>
      <c r="WZS1038" s="45"/>
      <c r="WZT1038" s="88"/>
      <c r="WZU1038" s="47"/>
      <c r="WZW1038" s="45"/>
      <c r="WZX1038" s="88"/>
      <c r="WZY1038" s="47"/>
      <c r="XAA1038" s="45"/>
      <c r="XAB1038" s="88"/>
      <c r="XAC1038" s="47"/>
      <c r="XAE1038" s="45"/>
      <c r="XAF1038" s="88"/>
      <c r="XAG1038" s="47"/>
      <c r="XAI1038" s="45"/>
      <c r="XAJ1038" s="88"/>
      <c r="XAK1038" s="47"/>
      <c r="XAM1038" s="45"/>
      <c r="XAN1038" s="88"/>
      <c r="XAO1038" s="47"/>
      <c r="XAQ1038" s="45"/>
      <c r="XAR1038" s="88"/>
      <c r="XAS1038" s="47"/>
      <c r="XAU1038" s="45"/>
      <c r="XAV1038" s="88"/>
      <c r="XAW1038" s="47"/>
      <c r="XAY1038" s="45"/>
      <c r="XAZ1038" s="88"/>
      <c r="XBA1038" s="47"/>
      <c r="XBC1038" s="45"/>
      <c r="XBD1038" s="88"/>
      <c r="XBE1038" s="47"/>
      <c r="XBG1038" s="45"/>
      <c r="XBH1038" s="88"/>
      <c r="XBI1038" s="47"/>
      <c r="XBK1038" s="45"/>
      <c r="XBL1038" s="88"/>
      <c r="XBM1038" s="47"/>
      <c r="XBO1038" s="45"/>
      <c r="XBP1038" s="88"/>
      <c r="XBQ1038" s="47"/>
      <c r="XBS1038" s="45"/>
      <c r="XBT1038" s="88"/>
      <c r="XBU1038" s="47"/>
      <c r="XBW1038" s="45"/>
      <c r="XBX1038" s="88"/>
      <c r="XBY1038" s="47"/>
      <c r="XCA1038" s="45"/>
      <c r="XCB1038" s="88"/>
      <c r="XCC1038" s="47"/>
      <c r="XCE1038" s="45"/>
      <c r="XCF1038" s="88"/>
      <c r="XCG1038" s="47"/>
      <c r="XCI1038" s="45"/>
      <c r="XCJ1038" s="88"/>
      <c r="XCK1038" s="47"/>
      <c r="XCM1038" s="45"/>
      <c r="XCN1038" s="88"/>
      <c r="XCO1038" s="47"/>
      <c r="XCQ1038" s="45"/>
      <c r="XCR1038" s="88"/>
      <c r="XCS1038" s="47"/>
      <c r="XCU1038" s="45"/>
      <c r="XCV1038" s="88"/>
      <c r="XCW1038" s="47"/>
      <c r="XCY1038" s="45"/>
      <c r="XCZ1038" s="88"/>
      <c r="XDA1038" s="47"/>
      <c r="XDC1038" s="45"/>
      <c r="XDD1038" s="88"/>
      <c r="XDE1038" s="47"/>
      <c r="XDG1038" s="45"/>
      <c r="XDH1038" s="88"/>
      <c r="XDI1038" s="47"/>
      <c r="XDK1038" s="45"/>
      <c r="XDL1038" s="88"/>
      <c r="XDM1038" s="47"/>
      <c r="XDO1038" s="45"/>
      <c r="XDP1038" s="88"/>
      <c r="XDQ1038" s="47"/>
      <c r="XDS1038" s="45"/>
      <c r="XDT1038" s="88"/>
      <c r="XDU1038" s="47"/>
      <c r="XDW1038" s="45"/>
      <c r="XDX1038" s="88"/>
      <c r="XDY1038" s="47"/>
      <c r="XEA1038" s="45"/>
      <c r="XEB1038" s="88"/>
      <c r="XEC1038" s="47"/>
      <c r="XEE1038" s="45"/>
      <c r="XEF1038" s="88"/>
      <c r="XEG1038" s="47"/>
      <c r="XEI1038" s="45"/>
      <c r="XEJ1038" s="88"/>
      <c r="XEK1038" s="47"/>
      <c r="XEM1038" s="45"/>
      <c r="XEN1038" s="88"/>
      <c r="XEO1038" s="47"/>
      <c r="XEQ1038" s="45"/>
      <c r="XER1038" s="88"/>
      <c r="XES1038" s="47"/>
      <c r="XEU1038" s="45"/>
      <c r="XEV1038" s="88"/>
      <c r="XEW1038" s="47"/>
      <c r="XEY1038" s="45"/>
      <c r="XEZ1038" s="88"/>
      <c r="XFA1038" s="47"/>
      <c r="XFC1038" s="45"/>
      <c r="XFD1038" s="88"/>
    </row>
    <row r="1039" spans="1:16384" ht="105" customHeight="1">
      <c r="A1039" s="44"/>
      <c r="B1039" s="123" t="s">
        <v>1433</v>
      </c>
      <c r="D1039" s="88">
        <v>176</v>
      </c>
      <c r="E1039" s="38" t="s">
        <v>1418</v>
      </c>
      <c r="F1039" s="94">
        <v>6950</v>
      </c>
      <c r="G1039" s="57">
        <f>F1039/1050</f>
        <v>6.6190476190476186</v>
      </c>
      <c r="H1039" s="58">
        <f>F1039/15.5</f>
        <v>448.38709677419354</v>
      </c>
      <c r="I1039" s="92"/>
      <c r="J1039" s="46">
        <f t="shared" si="36"/>
        <v>0</v>
      </c>
      <c r="K1039" s="45"/>
      <c r="L1039" s="88"/>
      <c r="M1039" s="47"/>
      <c r="O1039" s="45"/>
      <c r="P1039" s="88"/>
      <c r="Q1039" s="47"/>
      <c r="S1039" s="45"/>
      <c r="T1039" s="88"/>
      <c r="U1039" s="47"/>
      <c r="W1039" s="45"/>
      <c r="X1039" s="88"/>
      <c r="Y1039" s="47"/>
      <c r="AA1039" s="45"/>
      <c r="AB1039" s="88"/>
      <c r="AC1039" s="47"/>
      <c r="AE1039" s="45"/>
      <c r="AF1039" s="88"/>
      <c r="AG1039" s="47"/>
      <c r="AI1039" s="45"/>
      <c r="AJ1039" s="88"/>
      <c r="AK1039" s="47"/>
      <c r="AM1039" s="45"/>
      <c r="AN1039" s="88"/>
      <c r="AO1039" s="47"/>
      <c r="AQ1039" s="45"/>
      <c r="AR1039" s="88"/>
      <c r="AS1039" s="47"/>
      <c r="AU1039" s="45"/>
      <c r="AV1039" s="88"/>
      <c r="AW1039" s="47"/>
      <c r="AY1039" s="45"/>
      <c r="AZ1039" s="88"/>
      <c r="BA1039" s="47"/>
      <c r="BC1039" s="45"/>
      <c r="BD1039" s="88"/>
      <c r="BE1039" s="47"/>
      <c r="BG1039" s="45"/>
      <c r="BH1039" s="88"/>
      <c r="BI1039" s="47"/>
      <c r="BK1039" s="45"/>
      <c r="BL1039" s="88"/>
      <c r="BM1039" s="47"/>
      <c r="BO1039" s="45"/>
      <c r="BP1039" s="88"/>
      <c r="BQ1039" s="47"/>
      <c r="BS1039" s="45"/>
      <c r="BT1039" s="88"/>
      <c r="BU1039" s="47"/>
      <c r="BW1039" s="45"/>
      <c r="BX1039" s="88"/>
      <c r="BY1039" s="47"/>
      <c r="CA1039" s="45"/>
      <c r="CB1039" s="88"/>
      <c r="CC1039" s="47"/>
      <c r="CE1039" s="45"/>
      <c r="CF1039" s="88"/>
      <c r="CG1039" s="47"/>
      <c r="CI1039" s="45"/>
      <c r="CJ1039" s="88"/>
      <c r="CK1039" s="47"/>
      <c r="CM1039" s="45"/>
      <c r="CN1039" s="88"/>
      <c r="CO1039" s="47"/>
      <c r="CQ1039" s="45"/>
      <c r="CR1039" s="88"/>
      <c r="CS1039" s="47"/>
      <c r="CU1039" s="45"/>
      <c r="CV1039" s="88"/>
      <c r="CW1039" s="47"/>
      <c r="CY1039" s="45"/>
      <c r="CZ1039" s="88"/>
      <c r="DA1039" s="47"/>
      <c r="DC1039" s="45"/>
      <c r="DD1039" s="88"/>
      <c r="DE1039" s="47"/>
      <c r="DG1039" s="45"/>
      <c r="DH1039" s="88"/>
      <c r="DI1039" s="47"/>
      <c r="DK1039" s="45"/>
      <c r="DL1039" s="88"/>
      <c r="DM1039" s="47"/>
      <c r="DO1039" s="45"/>
      <c r="DP1039" s="88"/>
      <c r="DQ1039" s="47"/>
      <c r="DS1039" s="45"/>
      <c r="DT1039" s="88"/>
      <c r="DU1039" s="47"/>
      <c r="DW1039" s="45"/>
      <c r="DX1039" s="88"/>
      <c r="DY1039" s="47"/>
      <c r="EA1039" s="45"/>
      <c r="EB1039" s="88"/>
      <c r="EC1039" s="47"/>
      <c r="EE1039" s="45"/>
      <c r="EF1039" s="88"/>
      <c r="EG1039" s="47"/>
      <c r="EI1039" s="45"/>
      <c r="EJ1039" s="88"/>
      <c r="EK1039" s="47"/>
      <c r="EM1039" s="45"/>
      <c r="EN1039" s="88"/>
      <c r="EO1039" s="47"/>
      <c r="EQ1039" s="45"/>
      <c r="ER1039" s="88"/>
      <c r="ES1039" s="47"/>
      <c r="EU1039" s="45"/>
      <c r="EV1039" s="88"/>
      <c r="EW1039" s="47"/>
      <c r="EY1039" s="45"/>
      <c r="EZ1039" s="88"/>
      <c r="FA1039" s="47"/>
      <c r="FC1039" s="45"/>
      <c r="FD1039" s="88"/>
      <c r="FE1039" s="47"/>
      <c r="FG1039" s="45"/>
      <c r="FH1039" s="88"/>
      <c r="FI1039" s="47"/>
      <c r="FK1039" s="45"/>
      <c r="FL1039" s="88"/>
      <c r="FM1039" s="47"/>
      <c r="FO1039" s="45"/>
      <c r="FP1039" s="88"/>
      <c r="FQ1039" s="47"/>
      <c r="FS1039" s="45"/>
      <c r="FT1039" s="88"/>
      <c r="FU1039" s="47"/>
      <c r="FW1039" s="45"/>
      <c r="FX1039" s="88"/>
      <c r="FY1039" s="47"/>
      <c r="GA1039" s="45"/>
      <c r="GB1039" s="88"/>
      <c r="GC1039" s="47"/>
      <c r="GE1039" s="45"/>
      <c r="GF1039" s="88"/>
      <c r="GG1039" s="47"/>
      <c r="GI1039" s="45"/>
      <c r="GJ1039" s="88"/>
      <c r="GK1039" s="47"/>
      <c r="GM1039" s="45"/>
      <c r="GN1039" s="88"/>
      <c r="GO1039" s="47"/>
      <c r="GQ1039" s="45"/>
      <c r="GR1039" s="88"/>
      <c r="GS1039" s="47"/>
      <c r="GU1039" s="45"/>
      <c r="GV1039" s="88"/>
      <c r="GW1039" s="47"/>
      <c r="GY1039" s="45"/>
      <c r="GZ1039" s="88"/>
      <c r="HA1039" s="47"/>
      <c r="HC1039" s="45"/>
      <c r="HD1039" s="88"/>
      <c r="HE1039" s="47"/>
      <c r="HG1039" s="45"/>
      <c r="HH1039" s="88"/>
      <c r="HI1039" s="47"/>
      <c r="HK1039" s="45"/>
      <c r="HL1039" s="88"/>
      <c r="HM1039" s="47"/>
      <c r="HO1039" s="45"/>
      <c r="HP1039" s="88"/>
      <c r="HQ1039" s="47"/>
      <c r="HS1039" s="45"/>
      <c r="HT1039" s="88"/>
      <c r="HU1039" s="47"/>
      <c r="HW1039" s="45"/>
      <c r="HX1039" s="88"/>
      <c r="HY1039" s="47"/>
      <c r="IA1039" s="45"/>
      <c r="IB1039" s="88"/>
      <c r="IC1039" s="47"/>
      <c r="IE1039" s="45"/>
      <c r="IF1039" s="88"/>
      <c r="IG1039" s="47"/>
      <c r="II1039" s="45"/>
      <c r="IJ1039" s="88"/>
      <c r="IK1039" s="47"/>
      <c r="IM1039" s="45"/>
      <c r="IN1039" s="88"/>
      <c r="IO1039" s="47"/>
      <c r="IQ1039" s="45"/>
      <c r="IR1039" s="88"/>
      <c r="IS1039" s="47"/>
      <c r="IU1039" s="45"/>
      <c r="IV1039" s="88"/>
      <c r="IW1039" s="47"/>
      <c r="IY1039" s="45"/>
      <c r="IZ1039" s="88"/>
      <c r="JA1039" s="47"/>
      <c r="JC1039" s="45"/>
      <c r="JD1039" s="88"/>
      <c r="JE1039" s="47"/>
      <c r="JG1039" s="45"/>
      <c r="JH1039" s="88"/>
      <c r="JI1039" s="47"/>
      <c r="JK1039" s="45"/>
      <c r="JL1039" s="88"/>
      <c r="JM1039" s="47"/>
      <c r="JO1039" s="45"/>
      <c r="JP1039" s="88"/>
      <c r="JQ1039" s="47"/>
      <c r="JS1039" s="45"/>
      <c r="JT1039" s="88"/>
      <c r="JU1039" s="47"/>
      <c r="JW1039" s="45"/>
      <c r="JX1039" s="88"/>
      <c r="JY1039" s="47"/>
      <c r="KA1039" s="45"/>
      <c r="KB1039" s="88"/>
      <c r="KC1039" s="47"/>
      <c r="KE1039" s="45"/>
      <c r="KF1039" s="88"/>
      <c r="KG1039" s="47"/>
      <c r="KI1039" s="45"/>
      <c r="KJ1039" s="88"/>
      <c r="KK1039" s="47"/>
      <c r="KM1039" s="45"/>
      <c r="KN1039" s="88"/>
      <c r="KO1039" s="47"/>
      <c r="KQ1039" s="45"/>
      <c r="KR1039" s="88"/>
      <c r="KS1039" s="47"/>
      <c r="KU1039" s="45"/>
      <c r="KV1039" s="88"/>
      <c r="KW1039" s="47"/>
      <c r="KY1039" s="45"/>
      <c r="KZ1039" s="88"/>
      <c r="LA1039" s="47"/>
      <c r="LC1039" s="45"/>
      <c r="LD1039" s="88"/>
      <c r="LE1039" s="47"/>
      <c r="LG1039" s="45"/>
      <c r="LH1039" s="88"/>
      <c r="LI1039" s="47"/>
      <c r="LK1039" s="45"/>
      <c r="LL1039" s="88"/>
      <c r="LM1039" s="47"/>
      <c r="LO1039" s="45"/>
      <c r="LP1039" s="88"/>
      <c r="LQ1039" s="47"/>
      <c r="LS1039" s="45"/>
      <c r="LT1039" s="88"/>
      <c r="LU1039" s="47"/>
      <c r="LW1039" s="45"/>
      <c r="LX1039" s="88"/>
      <c r="LY1039" s="47"/>
      <c r="MA1039" s="45"/>
      <c r="MB1039" s="88"/>
      <c r="MC1039" s="47"/>
      <c r="ME1039" s="45"/>
      <c r="MF1039" s="88"/>
      <c r="MG1039" s="47"/>
      <c r="MI1039" s="45"/>
      <c r="MJ1039" s="88"/>
      <c r="MK1039" s="47"/>
      <c r="MM1039" s="45"/>
      <c r="MN1039" s="88"/>
      <c r="MO1039" s="47"/>
      <c r="MQ1039" s="45"/>
      <c r="MR1039" s="88"/>
      <c r="MS1039" s="47"/>
      <c r="MU1039" s="45"/>
      <c r="MV1039" s="88"/>
      <c r="MW1039" s="47"/>
      <c r="MY1039" s="45"/>
      <c r="MZ1039" s="88"/>
      <c r="NA1039" s="47"/>
      <c r="NC1039" s="45"/>
      <c r="ND1039" s="88"/>
      <c r="NE1039" s="47"/>
      <c r="NG1039" s="45"/>
      <c r="NH1039" s="88"/>
      <c r="NI1039" s="47"/>
      <c r="NK1039" s="45"/>
      <c r="NL1039" s="88"/>
      <c r="NM1039" s="47"/>
      <c r="NO1039" s="45"/>
      <c r="NP1039" s="88"/>
      <c r="NQ1039" s="47"/>
      <c r="NS1039" s="45"/>
      <c r="NT1039" s="88"/>
      <c r="NU1039" s="47"/>
      <c r="NW1039" s="45"/>
      <c r="NX1039" s="88"/>
      <c r="NY1039" s="47"/>
      <c r="OA1039" s="45"/>
      <c r="OB1039" s="88"/>
      <c r="OC1039" s="47"/>
      <c r="OE1039" s="45"/>
      <c r="OF1039" s="88"/>
      <c r="OG1039" s="47"/>
      <c r="OI1039" s="45"/>
      <c r="OJ1039" s="88"/>
      <c r="OK1039" s="47"/>
      <c r="OM1039" s="45"/>
      <c r="ON1039" s="88"/>
      <c r="OO1039" s="47"/>
      <c r="OQ1039" s="45"/>
      <c r="OR1039" s="88"/>
      <c r="OS1039" s="47"/>
      <c r="OU1039" s="45"/>
      <c r="OV1039" s="88"/>
      <c r="OW1039" s="47"/>
      <c r="OY1039" s="45"/>
      <c r="OZ1039" s="88"/>
      <c r="PA1039" s="47"/>
      <c r="PC1039" s="45"/>
      <c r="PD1039" s="88"/>
      <c r="PE1039" s="47"/>
      <c r="PG1039" s="45"/>
      <c r="PH1039" s="88"/>
      <c r="PI1039" s="47"/>
      <c r="PK1039" s="45"/>
      <c r="PL1039" s="88"/>
      <c r="PM1039" s="47"/>
      <c r="PO1039" s="45"/>
      <c r="PP1039" s="88"/>
      <c r="PQ1039" s="47"/>
      <c r="PS1039" s="45"/>
      <c r="PT1039" s="88"/>
      <c r="PU1039" s="47"/>
      <c r="PW1039" s="45"/>
      <c r="PX1039" s="88"/>
      <c r="PY1039" s="47"/>
      <c r="QA1039" s="45"/>
      <c r="QB1039" s="88"/>
      <c r="QC1039" s="47"/>
      <c r="QE1039" s="45"/>
      <c r="QF1039" s="88"/>
      <c r="QG1039" s="47"/>
      <c r="QI1039" s="45"/>
      <c r="QJ1039" s="88"/>
      <c r="QK1039" s="47"/>
      <c r="QM1039" s="45"/>
      <c r="QN1039" s="88"/>
      <c r="QO1039" s="47"/>
      <c r="QQ1039" s="45"/>
      <c r="QR1039" s="88"/>
      <c r="QS1039" s="47"/>
      <c r="QU1039" s="45"/>
      <c r="QV1039" s="88"/>
      <c r="QW1039" s="47"/>
      <c r="QY1039" s="45"/>
      <c r="QZ1039" s="88"/>
      <c r="RA1039" s="47"/>
      <c r="RC1039" s="45"/>
      <c r="RD1039" s="88"/>
      <c r="RE1039" s="47"/>
      <c r="RG1039" s="45"/>
      <c r="RH1039" s="88"/>
      <c r="RI1039" s="47"/>
      <c r="RK1039" s="45"/>
      <c r="RL1039" s="88"/>
      <c r="RM1039" s="47"/>
      <c r="RO1039" s="45"/>
      <c r="RP1039" s="88"/>
      <c r="RQ1039" s="47"/>
      <c r="RS1039" s="45"/>
      <c r="RT1039" s="88"/>
      <c r="RU1039" s="47"/>
      <c r="RW1039" s="45"/>
      <c r="RX1039" s="88"/>
      <c r="RY1039" s="47"/>
      <c r="SA1039" s="45"/>
      <c r="SB1039" s="88"/>
      <c r="SC1039" s="47"/>
      <c r="SE1039" s="45"/>
      <c r="SF1039" s="88"/>
      <c r="SG1039" s="47"/>
      <c r="SI1039" s="45"/>
      <c r="SJ1039" s="88"/>
      <c r="SK1039" s="47"/>
      <c r="SM1039" s="45"/>
      <c r="SN1039" s="88"/>
      <c r="SO1039" s="47"/>
      <c r="SQ1039" s="45"/>
      <c r="SR1039" s="88"/>
      <c r="SS1039" s="47"/>
      <c r="SU1039" s="45"/>
      <c r="SV1039" s="88"/>
      <c r="SW1039" s="47"/>
      <c r="SY1039" s="45"/>
      <c r="SZ1039" s="88"/>
      <c r="TA1039" s="47"/>
      <c r="TC1039" s="45"/>
      <c r="TD1039" s="88"/>
      <c r="TE1039" s="47"/>
      <c r="TG1039" s="45"/>
      <c r="TH1039" s="88"/>
      <c r="TI1039" s="47"/>
      <c r="TK1039" s="45"/>
      <c r="TL1039" s="88"/>
      <c r="TM1039" s="47"/>
      <c r="TO1039" s="45"/>
      <c r="TP1039" s="88"/>
      <c r="TQ1039" s="47"/>
      <c r="TS1039" s="45"/>
      <c r="TT1039" s="88"/>
      <c r="TU1039" s="47"/>
      <c r="TW1039" s="45"/>
      <c r="TX1039" s="88"/>
      <c r="TY1039" s="47"/>
      <c r="UA1039" s="45"/>
      <c r="UB1039" s="88"/>
      <c r="UC1039" s="47"/>
      <c r="UE1039" s="45"/>
      <c r="UF1039" s="88"/>
      <c r="UG1039" s="47"/>
      <c r="UI1039" s="45"/>
      <c r="UJ1039" s="88"/>
      <c r="UK1039" s="47"/>
      <c r="UM1039" s="45"/>
      <c r="UN1039" s="88"/>
      <c r="UO1039" s="47"/>
      <c r="UQ1039" s="45"/>
      <c r="UR1039" s="88"/>
      <c r="US1039" s="47"/>
      <c r="UU1039" s="45"/>
      <c r="UV1039" s="88"/>
      <c r="UW1039" s="47"/>
      <c r="UY1039" s="45"/>
      <c r="UZ1039" s="88"/>
      <c r="VA1039" s="47"/>
      <c r="VC1039" s="45"/>
      <c r="VD1039" s="88"/>
      <c r="VE1039" s="47"/>
      <c r="VG1039" s="45"/>
      <c r="VH1039" s="88"/>
      <c r="VI1039" s="47"/>
      <c r="VK1039" s="45"/>
      <c r="VL1039" s="88"/>
      <c r="VM1039" s="47"/>
      <c r="VO1039" s="45"/>
      <c r="VP1039" s="88"/>
      <c r="VQ1039" s="47"/>
      <c r="VS1039" s="45"/>
      <c r="VT1039" s="88"/>
      <c r="VU1039" s="47"/>
      <c r="VW1039" s="45"/>
      <c r="VX1039" s="88"/>
      <c r="VY1039" s="47"/>
      <c r="WA1039" s="45"/>
      <c r="WB1039" s="88"/>
      <c r="WC1039" s="47"/>
      <c r="WE1039" s="45"/>
      <c r="WF1039" s="88"/>
      <c r="WG1039" s="47"/>
      <c r="WI1039" s="45"/>
      <c r="WJ1039" s="88"/>
      <c r="WK1039" s="47"/>
      <c r="WM1039" s="45"/>
      <c r="WN1039" s="88"/>
      <c r="WO1039" s="47"/>
      <c r="WQ1039" s="45"/>
      <c r="WR1039" s="88"/>
      <c r="WS1039" s="47"/>
      <c r="WU1039" s="45"/>
      <c r="WV1039" s="88"/>
      <c r="WW1039" s="47"/>
      <c r="WY1039" s="45"/>
      <c r="WZ1039" s="88"/>
      <c r="XA1039" s="47"/>
      <c r="XC1039" s="45"/>
      <c r="XD1039" s="88"/>
      <c r="XE1039" s="47"/>
      <c r="XG1039" s="45"/>
      <c r="XH1039" s="88"/>
      <c r="XI1039" s="47"/>
      <c r="XK1039" s="45"/>
      <c r="XL1039" s="88"/>
      <c r="XM1039" s="47"/>
      <c r="XO1039" s="45"/>
      <c r="XP1039" s="88"/>
      <c r="XQ1039" s="47"/>
      <c r="XS1039" s="45"/>
      <c r="XT1039" s="88"/>
      <c r="XU1039" s="47"/>
      <c r="XW1039" s="45"/>
      <c r="XX1039" s="88"/>
      <c r="XY1039" s="47"/>
      <c r="YA1039" s="45"/>
      <c r="YB1039" s="88"/>
      <c r="YC1039" s="47"/>
      <c r="YE1039" s="45"/>
      <c r="YF1039" s="88"/>
      <c r="YG1039" s="47"/>
      <c r="YI1039" s="45"/>
      <c r="YJ1039" s="88"/>
      <c r="YK1039" s="47"/>
      <c r="YM1039" s="45"/>
      <c r="YN1039" s="88"/>
      <c r="YO1039" s="47"/>
      <c r="YQ1039" s="45"/>
      <c r="YR1039" s="88"/>
      <c r="YS1039" s="47"/>
      <c r="YU1039" s="45"/>
      <c r="YV1039" s="88"/>
      <c r="YW1039" s="47"/>
      <c r="YY1039" s="45"/>
      <c r="YZ1039" s="88"/>
      <c r="ZA1039" s="47"/>
      <c r="ZC1039" s="45"/>
      <c r="ZD1039" s="88"/>
      <c r="ZE1039" s="47"/>
      <c r="ZG1039" s="45"/>
      <c r="ZH1039" s="88"/>
      <c r="ZI1039" s="47"/>
      <c r="ZK1039" s="45"/>
      <c r="ZL1039" s="88"/>
      <c r="ZM1039" s="47"/>
      <c r="ZO1039" s="45"/>
      <c r="ZP1039" s="88"/>
      <c r="ZQ1039" s="47"/>
      <c r="ZS1039" s="45"/>
      <c r="ZT1039" s="88"/>
      <c r="ZU1039" s="47"/>
      <c r="ZW1039" s="45"/>
      <c r="ZX1039" s="88"/>
      <c r="ZY1039" s="47"/>
      <c r="AAA1039" s="45"/>
      <c r="AAB1039" s="88"/>
      <c r="AAC1039" s="47"/>
      <c r="AAE1039" s="45"/>
      <c r="AAF1039" s="88"/>
      <c r="AAG1039" s="47"/>
      <c r="AAI1039" s="45"/>
      <c r="AAJ1039" s="88"/>
      <c r="AAK1039" s="47"/>
      <c r="AAM1039" s="45"/>
      <c r="AAN1039" s="88"/>
      <c r="AAO1039" s="47"/>
      <c r="AAQ1039" s="45"/>
      <c r="AAR1039" s="88"/>
      <c r="AAS1039" s="47"/>
      <c r="AAU1039" s="45"/>
      <c r="AAV1039" s="88"/>
      <c r="AAW1039" s="47"/>
      <c r="AAY1039" s="45"/>
      <c r="AAZ1039" s="88"/>
      <c r="ABA1039" s="47"/>
      <c r="ABC1039" s="45"/>
      <c r="ABD1039" s="88"/>
      <c r="ABE1039" s="47"/>
      <c r="ABG1039" s="45"/>
      <c r="ABH1039" s="88"/>
      <c r="ABI1039" s="47"/>
      <c r="ABK1039" s="45"/>
      <c r="ABL1039" s="88"/>
      <c r="ABM1039" s="47"/>
      <c r="ABO1039" s="45"/>
      <c r="ABP1039" s="88"/>
      <c r="ABQ1039" s="47"/>
      <c r="ABS1039" s="45"/>
      <c r="ABT1039" s="88"/>
      <c r="ABU1039" s="47"/>
      <c r="ABW1039" s="45"/>
      <c r="ABX1039" s="88"/>
      <c r="ABY1039" s="47"/>
      <c r="ACA1039" s="45"/>
      <c r="ACB1039" s="88"/>
      <c r="ACC1039" s="47"/>
      <c r="ACE1039" s="45"/>
      <c r="ACF1039" s="88"/>
      <c r="ACG1039" s="47"/>
      <c r="ACI1039" s="45"/>
      <c r="ACJ1039" s="88"/>
      <c r="ACK1039" s="47"/>
      <c r="ACM1039" s="45"/>
      <c r="ACN1039" s="88"/>
      <c r="ACO1039" s="47"/>
      <c r="ACQ1039" s="45"/>
      <c r="ACR1039" s="88"/>
      <c r="ACS1039" s="47"/>
      <c r="ACU1039" s="45"/>
      <c r="ACV1039" s="88"/>
      <c r="ACW1039" s="47"/>
      <c r="ACY1039" s="45"/>
      <c r="ACZ1039" s="88"/>
      <c r="ADA1039" s="47"/>
      <c r="ADC1039" s="45"/>
      <c r="ADD1039" s="88"/>
      <c r="ADE1039" s="47"/>
      <c r="ADG1039" s="45"/>
      <c r="ADH1039" s="88"/>
      <c r="ADI1039" s="47"/>
      <c r="ADK1039" s="45"/>
      <c r="ADL1039" s="88"/>
      <c r="ADM1039" s="47"/>
      <c r="ADO1039" s="45"/>
      <c r="ADP1039" s="88"/>
      <c r="ADQ1039" s="47"/>
      <c r="ADS1039" s="45"/>
      <c r="ADT1039" s="88"/>
      <c r="ADU1039" s="47"/>
      <c r="ADW1039" s="45"/>
      <c r="ADX1039" s="88"/>
      <c r="ADY1039" s="47"/>
      <c r="AEA1039" s="45"/>
      <c r="AEB1039" s="88"/>
      <c r="AEC1039" s="47"/>
      <c r="AEE1039" s="45"/>
      <c r="AEF1039" s="88"/>
      <c r="AEG1039" s="47"/>
      <c r="AEI1039" s="45"/>
      <c r="AEJ1039" s="88"/>
      <c r="AEK1039" s="47"/>
      <c r="AEM1039" s="45"/>
      <c r="AEN1039" s="88"/>
      <c r="AEO1039" s="47"/>
      <c r="AEQ1039" s="45"/>
      <c r="AER1039" s="88"/>
      <c r="AES1039" s="47"/>
      <c r="AEU1039" s="45"/>
      <c r="AEV1039" s="88"/>
      <c r="AEW1039" s="47"/>
      <c r="AEY1039" s="45"/>
      <c r="AEZ1039" s="88"/>
      <c r="AFA1039" s="47"/>
      <c r="AFC1039" s="45"/>
      <c r="AFD1039" s="88"/>
      <c r="AFE1039" s="47"/>
      <c r="AFG1039" s="45"/>
      <c r="AFH1039" s="88"/>
      <c r="AFI1039" s="47"/>
      <c r="AFK1039" s="45"/>
      <c r="AFL1039" s="88"/>
      <c r="AFM1039" s="47"/>
      <c r="AFO1039" s="45"/>
      <c r="AFP1039" s="88"/>
      <c r="AFQ1039" s="47"/>
      <c r="AFS1039" s="45"/>
      <c r="AFT1039" s="88"/>
      <c r="AFU1039" s="47"/>
      <c r="AFW1039" s="45"/>
      <c r="AFX1039" s="88"/>
      <c r="AFY1039" s="47"/>
      <c r="AGA1039" s="45"/>
      <c r="AGB1039" s="88"/>
      <c r="AGC1039" s="47"/>
      <c r="AGE1039" s="45"/>
      <c r="AGF1039" s="88"/>
      <c r="AGG1039" s="47"/>
      <c r="AGI1039" s="45"/>
      <c r="AGJ1039" s="88"/>
      <c r="AGK1039" s="47"/>
      <c r="AGM1039" s="45"/>
      <c r="AGN1039" s="88"/>
      <c r="AGO1039" s="47"/>
      <c r="AGQ1039" s="45"/>
      <c r="AGR1039" s="88"/>
      <c r="AGS1039" s="47"/>
      <c r="AGU1039" s="45"/>
      <c r="AGV1039" s="88"/>
      <c r="AGW1039" s="47"/>
      <c r="AGY1039" s="45"/>
      <c r="AGZ1039" s="88"/>
      <c r="AHA1039" s="47"/>
      <c r="AHC1039" s="45"/>
      <c r="AHD1039" s="88"/>
      <c r="AHE1039" s="47"/>
      <c r="AHG1039" s="45"/>
      <c r="AHH1039" s="88"/>
      <c r="AHI1039" s="47"/>
      <c r="AHK1039" s="45"/>
      <c r="AHL1039" s="88"/>
      <c r="AHM1039" s="47"/>
      <c r="AHO1039" s="45"/>
      <c r="AHP1039" s="88"/>
      <c r="AHQ1039" s="47"/>
      <c r="AHS1039" s="45"/>
      <c r="AHT1039" s="88"/>
      <c r="AHU1039" s="47"/>
      <c r="AHW1039" s="45"/>
      <c r="AHX1039" s="88"/>
      <c r="AHY1039" s="47"/>
      <c r="AIA1039" s="45"/>
      <c r="AIB1039" s="88"/>
      <c r="AIC1039" s="47"/>
      <c r="AIE1039" s="45"/>
      <c r="AIF1039" s="88"/>
      <c r="AIG1039" s="47"/>
      <c r="AII1039" s="45"/>
      <c r="AIJ1039" s="88"/>
      <c r="AIK1039" s="47"/>
      <c r="AIM1039" s="45"/>
      <c r="AIN1039" s="88"/>
      <c r="AIO1039" s="47"/>
      <c r="AIQ1039" s="45"/>
      <c r="AIR1039" s="88"/>
      <c r="AIS1039" s="47"/>
      <c r="AIU1039" s="45"/>
      <c r="AIV1039" s="88"/>
      <c r="AIW1039" s="47"/>
      <c r="AIY1039" s="45"/>
      <c r="AIZ1039" s="88"/>
      <c r="AJA1039" s="47"/>
      <c r="AJC1039" s="45"/>
      <c r="AJD1039" s="88"/>
      <c r="AJE1039" s="47"/>
      <c r="AJG1039" s="45"/>
      <c r="AJH1039" s="88"/>
      <c r="AJI1039" s="47"/>
      <c r="AJK1039" s="45"/>
      <c r="AJL1039" s="88"/>
      <c r="AJM1039" s="47"/>
      <c r="AJO1039" s="45"/>
      <c r="AJP1039" s="88"/>
      <c r="AJQ1039" s="47"/>
      <c r="AJS1039" s="45"/>
      <c r="AJT1039" s="88"/>
      <c r="AJU1039" s="47"/>
      <c r="AJW1039" s="45"/>
      <c r="AJX1039" s="88"/>
      <c r="AJY1039" s="47"/>
      <c r="AKA1039" s="45"/>
      <c r="AKB1039" s="88"/>
      <c r="AKC1039" s="47"/>
      <c r="AKE1039" s="45"/>
      <c r="AKF1039" s="88"/>
      <c r="AKG1039" s="47"/>
      <c r="AKI1039" s="45"/>
      <c r="AKJ1039" s="88"/>
      <c r="AKK1039" s="47"/>
      <c r="AKM1039" s="45"/>
      <c r="AKN1039" s="88"/>
      <c r="AKO1039" s="47"/>
      <c r="AKQ1039" s="45"/>
      <c r="AKR1039" s="88"/>
      <c r="AKS1039" s="47"/>
      <c r="AKU1039" s="45"/>
      <c r="AKV1039" s="88"/>
      <c r="AKW1039" s="47"/>
      <c r="AKY1039" s="45"/>
      <c r="AKZ1039" s="88"/>
      <c r="ALA1039" s="47"/>
      <c r="ALC1039" s="45"/>
      <c r="ALD1039" s="88"/>
      <c r="ALE1039" s="47"/>
      <c r="ALG1039" s="45"/>
      <c r="ALH1039" s="88"/>
      <c r="ALI1039" s="47"/>
      <c r="ALK1039" s="45"/>
      <c r="ALL1039" s="88"/>
      <c r="ALM1039" s="47"/>
      <c r="ALO1039" s="45"/>
      <c r="ALP1039" s="88"/>
      <c r="ALQ1039" s="47"/>
      <c r="ALS1039" s="45"/>
      <c r="ALT1039" s="88"/>
      <c r="ALU1039" s="47"/>
      <c r="ALW1039" s="45"/>
      <c r="ALX1039" s="88"/>
      <c r="ALY1039" s="47"/>
      <c r="AMA1039" s="45"/>
      <c r="AMB1039" s="88"/>
      <c r="AMC1039" s="47"/>
      <c r="AME1039" s="45"/>
      <c r="AMF1039" s="88"/>
      <c r="AMG1039" s="47"/>
      <c r="AMI1039" s="45"/>
      <c r="AMJ1039" s="88"/>
      <c r="AMK1039" s="47"/>
      <c r="AMM1039" s="45"/>
      <c r="AMN1039" s="88"/>
      <c r="AMO1039" s="47"/>
      <c r="AMQ1039" s="45"/>
      <c r="AMR1039" s="88"/>
      <c r="AMS1039" s="47"/>
      <c r="AMU1039" s="45"/>
      <c r="AMV1039" s="88"/>
      <c r="AMW1039" s="47"/>
      <c r="AMY1039" s="45"/>
      <c r="AMZ1039" s="88"/>
      <c r="ANA1039" s="47"/>
      <c r="ANC1039" s="45"/>
      <c r="AND1039" s="88"/>
      <c r="ANE1039" s="47"/>
      <c r="ANG1039" s="45"/>
      <c r="ANH1039" s="88"/>
      <c r="ANI1039" s="47"/>
      <c r="ANK1039" s="45"/>
      <c r="ANL1039" s="88"/>
      <c r="ANM1039" s="47"/>
      <c r="ANO1039" s="45"/>
      <c r="ANP1039" s="88"/>
      <c r="ANQ1039" s="47"/>
      <c r="ANS1039" s="45"/>
      <c r="ANT1039" s="88"/>
      <c r="ANU1039" s="47"/>
      <c r="ANW1039" s="45"/>
      <c r="ANX1039" s="88"/>
      <c r="ANY1039" s="47"/>
      <c r="AOA1039" s="45"/>
      <c r="AOB1039" s="88"/>
      <c r="AOC1039" s="47"/>
      <c r="AOE1039" s="45"/>
      <c r="AOF1039" s="88"/>
      <c r="AOG1039" s="47"/>
      <c r="AOI1039" s="45"/>
      <c r="AOJ1039" s="88"/>
      <c r="AOK1039" s="47"/>
      <c r="AOM1039" s="45"/>
      <c r="AON1039" s="88"/>
      <c r="AOO1039" s="47"/>
      <c r="AOQ1039" s="45"/>
      <c r="AOR1039" s="88"/>
      <c r="AOS1039" s="47"/>
      <c r="AOU1039" s="45"/>
      <c r="AOV1039" s="88"/>
      <c r="AOW1039" s="47"/>
      <c r="AOY1039" s="45"/>
      <c r="AOZ1039" s="88"/>
      <c r="APA1039" s="47"/>
      <c r="APC1039" s="45"/>
      <c r="APD1039" s="88"/>
      <c r="APE1039" s="47"/>
      <c r="APG1039" s="45"/>
      <c r="APH1039" s="88"/>
      <c r="API1039" s="47"/>
      <c r="APK1039" s="45"/>
      <c r="APL1039" s="88"/>
      <c r="APM1039" s="47"/>
      <c r="APO1039" s="45"/>
      <c r="APP1039" s="88"/>
      <c r="APQ1039" s="47"/>
      <c r="APS1039" s="45"/>
      <c r="APT1039" s="88"/>
      <c r="APU1039" s="47"/>
      <c r="APW1039" s="45"/>
      <c r="APX1039" s="88"/>
      <c r="APY1039" s="47"/>
      <c r="AQA1039" s="45"/>
      <c r="AQB1039" s="88"/>
      <c r="AQC1039" s="47"/>
      <c r="AQE1039" s="45"/>
      <c r="AQF1039" s="88"/>
      <c r="AQG1039" s="47"/>
      <c r="AQI1039" s="45"/>
      <c r="AQJ1039" s="88"/>
      <c r="AQK1039" s="47"/>
      <c r="AQM1039" s="45"/>
      <c r="AQN1039" s="88"/>
      <c r="AQO1039" s="47"/>
      <c r="AQQ1039" s="45"/>
      <c r="AQR1039" s="88"/>
      <c r="AQS1039" s="47"/>
      <c r="AQU1039" s="45"/>
      <c r="AQV1039" s="88"/>
      <c r="AQW1039" s="47"/>
      <c r="AQY1039" s="45"/>
      <c r="AQZ1039" s="88"/>
      <c r="ARA1039" s="47"/>
      <c r="ARC1039" s="45"/>
      <c r="ARD1039" s="88"/>
      <c r="ARE1039" s="47"/>
      <c r="ARG1039" s="45"/>
      <c r="ARH1039" s="88"/>
      <c r="ARI1039" s="47"/>
      <c r="ARK1039" s="45"/>
      <c r="ARL1039" s="88"/>
      <c r="ARM1039" s="47"/>
      <c r="ARO1039" s="45"/>
      <c r="ARP1039" s="88"/>
      <c r="ARQ1039" s="47"/>
      <c r="ARS1039" s="45"/>
      <c r="ART1039" s="88"/>
      <c r="ARU1039" s="47"/>
      <c r="ARW1039" s="45"/>
      <c r="ARX1039" s="88"/>
      <c r="ARY1039" s="47"/>
      <c r="ASA1039" s="45"/>
      <c r="ASB1039" s="88"/>
      <c r="ASC1039" s="47"/>
      <c r="ASE1039" s="45"/>
      <c r="ASF1039" s="88"/>
      <c r="ASG1039" s="47"/>
      <c r="ASI1039" s="45"/>
      <c r="ASJ1039" s="88"/>
      <c r="ASK1039" s="47"/>
      <c r="ASM1039" s="45"/>
      <c r="ASN1039" s="88"/>
      <c r="ASO1039" s="47"/>
      <c r="ASQ1039" s="45"/>
      <c r="ASR1039" s="88"/>
      <c r="ASS1039" s="47"/>
      <c r="ASU1039" s="45"/>
      <c r="ASV1039" s="88"/>
      <c r="ASW1039" s="47"/>
      <c r="ASY1039" s="45"/>
      <c r="ASZ1039" s="88"/>
      <c r="ATA1039" s="47"/>
      <c r="ATC1039" s="45"/>
      <c r="ATD1039" s="88"/>
      <c r="ATE1039" s="47"/>
      <c r="ATG1039" s="45"/>
      <c r="ATH1039" s="88"/>
      <c r="ATI1039" s="47"/>
      <c r="ATK1039" s="45"/>
      <c r="ATL1039" s="88"/>
      <c r="ATM1039" s="47"/>
      <c r="ATO1039" s="45"/>
      <c r="ATP1039" s="88"/>
      <c r="ATQ1039" s="47"/>
      <c r="ATS1039" s="45"/>
      <c r="ATT1039" s="88"/>
      <c r="ATU1039" s="47"/>
      <c r="ATW1039" s="45"/>
      <c r="ATX1039" s="88"/>
      <c r="ATY1039" s="47"/>
      <c r="AUA1039" s="45"/>
      <c r="AUB1039" s="88"/>
      <c r="AUC1039" s="47"/>
      <c r="AUE1039" s="45"/>
      <c r="AUF1039" s="88"/>
      <c r="AUG1039" s="47"/>
      <c r="AUI1039" s="45"/>
      <c r="AUJ1039" s="88"/>
      <c r="AUK1039" s="47"/>
      <c r="AUM1039" s="45"/>
      <c r="AUN1039" s="88"/>
      <c r="AUO1039" s="47"/>
      <c r="AUQ1039" s="45"/>
      <c r="AUR1039" s="88"/>
      <c r="AUS1039" s="47"/>
      <c r="AUU1039" s="45"/>
      <c r="AUV1039" s="88"/>
      <c r="AUW1039" s="47"/>
      <c r="AUY1039" s="45"/>
      <c r="AUZ1039" s="88"/>
      <c r="AVA1039" s="47"/>
      <c r="AVC1039" s="45"/>
      <c r="AVD1039" s="88"/>
      <c r="AVE1039" s="47"/>
      <c r="AVG1039" s="45"/>
      <c r="AVH1039" s="88"/>
      <c r="AVI1039" s="47"/>
      <c r="AVK1039" s="45"/>
      <c r="AVL1039" s="88"/>
      <c r="AVM1039" s="47"/>
      <c r="AVO1039" s="45"/>
      <c r="AVP1039" s="88"/>
      <c r="AVQ1039" s="47"/>
      <c r="AVS1039" s="45"/>
      <c r="AVT1039" s="88"/>
      <c r="AVU1039" s="47"/>
      <c r="AVW1039" s="45"/>
      <c r="AVX1039" s="88"/>
      <c r="AVY1039" s="47"/>
      <c r="AWA1039" s="45"/>
      <c r="AWB1039" s="88"/>
      <c r="AWC1039" s="47"/>
      <c r="AWE1039" s="45"/>
      <c r="AWF1039" s="88"/>
      <c r="AWG1039" s="47"/>
      <c r="AWI1039" s="45"/>
      <c r="AWJ1039" s="88"/>
      <c r="AWK1039" s="47"/>
      <c r="AWM1039" s="45"/>
      <c r="AWN1039" s="88"/>
      <c r="AWO1039" s="47"/>
      <c r="AWQ1039" s="45"/>
      <c r="AWR1039" s="88"/>
      <c r="AWS1039" s="47"/>
      <c r="AWU1039" s="45"/>
      <c r="AWV1039" s="88"/>
      <c r="AWW1039" s="47"/>
      <c r="AWY1039" s="45"/>
      <c r="AWZ1039" s="88"/>
      <c r="AXA1039" s="47"/>
      <c r="AXC1039" s="45"/>
      <c r="AXD1039" s="88"/>
      <c r="AXE1039" s="47"/>
      <c r="AXG1039" s="45"/>
      <c r="AXH1039" s="88"/>
      <c r="AXI1039" s="47"/>
      <c r="AXK1039" s="45"/>
      <c r="AXL1039" s="88"/>
      <c r="AXM1039" s="47"/>
      <c r="AXO1039" s="45"/>
      <c r="AXP1039" s="88"/>
      <c r="AXQ1039" s="47"/>
      <c r="AXS1039" s="45"/>
      <c r="AXT1039" s="88"/>
      <c r="AXU1039" s="47"/>
      <c r="AXW1039" s="45"/>
      <c r="AXX1039" s="88"/>
      <c r="AXY1039" s="47"/>
      <c r="AYA1039" s="45"/>
      <c r="AYB1039" s="88"/>
      <c r="AYC1039" s="47"/>
      <c r="AYE1039" s="45"/>
      <c r="AYF1039" s="88"/>
      <c r="AYG1039" s="47"/>
      <c r="AYI1039" s="45"/>
      <c r="AYJ1039" s="88"/>
      <c r="AYK1039" s="47"/>
      <c r="AYM1039" s="45"/>
      <c r="AYN1039" s="88"/>
      <c r="AYO1039" s="47"/>
      <c r="AYQ1039" s="45"/>
      <c r="AYR1039" s="88"/>
      <c r="AYS1039" s="47"/>
      <c r="AYU1039" s="45"/>
      <c r="AYV1039" s="88"/>
      <c r="AYW1039" s="47"/>
      <c r="AYY1039" s="45"/>
      <c r="AYZ1039" s="88"/>
      <c r="AZA1039" s="47"/>
      <c r="AZC1039" s="45"/>
      <c r="AZD1039" s="88"/>
      <c r="AZE1039" s="47"/>
      <c r="AZG1039" s="45"/>
      <c r="AZH1039" s="88"/>
      <c r="AZI1039" s="47"/>
      <c r="AZK1039" s="45"/>
      <c r="AZL1039" s="88"/>
      <c r="AZM1039" s="47"/>
      <c r="AZO1039" s="45"/>
      <c r="AZP1039" s="88"/>
      <c r="AZQ1039" s="47"/>
      <c r="AZS1039" s="45"/>
      <c r="AZT1039" s="88"/>
      <c r="AZU1039" s="47"/>
      <c r="AZW1039" s="45"/>
      <c r="AZX1039" s="88"/>
      <c r="AZY1039" s="47"/>
      <c r="BAA1039" s="45"/>
      <c r="BAB1039" s="88"/>
      <c r="BAC1039" s="47"/>
      <c r="BAE1039" s="45"/>
      <c r="BAF1039" s="88"/>
      <c r="BAG1039" s="47"/>
      <c r="BAI1039" s="45"/>
      <c r="BAJ1039" s="88"/>
      <c r="BAK1039" s="47"/>
      <c r="BAM1039" s="45"/>
      <c r="BAN1039" s="88"/>
      <c r="BAO1039" s="47"/>
      <c r="BAQ1039" s="45"/>
      <c r="BAR1039" s="88"/>
      <c r="BAS1039" s="47"/>
      <c r="BAU1039" s="45"/>
      <c r="BAV1039" s="88"/>
      <c r="BAW1039" s="47"/>
      <c r="BAY1039" s="45"/>
      <c r="BAZ1039" s="88"/>
      <c r="BBA1039" s="47"/>
      <c r="BBC1039" s="45"/>
      <c r="BBD1039" s="88"/>
      <c r="BBE1039" s="47"/>
      <c r="BBG1039" s="45"/>
      <c r="BBH1039" s="88"/>
      <c r="BBI1039" s="47"/>
      <c r="BBK1039" s="45"/>
      <c r="BBL1039" s="88"/>
      <c r="BBM1039" s="47"/>
      <c r="BBO1039" s="45"/>
      <c r="BBP1039" s="88"/>
      <c r="BBQ1039" s="47"/>
      <c r="BBS1039" s="45"/>
      <c r="BBT1039" s="88"/>
      <c r="BBU1039" s="47"/>
      <c r="BBW1039" s="45"/>
      <c r="BBX1039" s="88"/>
      <c r="BBY1039" s="47"/>
      <c r="BCA1039" s="45"/>
      <c r="BCB1039" s="88"/>
      <c r="BCC1039" s="47"/>
      <c r="BCE1039" s="45"/>
      <c r="BCF1039" s="88"/>
      <c r="BCG1039" s="47"/>
      <c r="BCI1039" s="45"/>
      <c r="BCJ1039" s="88"/>
      <c r="BCK1039" s="47"/>
      <c r="BCM1039" s="45"/>
      <c r="BCN1039" s="88"/>
      <c r="BCO1039" s="47"/>
      <c r="BCQ1039" s="45"/>
      <c r="BCR1039" s="88"/>
      <c r="BCS1039" s="47"/>
      <c r="BCU1039" s="45"/>
      <c r="BCV1039" s="88"/>
      <c r="BCW1039" s="47"/>
      <c r="BCY1039" s="45"/>
      <c r="BCZ1039" s="88"/>
      <c r="BDA1039" s="47"/>
      <c r="BDC1039" s="45"/>
      <c r="BDD1039" s="88"/>
      <c r="BDE1039" s="47"/>
      <c r="BDG1039" s="45"/>
      <c r="BDH1039" s="88"/>
      <c r="BDI1039" s="47"/>
      <c r="BDK1039" s="45"/>
      <c r="BDL1039" s="88"/>
      <c r="BDM1039" s="47"/>
      <c r="BDO1039" s="45"/>
      <c r="BDP1039" s="88"/>
      <c r="BDQ1039" s="47"/>
      <c r="BDS1039" s="45"/>
      <c r="BDT1039" s="88"/>
      <c r="BDU1039" s="47"/>
      <c r="BDW1039" s="45"/>
      <c r="BDX1039" s="88"/>
      <c r="BDY1039" s="47"/>
      <c r="BEA1039" s="45"/>
      <c r="BEB1039" s="88"/>
      <c r="BEC1039" s="47"/>
      <c r="BEE1039" s="45"/>
      <c r="BEF1039" s="88"/>
      <c r="BEG1039" s="47"/>
      <c r="BEI1039" s="45"/>
      <c r="BEJ1039" s="88"/>
      <c r="BEK1039" s="47"/>
      <c r="BEM1039" s="45"/>
      <c r="BEN1039" s="88"/>
      <c r="BEO1039" s="47"/>
      <c r="BEQ1039" s="45"/>
      <c r="BER1039" s="88"/>
      <c r="BES1039" s="47"/>
      <c r="BEU1039" s="45"/>
      <c r="BEV1039" s="88"/>
      <c r="BEW1039" s="47"/>
      <c r="BEY1039" s="45"/>
      <c r="BEZ1039" s="88"/>
      <c r="BFA1039" s="47"/>
      <c r="BFC1039" s="45"/>
      <c r="BFD1039" s="88"/>
      <c r="BFE1039" s="47"/>
      <c r="BFG1039" s="45"/>
      <c r="BFH1039" s="88"/>
      <c r="BFI1039" s="47"/>
      <c r="BFK1039" s="45"/>
      <c r="BFL1039" s="88"/>
      <c r="BFM1039" s="47"/>
      <c r="BFO1039" s="45"/>
      <c r="BFP1039" s="88"/>
      <c r="BFQ1039" s="47"/>
      <c r="BFS1039" s="45"/>
      <c r="BFT1039" s="88"/>
      <c r="BFU1039" s="47"/>
      <c r="BFW1039" s="45"/>
      <c r="BFX1039" s="88"/>
      <c r="BFY1039" s="47"/>
      <c r="BGA1039" s="45"/>
      <c r="BGB1039" s="88"/>
      <c r="BGC1039" s="47"/>
      <c r="BGE1039" s="45"/>
      <c r="BGF1039" s="88"/>
      <c r="BGG1039" s="47"/>
      <c r="BGI1039" s="45"/>
      <c r="BGJ1039" s="88"/>
      <c r="BGK1039" s="47"/>
      <c r="BGM1039" s="45"/>
      <c r="BGN1039" s="88"/>
      <c r="BGO1039" s="47"/>
      <c r="BGQ1039" s="45"/>
      <c r="BGR1039" s="88"/>
      <c r="BGS1039" s="47"/>
      <c r="BGU1039" s="45"/>
      <c r="BGV1039" s="88"/>
      <c r="BGW1039" s="47"/>
      <c r="BGY1039" s="45"/>
      <c r="BGZ1039" s="88"/>
      <c r="BHA1039" s="47"/>
      <c r="BHC1039" s="45"/>
      <c r="BHD1039" s="88"/>
      <c r="BHE1039" s="47"/>
      <c r="BHG1039" s="45"/>
      <c r="BHH1039" s="88"/>
      <c r="BHI1039" s="47"/>
      <c r="BHK1039" s="45"/>
      <c r="BHL1039" s="88"/>
      <c r="BHM1039" s="47"/>
      <c r="BHO1039" s="45"/>
      <c r="BHP1039" s="88"/>
      <c r="BHQ1039" s="47"/>
      <c r="BHS1039" s="45"/>
      <c r="BHT1039" s="88"/>
      <c r="BHU1039" s="47"/>
      <c r="BHW1039" s="45"/>
      <c r="BHX1039" s="88"/>
      <c r="BHY1039" s="47"/>
      <c r="BIA1039" s="45"/>
      <c r="BIB1039" s="88"/>
      <c r="BIC1039" s="47"/>
      <c r="BIE1039" s="45"/>
      <c r="BIF1039" s="88"/>
      <c r="BIG1039" s="47"/>
      <c r="BII1039" s="45"/>
      <c r="BIJ1039" s="88"/>
      <c r="BIK1039" s="47"/>
      <c r="BIM1039" s="45"/>
      <c r="BIN1039" s="88"/>
      <c r="BIO1039" s="47"/>
      <c r="BIQ1039" s="45"/>
      <c r="BIR1039" s="88"/>
      <c r="BIS1039" s="47"/>
      <c r="BIU1039" s="45"/>
      <c r="BIV1039" s="88"/>
      <c r="BIW1039" s="47"/>
      <c r="BIY1039" s="45"/>
      <c r="BIZ1039" s="88"/>
      <c r="BJA1039" s="47"/>
      <c r="BJC1039" s="45"/>
      <c r="BJD1039" s="88"/>
      <c r="BJE1039" s="47"/>
      <c r="BJG1039" s="45"/>
      <c r="BJH1039" s="88"/>
      <c r="BJI1039" s="47"/>
      <c r="BJK1039" s="45"/>
      <c r="BJL1039" s="88"/>
      <c r="BJM1039" s="47"/>
      <c r="BJO1039" s="45"/>
      <c r="BJP1039" s="88"/>
      <c r="BJQ1039" s="47"/>
      <c r="BJS1039" s="45"/>
      <c r="BJT1039" s="88"/>
      <c r="BJU1039" s="47"/>
      <c r="BJW1039" s="45"/>
      <c r="BJX1039" s="88"/>
      <c r="BJY1039" s="47"/>
      <c r="BKA1039" s="45"/>
      <c r="BKB1039" s="88"/>
      <c r="BKC1039" s="47"/>
      <c r="BKE1039" s="45"/>
      <c r="BKF1039" s="88"/>
      <c r="BKG1039" s="47"/>
      <c r="BKI1039" s="45"/>
      <c r="BKJ1039" s="88"/>
      <c r="BKK1039" s="47"/>
      <c r="BKM1039" s="45"/>
      <c r="BKN1039" s="88"/>
      <c r="BKO1039" s="47"/>
      <c r="BKQ1039" s="45"/>
      <c r="BKR1039" s="88"/>
      <c r="BKS1039" s="47"/>
      <c r="BKU1039" s="45"/>
      <c r="BKV1039" s="88"/>
      <c r="BKW1039" s="47"/>
      <c r="BKY1039" s="45"/>
      <c r="BKZ1039" s="88"/>
      <c r="BLA1039" s="47"/>
      <c r="BLC1039" s="45"/>
      <c r="BLD1039" s="88"/>
      <c r="BLE1039" s="47"/>
      <c r="BLG1039" s="45"/>
      <c r="BLH1039" s="88"/>
      <c r="BLI1039" s="47"/>
      <c r="BLK1039" s="45"/>
      <c r="BLL1039" s="88"/>
      <c r="BLM1039" s="47"/>
      <c r="BLO1039" s="45"/>
      <c r="BLP1039" s="88"/>
      <c r="BLQ1039" s="47"/>
      <c r="BLS1039" s="45"/>
      <c r="BLT1039" s="88"/>
      <c r="BLU1039" s="47"/>
      <c r="BLW1039" s="45"/>
      <c r="BLX1039" s="88"/>
      <c r="BLY1039" s="47"/>
      <c r="BMA1039" s="45"/>
      <c r="BMB1039" s="88"/>
      <c r="BMC1039" s="47"/>
      <c r="BME1039" s="45"/>
      <c r="BMF1039" s="88"/>
      <c r="BMG1039" s="47"/>
      <c r="BMI1039" s="45"/>
      <c r="BMJ1039" s="88"/>
      <c r="BMK1039" s="47"/>
      <c r="BMM1039" s="45"/>
      <c r="BMN1039" s="88"/>
      <c r="BMO1039" s="47"/>
      <c r="BMQ1039" s="45"/>
      <c r="BMR1039" s="88"/>
      <c r="BMS1039" s="47"/>
      <c r="BMU1039" s="45"/>
      <c r="BMV1039" s="88"/>
      <c r="BMW1039" s="47"/>
      <c r="BMY1039" s="45"/>
      <c r="BMZ1039" s="88"/>
      <c r="BNA1039" s="47"/>
      <c r="BNC1039" s="45"/>
      <c r="BND1039" s="88"/>
      <c r="BNE1039" s="47"/>
      <c r="BNG1039" s="45"/>
      <c r="BNH1039" s="88"/>
      <c r="BNI1039" s="47"/>
      <c r="BNK1039" s="45"/>
      <c r="BNL1039" s="88"/>
      <c r="BNM1039" s="47"/>
      <c r="BNO1039" s="45"/>
      <c r="BNP1039" s="88"/>
      <c r="BNQ1039" s="47"/>
      <c r="BNS1039" s="45"/>
      <c r="BNT1039" s="88"/>
      <c r="BNU1039" s="47"/>
      <c r="BNW1039" s="45"/>
      <c r="BNX1039" s="88"/>
      <c r="BNY1039" s="47"/>
      <c r="BOA1039" s="45"/>
      <c r="BOB1039" s="88"/>
      <c r="BOC1039" s="47"/>
      <c r="BOE1039" s="45"/>
      <c r="BOF1039" s="88"/>
      <c r="BOG1039" s="47"/>
      <c r="BOI1039" s="45"/>
      <c r="BOJ1039" s="88"/>
      <c r="BOK1039" s="47"/>
      <c r="BOM1039" s="45"/>
      <c r="BON1039" s="88"/>
      <c r="BOO1039" s="47"/>
      <c r="BOQ1039" s="45"/>
      <c r="BOR1039" s="88"/>
      <c r="BOS1039" s="47"/>
      <c r="BOU1039" s="45"/>
      <c r="BOV1039" s="88"/>
      <c r="BOW1039" s="47"/>
      <c r="BOY1039" s="45"/>
      <c r="BOZ1039" s="88"/>
      <c r="BPA1039" s="47"/>
      <c r="BPC1039" s="45"/>
      <c r="BPD1039" s="88"/>
      <c r="BPE1039" s="47"/>
      <c r="BPG1039" s="45"/>
      <c r="BPH1039" s="88"/>
      <c r="BPI1039" s="47"/>
      <c r="BPK1039" s="45"/>
      <c r="BPL1039" s="88"/>
      <c r="BPM1039" s="47"/>
      <c r="BPO1039" s="45"/>
      <c r="BPP1039" s="88"/>
      <c r="BPQ1039" s="47"/>
      <c r="BPS1039" s="45"/>
      <c r="BPT1039" s="88"/>
      <c r="BPU1039" s="47"/>
      <c r="BPW1039" s="45"/>
      <c r="BPX1039" s="88"/>
      <c r="BPY1039" s="47"/>
      <c r="BQA1039" s="45"/>
      <c r="BQB1039" s="88"/>
      <c r="BQC1039" s="47"/>
      <c r="BQE1039" s="45"/>
      <c r="BQF1039" s="88"/>
      <c r="BQG1039" s="47"/>
      <c r="BQI1039" s="45"/>
      <c r="BQJ1039" s="88"/>
      <c r="BQK1039" s="47"/>
      <c r="BQM1039" s="45"/>
      <c r="BQN1039" s="88"/>
      <c r="BQO1039" s="47"/>
      <c r="BQQ1039" s="45"/>
      <c r="BQR1039" s="88"/>
      <c r="BQS1039" s="47"/>
      <c r="BQU1039" s="45"/>
      <c r="BQV1039" s="88"/>
      <c r="BQW1039" s="47"/>
      <c r="BQY1039" s="45"/>
      <c r="BQZ1039" s="88"/>
      <c r="BRA1039" s="47"/>
      <c r="BRC1039" s="45"/>
      <c r="BRD1039" s="88"/>
      <c r="BRE1039" s="47"/>
      <c r="BRG1039" s="45"/>
      <c r="BRH1039" s="88"/>
      <c r="BRI1039" s="47"/>
      <c r="BRK1039" s="45"/>
      <c r="BRL1039" s="88"/>
      <c r="BRM1039" s="47"/>
      <c r="BRO1039" s="45"/>
      <c r="BRP1039" s="88"/>
      <c r="BRQ1039" s="47"/>
      <c r="BRS1039" s="45"/>
      <c r="BRT1039" s="88"/>
      <c r="BRU1039" s="47"/>
      <c r="BRW1039" s="45"/>
      <c r="BRX1039" s="88"/>
      <c r="BRY1039" s="47"/>
      <c r="BSA1039" s="45"/>
      <c r="BSB1039" s="88"/>
      <c r="BSC1039" s="47"/>
      <c r="BSE1039" s="45"/>
      <c r="BSF1039" s="88"/>
      <c r="BSG1039" s="47"/>
      <c r="BSI1039" s="45"/>
      <c r="BSJ1039" s="88"/>
      <c r="BSK1039" s="47"/>
      <c r="BSM1039" s="45"/>
      <c r="BSN1039" s="88"/>
      <c r="BSO1039" s="47"/>
      <c r="BSQ1039" s="45"/>
      <c r="BSR1039" s="88"/>
      <c r="BSS1039" s="47"/>
      <c r="BSU1039" s="45"/>
      <c r="BSV1039" s="88"/>
      <c r="BSW1039" s="47"/>
      <c r="BSY1039" s="45"/>
      <c r="BSZ1039" s="88"/>
      <c r="BTA1039" s="47"/>
      <c r="BTC1039" s="45"/>
      <c r="BTD1039" s="88"/>
      <c r="BTE1039" s="47"/>
      <c r="BTG1039" s="45"/>
      <c r="BTH1039" s="88"/>
      <c r="BTI1039" s="47"/>
      <c r="BTK1039" s="45"/>
      <c r="BTL1039" s="88"/>
      <c r="BTM1039" s="47"/>
      <c r="BTO1039" s="45"/>
      <c r="BTP1039" s="88"/>
      <c r="BTQ1039" s="47"/>
      <c r="BTS1039" s="45"/>
      <c r="BTT1039" s="88"/>
      <c r="BTU1039" s="47"/>
      <c r="BTW1039" s="45"/>
      <c r="BTX1039" s="88"/>
      <c r="BTY1039" s="47"/>
      <c r="BUA1039" s="45"/>
      <c r="BUB1039" s="88"/>
      <c r="BUC1039" s="47"/>
      <c r="BUE1039" s="45"/>
      <c r="BUF1039" s="88"/>
      <c r="BUG1039" s="47"/>
      <c r="BUI1039" s="45"/>
      <c r="BUJ1039" s="88"/>
      <c r="BUK1039" s="47"/>
      <c r="BUM1039" s="45"/>
      <c r="BUN1039" s="88"/>
      <c r="BUO1039" s="47"/>
      <c r="BUQ1039" s="45"/>
      <c r="BUR1039" s="88"/>
      <c r="BUS1039" s="47"/>
      <c r="BUU1039" s="45"/>
      <c r="BUV1039" s="88"/>
      <c r="BUW1039" s="47"/>
      <c r="BUY1039" s="45"/>
      <c r="BUZ1039" s="88"/>
      <c r="BVA1039" s="47"/>
      <c r="BVC1039" s="45"/>
      <c r="BVD1039" s="88"/>
      <c r="BVE1039" s="47"/>
      <c r="BVG1039" s="45"/>
      <c r="BVH1039" s="88"/>
      <c r="BVI1039" s="47"/>
      <c r="BVK1039" s="45"/>
      <c r="BVL1039" s="88"/>
      <c r="BVM1039" s="47"/>
      <c r="BVO1039" s="45"/>
      <c r="BVP1039" s="88"/>
      <c r="BVQ1039" s="47"/>
      <c r="BVS1039" s="45"/>
      <c r="BVT1039" s="88"/>
      <c r="BVU1039" s="47"/>
      <c r="BVW1039" s="45"/>
      <c r="BVX1039" s="88"/>
      <c r="BVY1039" s="47"/>
      <c r="BWA1039" s="45"/>
      <c r="BWB1039" s="88"/>
      <c r="BWC1039" s="47"/>
      <c r="BWE1039" s="45"/>
      <c r="BWF1039" s="88"/>
      <c r="BWG1039" s="47"/>
      <c r="BWI1039" s="45"/>
      <c r="BWJ1039" s="88"/>
      <c r="BWK1039" s="47"/>
      <c r="BWM1039" s="45"/>
      <c r="BWN1039" s="88"/>
      <c r="BWO1039" s="47"/>
      <c r="BWQ1039" s="45"/>
      <c r="BWR1039" s="88"/>
      <c r="BWS1039" s="47"/>
      <c r="BWU1039" s="45"/>
      <c r="BWV1039" s="88"/>
      <c r="BWW1039" s="47"/>
      <c r="BWY1039" s="45"/>
      <c r="BWZ1039" s="88"/>
      <c r="BXA1039" s="47"/>
      <c r="BXC1039" s="45"/>
      <c r="BXD1039" s="88"/>
      <c r="BXE1039" s="47"/>
      <c r="BXG1039" s="45"/>
      <c r="BXH1039" s="88"/>
      <c r="BXI1039" s="47"/>
      <c r="BXK1039" s="45"/>
      <c r="BXL1039" s="88"/>
      <c r="BXM1039" s="47"/>
      <c r="BXO1039" s="45"/>
      <c r="BXP1039" s="88"/>
      <c r="BXQ1039" s="47"/>
      <c r="BXS1039" s="45"/>
      <c r="BXT1039" s="88"/>
      <c r="BXU1039" s="47"/>
      <c r="BXW1039" s="45"/>
      <c r="BXX1039" s="88"/>
      <c r="BXY1039" s="47"/>
      <c r="BYA1039" s="45"/>
      <c r="BYB1039" s="88"/>
      <c r="BYC1039" s="47"/>
      <c r="BYE1039" s="45"/>
      <c r="BYF1039" s="88"/>
      <c r="BYG1039" s="47"/>
      <c r="BYI1039" s="45"/>
      <c r="BYJ1039" s="88"/>
      <c r="BYK1039" s="47"/>
      <c r="BYM1039" s="45"/>
      <c r="BYN1039" s="88"/>
      <c r="BYO1039" s="47"/>
      <c r="BYQ1039" s="45"/>
      <c r="BYR1039" s="88"/>
      <c r="BYS1039" s="47"/>
      <c r="BYU1039" s="45"/>
      <c r="BYV1039" s="88"/>
      <c r="BYW1039" s="47"/>
      <c r="BYY1039" s="45"/>
      <c r="BYZ1039" s="88"/>
      <c r="BZA1039" s="47"/>
      <c r="BZC1039" s="45"/>
      <c r="BZD1039" s="88"/>
      <c r="BZE1039" s="47"/>
      <c r="BZG1039" s="45"/>
      <c r="BZH1039" s="88"/>
      <c r="BZI1039" s="47"/>
      <c r="BZK1039" s="45"/>
      <c r="BZL1039" s="88"/>
      <c r="BZM1039" s="47"/>
      <c r="BZO1039" s="45"/>
      <c r="BZP1039" s="88"/>
      <c r="BZQ1039" s="47"/>
      <c r="BZS1039" s="45"/>
      <c r="BZT1039" s="88"/>
      <c r="BZU1039" s="47"/>
      <c r="BZW1039" s="45"/>
      <c r="BZX1039" s="88"/>
      <c r="BZY1039" s="47"/>
      <c r="CAA1039" s="45"/>
      <c r="CAB1039" s="88"/>
      <c r="CAC1039" s="47"/>
      <c r="CAE1039" s="45"/>
      <c r="CAF1039" s="88"/>
      <c r="CAG1039" s="47"/>
      <c r="CAI1039" s="45"/>
      <c r="CAJ1039" s="88"/>
      <c r="CAK1039" s="47"/>
      <c r="CAM1039" s="45"/>
      <c r="CAN1039" s="88"/>
      <c r="CAO1039" s="47"/>
      <c r="CAQ1039" s="45"/>
      <c r="CAR1039" s="88"/>
      <c r="CAS1039" s="47"/>
      <c r="CAU1039" s="45"/>
      <c r="CAV1039" s="88"/>
      <c r="CAW1039" s="47"/>
      <c r="CAY1039" s="45"/>
      <c r="CAZ1039" s="88"/>
      <c r="CBA1039" s="47"/>
      <c r="CBC1039" s="45"/>
      <c r="CBD1039" s="88"/>
      <c r="CBE1039" s="47"/>
      <c r="CBG1039" s="45"/>
      <c r="CBH1039" s="88"/>
      <c r="CBI1039" s="47"/>
      <c r="CBK1039" s="45"/>
      <c r="CBL1039" s="88"/>
      <c r="CBM1039" s="47"/>
      <c r="CBO1039" s="45"/>
      <c r="CBP1039" s="88"/>
      <c r="CBQ1039" s="47"/>
      <c r="CBS1039" s="45"/>
      <c r="CBT1039" s="88"/>
      <c r="CBU1039" s="47"/>
      <c r="CBW1039" s="45"/>
      <c r="CBX1039" s="88"/>
      <c r="CBY1039" s="47"/>
      <c r="CCA1039" s="45"/>
      <c r="CCB1039" s="88"/>
      <c r="CCC1039" s="47"/>
      <c r="CCE1039" s="45"/>
      <c r="CCF1039" s="88"/>
      <c r="CCG1039" s="47"/>
      <c r="CCI1039" s="45"/>
      <c r="CCJ1039" s="88"/>
      <c r="CCK1039" s="47"/>
      <c r="CCM1039" s="45"/>
      <c r="CCN1039" s="88"/>
      <c r="CCO1039" s="47"/>
      <c r="CCQ1039" s="45"/>
      <c r="CCR1039" s="88"/>
      <c r="CCS1039" s="47"/>
      <c r="CCU1039" s="45"/>
      <c r="CCV1039" s="88"/>
      <c r="CCW1039" s="47"/>
      <c r="CCY1039" s="45"/>
      <c r="CCZ1039" s="88"/>
      <c r="CDA1039" s="47"/>
      <c r="CDC1039" s="45"/>
      <c r="CDD1039" s="88"/>
      <c r="CDE1039" s="47"/>
      <c r="CDG1039" s="45"/>
      <c r="CDH1039" s="88"/>
      <c r="CDI1039" s="47"/>
      <c r="CDK1039" s="45"/>
      <c r="CDL1039" s="88"/>
      <c r="CDM1039" s="47"/>
      <c r="CDO1039" s="45"/>
      <c r="CDP1039" s="88"/>
      <c r="CDQ1039" s="47"/>
      <c r="CDS1039" s="45"/>
      <c r="CDT1039" s="88"/>
      <c r="CDU1039" s="47"/>
      <c r="CDW1039" s="45"/>
      <c r="CDX1039" s="88"/>
      <c r="CDY1039" s="47"/>
      <c r="CEA1039" s="45"/>
      <c r="CEB1039" s="88"/>
      <c r="CEC1039" s="47"/>
      <c r="CEE1039" s="45"/>
      <c r="CEF1039" s="88"/>
      <c r="CEG1039" s="47"/>
      <c r="CEI1039" s="45"/>
      <c r="CEJ1039" s="88"/>
      <c r="CEK1039" s="47"/>
      <c r="CEM1039" s="45"/>
      <c r="CEN1039" s="88"/>
      <c r="CEO1039" s="47"/>
      <c r="CEQ1039" s="45"/>
      <c r="CER1039" s="88"/>
      <c r="CES1039" s="47"/>
      <c r="CEU1039" s="45"/>
      <c r="CEV1039" s="88"/>
      <c r="CEW1039" s="47"/>
      <c r="CEY1039" s="45"/>
      <c r="CEZ1039" s="88"/>
      <c r="CFA1039" s="47"/>
      <c r="CFC1039" s="45"/>
      <c r="CFD1039" s="88"/>
      <c r="CFE1039" s="47"/>
      <c r="CFG1039" s="45"/>
      <c r="CFH1039" s="88"/>
      <c r="CFI1039" s="47"/>
      <c r="CFK1039" s="45"/>
      <c r="CFL1039" s="88"/>
      <c r="CFM1039" s="47"/>
      <c r="CFO1039" s="45"/>
      <c r="CFP1039" s="88"/>
      <c r="CFQ1039" s="47"/>
      <c r="CFS1039" s="45"/>
      <c r="CFT1039" s="88"/>
      <c r="CFU1039" s="47"/>
      <c r="CFW1039" s="45"/>
      <c r="CFX1039" s="88"/>
      <c r="CFY1039" s="47"/>
      <c r="CGA1039" s="45"/>
      <c r="CGB1039" s="88"/>
      <c r="CGC1039" s="47"/>
      <c r="CGE1039" s="45"/>
      <c r="CGF1039" s="88"/>
      <c r="CGG1039" s="47"/>
      <c r="CGI1039" s="45"/>
      <c r="CGJ1039" s="88"/>
      <c r="CGK1039" s="47"/>
      <c r="CGM1039" s="45"/>
      <c r="CGN1039" s="88"/>
      <c r="CGO1039" s="47"/>
      <c r="CGQ1039" s="45"/>
      <c r="CGR1039" s="88"/>
      <c r="CGS1039" s="47"/>
      <c r="CGU1039" s="45"/>
      <c r="CGV1039" s="88"/>
      <c r="CGW1039" s="47"/>
      <c r="CGY1039" s="45"/>
      <c r="CGZ1039" s="88"/>
      <c r="CHA1039" s="47"/>
      <c r="CHC1039" s="45"/>
      <c r="CHD1039" s="88"/>
      <c r="CHE1039" s="47"/>
      <c r="CHG1039" s="45"/>
      <c r="CHH1039" s="88"/>
      <c r="CHI1039" s="47"/>
      <c r="CHK1039" s="45"/>
      <c r="CHL1039" s="88"/>
      <c r="CHM1039" s="47"/>
      <c r="CHO1039" s="45"/>
      <c r="CHP1039" s="88"/>
      <c r="CHQ1039" s="47"/>
      <c r="CHS1039" s="45"/>
      <c r="CHT1039" s="88"/>
      <c r="CHU1039" s="47"/>
      <c r="CHW1039" s="45"/>
      <c r="CHX1039" s="88"/>
      <c r="CHY1039" s="47"/>
      <c r="CIA1039" s="45"/>
      <c r="CIB1039" s="88"/>
      <c r="CIC1039" s="47"/>
      <c r="CIE1039" s="45"/>
      <c r="CIF1039" s="88"/>
      <c r="CIG1039" s="47"/>
      <c r="CII1039" s="45"/>
      <c r="CIJ1039" s="88"/>
      <c r="CIK1039" s="47"/>
      <c r="CIM1039" s="45"/>
      <c r="CIN1039" s="88"/>
      <c r="CIO1039" s="47"/>
      <c r="CIQ1039" s="45"/>
      <c r="CIR1039" s="88"/>
      <c r="CIS1039" s="47"/>
      <c r="CIU1039" s="45"/>
      <c r="CIV1039" s="88"/>
      <c r="CIW1039" s="47"/>
      <c r="CIY1039" s="45"/>
      <c r="CIZ1039" s="88"/>
      <c r="CJA1039" s="47"/>
      <c r="CJC1039" s="45"/>
      <c r="CJD1039" s="88"/>
      <c r="CJE1039" s="47"/>
      <c r="CJG1039" s="45"/>
      <c r="CJH1039" s="88"/>
      <c r="CJI1039" s="47"/>
      <c r="CJK1039" s="45"/>
      <c r="CJL1039" s="88"/>
      <c r="CJM1039" s="47"/>
      <c r="CJO1039" s="45"/>
      <c r="CJP1039" s="88"/>
      <c r="CJQ1039" s="47"/>
      <c r="CJS1039" s="45"/>
      <c r="CJT1039" s="88"/>
      <c r="CJU1039" s="47"/>
      <c r="CJW1039" s="45"/>
      <c r="CJX1039" s="88"/>
      <c r="CJY1039" s="47"/>
      <c r="CKA1039" s="45"/>
      <c r="CKB1039" s="88"/>
      <c r="CKC1039" s="47"/>
      <c r="CKE1039" s="45"/>
      <c r="CKF1039" s="88"/>
      <c r="CKG1039" s="47"/>
      <c r="CKI1039" s="45"/>
      <c r="CKJ1039" s="88"/>
      <c r="CKK1039" s="47"/>
      <c r="CKM1039" s="45"/>
      <c r="CKN1039" s="88"/>
      <c r="CKO1039" s="47"/>
      <c r="CKQ1039" s="45"/>
      <c r="CKR1039" s="88"/>
      <c r="CKS1039" s="47"/>
      <c r="CKU1039" s="45"/>
      <c r="CKV1039" s="88"/>
      <c r="CKW1039" s="47"/>
      <c r="CKY1039" s="45"/>
      <c r="CKZ1039" s="88"/>
      <c r="CLA1039" s="47"/>
      <c r="CLC1039" s="45"/>
      <c r="CLD1039" s="88"/>
      <c r="CLE1039" s="47"/>
      <c r="CLG1039" s="45"/>
      <c r="CLH1039" s="88"/>
      <c r="CLI1039" s="47"/>
      <c r="CLK1039" s="45"/>
      <c r="CLL1039" s="88"/>
      <c r="CLM1039" s="47"/>
      <c r="CLO1039" s="45"/>
      <c r="CLP1039" s="88"/>
      <c r="CLQ1039" s="47"/>
      <c r="CLS1039" s="45"/>
      <c r="CLT1039" s="88"/>
      <c r="CLU1039" s="47"/>
      <c r="CLW1039" s="45"/>
      <c r="CLX1039" s="88"/>
      <c r="CLY1039" s="47"/>
      <c r="CMA1039" s="45"/>
      <c r="CMB1039" s="88"/>
      <c r="CMC1039" s="47"/>
      <c r="CME1039" s="45"/>
      <c r="CMF1039" s="88"/>
      <c r="CMG1039" s="47"/>
      <c r="CMI1039" s="45"/>
      <c r="CMJ1039" s="88"/>
      <c r="CMK1039" s="47"/>
      <c r="CMM1039" s="45"/>
      <c r="CMN1039" s="88"/>
      <c r="CMO1039" s="47"/>
      <c r="CMQ1039" s="45"/>
      <c r="CMR1039" s="88"/>
      <c r="CMS1039" s="47"/>
      <c r="CMU1039" s="45"/>
      <c r="CMV1039" s="88"/>
      <c r="CMW1039" s="47"/>
      <c r="CMY1039" s="45"/>
      <c r="CMZ1039" s="88"/>
      <c r="CNA1039" s="47"/>
      <c r="CNC1039" s="45"/>
      <c r="CND1039" s="88"/>
      <c r="CNE1039" s="47"/>
      <c r="CNG1039" s="45"/>
      <c r="CNH1039" s="88"/>
      <c r="CNI1039" s="47"/>
      <c r="CNK1039" s="45"/>
      <c r="CNL1039" s="88"/>
      <c r="CNM1039" s="47"/>
      <c r="CNO1039" s="45"/>
      <c r="CNP1039" s="88"/>
      <c r="CNQ1039" s="47"/>
      <c r="CNS1039" s="45"/>
      <c r="CNT1039" s="88"/>
      <c r="CNU1039" s="47"/>
      <c r="CNW1039" s="45"/>
      <c r="CNX1039" s="88"/>
      <c r="CNY1039" s="47"/>
      <c r="COA1039" s="45"/>
      <c r="COB1039" s="88"/>
      <c r="COC1039" s="47"/>
      <c r="COE1039" s="45"/>
      <c r="COF1039" s="88"/>
      <c r="COG1039" s="47"/>
      <c r="COI1039" s="45"/>
      <c r="COJ1039" s="88"/>
      <c r="COK1039" s="47"/>
      <c r="COM1039" s="45"/>
      <c r="CON1039" s="88"/>
      <c r="COO1039" s="47"/>
      <c r="COQ1039" s="45"/>
      <c r="COR1039" s="88"/>
      <c r="COS1039" s="47"/>
      <c r="COU1039" s="45"/>
      <c r="COV1039" s="88"/>
      <c r="COW1039" s="47"/>
      <c r="COY1039" s="45"/>
      <c r="COZ1039" s="88"/>
      <c r="CPA1039" s="47"/>
      <c r="CPC1039" s="45"/>
      <c r="CPD1039" s="88"/>
      <c r="CPE1039" s="47"/>
      <c r="CPG1039" s="45"/>
      <c r="CPH1039" s="88"/>
      <c r="CPI1039" s="47"/>
      <c r="CPK1039" s="45"/>
      <c r="CPL1039" s="88"/>
      <c r="CPM1039" s="47"/>
      <c r="CPO1039" s="45"/>
      <c r="CPP1039" s="88"/>
      <c r="CPQ1039" s="47"/>
      <c r="CPS1039" s="45"/>
      <c r="CPT1039" s="88"/>
      <c r="CPU1039" s="47"/>
      <c r="CPW1039" s="45"/>
      <c r="CPX1039" s="88"/>
      <c r="CPY1039" s="47"/>
      <c r="CQA1039" s="45"/>
      <c r="CQB1039" s="88"/>
      <c r="CQC1039" s="47"/>
      <c r="CQE1039" s="45"/>
      <c r="CQF1039" s="88"/>
      <c r="CQG1039" s="47"/>
      <c r="CQI1039" s="45"/>
      <c r="CQJ1039" s="88"/>
      <c r="CQK1039" s="47"/>
      <c r="CQM1039" s="45"/>
      <c r="CQN1039" s="88"/>
      <c r="CQO1039" s="47"/>
      <c r="CQQ1039" s="45"/>
      <c r="CQR1039" s="88"/>
      <c r="CQS1039" s="47"/>
      <c r="CQU1039" s="45"/>
      <c r="CQV1039" s="88"/>
      <c r="CQW1039" s="47"/>
      <c r="CQY1039" s="45"/>
      <c r="CQZ1039" s="88"/>
      <c r="CRA1039" s="47"/>
      <c r="CRC1039" s="45"/>
      <c r="CRD1039" s="88"/>
      <c r="CRE1039" s="47"/>
      <c r="CRG1039" s="45"/>
      <c r="CRH1039" s="88"/>
      <c r="CRI1039" s="47"/>
      <c r="CRK1039" s="45"/>
      <c r="CRL1039" s="88"/>
      <c r="CRM1039" s="47"/>
      <c r="CRO1039" s="45"/>
      <c r="CRP1039" s="88"/>
      <c r="CRQ1039" s="47"/>
      <c r="CRS1039" s="45"/>
      <c r="CRT1039" s="88"/>
      <c r="CRU1039" s="47"/>
      <c r="CRW1039" s="45"/>
      <c r="CRX1039" s="88"/>
      <c r="CRY1039" s="47"/>
      <c r="CSA1039" s="45"/>
      <c r="CSB1039" s="88"/>
      <c r="CSC1039" s="47"/>
      <c r="CSE1039" s="45"/>
      <c r="CSF1039" s="88"/>
      <c r="CSG1039" s="47"/>
      <c r="CSI1039" s="45"/>
      <c r="CSJ1039" s="88"/>
      <c r="CSK1039" s="47"/>
      <c r="CSM1039" s="45"/>
      <c r="CSN1039" s="88"/>
      <c r="CSO1039" s="47"/>
      <c r="CSQ1039" s="45"/>
      <c r="CSR1039" s="88"/>
      <c r="CSS1039" s="47"/>
      <c r="CSU1039" s="45"/>
      <c r="CSV1039" s="88"/>
      <c r="CSW1039" s="47"/>
      <c r="CSY1039" s="45"/>
      <c r="CSZ1039" s="88"/>
      <c r="CTA1039" s="47"/>
      <c r="CTC1039" s="45"/>
      <c r="CTD1039" s="88"/>
      <c r="CTE1039" s="47"/>
      <c r="CTG1039" s="45"/>
      <c r="CTH1039" s="88"/>
      <c r="CTI1039" s="47"/>
      <c r="CTK1039" s="45"/>
      <c r="CTL1039" s="88"/>
      <c r="CTM1039" s="47"/>
      <c r="CTO1039" s="45"/>
      <c r="CTP1039" s="88"/>
      <c r="CTQ1039" s="47"/>
      <c r="CTS1039" s="45"/>
      <c r="CTT1039" s="88"/>
      <c r="CTU1039" s="47"/>
      <c r="CTW1039" s="45"/>
      <c r="CTX1039" s="88"/>
      <c r="CTY1039" s="47"/>
      <c r="CUA1039" s="45"/>
      <c r="CUB1039" s="88"/>
      <c r="CUC1039" s="47"/>
      <c r="CUE1039" s="45"/>
      <c r="CUF1039" s="88"/>
      <c r="CUG1039" s="47"/>
      <c r="CUI1039" s="45"/>
      <c r="CUJ1039" s="88"/>
      <c r="CUK1039" s="47"/>
      <c r="CUM1039" s="45"/>
      <c r="CUN1039" s="88"/>
      <c r="CUO1039" s="47"/>
      <c r="CUQ1039" s="45"/>
      <c r="CUR1039" s="88"/>
      <c r="CUS1039" s="47"/>
      <c r="CUU1039" s="45"/>
      <c r="CUV1039" s="88"/>
      <c r="CUW1039" s="47"/>
      <c r="CUY1039" s="45"/>
      <c r="CUZ1039" s="88"/>
      <c r="CVA1039" s="47"/>
      <c r="CVC1039" s="45"/>
      <c r="CVD1039" s="88"/>
      <c r="CVE1039" s="47"/>
      <c r="CVG1039" s="45"/>
      <c r="CVH1039" s="88"/>
      <c r="CVI1039" s="47"/>
      <c r="CVK1039" s="45"/>
      <c r="CVL1039" s="88"/>
      <c r="CVM1039" s="47"/>
      <c r="CVO1039" s="45"/>
      <c r="CVP1039" s="88"/>
      <c r="CVQ1039" s="47"/>
      <c r="CVS1039" s="45"/>
      <c r="CVT1039" s="88"/>
      <c r="CVU1039" s="47"/>
      <c r="CVW1039" s="45"/>
      <c r="CVX1039" s="88"/>
      <c r="CVY1039" s="47"/>
      <c r="CWA1039" s="45"/>
      <c r="CWB1039" s="88"/>
      <c r="CWC1039" s="47"/>
      <c r="CWE1039" s="45"/>
      <c r="CWF1039" s="88"/>
      <c r="CWG1039" s="47"/>
      <c r="CWI1039" s="45"/>
      <c r="CWJ1039" s="88"/>
      <c r="CWK1039" s="47"/>
      <c r="CWM1039" s="45"/>
      <c r="CWN1039" s="88"/>
      <c r="CWO1039" s="47"/>
      <c r="CWQ1039" s="45"/>
      <c r="CWR1039" s="88"/>
      <c r="CWS1039" s="47"/>
      <c r="CWU1039" s="45"/>
      <c r="CWV1039" s="88"/>
      <c r="CWW1039" s="47"/>
      <c r="CWY1039" s="45"/>
      <c r="CWZ1039" s="88"/>
      <c r="CXA1039" s="47"/>
      <c r="CXC1039" s="45"/>
      <c r="CXD1039" s="88"/>
      <c r="CXE1039" s="47"/>
      <c r="CXG1039" s="45"/>
      <c r="CXH1039" s="88"/>
      <c r="CXI1039" s="47"/>
      <c r="CXK1039" s="45"/>
      <c r="CXL1039" s="88"/>
      <c r="CXM1039" s="47"/>
      <c r="CXO1039" s="45"/>
      <c r="CXP1039" s="88"/>
      <c r="CXQ1039" s="47"/>
      <c r="CXS1039" s="45"/>
      <c r="CXT1039" s="88"/>
      <c r="CXU1039" s="47"/>
      <c r="CXW1039" s="45"/>
      <c r="CXX1039" s="88"/>
      <c r="CXY1039" s="47"/>
      <c r="CYA1039" s="45"/>
      <c r="CYB1039" s="88"/>
      <c r="CYC1039" s="47"/>
      <c r="CYE1039" s="45"/>
      <c r="CYF1039" s="88"/>
      <c r="CYG1039" s="47"/>
      <c r="CYI1039" s="45"/>
      <c r="CYJ1039" s="88"/>
      <c r="CYK1039" s="47"/>
      <c r="CYM1039" s="45"/>
      <c r="CYN1039" s="88"/>
      <c r="CYO1039" s="47"/>
      <c r="CYQ1039" s="45"/>
      <c r="CYR1039" s="88"/>
      <c r="CYS1039" s="47"/>
      <c r="CYU1039" s="45"/>
      <c r="CYV1039" s="88"/>
      <c r="CYW1039" s="47"/>
      <c r="CYY1039" s="45"/>
      <c r="CYZ1039" s="88"/>
      <c r="CZA1039" s="47"/>
      <c r="CZC1039" s="45"/>
      <c r="CZD1039" s="88"/>
      <c r="CZE1039" s="47"/>
      <c r="CZG1039" s="45"/>
      <c r="CZH1039" s="88"/>
      <c r="CZI1039" s="47"/>
      <c r="CZK1039" s="45"/>
      <c r="CZL1039" s="88"/>
      <c r="CZM1039" s="47"/>
      <c r="CZO1039" s="45"/>
      <c r="CZP1039" s="88"/>
      <c r="CZQ1039" s="47"/>
      <c r="CZS1039" s="45"/>
      <c r="CZT1039" s="88"/>
      <c r="CZU1039" s="47"/>
      <c r="CZW1039" s="45"/>
      <c r="CZX1039" s="88"/>
      <c r="CZY1039" s="47"/>
      <c r="DAA1039" s="45"/>
      <c r="DAB1039" s="88"/>
      <c r="DAC1039" s="47"/>
      <c r="DAE1039" s="45"/>
      <c r="DAF1039" s="88"/>
      <c r="DAG1039" s="47"/>
      <c r="DAI1039" s="45"/>
      <c r="DAJ1039" s="88"/>
      <c r="DAK1039" s="47"/>
      <c r="DAM1039" s="45"/>
      <c r="DAN1039" s="88"/>
      <c r="DAO1039" s="47"/>
      <c r="DAQ1039" s="45"/>
      <c r="DAR1039" s="88"/>
      <c r="DAS1039" s="47"/>
      <c r="DAU1039" s="45"/>
      <c r="DAV1039" s="88"/>
      <c r="DAW1039" s="47"/>
      <c r="DAY1039" s="45"/>
      <c r="DAZ1039" s="88"/>
      <c r="DBA1039" s="47"/>
      <c r="DBC1039" s="45"/>
      <c r="DBD1039" s="88"/>
      <c r="DBE1039" s="47"/>
      <c r="DBG1039" s="45"/>
      <c r="DBH1039" s="88"/>
      <c r="DBI1039" s="47"/>
      <c r="DBK1039" s="45"/>
      <c r="DBL1039" s="88"/>
      <c r="DBM1039" s="47"/>
      <c r="DBO1039" s="45"/>
      <c r="DBP1039" s="88"/>
      <c r="DBQ1039" s="47"/>
      <c r="DBS1039" s="45"/>
      <c r="DBT1039" s="88"/>
      <c r="DBU1039" s="47"/>
      <c r="DBW1039" s="45"/>
      <c r="DBX1039" s="88"/>
      <c r="DBY1039" s="47"/>
      <c r="DCA1039" s="45"/>
      <c r="DCB1039" s="88"/>
      <c r="DCC1039" s="47"/>
      <c r="DCE1039" s="45"/>
      <c r="DCF1039" s="88"/>
      <c r="DCG1039" s="47"/>
      <c r="DCI1039" s="45"/>
      <c r="DCJ1039" s="88"/>
      <c r="DCK1039" s="47"/>
      <c r="DCM1039" s="45"/>
      <c r="DCN1039" s="88"/>
      <c r="DCO1039" s="47"/>
      <c r="DCQ1039" s="45"/>
      <c r="DCR1039" s="88"/>
      <c r="DCS1039" s="47"/>
      <c r="DCU1039" s="45"/>
      <c r="DCV1039" s="88"/>
      <c r="DCW1039" s="47"/>
      <c r="DCY1039" s="45"/>
      <c r="DCZ1039" s="88"/>
      <c r="DDA1039" s="47"/>
      <c r="DDC1039" s="45"/>
      <c r="DDD1039" s="88"/>
      <c r="DDE1039" s="47"/>
      <c r="DDG1039" s="45"/>
      <c r="DDH1039" s="88"/>
      <c r="DDI1039" s="47"/>
      <c r="DDK1039" s="45"/>
      <c r="DDL1039" s="88"/>
      <c r="DDM1039" s="47"/>
      <c r="DDO1039" s="45"/>
      <c r="DDP1039" s="88"/>
      <c r="DDQ1039" s="47"/>
      <c r="DDS1039" s="45"/>
      <c r="DDT1039" s="88"/>
      <c r="DDU1039" s="47"/>
      <c r="DDW1039" s="45"/>
      <c r="DDX1039" s="88"/>
      <c r="DDY1039" s="47"/>
      <c r="DEA1039" s="45"/>
      <c r="DEB1039" s="88"/>
      <c r="DEC1039" s="47"/>
      <c r="DEE1039" s="45"/>
      <c r="DEF1039" s="88"/>
      <c r="DEG1039" s="47"/>
      <c r="DEI1039" s="45"/>
      <c r="DEJ1039" s="88"/>
      <c r="DEK1039" s="47"/>
      <c r="DEM1039" s="45"/>
      <c r="DEN1039" s="88"/>
      <c r="DEO1039" s="47"/>
      <c r="DEQ1039" s="45"/>
      <c r="DER1039" s="88"/>
      <c r="DES1039" s="47"/>
      <c r="DEU1039" s="45"/>
      <c r="DEV1039" s="88"/>
      <c r="DEW1039" s="47"/>
      <c r="DEY1039" s="45"/>
      <c r="DEZ1039" s="88"/>
      <c r="DFA1039" s="47"/>
      <c r="DFC1039" s="45"/>
      <c r="DFD1039" s="88"/>
      <c r="DFE1039" s="47"/>
      <c r="DFG1039" s="45"/>
      <c r="DFH1039" s="88"/>
      <c r="DFI1039" s="47"/>
      <c r="DFK1039" s="45"/>
      <c r="DFL1039" s="88"/>
      <c r="DFM1039" s="47"/>
      <c r="DFO1039" s="45"/>
      <c r="DFP1039" s="88"/>
      <c r="DFQ1039" s="47"/>
      <c r="DFS1039" s="45"/>
      <c r="DFT1039" s="88"/>
      <c r="DFU1039" s="47"/>
      <c r="DFW1039" s="45"/>
      <c r="DFX1039" s="88"/>
      <c r="DFY1039" s="47"/>
      <c r="DGA1039" s="45"/>
      <c r="DGB1039" s="88"/>
      <c r="DGC1039" s="47"/>
      <c r="DGE1039" s="45"/>
      <c r="DGF1039" s="88"/>
      <c r="DGG1039" s="47"/>
      <c r="DGI1039" s="45"/>
      <c r="DGJ1039" s="88"/>
      <c r="DGK1039" s="47"/>
      <c r="DGM1039" s="45"/>
      <c r="DGN1039" s="88"/>
      <c r="DGO1039" s="47"/>
      <c r="DGQ1039" s="45"/>
      <c r="DGR1039" s="88"/>
      <c r="DGS1039" s="47"/>
      <c r="DGU1039" s="45"/>
      <c r="DGV1039" s="88"/>
      <c r="DGW1039" s="47"/>
      <c r="DGY1039" s="45"/>
      <c r="DGZ1039" s="88"/>
      <c r="DHA1039" s="47"/>
      <c r="DHC1039" s="45"/>
      <c r="DHD1039" s="88"/>
      <c r="DHE1039" s="47"/>
      <c r="DHG1039" s="45"/>
      <c r="DHH1039" s="88"/>
      <c r="DHI1039" s="47"/>
      <c r="DHK1039" s="45"/>
      <c r="DHL1039" s="88"/>
      <c r="DHM1039" s="47"/>
      <c r="DHO1039" s="45"/>
      <c r="DHP1039" s="88"/>
      <c r="DHQ1039" s="47"/>
      <c r="DHS1039" s="45"/>
      <c r="DHT1039" s="88"/>
      <c r="DHU1039" s="47"/>
      <c r="DHW1039" s="45"/>
      <c r="DHX1039" s="88"/>
      <c r="DHY1039" s="47"/>
      <c r="DIA1039" s="45"/>
      <c r="DIB1039" s="88"/>
      <c r="DIC1039" s="47"/>
      <c r="DIE1039" s="45"/>
      <c r="DIF1039" s="88"/>
      <c r="DIG1039" s="47"/>
      <c r="DII1039" s="45"/>
      <c r="DIJ1039" s="88"/>
      <c r="DIK1039" s="47"/>
      <c r="DIM1039" s="45"/>
      <c r="DIN1039" s="88"/>
      <c r="DIO1039" s="47"/>
      <c r="DIQ1039" s="45"/>
      <c r="DIR1039" s="88"/>
      <c r="DIS1039" s="47"/>
      <c r="DIU1039" s="45"/>
      <c r="DIV1039" s="88"/>
      <c r="DIW1039" s="47"/>
      <c r="DIY1039" s="45"/>
      <c r="DIZ1039" s="88"/>
      <c r="DJA1039" s="47"/>
      <c r="DJC1039" s="45"/>
      <c r="DJD1039" s="88"/>
      <c r="DJE1039" s="47"/>
      <c r="DJG1039" s="45"/>
      <c r="DJH1039" s="88"/>
      <c r="DJI1039" s="47"/>
      <c r="DJK1039" s="45"/>
      <c r="DJL1039" s="88"/>
      <c r="DJM1039" s="47"/>
      <c r="DJO1039" s="45"/>
      <c r="DJP1039" s="88"/>
      <c r="DJQ1039" s="47"/>
      <c r="DJS1039" s="45"/>
      <c r="DJT1039" s="88"/>
      <c r="DJU1039" s="47"/>
      <c r="DJW1039" s="45"/>
      <c r="DJX1039" s="88"/>
      <c r="DJY1039" s="47"/>
      <c r="DKA1039" s="45"/>
      <c r="DKB1039" s="88"/>
      <c r="DKC1039" s="47"/>
      <c r="DKE1039" s="45"/>
      <c r="DKF1039" s="88"/>
      <c r="DKG1039" s="47"/>
      <c r="DKI1039" s="45"/>
      <c r="DKJ1039" s="88"/>
      <c r="DKK1039" s="47"/>
      <c r="DKM1039" s="45"/>
      <c r="DKN1039" s="88"/>
      <c r="DKO1039" s="47"/>
      <c r="DKQ1039" s="45"/>
      <c r="DKR1039" s="88"/>
      <c r="DKS1039" s="47"/>
      <c r="DKU1039" s="45"/>
      <c r="DKV1039" s="88"/>
      <c r="DKW1039" s="47"/>
      <c r="DKY1039" s="45"/>
      <c r="DKZ1039" s="88"/>
      <c r="DLA1039" s="47"/>
      <c r="DLC1039" s="45"/>
      <c r="DLD1039" s="88"/>
      <c r="DLE1039" s="47"/>
      <c r="DLG1039" s="45"/>
      <c r="DLH1039" s="88"/>
      <c r="DLI1039" s="47"/>
      <c r="DLK1039" s="45"/>
      <c r="DLL1039" s="88"/>
      <c r="DLM1039" s="47"/>
      <c r="DLO1039" s="45"/>
      <c r="DLP1039" s="88"/>
      <c r="DLQ1039" s="47"/>
      <c r="DLS1039" s="45"/>
      <c r="DLT1039" s="88"/>
      <c r="DLU1039" s="47"/>
      <c r="DLW1039" s="45"/>
      <c r="DLX1039" s="88"/>
      <c r="DLY1039" s="47"/>
      <c r="DMA1039" s="45"/>
      <c r="DMB1039" s="88"/>
      <c r="DMC1039" s="47"/>
      <c r="DME1039" s="45"/>
      <c r="DMF1039" s="88"/>
      <c r="DMG1039" s="47"/>
      <c r="DMI1039" s="45"/>
      <c r="DMJ1039" s="88"/>
      <c r="DMK1039" s="47"/>
      <c r="DMM1039" s="45"/>
      <c r="DMN1039" s="88"/>
      <c r="DMO1039" s="47"/>
      <c r="DMQ1039" s="45"/>
      <c r="DMR1039" s="88"/>
      <c r="DMS1039" s="47"/>
      <c r="DMU1039" s="45"/>
      <c r="DMV1039" s="88"/>
      <c r="DMW1039" s="47"/>
      <c r="DMY1039" s="45"/>
      <c r="DMZ1039" s="88"/>
      <c r="DNA1039" s="47"/>
      <c r="DNC1039" s="45"/>
      <c r="DND1039" s="88"/>
      <c r="DNE1039" s="47"/>
      <c r="DNG1039" s="45"/>
      <c r="DNH1039" s="88"/>
      <c r="DNI1039" s="47"/>
      <c r="DNK1039" s="45"/>
      <c r="DNL1039" s="88"/>
      <c r="DNM1039" s="47"/>
      <c r="DNO1039" s="45"/>
      <c r="DNP1039" s="88"/>
      <c r="DNQ1039" s="47"/>
      <c r="DNS1039" s="45"/>
      <c r="DNT1039" s="88"/>
      <c r="DNU1039" s="47"/>
      <c r="DNW1039" s="45"/>
      <c r="DNX1039" s="88"/>
      <c r="DNY1039" s="47"/>
      <c r="DOA1039" s="45"/>
      <c r="DOB1039" s="88"/>
      <c r="DOC1039" s="47"/>
      <c r="DOE1039" s="45"/>
      <c r="DOF1039" s="88"/>
      <c r="DOG1039" s="47"/>
      <c r="DOI1039" s="45"/>
      <c r="DOJ1039" s="88"/>
      <c r="DOK1039" s="47"/>
      <c r="DOM1039" s="45"/>
      <c r="DON1039" s="88"/>
      <c r="DOO1039" s="47"/>
      <c r="DOQ1039" s="45"/>
      <c r="DOR1039" s="88"/>
      <c r="DOS1039" s="47"/>
      <c r="DOU1039" s="45"/>
      <c r="DOV1039" s="88"/>
      <c r="DOW1039" s="47"/>
      <c r="DOY1039" s="45"/>
      <c r="DOZ1039" s="88"/>
      <c r="DPA1039" s="47"/>
      <c r="DPC1039" s="45"/>
      <c r="DPD1039" s="88"/>
      <c r="DPE1039" s="47"/>
      <c r="DPG1039" s="45"/>
      <c r="DPH1039" s="88"/>
      <c r="DPI1039" s="47"/>
      <c r="DPK1039" s="45"/>
      <c r="DPL1039" s="88"/>
      <c r="DPM1039" s="47"/>
      <c r="DPO1039" s="45"/>
      <c r="DPP1039" s="88"/>
      <c r="DPQ1039" s="47"/>
      <c r="DPS1039" s="45"/>
      <c r="DPT1039" s="88"/>
      <c r="DPU1039" s="47"/>
      <c r="DPW1039" s="45"/>
      <c r="DPX1039" s="88"/>
      <c r="DPY1039" s="47"/>
      <c r="DQA1039" s="45"/>
      <c r="DQB1039" s="88"/>
      <c r="DQC1039" s="47"/>
      <c r="DQE1039" s="45"/>
      <c r="DQF1039" s="88"/>
      <c r="DQG1039" s="47"/>
      <c r="DQI1039" s="45"/>
      <c r="DQJ1039" s="88"/>
      <c r="DQK1039" s="47"/>
      <c r="DQM1039" s="45"/>
      <c r="DQN1039" s="88"/>
      <c r="DQO1039" s="47"/>
      <c r="DQQ1039" s="45"/>
      <c r="DQR1039" s="88"/>
      <c r="DQS1039" s="47"/>
      <c r="DQU1039" s="45"/>
      <c r="DQV1039" s="88"/>
      <c r="DQW1039" s="47"/>
      <c r="DQY1039" s="45"/>
      <c r="DQZ1039" s="88"/>
      <c r="DRA1039" s="47"/>
      <c r="DRC1039" s="45"/>
      <c r="DRD1039" s="88"/>
      <c r="DRE1039" s="47"/>
      <c r="DRG1039" s="45"/>
      <c r="DRH1039" s="88"/>
      <c r="DRI1039" s="47"/>
      <c r="DRK1039" s="45"/>
      <c r="DRL1039" s="88"/>
      <c r="DRM1039" s="47"/>
      <c r="DRO1039" s="45"/>
      <c r="DRP1039" s="88"/>
      <c r="DRQ1039" s="47"/>
      <c r="DRS1039" s="45"/>
      <c r="DRT1039" s="88"/>
      <c r="DRU1039" s="47"/>
      <c r="DRW1039" s="45"/>
      <c r="DRX1039" s="88"/>
      <c r="DRY1039" s="47"/>
      <c r="DSA1039" s="45"/>
      <c r="DSB1039" s="88"/>
      <c r="DSC1039" s="47"/>
      <c r="DSE1039" s="45"/>
      <c r="DSF1039" s="88"/>
      <c r="DSG1039" s="47"/>
      <c r="DSI1039" s="45"/>
      <c r="DSJ1039" s="88"/>
      <c r="DSK1039" s="47"/>
      <c r="DSM1039" s="45"/>
      <c r="DSN1039" s="88"/>
      <c r="DSO1039" s="47"/>
      <c r="DSQ1039" s="45"/>
      <c r="DSR1039" s="88"/>
      <c r="DSS1039" s="47"/>
      <c r="DSU1039" s="45"/>
      <c r="DSV1039" s="88"/>
      <c r="DSW1039" s="47"/>
      <c r="DSY1039" s="45"/>
      <c r="DSZ1039" s="88"/>
      <c r="DTA1039" s="47"/>
      <c r="DTC1039" s="45"/>
      <c r="DTD1039" s="88"/>
      <c r="DTE1039" s="47"/>
      <c r="DTG1039" s="45"/>
      <c r="DTH1039" s="88"/>
      <c r="DTI1039" s="47"/>
      <c r="DTK1039" s="45"/>
      <c r="DTL1039" s="88"/>
      <c r="DTM1039" s="47"/>
      <c r="DTO1039" s="45"/>
      <c r="DTP1039" s="88"/>
      <c r="DTQ1039" s="47"/>
      <c r="DTS1039" s="45"/>
      <c r="DTT1039" s="88"/>
      <c r="DTU1039" s="47"/>
      <c r="DTW1039" s="45"/>
      <c r="DTX1039" s="88"/>
      <c r="DTY1039" s="47"/>
      <c r="DUA1039" s="45"/>
      <c r="DUB1039" s="88"/>
      <c r="DUC1039" s="47"/>
      <c r="DUE1039" s="45"/>
      <c r="DUF1039" s="88"/>
      <c r="DUG1039" s="47"/>
      <c r="DUI1039" s="45"/>
      <c r="DUJ1039" s="88"/>
      <c r="DUK1039" s="47"/>
      <c r="DUM1039" s="45"/>
      <c r="DUN1039" s="88"/>
      <c r="DUO1039" s="47"/>
      <c r="DUQ1039" s="45"/>
      <c r="DUR1039" s="88"/>
      <c r="DUS1039" s="47"/>
      <c r="DUU1039" s="45"/>
      <c r="DUV1039" s="88"/>
      <c r="DUW1039" s="47"/>
      <c r="DUY1039" s="45"/>
      <c r="DUZ1039" s="88"/>
      <c r="DVA1039" s="47"/>
      <c r="DVC1039" s="45"/>
      <c r="DVD1039" s="88"/>
      <c r="DVE1039" s="47"/>
      <c r="DVG1039" s="45"/>
      <c r="DVH1039" s="88"/>
      <c r="DVI1039" s="47"/>
      <c r="DVK1039" s="45"/>
      <c r="DVL1039" s="88"/>
      <c r="DVM1039" s="47"/>
      <c r="DVO1039" s="45"/>
      <c r="DVP1039" s="88"/>
      <c r="DVQ1039" s="47"/>
      <c r="DVS1039" s="45"/>
      <c r="DVT1039" s="88"/>
      <c r="DVU1039" s="47"/>
      <c r="DVW1039" s="45"/>
      <c r="DVX1039" s="88"/>
      <c r="DVY1039" s="47"/>
      <c r="DWA1039" s="45"/>
      <c r="DWB1039" s="88"/>
      <c r="DWC1039" s="47"/>
      <c r="DWE1039" s="45"/>
      <c r="DWF1039" s="88"/>
      <c r="DWG1039" s="47"/>
      <c r="DWI1039" s="45"/>
      <c r="DWJ1039" s="88"/>
      <c r="DWK1039" s="47"/>
      <c r="DWM1039" s="45"/>
      <c r="DWN1039" s="88"/>
      <c r="DWO1039" s="47"/>
      <c r="DWQ1039" s="45"/>
      <c r="DWR1039" s="88"/>
      <c r="DWS1039" s="47"/>
      <c r="DWU1039" s="45"/>
      <c r="DWV1039" s="88"/>
      <c r="DWW1039" s="47"/>
      <c r="DWY1039" s="45"/>
      <c r="DWZ1039" s="88"/>
      <c r="DXA1039" s="47"/>
      <c r="DXC1039" s="45"/>
      <c r="DXD1039" s="88"/>
      <c r="DXE1039" s="47"/>
      <c r="DXG1039" s="45"/>
      <c r="DXH1039" s="88"/>
      <c r="DXI1039" s="47"/>
      <c r="DXK1039" s="45"/>
      <c r="DXL1039" s="88"/>
      <c r="DXM1039" s="47"/>
      <c r="DXO1039" s="45"/>
      <c r="DXP1039" s="88"/>
      <c r="DXQ1039" s="47"/>
      <c r="DXS1039" s="45"/>
      <c r="DXT1039" s="88"/>
      <c r="DXU1039" s="47"/>
      <c r="DXW1039" s="45"/>
      <c r="DXX1039" s="88"/>
      <c r="DXY1039" s="47"/>
      <c r="DYA1039" s="45"/>
      <c r="DYB1039" s="88"/>
      <c r="DYC1039" s="47"/>
      <c r="DYE1039" s="45"/>
      <c r="DYF1039" s="88"/>
      <c r="DYG1039" s="47"/>
      <c r="DYI1039" s="45"/>
      <c r="DYJ1039" s="88"/>
      <c r="DYK1039" s="47"/>
      <c r="DYM1039" s="45"/>
      <c r="DYN1039" s="88"/>
      <c r="DYO1039" s="47"/>
      <c r="DYQ1039" s="45"/>
      <c r="DYR1039" s="88"/>
      <c r="DYS1039" s="47"/>
      <c r="DYU1039" s="45"/>
      <c r="DYV1039" s="88"/>
      <c r="DYW1039" s="47"/>
      <c r="DYY1039" s="45"/>
      <c r="DYZ1039" s="88"/>
      <c r="DZA1039" s="47"/>
      <c r="DZC1039" s="45"/>
      <c r="DZD1039" s="88"/>
      <c r="DZE1039" s="47"/>
      <c r="DZG1039" s="45"/>
      <c r="DZH1039" s="88"/>
      <c r="DZI1039" s="47"/>
      <c r="DZK1039" s="45"/>
      <c r="DZL1039" s="88"/>
      <c r="DZM1039" s="47"/>
      <c r="DZO1039" s="45"/>
      <c r="DZP1039" s="88"/>
      <c r="DZQ1039" s="47"/>
      <c r="DZS1039" s="45"/>
      <c r="DZT1039" s="88"/>
      <c r="DZU1039" s="47"/>
      <c r="DZW1039" s="45"/>
      <c r="DZX1039" s="88"/>
      <c r="DZY1039" s="47"/>
      <c r="EAA1039" s="45"/>
      <c r="EAB1039" s="88"/>
      <c r="EAC1039" s="47"/>
      <c r="EAE1039" s="45"/>
      <c r="EAF1039" s="88"/>
      <c r="EAG1039" s="47"/>
      <c r="EAI1039" s="45"/>
      <c r="EAJ1039" s="88"/>
      <c r="EAK1039" s="47"/>
      <c r="EAM1039" s="45"/>
      <c r="EAN1039" s="88"/>
      <c r="EAO1039" s="47"/>
      <c r="EAQ1039" s="45"/>
      <c r="EAR1039" s="88"/>
      <c r="EAS1039" s="47"/>
      <c r="EAU1039" s="45"/>
      <c r="EAV1039" s="88"/>
      <c r="EAW1039" s="47"/>
      <c r="EAY1039" s="45"/>
      <c r="EAZ1039" s="88"/>
      <c r="EBA1039" s="47"/>
      <c r="EBC1039" s="45"/>
      <c r="EBD1039" s="88"/>
      <c r="EBE1039" s="47"/>
      <c r="EBG1039" s="45"/>
      <c r="EBH1039" s="88"/>
      <c r="EBI1039" s="47"/>
      <c r="EBK1039" s="45"/>
      <c r="EBL1039" s="88"/>
      <c r="EBM1039" s="47"/>
      <c r="EBO1039" s="45"/>
      <c r="EBP1039" s="88"/>
      <c r="EBQ1039" s="47"/>
      <c r="EBS1039" s="45"/>
      <c r="EBT1039" s="88"/>
      <c r="EBU1039" s="47"/>
      <c r="EBW1039" s="45"/>
      <c r="EBX1039" s="88"/>
      <c r="EBY1039" s="47"/>
      <c r="ECA1039" s="45"/>
      <c r="ECB1039" s="88"/>
      <c r="ECC1039" s="47"/>
      <c r="ECE1039" s="45"/>
      <c r="ECF1039" s="88"/>
      <c r="ECG1039" s="47"/>
      <c r="ECI1039" s="45"/>
      <c r="ECJ1039" s="88"/>
      <c r="ECK1039" s="47"/>
      <c r="ECM1039" s="45"/>
      <c r="ECN1039" s="88"/>
      <c r="ECO1039" s="47"/>
      <c r="ECQ1039" s="45"/>
      <c r="ECR1039" s="88"/>
      <c r="ECS1039" s="47"/>
      <c r="ECU1039" s="45"/>
      <c r="ECV1039" s="88"/>
      <c r="ECW1039" s="47"/>
      <c r="ECY1039" s="45"/>
      <c r="ECZ1039" s="88"/>
      <c r="EDA1039" s="47"/>
      <c r="EDC1039" s="45"/>
      <c r="EDD1039" s="88"/>
      <c r="EDE1039" s="47"/>
      <c r="EDG1039" s="45"/>
      <c r="EDH1039" s="88"/>
      <c r="EDI1039" s="47"/>
      <c r="EDK1039" s="45"/>
      <c r="EDL1039" s="88"/>
      <c r="EDM1039" s="47"/>
      <c r="EDO1039" s="45"/>
      <c r="EDP1039" s="88"/>
      <c r="EDQ1039" s="47"/>
      <c r="EDS1039" s="45"/>
      <c r="EDT1039" s="88"/>
      <c r="EDU1039" s="47"/>
      <c r="EDW1039" s="45"/>
      <c r="EDX1039" s="88"/>
      <c r="EDY1039" s="47"/>
      <c r="EEA1039" s="45"/>
      <c r="EEB1039" s="88"/>
      <c r="EEC1039" s="47"/>
      <c r="EEE1039" s="45"/>
      <c r="EEF1039" s="88"/>
      <c r="EEG1039" s="47"/>
      <c r="EEI1039" s="45"/>
      <c r="EEJ1039" s="88"/>
      <c r="EEK1039" s="47"/>
      <c r="EEM1039" s="45"/>
      <c r="EEN1039" s="88"/>
      <c r="EEO1039" s="47"/>
      <c r="EEQ1039" s="45"/>
      <c r="EER1039" s="88"/>
      <c r="EES1039" s="47"/>
      <c r="EEU1039" s="45"/>
      <c r="EEV1039" s="88"/>
      <c r="EEW1039" s="47"/>
      <c r="EEY1039" s="45"/>
      <c r="EEZ1039" s="88"/>
      <c r="EFA1039" s="47"/>
      <c r="EFC1039" s="45"/>
      <c r="EFD1039" s="88"/>
      <c r="EFE1039" s="47"/>
      <c r="EFG1039" s="45"/>
      <c r="EFH1039" s="88"/>
      <c r="EFI1039" s="47"/>
      <c r="EFK1039" s="45"/>
      <c r="EFL1039" s="88"/>
      <c r="EFM1039" s="47"/>
      <c r="EFO1039" s="45"/>
      <c r="EFP1039" s="88"/>
      <c r="EFQ1039" s="47"/>
      <c r="EFS1039" s="45"/>
      <c r="EFT1039" s="88"/>
      <c r="EFU1039" s="47"/>
      <c r="EFW1039" s="45"/>
      <c r="EFX1039" s="88"/>
      <c r="EFY1039" s="47"/>
      <c r="EGA1039" s="45"/>
      <c r="EGB1039" s="88"/>
      <c r="EGC1039" s="47"/>
      <c r="EGE1039" s="45"/>
      <c r="EGF1039" s="88"/>
      <c r="EGG1039" s="47"/>
      <c r="EGI1039" s="45"/>
      <c r="EGJ1039" s="88"/>
      <c r="EGK1039" s="47"/>
      <c r="EGM1039" s="45"/>
      <c r="EGN1039" s="88"/>
      <c r="EGO1039" s="47"/>
      <c r="EGQ1039" s="45"/>
      <c r="EGR1039" s="88"/>
      <c r="EGS1039" s="47"/>
      <c r="EGU1039" s="45"/>
      <c r="EGV1039" s="88"/>
      <c r="EGW1039" s="47"/>
      <c r="EGY1039" s="45"/>
      <c r="EGZ1039" s="88"/>
      <c r="EHA1039" s="47"/>
      <c r="EHC1039" s="45"/>
      <c r="EHD1039" s="88"/>
      <c r="EHE1039" s="47"/>
      <c r="EHG1039" s="45"/>
      <c r="EHH1039" s="88"/>
      <c r="EHI1039" s="47"/>
      <c r="EHK1039" s="45"/>
      <c r="EHL1039" s="88"/>
      <c r="EHM1039" s="47"/>
      <c r="EHO1039" s="45"/>
      <c r="EHP1039" s="88"/>
      <c r="EHQ1039" s="47"/>
      <c r="EHS1039" s="45"/>
      <c r="EHT1039" s="88"/>
      <c r="EHU1039" s="47"/>
      <c r="EHW1039" s="45"/>
      <c r="EHX1039" s="88"/>
      <c r="EHY1039" s="47"/>
      <c r="EIA1039" s="45"/>
      <c r="EIB1039" s="88"/>
      <c r="EIC1039" s="47"/>
      <c r="EIE1039" s="45"/>
      <c r="EIF1039" s="88"/>
      <c r="EIG1039" s="47"/>
      <c r="EII1039" s="45"/>
      <c r="EIJ1039" s="88"/>
      <c r="EIK1039" s="47"/>
      <c r="EIM1039" s="45"/>
      <c r="EIN1039" s="88"/>
      <c r="EIO1039" s="47"/>
      <c r="EIQ1039" s="45"/>
      <c r="EIR1039" s="88"/>
      <c r="EIS1039" s="47"/>
      <c r="EIU1039" s="45"/>
      <c r="EIV1039" s="88"/>
      <c r="EIW1039" s="47"/>
      <c r="EIY1039" s="45"/>
      <c r="EIZ1039" s="88"/>
      <c r="EJA1039" s="47"/>
      <c r="EJC1039" s="45"/>
      <c r="EJD1039" s="88"/>
      <c r="EJE1039" s="47"/>
      <c r="EJG1039" s="45"/>
      <c r="EJH1039" s="88"/>
      <c r="EJI1039" s="47"/>
      <c r="EJK1039" s="45"/>
      <c r="EJL1039" s="88"/>
      <c r="EJM1039" s="47"/>
      <c r="EJO1039" s="45"/>
      <c r="EJP1039" s="88"/>
      <c r="EJQ1039" s="47"/>
      <c r="EJS1039" s="45"/>
      <c r="EJT1039" s="88"/>
      <c r="EJU1039" s="47"/>
      <c r="EJW1039" s="45"/>
      <c r="EJX1039" s="88"/>
      <c r="EJY1039" s="47"/>
      <c r="EKA1039" s="45"/>
      <c r="EKB1039" s="88"/>
      <c r="EKC1039" s="47"/>
      <c r="EKE1039" s="45"/>
      <c r="EKF1039" s="88"/>
      <c r="EKG1039" s="47"/>
      <c r="EKI1039" s="45"/>
      <c r="EKJ1039" s="88"/>
      <c r="EKK1039" s="47"/>
      <c r="EKM1039" s="45"/>
      <c r="EKN1039" s="88"/>
      <c r="EKO1039" s="47"/>
      <c r="EKQ1039" s="45"/>
      <c r="EKR1039" s="88"/>
      <c r="EKS1039" s="47"/>
      <c r="EKU1039" s="45"/>
      <c r="EKV1039" s="88"/>
      <c r="EKW1039" s="47"/>
      <c r="EKY1039" s="45"/>
      <c r="EKZ1039" s="88"/>
      <c r="ELA1039" s="47"/>
      <c r="ELC1039" s="45"/>
      <c r="ELD1039" s="88"/>
      <c r="ELE1039" s="47"/>
      <c r="ELG1039" s="45"/>
      <c r="ELH1039" s="88"/>
      <c r="ELI1039" s="47"/>
      <c r="ELK1039" s="45"/>
      <c r="ELL1039" s="88"/>
      <c r="ELM1039" s="47"/>
      <c r="ELO1039" s="45"/>
      <c r="ELP1039" s="88"/>
      <c r="ELQ1039" s="47"/>
      <c r="ELS1039" s="45"/>
      <c r="ELT1039" s="88"/>
      <c r="ELU1039" s="47"/>
      <c r="ELW1039" s="45"/>
      <c r="ELX1039" s="88"/>
      <c r="ELY1039" s="47"/>
      <c r="EMA1039" s="45"/>
      <c r="EMB1039" s="88"/>
      <c r="EMC1039" s="47"/>
      <c r="EME1039" s="45"/>
      <c r="EMF1039" s="88"/>
      <c r="EMG1039" s="47"/>
      <c r="EMI1039" s="45"/>
      <c r="EMJ1039" s="88"/>
      <c r="EMK1039" s="47"/>
      <c r="EMM1039" s="45"/>
      <c r="EMN1039" s="88"/>
      <c r="EMO1039" s="47"/>
      <c r="EMQ1039" s="45"/>
      <c r="EMR1039" s="88"/>
      <c r="EMS1039" s="47"/>
      <c r="EMU1039" s="45"/>
      <c r="EMV1039" s="88"/>
      <c r="EMW1039" s="47"/>
      <c r="EMY1039" s="45"/>
      <c r="EMZ1039" s="88"/>
      <c r="ENA1039" s="47"/>
      <c r="ENC1039" s="45"/>
      <c r="END1039" s="88"/>
      <c r="ENE1039" s="47"/>
      <c r="ENG1039" s="45"/>
      <c r="ENH1039" s="88"/>
      <c r="ENI1039" s="47"/>
      <c r="ENK1039" s="45"/>
      <c r="ENL1039" s="88"/>
      <c r="ENM1039" s="47"/>
      <c r="ENO1039" s="45"/>
      <c r="ENP1039" s="88"/>
      <c r="ENQ1039" s="47"/>
      <c r="ENS1039" s="45"/>
      <c r="ENT1039" s="88"/>
      <c r="ENU1039" s="47"/>
      <c r="ENW1039" s="45"/>
      <c r="ENX1039" s="88"/>
      <c r="ENY1039" s="47"/>
      <c r="EOA1039" s="45"/>
      <c r="EOB1039" s="88"/>
      <c r="EOC1039" s="47"/>
      <c r="EOE1039" s="45"/>
      <c r="EOF1039" s="88"/>
      <c r="EOG1039" s="47"/>
      <c r="EOI1039" s="45"/>
      <c r="EOJ1039" s="88"/>
      <c r="EOK1039" s="47"/>
      <c r="EOM1039" s="45"/>
      <c r="EON1039" s="88"/>
      <c r="EOO1039" s="47"/>
      <c r="EOQ1039" s="45"/>
      <c r="EOR1039" s="88"/>
      <c r="EOS1039" s="47"/>
      <c r="EOU1039" s="45"/>
      <c r="EOV1039" s="88"/>
      <c r="EOW1039" s="47"/>
      <c r="EOY1039" s="45"/>
      <c r="EOZ1039" s="88"/>
      <c r="EPA1039" s="47"/>
      <c r="EPC1039" s="45"/>
      <c r="EPD1039" s="88"/>
      <c r="EPE1039" s="47"/>
      <c r="EPG1039" s="45"/>
      <c r="EPH1039" s="88"/>
      <c r="EPI1039" s="47"/>
      <c r="EPK1039" s="45"/>
      <c r="EPL1039" s="88"/>
      <c r="EPM1039" s="47"/>
      <c r="EPO1039" s="45"/>
      <c r="EPP1039" s="88"/>
      <c r="EPQ1039" s="47"/>
      <c r="EPS1039" s="45"/>
      <c r="EPT1039" s="88"/>
      <c r="EPU1039" s="47"/>
      <c r="EPW1039" s="45"/>
      <c r="EPX1039" s="88"/>
      <c r="EPY1039" s="47"/>
      <c r="EQA1039" s="45"/>
      <c r="EQB1039" s="88"/>
      <c r="EQC1039" s="47"/>
      <c r="EQE1039" s="45"/>
      <c r="EQF1039" s="88"/>
      <c r="EQG1039" s="47"/>
      <c r="EQI1039" s="45"/>
      <c r="EQJ1039" s="88"/>
      <c r="EQK1039" s="47"/>
      <c r="EQM1039" s="45"/>
      <c r="EQN1039" s="88"/>
      <c r="EQO1039" s="47"/>
      <c r="EQQ1039" s="45"/>
      <c r="EQR1039" s="88"/>
      <c r="EQS1039" s="47"/>
      <c r="EQU1039" s="45"/>
      <c r="EQV1039" s="88"/>
      <c r="EQW1039" s="47"/>
      <c r="EQY1039" s="45"/>
      <c r="EQZ1039" s="88"/>
      <c r="ERA1039" s="47"/>
      <c r="ERC1039" s="45"/>
      <c r="ERD1039" s="88"/>
      <c r="ERE1039" s="47"/>
      <c r="ERG1039" s="45"/>
      <c r="ERH1039" s="88"/>
      <c r="ERI1039" s="47"/>
      <c r="ERK1039" s="45"/>
      <c r="ERL1039" s="88"/>
      <c r="ERM1039" s="47"/>
      <c r="ERO1039" s="45"/>
      <c r="ERP1039" s="88"/>
      <c r="ERQ1039" s="47"/>
      <c r="ERS1039" s="45"/>
      <c r="ERT1039" s="88"/>
      <c r="ERU1039" s="47"/>
      <c r="ERW1039" s="45"/>
      <c r="ERX1039" s="88"/>
      <c r="ERY1039" s="47"/>
      <c r="ESA1039" s="45"/>
      <c r="ESB1039" s="88"/>
      <c r="ESC1039" s="47"/>
      <c r="ESE1039" s="45"/>
      <c r="ESF1039" s="88"/>
      <c r="ESG1039" s="47"/>
      <c r="ESI1039" s="45"/>
      <c r="ESJ1039" s="88"/>
      <c r="ESK1039" s="47"/>
      <c r="ESM1039" s="45"/>
      <c r="ESN1039" s="88"/>
      <c r="ESO1039" s="47"/>
      <c r="ESQ1039" s="45"/>
      <c r="ESR1039" s="88"/>
      <c r="ESS1039" s="47"/>
      <c r="ESU1039" s="45"/>
      <c r="ESV1039" s="88"/>
      <c r="ESW1039" s="47"/>
      <c r="ESY1039" s="45"/>
      <c r="ESZ1039" s="88"/>
      <c r="ETA1039" s="47"/>
      <c r="ETC1039" s="45"/>
      <c r="ETD1039" s="88"/>
      <c r="ETE1039" s="47"/>
      <c r="ETG1039" s="45"/>
      <c r="ETH1039" s="88"/>
      <c r="ETI1039" s="47"/>
      <c r="ETK1039" s="45"/>
      <c r="ETL1039" s="88"/>
      <c r="ETM1039" s="47"/>
      <c r="ETO1039" s="45"/>
      <c r="ETP1039" s="88"/>
      <c r="ETQ1039" s="47"/>
      <c r="ETS1039" s="45"/>
      <c r="ETT1039" s="88"/>
      <c r="ETU1039" s="47"/>
      <c r="ETW1039" s="45"/>
      <c r="ETX1039" s="88"/>
      <c r="ETY1039" s="47"/>
      <c r="EUA1039" s="45"/>
      <c r="EUB1039" s="88"/>
      <c r="EUC1039" s="47"/>
      <c r="EUE1039" s="45"/>
      <c r="EUF1039" s="88"/>
      <c r="EUG1039" s="47"/>
      <c r="EUI1039" s="45"/>
      <c r="EUJ1039" s="88"/>
      <c r="EUK1039" s="47"/>
      <c r="EUM1039" s="45"/>
      <c r="EUN1039" s="88"/>
      <c r="EUO1039" s="47"/>
      <c r="EUQ1039" s="45"/>
      <c r="EUR1039" s="88"/>
      <c r="EUS1039" s="47"/>
      <c r="EUU1039" s="45"/>
      <c r="EUV1039" s="88"/>
      <c r="EUW1039" s="47"/>
      <c r="EUY1039" s="45"/>
      <c r="EUZ1039" s="88"/>
      <c r="EVA1039" s="47"/>
      <c r="EVC1039" s="45"/>
      <c r="EVD1039" s="88"/>
      <c r="EVE1039" s="47"/>
      <c r="EVG1039" s="45"/>
      <c r="EVH1039" s="88"/>
      <c r="EVI1039" s="47"/>
      <c r="EVK1039" s="45"/>
      <c r="EVL1039" s="88"/>
      <c r="EVM1039" s="47"/>
      <c r="EVO1039" s="45"/>
      <c r="EVP1039" s="88"/>
      <c r="EVQ1039" s="47"/>
      <c r="EVS1039" s="45"/>
      <c r="EVT1039" s="88"/>
      <c r="EVU1039" s="47"/>
      <c r="EVW1039" s="45"/>
      <c r="EVX1039" s="88"/>
      <c r="EVY1039" s="47"/>
      <c r="EWA1039" s="45"/>
      <c r="EWB1039" s="88"/>
      <c r="EWC1039" s="47"/>
      <c r="EWE1039" s="45"/>
      <c r="EWF1039" s="88"/>
      <c r="EWG1039" s="47"/>
      <c r="EWI1039" s="45"/>
      <c r="EWJ1039" s="88"/>
      <c r="EWK1039" s="47"/>
      <c r="EWM1039" s="45"/>
      <c r="EWN1039" s="88"/>
      <c r="EWO1039" s="47"/>
      <c r="EWQ1039" s="45"/>
      <c r="EWR1039" s="88"/>
      <c r="EWS1039" s="47"/>
      <c r="EWU1039" s="45"/>
      <c r="EWV1039" s="88"/>
      <c r="EWW1039" s="47"/>
      <c r="EWY1039" s="45"/>
      <c r="EWZ1039" s="88"/>
      <c r="EXA1039" s="47"/>
      <c r="EXC1039" s="45"/>
      <c r="EXD1039" s="88"/>
      <c r="EXE1039" s="47"/>
      <c r="EXG1039" s="45"/>
      <c r="EXH1039" s="88"/>
      <c r="EXI1039" s="47"/>
      <c r="EXK1039" s="45"/>
      <c r="EXL1039" s="88"/>
      <c r="EXM1039" s="47"/>
      <c r="EXO1039" s="45"/>
      <c r="EXP1039" s="88"/>
      <c r="EXQ1039" s="47"/>
      <c r="EXS1039" s="45"/>
      <c r="EXT1039" s="88"/>
      <c r="EXU1039" s="47"/>
      <c r="EXW1039" s="45"/>
      <c r="EXX1039" s="88"/>
      <c r="EXY1039" s="47"/>
      <c r="EYA1039" s="45"/>
      <c r="EYB1039" s="88"/>
      <c r="EYC1039" s="47"/>
      <c r="EYE1039" s="45"/>
      <c r="EYF1039" s="88"/>
      <c r="EYG1039" s="47"/>
      <c r="EYI1039" s="45"/>
      <c r="EYJ1039" s="88"/>
      <c r="EYK1039" s="47"/>
      <c r="EYM1039" s="45"/>
      <c r="EYN1039" s="88"/>
      <c r="EYO1039" s="47"/>
      <c r="EYQ1039" s="45"/>
      <c r="EYR1039" s="88"/>
      <c r="EYS1039" s="47"/>
      <c r="EYU1039" s="45"/>
      <c r="EYV1039" s="88"/>
      <c r="EYW1039" s="47"/>
      <c r="EYY1039" s="45"/>
      <c r="EYZ1039" s="88"/>
      <c r="EZA1039" s="47"/>
      <c r="EZC1039" s="45"/>
      <c r="EZD1039" s="88"/>
      <c r="EZE1039" s="47"/>
      <c r="EZG1039" s="45"/>
      <c r="EZH1039" s="88"/>
      <c r="EZI1039" s="47"/>
      <c r="EZK1039" s="45"/>
      <c r="EZL1039" s="88"/>
      <c r="EZM1039" s="47"/>
      <c r="EZO1039" s="45"/>
      <c r="EZP1039" s="88"/>
      <c r="EZQ1039" s="47"/>
      <c r="EZS1039" s="45"/>
      <c r="EZT1039" s="88"/>
      <c r="EZU1039" s="47"/>
      <c r="EZW1039" s="45"/>
      <c r="EZX1039" s="88"/>
      <c r="EZY1039" s="47"/>
      <c r="FAA1039" s="45"/>
      <c r="FAB1039" s="88"/>
      <c r="FAC1039" s="47"/>
      <c r="FAE1039" s="45"/>
      <c r="FAF1039" s="88"/>
      <c r="FAG1039" s="47"/>
      <c r="FAI1039" s="45"/>
      <c r="FAJ1039" s="88"/>
      <c r="FAK1039" s="47"/>
      <c r="FAM1039" s="45"/>
      <c r="FAN1039" s="88"/>
      <c r="FAO1039" s="47"/>
      <c r="FAQ1039" s="45"/>
      <c r="FAR1039" s="88"/>
      <c r="FAS1039" s="47"/>
      <c r="FAU1039" s="45"/>
      <c r="FAV1039" s="88"/>
      <c r="FAW1039" s="47"/>
      <c r="FAY1039" s="45"/>
      <c r="FAZ1039" s="88"/>
      <c r="FBA1039" s="47"/>
      <c r="FBC1039" s="45"/>
      <c r="FBD1039" s="88"/>
      <c r="FBE1039" s="47"/>
      <c r="FBG1039" s="45"/>
      <c r="FBH1039" s="88"/>
      <c r="FBI1039" s="47"/>
      <c r="FBK1039" s="45"/>
      <c r="FBL1039" s="88"/>
      <c r="FBM1039" s="47"/>
      <c r="FBO1039" s="45"/>
      <c r="FBP1039" s="88"/>
      <c r="FBQ1039" s="47"/>
      <c r="FBS1039" s="45"/>
      <c r="FBT1039" s="88"/>
      <c r="FBU1039" s="47"/>
      <c r="FBW1039" s="45"/>
      <c r="FBX1039" s="88"/>
      <c r="FBY1039" s="47"/>
      <c r="FCA1039" s="45"/>
      <c r="FCB1039" s="88"/>
      <c r="FCC1039" s="47"/>
      <c r="FCE1039" s="45"/>
      <c r="FCF1039" s="88"/>
      <c r="FCG1039" s="47"/>
      <c r="FCI1039" s="45"/>
      <c r="FCJ1039" s="88"/>
      <c r="FCK1039" s="47"/>
      <c r="FCM1039" s="45"/>
      <c r="FCN1039" s="88"/>
      <c r="FCO1039" s="47"/>
      <c r="FCQ1039" s="45"/>
      <c r="FCR1039" s="88"/>
      <c r="FCS1039" s="47"/>
      <c r="FCU1039" s="45"/>
      <c r="FCV1039" s="88"/>
      <c r="FCW1039" s="47"/>
      <c r="FCY1039" s="45"/>
      <c r="FCZ1039" s="88"/>
      <c r="FDA1039" s="47"/>
      <c r="FDC1039" s="45"/>
      <c r="FDD1039" s="88"/>
      <c r="FDE1039" s="47"/>
      <c r="FDG1039" s="45"/>
      <c r="FDH1039" s="88"/>
      <c r="FDI1039" s="47"/>
      <c r="FDK1039" s="45"/>
      <c r="FDL1039" s="88"/>
      <c r="FDM1039" s="47"/>
      <c r="FDO1039" s="45"/>
      <c r="FDP1039" s="88"/>
      <c r="FDQ1039" s="47"/>
      <c r="FDS1039" s="45"/>
      <c r="FDT1039" s="88"/>
      <c r="FDU1039" s="47"/>
      <c r="FDW1039" s="45"/>
      <c r="FDX1039" s="88"/>
      <c r="FDY1039" s="47"/>
      <c r="FEA1039" s="45"/>
      <c r="FEB1039" s="88"/>
      <c r="FEC1039" s="47"/>
      <c r="FEE1039" s="45"/>
      <c r="FEF1039" s="88"/>
      <c r="FEG1039" s="47"/>
      <c r="FEI1039" s="45"/>
      <c r="FEJ1039" s="88"/>
      <c r="FEK1039" s="47"/>
      <c r="FEM1039" s="45"/>
      <c r="FEN1039" s="88"/>
      <c r="FEO1039" s="47"/>
      <c r="FEQ1039" s="45"/>
      <c r="FER1039" s="88"/>
      <c r="FES1039" s="47"/>
      <c r="FEU1039" s="45"/>
      <c r="FEV1039" s="88"/>
      <c r="FEW1039" s="47"/>
      <c r="FEY1039" s="45"/>
      <c r="FEZ1039" s="88"/>
      <c r="FFA1039" s="47"/>
      <c r="FFC1039" s="45"/>
      <c r="FFD1039" s="88"/>
      <c r="FFE1039" s="47"/>
      <c r="FFG1039" s="45"/>
      <c r="FFH1039" s="88"/>
      <c r="FFI1039" s="47"/>
      <c r="FFK1039" s="45"/>
      <c r="FFL1039" s="88"/>
      <c r="FFM1039" s="47"/>
      <c r="FFO1039" s="45"/>
      <c r="FFP1039" s="88"/>
      <c r="FFQ1039" s="47"/>
      <c r="FFS1039" s="45"/>
      <c r="FFT1039" s="88"/>
      <c r="FFU1039" s="47"/>
      <c r="FFW1039" s="45"/>
      <c r="FFX1039" s="88"/>
      <c r="FFY1039" s="47"/>
      <c r="FGA1039" s="45"/>
      <c r="FGB1039" s="88"/>
      <c r="FGC1039" s="47"/>
      <c r="FGE1039" s="45"/>
      <c r="FGF1039" s="88"/>
      <c r="FGG1039" s="47"/>
      <c r="FGI1039" s="45"/>
      <c r="FGJ1039" s="88"/>
      <c r="FGK1039" s="47"/>
      <c r="FGM1039" s="45"/>
      <c r="FGN1039" s="88"/>
      <c r="FGO1039" s="47"/>
      <c r="FGQ1039" s="45"/>
      <c r="FGR1039" s="88"/>
      <c r="FGS1039" s="47"/>
      <c r="FGU1039" s="45"/>
      <c r="FGV1039" s="88"/>
      <c r="FGW1039" s="47"/>
      <c r="FGY1039" s="45"/>
      <c r="FGZ1039" s="88"/>
      <c r="FHA1039" s="47"/>
      <c r="FHC1039" s="45"/>
      <c r="FHD1039" s="88"/>
      <c r="FHE1039" s="47"/>
      <c r="FHG1039" s="45"/>
      <c r="FHH1039" s="88"/>
      <c r="FHI1039" s="47"/>
      <c r="FHK1039" s="45"/>
      <c r="FHL1039" s="88"/>
      <c r="FHM1039" s="47"/>
      <c r="FHO1039" s="45"/>
      <c r="FHP1039" s="88"/>
      <c r="FHQ1039" s="47"/>
      <c r="FHS1039" s="45"/>
      <c r="FHT1039" s="88"/>
      <c r="FHU1039" s="47"/>
      <c r="FHW1039" s="45"/>
      <c r="FHX1039" s="88"/>
      <c r="FHY1039" s="47"/>
      <c r="FIA1039" s="45"/>
      <c r="FIB1039" s="88"/>
      <c r="FIC1039" s="47"/>
      <c r="FIE1039" s="45"/>
      <c r="FIF1039" s="88"/>
      <c r="FIG1039" s="47"/>
      <c r="FII1039" s="45"/>
      <c r="FIJ1039" s="88"/>
      <c r="FIK1039" s="47"/>
      <c r="FIM1039" s="45"/>
      <c r="FIN1039" s="88"/>
      <c r="FIO1039" s="47"/>
      <c r="FIQ1039" s="45"/>
      <c r="FIR1039" s="88"/>
      <c r="FIS1039" s="47"/>
      <c r="FIU1039" s="45"/>
      <c r="FIV1039" s="88"/>
      <c r="FIW1039" s="47"/>
      <c r="FIY1039" s="45"/>
      <c r="FIZ1039" s="88"/>
      <c r="FJA1039" s="47"/>
      <c r="FJC1039" s="45"/>
      <c r="FJD1039" s="88"/>
      <c r="FJE1039" s="47"/>
      <c r="FJG1039" s="45"/>
      <c r="FJH1039" s="88"/>
      <c r="FJI1039" s="47"/>
      <c r="FJK1039" s="45"/>
      <c r="FJL1039" s="88"/>
      <c r="FJM1039" s="47"/>
      <c r="FJO1039" s="45"/>
      <c r="FJP1039" s="88"/>
      <c r="FJQ1039" s="47"/>
      <c r="FJS1039" s="45"/>
      <c r="FJT1039" s="88"/>
      <c r="FJU1039" s="47"/>
      <c r="FJW1039" s="45"/>
      <c r="FJX1039" s="88"/>
      <c r="FJY1039" s="47"/>
      <c r="FKA1039" s="45"/>
      <c r="FKB1039" s="88"/>
      <c r="FKC1039" s="47"/>
      <c r="FKE1039" s="45"/>
      <c r="FKF1039" s="88"/>
      <c r="FKG1039" s="47"/>
      <c r="FKI1039" s="45"/>
      <c r="FKJ1039" s="88"/>
      <c r="FKK1039" s="47"/>
      <c r="FKM1039" s="45"/>
      <c r="FKN1039" s="88"/>
      <c r="FKO1039" s="47"/>
      <c r="FKQ1039" s="45"/>
      <c r="FKR1039" s="88"/>
      <c r="FKS1039" s="47"/>
      <c r="FKU1039" s="45"/>
      <c r="FKV1039" s="88"/>
      <c r="FKW1039" s="47"/>
      <c r="FKY1039" s="45"/>
      <c r="FKZ1039" s="88"/>
      <c r="FLA1039" s="47"/>
      <c r="FLC1039" s="45"/>
      <c r="FLD1039" s="88"/>
      <c r="FLE1039" s="47"/>
      <c r="FLG1039" s="45"/>
      <c r="FLH1039" s="88"/>
      <c r="FLI1039" s="47"/>
      <c r="FLK1039" s="45"/>
      <c r="FLL1039" s="88"/>
      <c r="FLM1039" s="47"/>
      <c r="FLO1039" s="45"/>
      <c r="FLP1039" s="88"/>
      <c r="FLQ1039" s="47"/>
      <c r="FLS1039" s="45"/>
      <c r="FLT1039" s="88"/>
      <c r="FLU1039" s="47"/>
      <c r="FLW1039" s="45"/>
      <c r="FLX1039" s="88"/>
      <c r="FLY1039" s="47"/>
      <c r="FMA1039" s="45"/>
      <c r="FMB1039" s="88"/>
      <c r="FMC1039" s="47"/>
      <c r="FME1039" s="45"/>
      <c r="FMF1039" s="88"/>
      <c r="FMG1039" s="47"/>
      <c r="FMI1039" s="45"/>
      <c r="FMJ1039" s="88"/>
      <c r="FMK1039" s="47"/>
      <c r="FMM1039" s="45"/>
      <c r="FMN1039" s="88"/>
      <c r="FMO1039" s="47"/>
      <c r="FMQ1039" s="45"/>
      <c r="FMR1039" s="88"/>
      <c r="FMS1039" s="47"/>
      <c r="FMU1039" s="45"/>
      <c r="FMV1039" s="88"/>
      <c r="FMW1039" s="47"/>
      <c r="FMY1039" s="45"/>
      <c r="FMZ1039" s="88"/>
      <c r="FNA1039" s="47"/>
      <c r="FNC1039" s="45"/>
      <c r="FND1039" s="88"/>
      <c r="FNE1039" s="47"/>
      <c r="FNG1039" s="45"/>
      <c r="FNH1039" s="88"/>
      <c r="FNI1039" s="47"/>
      <c r="FNK1039" s="45"/>
      <c r="FNL1039" s="88"/>
      <c r="FNM1039" s="47"/>
      <c r="FNO1039" s="45"/>
      <c r="FNP1039" s="88"/>
      <c r="FNQ1039" s="47"/>
      <c r="FNS1039" s="45"/>
      <c r="FNT1039" s="88"/>
      <c r="FNU1039" s="47"/>
      <c r="FNW1039" s="45"/>
      <c r="FNX1039" s="88"/>
      <c r="FNY1039" s="47"/>
      <c r="FOA1039" s="45"/>
      <c r="FOB1039" s="88"/>
      <c r="FOC1039" s="47"/>
      <c r="FOE1039" s="45"/>
      <c r="FOF1039" s="88"/>
      <c r="FOG1039" s="47"/>
      <c r="FOI1039" s="45"/>
      <c r="FOJ1039" s="88"/>
      <c r="FOK1039" s="47"/>
      <c r="FOM1039" s="45"/>
      <c r="FON1039" s="88"/>
      <c r="FOO1039" s="47"/>
      <c r="FOQ1039" s="45"/>
      <c r="FOR1039" s="88"/>
      <c r="FOS1039" s="47"/>
      <c r="FOU1039" s="45"/>
      <c r="FOV1039" s="88"/>
      <c r="FOW1039" s="47"/>
      <c r="FOY1039" s="45"/>
      <c r="FOZ1039" s="88"/>
      <c r="FPA1039" s="47"/>
      <c r="FPC1039" s="45"/>
      <c r="FPD1039" s="88"/>
      <c r="FPE1039" s="47"/>
      <c r="FPG1039" s="45"/>
      <c r="FPH1039" s="88"/>
      <c r="FPI1039" s="47"/>
      <c r="FPK1039" s="45"/>
      <c r="FPL1039" s="88"/>
      <c r="FPM1039" s="47"/>
      <c r="FPO1039" s="45"/>
      <c r="FPP1039" s="88"/>
      <c r="FPQ1039" s="47"/>
      <c r="FPS1039" s="45"/>
      <c r="FPT1039" s="88"/>
      <c r="FPU1039" s="47"/>
      <c r="FPW1039" s="45"/>
      <c r="FPX1039" s="88"/>
      <c r="FPY1039" s="47"/>
      <c r="FQA1039" s="45"/>
      <c r="FQB1039" s="88"/>
      <c r="FQC1039" s="47"/>
      <c r="FQE1039" s="45"/>
      <c r="FQF1039" s="88"/>
      <c r="FQG1039" s="47"/>
      <c r="FQI1039" s="45"/>
      <c r="FQJ1039" s="88"/>
      <c r="FQK1039" s="47"/>
      <c r="FQM1039" s="45"/>
      <c r="FQN1039" s="88"/>
      <c r="FQO1039" s="47"/>
      <c r="FQQ1039" s="45"/>
      <c r="FQR1039" s="88"/>
      <c r="FQS1039" s="47"/>
      <c r="FQU1039" s="45"/>
      <c r="FQV1039" s="88"/>
      <c r="FQW1039" s="47"/>
      <c r="FQY1039" s="45"/>
      <c r="FQZ1039" s="88"/>
      <c r="FRA1039" s="47"/>
      <c r="FRC1039" s="45"/>
      <c r="FRD1039" s="88"/>
      <c r="FRE1039" s="47"/>
      <c r="FRG1039" s="45"/>
      <c r="FRH1039" s="88"/>
      <c r="FRI1039" s="47"/>
      <c r="FRK1039" s="45"/>
      <c r="FRL1039" s="88"/>
      <c r="FRM1039" s="47"/>
      <c r="FRO1039" s="45"/>
      <c r="FRP1039" s="88"/>
      <c r="FRQ1039" s="47"/>
      <c r="FRS1039" s="45"/>
      <c r="FRT1039" s="88"/>
      <c r="FRU1039" s="47"/>
      <c r="FRW1039" s="45"/>
      <c r="FRX1039" s="88"/>
      <c r="FRY1039" s="47"/>
      <c r="FSA1039" s="45"/>
      <c r="FSB1039" s="88"/>
      <c r="FSC1039" s="47"/>
      <c r="FSE1039" s="45"/>
      <c r="FSF1039" s="88"/>
      <c r="FSG1039" s="47"/>
      <c r="FSI1039" s="45"/>
      <c r="FSJ1039" s="88"/>
      <c r="FSK1039" s="47"/>
      <c r="FSM1039" s="45"/>
      <c r="FSN1039" s="88"/>
      <c r="FSO1039" s="47"/>
      <c r="FSQ1039" s="45"/>
      <c r="FSR1039" s="88"/>
      <c r="FSS1039" s="47"/>
      <c r="FSU1039" s="45"/>
      <c r="FSV1039" s="88"/>
      <c r="FSW1039" s="47"/>
      <c r="FSY1039" s="45"/>
      <c r="FSZ1039" s="88"/>
      <c r="FTA1039" s="47"/>
      <c r="FTC1039" s="45"/>
      <c r="FTD1039" s="88"/>
      <c r="FTE1039" s="47"/>
      <c r="FTG1039" s="45"/>
      <c r="FTH1039" s="88"/>
      <c r="FTI1039" s="47"/>
      <c r="FTK1039" s="45"/>
      <c r="FTL1039" s="88"/>
      <c r="FTM1039" s="47"/>
      <c r="FTO1039" s="45"/>
      <c r="FTP1039" s="88"/>
      <c r="FTQ1039" s="47"/>
      <c r="FTS1039" s="45"/>
      <c r="FTT1039" s="88"/>
      <c r="FTU1039" s="47"/>
      <c r="FTW1039" s="45"/>
      <c r="FTX1039" s="88"/>
      <c r="FTY1039" s="47"/>
      <c r="FUA1039" s="45"/>
      <c r="FUB1039" s="88"/>
      <c r="FUC1039" s="47"/>
      <c r="FUE1039" s="45"/>
      <c r="FUF1039" s="88"/>
      <c r="FUG1039" s="47"/>
      <c r="FUI1039" s="45"/>
      <c r="FUJ1039" s="88"/>
      <c r="FUK1039" s="47"/>
      <c r="FUM1039" s="45"/>
      <c r="FUN1039" s="88"/>
      <c r="FUO1039" s="47"/>
      <c r="FUQ1039" s="45"/>
      <c r="FUR1039" s="88"/>
      <c r="FUS1039" s="47"/>
      <c r="FUU1039" s="45"/>
      <c r="FUV1039" s="88"/>
      <c r="FUW1039" s="47"/>
      <c r="FUY1039" s="45"/>
      <c r="FUZ1039" s="88"/>
      <c r="FVA1039" s="47"/>
      <c r="FVC1039" s="45"/>
      <c r="FVD1039" s="88"/>
      <c r="FVE1039" s="47"/>
      <c r="FVG1039" s="45"/>
      <c r="FVH1039" s="88"/>
      <c r="FVI1039" s="47"/>
      <c r="FVK1039" s="45"/>
      <c r="FVL1039" s="88"/>
      <c r="FVM1039" s="47"/>
      <c r="FVO1039" s="45"/>
      <c r="FVP1039" s="88"/>
      <c r="FVQ1039" s="47"/>
      <c r="FVS1039" s="45"/>
      <c r="FVT1039" s="88"/>
      <c r="FVU1039" s="47"/>
      <c r="FVW1039" s="45"/>
      <c r="FVX1039" s="88"/>
      <c r="FVY1039" s="47"/>
      <c r="FWA1039" s="45"/>
      <c r="FWB1039" s="88"/>
      <c r="FWC1039" s="47"/>
      <c r="FWE1039" s="45"/>
      <c r="FWF1039" s="88"/>
      <c r="FWG1039" s="47"/>
      <c r="FWI1039" s="45"/>
      <c r="FWJ1039" s="88"/>
      <c r="FWK1039" s="47"/>
      <c r="FWM1039" s="45"/>
      <c r="FWN1039" s="88"/>
      <c r="FWO1039" s="47"/>
      <c r="FWQ1039" s="45"/>
      <c r="FWR1039" s="88"/>
      <c r="FWS1039" s="47"/>
      <c r="FWU1039" s="45"/>
      <c r="FWV1039" s="88"/>
      <c r="FWW1039" s="47"/>
      <c r="FWY1039" s="45"/>
      <c r="FWZ1039" s="88"/>
      <c r="FXA1039" s="47"/>
      <c r="FXC1039" s="45"/>
      <c r="FXD1039" s="88"/>
      <c r="FXE1039" s="47"/>
      <c r="FXG1039" s="45"/>
      <c r="FXH1039" s="88"/>
      <c r="FXI1039" s="47"/>
      <c r="FXK1039" s="45"/>
      <c r="FXL1039" s="88"/>
      <c r="FXM1039" s="47"/>
      <c r="FXO1039" s="45"/>
      <c r="FXP1039" s="88"/>
      <c r="FXQ1039" s="47"/>
      <c r="FXS1039" s="45"/>
      <c r="FXT1039" s="88"/>
      <c r="FXU1039" s="47"/>
      <c r="FXW1039" s="45"/>
      <c r="FXX1039" s="88"/>
      <c r="FXY1039" s="47"/>
      <c r="FYA1039" s="45"/>
      <c r="FYB1039" s="88"/>
      <c r="FYC1039" s="47"/>
      <c r="FYE1039" s="45"/>
      <c r="FYF1039" s="88"/>
      <c r="FYG1039" s="47"/>
      <c r="FYI1039" s="45"/>
      <c r="FYJ1039" s="88"/>
      <c r="FYK1039" s="47"/>
      <c r="FYM1039" s="45"/>
      <c r="FYN1039" s="88"/>
      <c r="FYO1039" s="47"/>
      <c r="FYQ1039" s="45"/>
      <c r="FYR1039" s="88"/>
      <c r="FYS1039" s="47"/>
      <c r="FYU1039" s="45"/>
      <c r="FYV1039" s="88"/>
      <c r="FYW1039" s="47"/>
      <c r="FYY1039" s="45"/>
      <c r="FYZ1039" s="88"/>
      <c r="FZA1039" s="47"/>
      <c r="FZC1039" s="45"/>
      <c r="FZD1039" s="88"/>
      <c r="FZE1039" s="47"/>
      <c r="FZG1039" s="45"/>
      <c r="FZH1039" s="88"/>
      <c r="FZI1039" s="47"/>
      <c r="FZK1039" s="45"/>
      <c r="FZL1039" s="88"/>
      <c r="FZM1039" s="47"/>
      <c r="FZO1039" s="45"/>
      <c r="FZP1039" s="88"/>
      <c r="FZQ1039" s="47"/>
      <c r="FZS1039" s="45"/>
      <c r="FZT1039" s="88"/>
      <c r="FZU1039" s="47"/>
      <c r="FZW1039" s="45"/>
      <c r="FZX1039" s="88"/>
      <c r="FZY1039" s="47"/>
      <c r="GAA1039" s="45"/>
      <c r="GAB1039" s="88"/>
      <c r="GAC1039" s="47"/>
      <c r="GAE1039" s="45"/>
      <c r="GAF1039" s="88"/>
      <c r="GAG1039" s="47"/>
      <c r="GAI1039" s="45"/>
      <c r="GAJ1039" s="88"/>
      <c r="GAK1039" s="47"/>
      <c r="GAM1039" s="45"/>
      <c r="GAN1039" s="88"/>
      <c r="GAO1039" s="47"/>
      <c r="GAQ1039" s="45"/>
      <c r="GAR1039" s="88"/>
      <c r="GAS1039" s="47"/>
      <c r="GAU1039" s="45"/>
      <c r="GAV1039" s="88"/>
      <c r="GAW1039" s="47"/>
      <c r="GAY1039" s="45"/>
      <c r="GAZ1039" s="88"/>
      <c r="GBA1039" s="47"/>
      <c r="GBC1039" s="45"/>
      <c r="GBD1039" s="88"/>
      <c r="GBE1039" s="47"/>
      <c r="GBG1039" s="45"/>
      <c r="GBH1039" s="88"/>
      <c r="GBI1039" s="47"/>
      <c r="GBK1039" s="45"/>
      <c r="GBL1039" s="88"/>
      <c r="GBM1039" s="47"/>
      <c r="GBO1039" s="45"/>
      <c r="GBP1039" s="88"/>
      <c r="GBQ1039" s="47"/>
      <c r="GBS1039" s="45"/>
      <c r="GBT1039" s="88"/>
      <c r="GBU1039" s="47"/>
      <c r="GBW1039" s="45"/>
      <c r="GBX1039" s="88"/>
      <c r="GBY1039" s="47"/>
      <c r="GCA1039" s="45"/>
      <c r="GCB1039" s="88"/>
      <c r="GCC1039" s="47"/>
      <c r="GCE1039" s="45"/>
      <c r="GCF1039" s="88"/>
      <c r="GCG1039" s="47"/>
      <c r="GCI1039" s="45"/>
      <c r="GCJ1039" s="88"/>
      <c r="GCK1039" s="47"/>
      <c r="GCM1039" s="45"/>
      <c r="GCN1039" s="88"/>
      <c r="GCO1039" s="47"/>
      <c r="GCQ1039" s="45"/>
      <c r="GCR1039" s="88"/>
      <c r="GCS1039" s="47"/>
      <c r="GCU1039" s="45"/>
      <c r="GCV1039" s="88"/>
      <c r="GCW1039" s="47"/>
      <c r="GCY1039" s="45"/>
      <c r="GCZ1039" s="88"/>
      <c r="GDA1039" s="47"/>
      <c r="GDC1039" s="45"/>
      <c r="GDD1039" s="88"/>
      <c r="GDE1039" s="47"/>
      <c r="GDG1039" s="45"/>
      <c r="GDH1039" s="88"/>
      <c r="GDI1039" s="47"/>
      <c r="GDK1039" s="45"/>
      <c r="GDL1039" s="88"/>
      <c r="GDM1039" s="47"/>
      <c r="GDO1039" s="45"/>
      <c r="GDP1039" s="88"/>
      <c r="GDQ1039" s="47"/>
      <c r="GDS1039" s="45"/>
      <c r="GDT1039" s="88"/>
      <c r="GDU1039" s="47"/>
      <c r="GDW1039" s="45"/>
      <c r="GDX1039" s="88"/>
      <c r="GDY1039" s="47"/>
      <c r="GEA1039" s="45"/>
      <c r="GEB1039" s="88"/>
      <c r="GEC1039" s="47"/>
      <c r="GEE1039" s="45"/>
      <c r="GEF1039" s="88"/>
      <c r="GEG1039" s="47"/>
      <c r="GEI1039" s="45"/>
      <c r="GEJ1039" s="88"/>
      <c r="GEK1039" s="47"/>
      <c r="GEM1039" s="45"/>
      <c r="GEN1039" s="88"/>
      <c r="GEO1039" s="47"/>
      <c r="GEQ1039" s="45"/>
      <c r="GER1039" s="88"/>
      <c r="GES1039" s="47"/>
      <c r="GEU1039" s="45"/>
      <c r="GEV1039" s="88"/>
      <c r="GEW1039" s="47"/>
      <c r="GEY1039" s="45"/>
      <c r="GEZ1039" s="88"/>
      <c r="GFA1039" s="47"/>
      <c r="GFC1039" s="45"/>
      <c r="GFD1039" s="88"/>
      <c r="GFE1039" s="47"/>
      <c r="GFG1039" s="45"/>
      <c r="GFH1039" s="88"/>
      <c r="GFI1039" s="47"/>
      <c r="GFK1039" s="45"/>
      <c r="GFL1039" s="88"/>
      <c r="GFM1039" s="47"/>
      <c r="GFO1039" s="45"/>
      <c r="GFP1039" s="88"/>
      <c r="GFQ1039" s="47"/>
      <c r="GFS1039" s="45"/>
      <c r="GFT1039" s="88"/>
      <c r="GFU1039" s="47"/>
      <c r="GFW1039" s="45"/>
      <c r="GFX1039" s="88"/>
      <c r="GFY1039" s="47"/>
      <c r="GGA1039" s="45"/>
      <c r="GGB1039" s="88"/>
      <c r="GGC1039" s="47"/>
      <c r="GGE1039" s="45"/>
      <c r="GGF1039" s="88"/>
      <c r="GGG1039" s="47"/>
      <c r="GGI1039" s="45"/>
      <c r="GGJ1039" s="88"/>
      <c r="GGK1039" s="47"/>
      <c r="GGM1039" s="45"/>
      <c r="GGN1039" s="88"/>
      <c r="GGO1039" s="47"/>
      <c r="GGQ1039" s="45"/>
      <c r="GGR1039" s="88"/>
      <c r="GGS1039" s="47"/>
      <c r="GGU1039" s="45"/>
      <c r="GGV1039" s="88"/>
      <c r="GGW1039" s="47"/>
      <c r="GGY1039" s="45"/>
      <c r="GGZ1039" s="88"/>
      <c r="GHA1039" s="47"/>
      <c r="GHC1039" s="45"/>
      <c r="GHD1039" s="88"/>
      <c r="GHE1039" s="47"/>
      <c r="GHG1039" s="45"/>
      <c r="GHH1039" s="88"/>
      <c r="GHI1039" s="47"/>
      <c r="GHK1039" s="45"/>
      <c r="GHL1039" s="88"/>
      <c r="GHM1039" s="47"/>
      <c r="GHO1039" s="45"/>
      <c r="GHP1039" s="88"/>
      <c r="GHQ1039" s="47"/>
      <c r="GHS1039" s="45"/>
      <c r="GHT1039" s="88"/>
      <c r="GHU1039" s="47"/>
      <c r="GHW1039" s="45"/>
      <c r="GHX1039" s="88"/>
      <c r="GHY1039" s="47"/>
      <c r="GIA1039" s="45"/>
      <c r="GIB1039" s="88"/>
      <c r="GIC1039" s="47"/>
      <c r="GIE1039" s="45"/>
      <c r="GIF1039" s="88"/>
      <c r="GIG1039" s="47"/>
      <c r="GII1039" s="45"/>
      <c r="GIJ1039" s="88"/>
      <c r="GIK1039" s="47"/>
      <c r="GIM1039" s="45"/>
      <c r="GIN1039" s="88"/>
      <c r="GIO1039" s="47"/>
      <c r="GIQ1039" s="45"/>
      <c r="GIR1039" s="88"/>
      <c r="GIS1039" s="47"/>
      <c r="GIU1039" s="45"/>
      <c r="GIV1039" s="88"/>
      <c r="GIW1039" s="47"/>
      <c r="GIY1039" s="45"/>
      <c r="GIZ1039" s="88"/>
      <c r="GJA1039" s="47"/>
      <c r="GJC1039" s="45"/>
      <c r="GJD1039" s="88"/>
      <c r="GJE1039" s="47"/>
      <c r="GJG1039" s="45"/>
      <c r="GJH1039" s="88"/>
      <c r="GJI1039" s="47"/>
      <c r="GJK1039" s="45"/>
      <c r="GJL1039" s="88"/>
      <c r="GJM1039" s="47"/>
      <c r="GJO1039" s="45"/>
      <c r="GJP1039" s="88"/>
      <c r="GJQ1039" s="47"/>
      <c r="GJS1039" s="45"/>
      <c r="GJT1039" s="88"/>
      <c r="GJU1039" s="47"/>
      <c r="GJW1039" s="45"/>
      <c r="GJX1039" s="88"/>
      <c r="GJY1039" s="47"/>
      <c r="GKA1039" s="45"/>
      <c r="GKB1039" s="88"/>
      <c r="GKC1039" s="47"/>
      <c r="GKE1039" s="45"/>
      <c r="GKF1039" s="88"/>
      <c r="GKG1039" s="47"/>
      <c r="GKI1039" s="45"/>
      <c r="GKJ1039" s="88"/>
      <c r="GKK1039" s="47"/>
      <c r="GKM1039" s="45"/>
      <c r="GKN1039" s="88"/>
      <c r="GKO1039" s="47"/>
      <c r="GKQ1039" s="45"/>
      <c r="GKR1039" s="88"/>
      <c r="GKS1039" s="47"/>
      <c r="GKU1039" s="45"/>
      <c r="GKV1039" s="88"/>
      <c r="GKW1039" s="47"/>
      <c r="GKY1039" s="45"/>
      <c r="GKZ1039" s="88"/>
      <c r="GLA1039" s="47"/>
      <c r="GLC1039" s="45"/>
      <c r="GLD1039" s="88"/>
      <c r="GLE1039" s="47"/>
      <c r="GLG1039" s="45"/>
      <c r="GLH1039" s="88"/>
      <c r="GLI1039" s="47"/>
      <c r="GLK1039" s="45"/>
      <c r="GLL1039" s="88"/>
      <c r="GLM1039" s="47"/>
      <c r="GLO1039" s="45"/>
      <c r="GLP1039" s="88"/>
      <c r="GLQ1039" s="47"/>
      <c r="GLS1039" s="45"/>
      <c r="GLT1039" s="88"/>
      <c r="GLU1039" s="47"/>
      <c r="GLW1039" s="45"/>
      <c r="GLX1039" s="88"/>
      <c r="GLY1039" s="47"/>
      <c r="GMA1039" s="45"/>
      <c r="GMB1039" s="88"/>
      <c r="GMC1039" s="47"/>
      <c r="GME1039" s="45"/>
      <c r="GMF1039" s="88"/>
      <c r="GMG1039" s="47"/>
      <c r="GMI1039" s="45"/>
      <c r="GMJ1039" s="88"/>
      <c r="GMK1039" s="47"/>
      <c r="GMM1039" s="45"/>
      <c r="GMN1039" s="88"/>
      <c r="GMO1039" s="47"/>
      <c r="GMQ1039" s="45"/>
      <c r="GMR1039" s="88"/>
      <c r="GMS1039" s="47"/>
      <c r="GMU1039" s="45"/>
      <c r="GMV1039" s="88"/>
      <c r="GMW1039" s="47"/>
      <c r="GMY1039" s="45"/>
      <c r="GMZ1039" s="88"/>
      <c r="GNA1039" s="47"/>
      <c r="GNC1039" s="45"/>
      <c r="GND1039" s="88"/>
      <c r="GNE1039" s="47"/>
      <c r="GNG1039" s="45"/>
      <c r="GNH1039" s="88"/>
      <c r="GNI1039" s="47"/>
      <c r="GNK1039" s="45"/>
      <c r="GNL1039" s="88"/>
      <c r="GNM1039" s="47"/>
      <c r="GNO1039" s="45"/>
      <c r="GNP1039" s="88"/>
      <c r="GNQ1039" s="47"/>
      <c r="GNS1039" s="45"/>
      <c r="GNT1039" s="88"/>
      <c r="GNU1039" s="47"/>
      <c r="GNW1039" s="45"/>
      <c r="GNX1039" s="88"/>
      <c r="GNY1039" s="47"/>
      <c r="GOA1039" s="45"/>
      <c r="GOB1039" s="88"/>
      <c r="GOC1039" s="47"/>
      <c r="GOE1039" s="45"/>
      <c r="GOF1039" s="88"/>
      <c r="GOG1039" s="47"/>
      <c r="GOI1039" s="45"/>
      <c r="GOJ1039" s="88"/>
      <c r="GOK1039" s="47"/>
      <c r="GOM1039" s="45"/>
      <c r="GON1039" s="88"/>
      <c r="GOO1039" s="47"/>
      <c r="GOQ1039" s="45"/>
      <c r="GOR1039" s="88"/>
      <c r="GOS1039" s="47"/>
      <c r="GOU1039" s="45"/>
      <c r="GOV1039" s="88"/>
      <c r="GOW1039" s="47"/>
      <c r="GOY1039" s="45"/>
      <c r="GOZ1039" s="88"/>
      <c r="GPA1039" s="47"/>
      <c r="GPC1039" s="45"/>
      <c r="GPD1039" s="88"/>
      <c r="GPE1039" s="47"/>
      <c r="GPG1039" s="45"/>
      <c r="GPH1039" s="88"/>
      <c r="GPI1039" s="47"/>
      <c r="GPK1039" s="45"/>
      <c r="GPL1039" s="88"/>
      <c r="GPM1039" s="47"/>
      <c r="GPO1039" s="45"/>
      <c r="GPP1039" s="88"/>
      <c r="GPQ1039" s="47"/>
      <c r="GPS1039" s="45"/>
      <c r="GPT1039" s="88"/>
      <c r="GPU1039" s="47"/>
      <c r="GPW1039" s="45"/>
      <c r="GPX1039" s="88"/>
      <c r="GPY1039" s="47"/>
      <c r="GQA1039" s="45"/>
      <c r="GQB1039" s="88"/>
      <c r="GQC1039" s="47"/>
      <c r="GQE1039" s="45"/>
      <c r="GQF1039" s="88"/>
      <c r="GQG1039" s="47"/>
      <c r="GQI1039" s="45"/>
      <c r="GQJ1039" s="88"/>
      <c r="GQK1039" s="47"/>
      <c r="GQM1039" s="45"/>
      <c r="GQN1039" s="88"/>
      <c r="GQO1039" s="47"/>
      <c r="GQQ1039" s="45"/>
      <c r="GQR1039" s="88"/>
      <c r="GQS1039" s="47"/>
      <c r="GQU1039" s="45"/>
      <c r="GQV1039" s="88"/>
      <c r="GQW1039" s="47"/>
      <c r="GQY1039" s="45"/>
      <c r="GQZ1039" s="88"/>
      <c r="GRA1039" s="47"/>
      <c r="GRC1039" s="45"/>
      <c r="GRD1039" s="88"/>
      <c r="GRE1039" s="47"/>
      <c r="GRG1039" s="45"/>
      <c r="GRH1039" s="88"/>
      <c r="GRI1039" s="47"/>
      <c r="GRK1039" s="45"/>
      <c r="GRL1039" s="88"/>
      <c r="GRM1039" s="47"/>
      <c r="GRO1039" s="45"/>
      <c r="GRP1039" s="88"/>
      <c r="GRQ1039" s="47"/>
      <c r="GRS1039" s="45"/>
      <c r="GRT1039" s="88"/>
      <c r="GRU1039" s="47"/>
      <c r="GRW1039" s="45"/>
      <c r="GRX1039" s="88"/>
      <c r="GRY1039" s="47"/>
      <c r="GSA1039" s="45"/>
      <c r="GSB1039" s="88"/>
      <c r="GSC1039" s="47"/>
      <c r="GSE1039" s="45"/>
      <c r="GSF1039" s="88"/>
      <c r="GSG1039" s="47"/>
      <c r="GSI1039" s="45"/>
      <c r="GSJ1039" s="88"/>
      <c r="GSK1039" s="47"/>
      <c r="GSM1039" s="45"/>
      <c r="GSN1039" s="88"/>
      <c r="GSO1039" s="47"/>
      <c r="GSQ1039" s="45"/>
      <c r="GSR1039" s="88"/>
      <c r="GSS1039" s="47"/>
      <c r="GSU1039" s="45"/>
      <c r="GSV1039" s="88"/>
      <c r="GSW1039" s="47"/>
      <c r="GSY1039" s="45"/>
      <c r="GSZ1039" s="88"/>
      <c r="GTA1039" s="47"/>
      <c r="GTC1039" s="45"/>
      <c r="GTD1039" s="88"/>
      <c r="GTE1039" s="47"/>
      <c r="GTG1039" s="45"/>
      <c r="GTH1039" s="88"/>
      <c r="GTI1039" s="47"/>
      <c r="GTK1039" s="45"/>
      <c r="GTL1039" s="88"/>
      <c r="GTM1039" s="47"/>
      <c r="GTO1039" s="45"/>
      <c r="GTP1039" s="88"/>
      <c r="GTQ1039" s="47"/>
      <c r="GTS1039" s="45"/>
      <c r="GTT1039" s="88"/>
      <c r="GTU1039" s="47"/>
      <c r="GTW1039" s="45"/>
      <c r="GTX1039" s="88"/>
      <c r="GTY1039" s="47"/>
      <c r="GUA1039" s="45"/>
      <c r="GUB1039" s="88"/>
      <c r="GUC1039" s="47"/>
      <c r="GUE1039" s="45"/>
      <c r="GUF1039" s="88"/>
      <c r="GUG1039" s="47"/>
      <c r="GUI1039" s="45"/>
      <c r="GUJ1039" s="88"/>
      <c r="GUK1039" s="47"/>
      <c r="GUM1039" s="45"/>
      <c r="GUN1039" s="88"/>
      <c r="GUO1039" s="47"/>
      <c r="GUQ1039" s="45"/>
      <c r="GUR1039" s="88"/>
      <c r="GUS1039" s="47"/>
      <c r="GUU1039" s="45"/>
      <c r="GUV1039" s="88"/>
      <c r="GUW1039" s="47"/>
      <c r="GUY1039" s="45"/>
      <c r="GUZ1039" s="88"/>
      <c r="GVA1039" s="47"/>
      <c r="GVC1039" s="45"/>
      <c r="GVD1039" s="88"/>
      <c r="GVE1039" s="47"/>
      <c r="GVG1039" s="45"/>
      <c r="GVH1039" s="88"/>
      <c r="GVI1039" s="47"/>
      <c r="GVK1039" s="45"/>
      <c r="GVL1039" s="88"/>
      <c r="GVM1039" s="47"/>
      <c r="GVO1039" s="45"/>
      <c r="GVP1039" s="88"/>
      <c r="GVQ1039" s="47"/>
      <c r="GVS1039" s="45"/>
      <c r="GVT1039" s="88"/>
      <c r="GVU1039" s="47"/>
      <c r="GVW1039" s="45"/>
      <c r="GVX1039" s="88"/>
      <c r="GVY1039" s="47"/>
      <c r="GWA1039" s="45"/>
      <c r="GWB1039" s="88"/>
      <c r="GWC1039" s="47"/>
      <c r="GWE1039" s="45"/>
      <c r="GWF1039" s="88"/>
      <c r="GWG1039" s="47"/>
      <c r="GWI1039" s="45"/>
      <c r="GWJ1039" s="88"/>
      <c r="GWK1039" s="47"/>
      <c r="GWM1039" s="45"/>
      <c r="GWN1039" s="88"/>
      <c r="GWO1039" s="47"/>
      <c r="GWQ1039" s="45"/>
      <c r="GWR1039" s="88"/>
      <c r="GWS1039" s="47"/>
      <c r="GWU1039" s="45"/>
      <c r="GWV1039" s="88"/>
      <c r="GWW1039" s="47"/>
      <c r="GWY1039" s="45"/>
      <c r="GWZ1039" s="88"/>
      <c r="GXA1039" s="47"/>
      <c r="GXC1039" s="45"/>
      <c r="GXD1039" s="88"/>
      <c r="GXE1039" s="47"/>
      <c r="GXG1039" s="45"/>
      <c r="GXH1039" s="88"/>
      <c r="GXI1039" s="47"/>
      <c r="GXK1039" s="45"/>
      <c r="GXL1039" s="88"/>
      <c r="GXM1039" s="47"/>
      <c r="GXO1039" s="45"/>
      <c r="GXP1039" s="88"/>
      <c r="GXQ1039" s="47"/>
      <c r="GXS1039" s="45"/>
      <c r="GXT1039" s="88"/>
      <c r="GXU1039" s="47"/>
      <c r="GXW1039" s="45"/>
      <c r="GXX1039" s="88"/>
      <c r="GXY1039" s="47"/>
      <c r="GYA1039" s="45"/>
      <c r="GYB1039" s="88"/>
      <c r="GYC1039" s="47"/>
      <c r="GYE1039" s="45"/>
      <c r="GYF1039" s="88"/>
      <c r="GYG1039" s="47"/>
      <c r="GYI1039" s="45"/>
      <c r="GYJ1039" s="88"/>
      <c r="GYK1039" s="47"/>
      <c r="GYM1039" s="45"/>
      <c r="GYN1039" s="88"/>
      <c r="GYO1039" s="47"/>
      <c r="GYQ1039" s="45"/>
      <c r="GYR1039" s="88"/>
      <c r="GYS1039" s="47"/>
      <c r="GYU1039" s="45"/>
      <c r="GYV1039" s="88"/>
      <c r="GYW1039" s="47"/>
      <c r="GYY1039" s="45"/>
      <c r="GYZ1039" s="88"/>
      <c r="GZA1039" s="47"/>
      <c r="GZC1039" s="45"/>
      <c r="GZD1039" s="88"/>
      <c r="GZE1039" s="47"/>
      <c r="GZG1039" s="45"/>
      <c r="GZH1039" s="88"/>
      <c r="GZI1039" s="47"/>
      <c r="GZK1039" s="45"/>
      <c r="GZL1039" s="88"/>
      <c r="GZM1039" s="47"/>
      <c r="GZO1039" s="45"/>
      <c r="GZP1039" s="88"/>
      <c r="GZQ1039" s="47"/>
      <c r="GZS1039" s="45"/>
      <c r="GZT1039" s="88"/>
      <c r="GZU1039" s="47"/>
      <c r="GZW1039" s="45"/>
      <c r="GZX1039" s="88"/>
      <c r="GZY1039" s="47"/>
      <c r="HAA1039" s="45"/>
      <c r="HAB1039" s="88"/>
      <c r="HAC1039" s="47"/>
      <c r="HAE1039" s="45"/>
      <c r="HAF1039" s="88"/>
      <c r="HAG1039" s="47"/>
      <c r="HAI1039" s="45"/>
      <c r="HAJ1039" s="88"/>
      <c r="HAK1039" s="47"/>
      <c r="HAM1039" s="45"/>
      <c r="HAN1039" s="88"/>
      <c r="HAO1039" s="47"/>
      <c r="HAQ1039" s="45"/>
      <c r="HAR1039" s="88"/>
      <c r="HAS1039" s="47"/>
      <c r="HAU1039" s="45"/>
      <c r="HAV1039" s="88"/>
      <c r="HAW1039" s="47"/>
      <c r="HAY1039" s="45"/>
      <c r="HAZ1039" s="88"/>
      <c r="HBA1039" s="47"/>
      <c r="HBC1039" s="45"/>
      <c r="HBD1039" s="88"/>
      <c r="HBE1039" s="47"/>
      <c r="HBG1039" s="45"/>
      <c r="HBH1039" s="88"/>
      <c r="HBI1039" s="47"/>
      <c r="HBK1039" s="45"/>
      <c r="HBL1039" s="88"/>
      <c r="HBM1039" s="47"/>
      <c r="HBO1039" s="45"/>
      <c r="HBP1039" s="88"/>
      <c r="HBQ1039" s="47"/>
      <c r="HBS1039" s="45"/>
      <c r="HBT1039" s="88"/>
      <c r="HBU1039" s="47"/>
      <c r="HBW1039" s="45"/>
      <c r="HBX1039" s="88"/>
      <c r="HBY1039" s="47"/>
      <c r="HCA1039" s="45"/>
      <c r="HCB1039" s="88"/>
      <c r="HCC1039" s="47"/>
      <c r="HCE1039" s="45"/>
      <c r="HCF1039" s="88"/>
      <c r="HCG1039" s="47"/>
      <c r="HCI1039" s="45"/>
      <c r="HCJ1039" s="88"/>
      <c r="HCK1039" s="47"/>
      <c r="HCM1039" s="45"/>
      <c r="HCN1039" s="88"/>
      <c r="HCO1039" s="47"/>
      <c r="HCQ1039" s="45"/>
      <c r="HCR1039" s="88"/>
      <c r="HCS1039" s="47"/>
      <c r="HCU1039" s="45"/>
      <c r="HCV1039" s="88"/>
      <c r="HCW1039" s="47"/>
      <c r="HCY1039" s="45"/>
      <c r="HCZ1039" s="88"/>
      <c r="HDA1039" s="47"/>
      <c r="HDC1039" s="45"/>
      <c r="HDD1039" s="88"/>
      <c r="HDE1039" s="47"/>
      <c r="HDG1039" s="45"/>
      <c r="HDH1039" s="88"/>
      <c r="HDI1039" s="47"/>
      <c r="HDK1039" s="45"/>
      <c r="HDL1039" s="88"/>
      <c r="HDM1039" s="47"/>
      <c r="HDO1039" s="45"/>
      <c r="HDP1039" s="88"/>
      <c r="HDQ1039" s="47"/>
      <c r="HDS1039" s="45"/>
      <c r="HDT1039" s="88"/>
      <c r="HDU1039" s="47"/>
      <c r="HDW1039" s="45"/>
      <c r="HDX1039" s="88"/>
      <c r="HDY1039" s="47"/>
      <c r="HEA1039" s="45"/>
      <c r="HEB1039" s="88"/>
      <c r="HEC1039" s="47"/>
      <c r="HEE1039" s="45"/>
      <c r="HEF1039" s="88"/>
      <c r="HEG1039" s="47"/>
      <c r="HEI1039" s="45"/>
      <c r="HEJ1039" s="88"/>
      <c r="HEK1039" s="47"/>
      <c r="HEM1039" s="45"/>
      <c r="HEN1039" s="88"/>
      <c r="HEO1039" s="47"/>
      <c r="HEQ1039" s="45"/>
      <c r="HER1039" s="88"/>
      <c r="HES1039" s="47"/>
      <c r="HEU1039" s="45"/>
      <c r="HEV1039" s="88"/>
      <c r="HEW1039" s="47"/>
      <c r="HEY1039" s="45"/>
      <c r="HEZ1039" s="88"/>
      <c r="HFA1039" s="47"/>
      <c r="HFC1039" s="45"/>
      <c r="HFD1039" s="88"/>
      <c r="HFE1039" s="47"/>
      <c r="HFG1039" s="45"/>
      <c r="HFH1039" s="88"/>
      <c r="HFI1039" s="47"/>
      <c r="HFK1039" s="45"/>
      <c r="HFL1039" s="88"/>
      <c r="HFM1039" s="47"/>
      <c r="HFO1039" s="45"/>
      <c r="HFP1039" s="88"/>
      <c r="HFQ1039" s="47"/>
      <c r="HFS1039" s="45"/>
      <c r="HFT1039" s="88"/>
      <c r="HFU1039" s="47"/>
      <c r="HFW1039" s="45"/>
      <c r="HFX1039" s="88"/>
      <c r="HFY1039" s="47"/>
      <c r="HGA1039" s="45"/>
      <c r="HGB1039" s="88"/>
      <c r="HGC1039" s="47"/>
      <c r="HGE1039" s="45"/>
      <c r="HGF1039" s="88"/>
      <c r="HGG1039" s="47"/>
      <c r="HGI1039" s="45"/>
      <c r="HGJ1039" s="88"/>
      <c r="HGK1039" s="47"/>
      <c r="HGM1039" s="45"/>
      <c r="HGN1039" s="88"/>
      <c r="HGO1039" s="47"/>
      <c r="HGQ1039" s="45"/>
      <c r="HGR1039" s="88"/>
      <c r="HGS1039" s="47"/>
      <c r="HGU1039" s="45"/>
      <c r="HGV1039" s="88"/>
      <c r="HGW1039" s="47"/>
      <c r="HGY1039" s="45"/>
      <c r="HGZ1039" s="88"/>
      <c r="HHA1039" s="47"/>
      <c r="HHC1039" s="45"/>
      <c r="HHD1039" s="88"/>
      <c r="HHE1039" s="47"/>
      <c r="HHG1039" s="45"/>
      <c r="HHH1039" s="88"/>
      <c r="HHI1039" s="47"/>
      <c r="HHK1039" s="45"/>
      <c r="HHL1039" s="88"/>
      <c r="HHM1039" s="47"/>
      <c r="HHO1039" s="45"/>
      <c r="HHP1039" s="88"/>
      <c r="HHQ1039" s="47"/>
      <c r="HHS1039" s="45"/>
      <c r="HHT1039" s="88"/>
      <c r="HHU1039" s="47"/>
      <c r="HHW1039" s="45"/>
      <c r="HHX1039" s="88"/>
      <c r="HHY1039" s="47"/>
      <c r="HIA1039" s="45"/>
      <c r="HIB1039" s="88"/>
      <c r="HIC1039" s="47"/>
      <c r="HIE1039" s="45"/>
      <c r="HIF1039" s="88"/>
      <c r="HIG1039" s="47"/>
      <c r="HII1039" s="45"/>
      <c r="HIJ1039" s="88"/>
      <c r="HIK1039" s="47"/>
      <c r="HIM1039" s="45"/>
      <c r="HIN1039" s="88"/>
      <c r="HIO1039" s="47"/>
      <c r="HIQ1039" s="45"/>
      <c r="HIR1039" s="88"/>
      <c r="HIS1039" s="47"/>
      <c r="HIU1039" s="45"/>
      <c r="HIV1039" s="88"/>
      <c r="HIW1039" s="47"/>
      <c r="HIY1039" s="45"/>
      <c r="HIZ1039" s="88"/>
      <c r="HJA1039" s="47"/>
      <c r="HJC1039" s="45"/>
      <c r="HJD1039" s="88"/>
      <c r="HJE1039" s="47"/>
      <c r="HJG1039" s="45"/>
      <c r="HJH1039" s="88"/>
      <c r="HJI1039" s="47"/>
      <c r="HJK1039" s="45"/>
      <c r="HJL1039" s="88"/>
      <c r="HJM1039" s="47"/>
      <c r="HJO1039" s="45"/>
      <c r="HJP1039" s="88"/>
      <c r="HJQ1039" s="47"/>
      <c r="HJS1039" s="45"/>
      <c r="HJT1039" s="88"/>
      <c r="HJU1039" s="47"/>
      <c r="HJW1039" s="45"/>
      <c r="HJX1039" s="88"/>
      <c r="HJY1039" s="47"/>
      <c r="HKA1039" s="45"/>
      <c r="HKB1039" s="88"/>
      <c r="HKC1039" s="47"/>
      <c r="HKE1039" s="45"/>
      <c r="HKF1039" s="88"/>
      <c r="HKG1039" s="47"/>
      <c r="HKI1039" s="45"/>
      <c r="HKJ1039" s="88"/>
      <c r="HKK1039" s="47"/>
      <c r="HKM1039" s="45"/>
      <c r="HKN1039" s="88"/>
      <c r="HKO1039" s="47"/>
      <c r="HKQ1039" s="45"/>
      <c r="HKR1039" s="88"/>
      <c r="HKS1039" s="47"/>
      <c r="HKU1039" s="45"/>
      <c r="HKV1039" s="88"/>
      <c r="HKW1039" s="47"/>
      <c r="HKY1039" s="45"/>
      <c r="HKZ1039" s="88"/>
      <c r="HLA1039" s="47"/>
      <c r="HLC1039" s="45"/>
      <c r="HLD1039" s="88"/>
      <c r="HLE1039" s="47"/>
      <c r="HLG1039" s="45"/>
      <c r="HLH1039" s="88"/>
      <c r="HLI1039" s="47"/>
      <c r="HLK1039" s="45"/>
      <c r="HLL1039" s="88"/>
      <c r="HLM1039" s="47"/>
      <c r="HLO1039" s="45"/>
      <c r="HLP1039" s="88"/>
      <c r="HLQ1039" s="47"/>
      <c r="HLS1039" s="45"/>
      <c r="HLT1039" s="88"/>
      <c r="HLU1039" s="47"/>
      <c r="HLW1039" s="45"/>
      <c r="HLX1039" s="88"/>
      <c r="HLY1039" s="47"/>
      <c r="HMA1039" s="45"/>
      <c r="HMB1039" s="88"/>
      <c r="HMC1039" s="47"/>
      <c r="HME1039" s="45"/>
      <c r="HMF1039" s="88"/>
      <c r="HMG1039" s="47"/>
      <c r="HMI1039" s="45"/>
      <c r="HMJ1039" s="88"/>
      <c r="HMK1039" s="47"/>
      <c r="HMM1039" s="45"/>
      <c r="HMN1039" s="88"/>
      <c r="HMO1039" s="47"/>
      <c r="HMQ1039" s="45"/>
      <c r="HMR1039" s="88"/>
      <c r="HMS1039" s="47"/>
      <c r="HMU1039" s="45"/>
      <c r="HMV1039" s="88"/>
      <c r="HMW1039" s="47"/>
      <c r="HMY1039" s="45"/>
      <c r="HMZ1039" s="88"/>
      <c r="HNA1039" s="47"/>
      <c r="HNC1039" s="45"/>
      <c r="HND1039" s="88"/>
      <c r="HNE1039" s="47"/>
      <c r="HNG1039" s="45"/>
      <c r="HNH1039" s="88"/>
      <c r="HNI1039" s="47"/>
      <c r="HNK1039" s="45"/>
      <c r="HNL1039" s="88"/>
      <c r="HNM1039" s="47"/>
      <c r="HNO1039" s="45"/>
      <c r="HNP1039" s="88"/>
      <c r="HNQ1039" s="47"/>
      <c r="HNS1039" s="45"/>
      <c r="HNT1039" s="88"/>
      <c r="HNU1039" s="47"/>
      <c r="HNW1039" s="45"/>
      <c r="HNX1039" s="88"/>
      <c r="HNY1039" s="47"/>
      <c r="HOA1039" s="45"/>
      <c r="HOB1039" s="88"/>
      <c r="HOC1039" s="47"/>
      <c r="HOE1039" s="45"/>
      <c r="HOF1039" s="88"/>
      <c r="HOG1039" s="47"/>
      <c r="HOI1039" s="45"/>
      <c r="HOJ1039" s="88"/>
      <c r="HOK1039" s="47"/>
      <c r="HOM1039" s="45"/>
      <c r="HON1039" s="88"/>
      <c r="HOO1039" s="47"/>
      <c r="HOQ1039" s="45"/>
      <c r="HOR1039" s="88"/>
      <c r="HOS1039" s="47"/>
      <c r="HOU1039" s="45"/>
      <c r="HOV1039" s="88"/>
      <c r="HOW1039" s="47"/>
      <c r="HOY1039" s="45"/>
      <c r="HOZ1039" s="88"/>
      <c r="HPA1039" s="47"/>
      <c r="HPC1039" s="45"/>
      <c r="HPD1039" s="88"/>
      <c r="HPE1039" s="47"/>
      <c r="HPG1039" s="45"/>
      <c r="HPH1039" s="88"/>
      <c r="HPI1039" s="47"/>
      <c r="HPK1039" s="45"/>
      <c r="HPL1039" s="88"/>
      <c r="HPM1039" s="47"/>
      <c r="HPO1039" s="45"/>
      <c r="HPP1039" s="88"/>
      <c r="HPQ1039" s="47"/>
      <c r="HPS1039" s="45"/>
      <c r="HPT1039" s="88"/>
      <c r="HPU1039" s="47"/>
      <c r="HPW1039" s="45"/>
      <c r="HPX1039" s="88"/>
      <c r="HPY1039" s="47"/>
      <c r="HQA1039" s="45"/>
      <c r="HQB1039" s="88"/>
      <c r="HQC1039" s="47"/>
      <c r="HQE1039" s="45"/>
      <c r="HQF1039" s="88"/>
      <c r="HQG1039" s="47"/>
      <c r="HQI1039" s="45"/>
      <c r="HQJ1039" s="88"/>
      <c r="HQK1039" s="47"/>
      <c r="HQM1039" s="45"/>
      <c r="HQN1039" s="88"/>
      <c r="HQO1039" s="47"/>
      <c r="HQQ1039" s="45"/>
      <c r="HQR1039" s="88"/>
      <c r="HQS1039" s="47"/>
      <c r="HQU1039" s="45"/>
      <c r="HQV1039" s="88"/>
      <c r="HQW1039" s="47"/>
      <c r="HQY1039" s="45"/>
      <c r="HQZ1039" s="88"/>
      <c r="HRA1039" s="47"/>
      <c r="HRC1039" s="45"/>
      <c r="HRD1039" s="88"/>
      <c r="HRE1039" s="47"/>
      <c r="HRG1039" s="45"/>
      <c r="HRH1039" s="88"/>
      <c r="HRI1039" s="47"/>
      <c r="HRK1039" s="45"/>
      <c r="HRL1039" s="88"/>
      <c r="HRM1039" s="47"/>
      <c r="HRO1039" s="45"/>
      <c r="HRP1039" s="88"/>
      <c r="HRQ1039" s="47"/>
      <c r="HRS1039" s="45"/>
      <c r="HRT1039" s="88"/>
      <c r="HRU1039" s="47"/>
      <c r="HRW1039" s="45"/>
      <c r="HRX1039" s="88"/>
      <c r="HRY1039" s="47"/>
      <c r="HSA1039" s="45"/>
      <c r="HSB1039" s="88"/>
      <c r="HSC1039" s="47"/>
      <c r="HSE1039" s="45"/>
      <c r="HSF1039" s="88"/>
      <c r="HSG1039" s="47"/>
      <c r="HSI1039" s="45"/>
      <c r="HSJ1039" s="88"/>
      <c r="HSK1039" s="47"/>
      <c r="HSM1039" s="45"/>
      <c r="HSN1039" s="88"/>
      <c r="HSO1039" s="47"/>
      <c r="HSQ1039" s="45"/>
      <c r="HSR1039" s="88"/>
      <c r="HSS1039" s="47"/>
      <c r="HSU1039" s="45"/>
      <c r="HSV1039" s="88"/>
      <c r="HSW1039" s="47"/>
      <c r="HSY1039" s="45"/>
      <c r="HSZ1039" s="88"/>
      <c r="HTA1039" s="47"/>
      <c r="HTC1039" s="45"/>
      <c r="HTD1039" s="88"/>
      <c r="HTE1039" s="47"/>
      <c r="HTG1039" s="45"/>
      <c r="HTH1039" s="88"/>
      <c r="HTI1039" s="47"/>
      <c r="HTK1039" s="45"/>
      <c r="HTL1039" s="88"/>
      <c r="HTM1039" s="47"/>
      <c r="HTO1039" s="45"/>
      <c r="HTP1039" s="88"/>
      <c r="HTQ1039" s="47"/>
      <c r="HTS1039" s="45"/>
      <c r="HTT1039" s="88"/>
      <c r="HTU1039" s="47"/>
      <c r="HTW1039" s="45"/>
      <c r="HTX1039" s="88"/>
      <c r="HTY1039" s="47"/>
      <c r="HUA1039" s="45"/>
      <c r="HUB1039" s="88"/>
      <c r="HUC1039" s="47"/>
      <c r="HUE1039" s="45"/>
      <c r="HUF1039" s="88"/>
      <c r="HUG1039" s="47"/>
      <c r="HUI1039" s="45"/>
      <c r="HUJ1039" s="88"/>
      <c r="HUK1039" s="47"/>
      <c r="HUM1039" s="45"/>
      <c r="HUN1039" s="88"/>
      <c r="HUO1039" s="47"/>
      <c r="HUQ1039" s="45"/>
      <c r="HUR1039" s="88"/>
      <c r="HUS1039" s="47"/>
      <c r="HUU1039" s="45"/>
      <c r="HUV1039" s="88"/>
      <c r="HUW1039" s="47"/>
      <c r="HUY1039" s="45"/>
      <c r="HUZ1039" s="88"/>
      <c r="HVA1039" s="47"/>
      <c r="HVC1039" s="45"/>
      <c r="HVD1039" s="88"/>
      <c r="HVE1039" s="47"/>
      <c r="HVG1039" s="45"/>
      <c r="HVH1039" s="88"/>
      <c r="HVI1039" s="47"/>
      <c r="HVK1039" s="45"/>
      <c r="HVL1039" s="88"/>
      <c r="HVM1039" s="47"/>
      <c r="HVO1039" s="45"/>
      <c r="HVP1039" s="88"/>
      <c r="HVQ1039" s="47"/>
      <c r="HVS1039" s="45"/>
      <c r="HVT1039" s="88"/>
      <c r="HVU1039" s="47"/>
      <c r="HVW1039" s="45"/>
      <c r="HVX1039" s="88"/>
      <c r="HVY1039" s="47"/>
      <c r="HWA1039" s="45"/>
      <c r="HWB1039" s="88"/>
      <c r="HWC1039" s="47"/>
      <c r="HWE1039" s="45"/>
      <c r="HWF1039" s="88"/>
      <c r="HWG1039" s="47"/>
      <c r="HWI1039" s="45"/>
      <c r="HWJ1039" s="88"/>
      <c r="HWK1039" s="47"/>
      <c r="HWM1039" s="45"/>
      <c r="HWN1039" s="88"/>
      <c r="HWO1039" s="47"/>
      <c r="HWQ1039" s="45"/>
      <c r="HWR1039" s="88"/>
      <c r="HWS1039" s="47"/>
      <c r="HWU1039" s="45"/>
      <c r="HWV1039" s="88"/>
      <c r="HWW1039" s="47"/>
      <c r="HWY1039" s="45"/>
      <c r="HWZ1039" s="88"/>
      <c r="HXA1039" s="47"/>
      <c r="HXC1039" s="45"/>
      <c r="HXD1039" s="88"/>
      <c r="HXE1039" s="47"/>
      <c r="HXG1039" s="45"/>
      <c r="HXH1039" s="88"/>
      <c r="HXI1039" s="47"/>
      <c r="HXK1039" s="45"/>
      <c r="HXL1039" s="88"/>
      <c r="HXM1039" s="47"/>
      <c r="HXO1039" s="45"/>
      <c r="HXP1039" s="88"/>
      <c r="HXQ1039" s="47"/>
      <c r="HXS1039" s="45"/>
      <c r="HXT1039" s="88"/>
      <c r="HXU1039" s="47"/>
      <c r="HXW1039" s="45"/>
      <c r="HXX1039" s="88"/>
      <c r="HXY1039" s="47"/>
      <c r="HYA1039" s="45"/>
      <c r="HYB1039" s="88"/>
      <c r="HYC1039" s="47"/>
      <c r="HYE1039" s="45"/>
      <c r="HYF1039" s="88"/>
      <c r="HYG1039" s="47"/>
      <c r="HYI1039" s="45"/>
      <c r="HYJ1039" s="88"/>
      <c r="HYK1039" s="47"/>
      <c r="HYM1039" s="45"/>
      <c r="HYN1039" s="88"/>
      <c r="HYO1039" s="47"/>
      <c r="HYQ1039" s="45"/>
      <c r="HYR1039" s="88"/>
      <c r="HYS1039" s="47"/>
      <c r="HYU1039" s="45"/>
      <c r="HYV1039" s="88"/>
      <c r="HYW1039" s="47"/>
      <c r="HYY1039" s="45"/>
      <c r="HYZ1039" s="88"/>
      <c r="HZA1039" s="47"/>
      <c r="HZC1039" s="45"/>
      <c r="HZD1039" s="88"/>
      <c r="HZE1039" s="47"/>
      <c r="HZG1039" s="45"/>
      <c r="HZH1039" s="88"/>
      <c r="HZI1039" s="47"/>
      <c r="HZK1039" s="45"/>
      <c r="HZL1039" s="88"/>
      <c r="HZM1039" s="47"/>
      <c r="HZO1039" s="45"/>
      <c r="HZP1039" s="88"/>
      <c r="HZQ1039" s="47"/>
      <c r="HZS1039" s="45"/>
      <c r="HZT1039" s="88"/>
      <c r="HZU1039" s="47"/>
      <c r="HZW1039" s="45"/>
      <c r="HZX1039" s="88"/>
      <c r="HZY1039" s="47"/>
      <c r="IAA1039" s="45"/>
      <c r="IAB1039" s="88"/>
      <c r="IAC1039" s="47"/>
      <c r="IAE1039" s="45"/>
      <c r="IAF1039" s="88"/>
      <c r="IAG1039" s="47"/>
      <c r="IAI1039" s="45"/>
      <c r="IAJ1039" s="88"/>
      <c r="IAK1039" s="47"/>
      <c r="IAM1039" s="45"/>
      <c r="IAN1039" s="88"/>
      <c r="IAO1039" s="47"/>
      <c r="IAQ1039" s="45"/>
      <c r="IAR1039" s="88"/>
      <c r="IAS1039" s="47"/>
      <c r="IAU1039" s="45"/>
      <c r="IAV1039" s="88"/>
      <c r="IAW1039" s="47"/>
      <c r="IAY1039" s="45"/>
      <c r="IAZ1039" s="88"/>
      <c r="IBA1039" s="47"/>
      <c r="IBC1039" s="45"/>
      <c r="IBD1039" s="88"/>
      <c r="IBE1039" s="47"/>
      <c r="IBG1039" s="45"/>
      <c r="IBH1039" s="88"/>
      <c r="IBI1039" s="47"/>
      <c r="IBK1039" s="45"/>
      <c r="IBL1039" s="88"/>
      <c r="IBM1039" s="47"/>
      <c r="IBO1039" s="45"/>
      <c r="IBP1039" s="88"/>
      <c r="IBQ1039" s="47"/>
      <c r="IBS1039" s="45"/>
      <c r="IBT1039" s="88"/>
      <c r="IBU1039" s="47"/>
      <c r="IBW1039" s="45"/>
      <c r="IBX1039" s="88"/>
      <c r="IBY1039" s="47"/>
      <c r="ICA1039" s="45"/>
      <c r="ICB1039" s="88"/>
      <c r="ICC1039" s="47"/>
      <c r="ICE1039" s="45"/>
      <c r="ICF1039" s="88"/>
      <c r="ICG1039" s="47"/>
      <c r="ICI1039" s="45"/>
      <c r="ICJ1039" s="88"/>
      <c r="ICK1039" s="47"/>
      <c r="ICM1039" s="45"/>
      <c r="ICN1039" s="88"/>
      <c r="ICO1039" s="47"/>
      <c r="ICQ1039" s="45"/>
      <c r="ICR1039" s="88"/>
      <c r="ICS1039" s="47"/>
      <c r="ICU1039" s="45"/>
      <c r="ICV1039" s="88"/>
      <c r="ICW1039" s="47"/>
      <c r="ICY1039" s="45"/>
      <c r="ICZ1039" s="88"/>
      <c r="IDA1039" s="47"/>
      <c r="IDC1039" s="45"/>
      <c r="IDD1039" s="88"/>
      <c r="IDE1039" s="47"/>
      <c r="IDG1039" s="45"/>
      <c r="IDH1039" s="88"/>
      <c r="IDI1039" s="47"/>
      <c r="IDK1039" s="45"/>
      <c r="IDL1039" s="88"/>
      <c r="IDM1039" s="47"/>
      <c r="IDO1039" s="45"/>
      <c r="IDP1039" s="88"/>
      <c r="IDQ1039" s="47"/>
      <c r="IDS1039" s="45"/>
      <c r="IDT1039" s="88"/>
      <c r="IDU1039" s="47"/>
      <c r="IDW1039" s="45"/>
      <c r="IDX1039" s="88"/>
      <c r="IDY1039" s="47"/>
      <c r="IEA1039" s="45"/>
      <c r="IEB1039" s="88"/>
      <c r="IEC1039" s="47"/>
      <c r="IEE1039" s="45"/>
      <c r="IEF1039" s="88"/>
      <c r="IEG1039" s="47"/>
      <c r="IEI1039" s="45"/>
      <c r="IEJ1039" s="88"/>
      <c r="IEK1039" s="47"/>
      <c r="IEM1039" s="45"/>
      <c r="IEN1039" s="88"/>
      <c r="IEO1039" s="47"/>
      <c r="IEQ1039" s="45"/>
      <c r="IER1039" s="88"/>
      <c r="IES1039" s="47"/>
      <c r="IEU1039" s="45"/>
      <c r="IEV1039" s="88"/>
      <c r="IEW1039" s="47"/>
      <c r="IEY1039" s="45"/>
      <c r="IEZ1039" s="88"/>
      <c r="IFA1039" s="47"/>
      <c r="IFC1039" s="45"/>
      <c r="IFD1039" s="88"/>
      <c r="IFE1039" s="47"/>
      <c r="IFG1039" s="45"/>
      <c r="IFH1039" s="88"/>
      <c r="IFI1039" s="47"/>
      <c r="IFK1039" s="45"/>
      <c r="IFL1039" s="88"/>
      <c r="IFM1039" s="47"/>
      <c r="IFO1039" s="45"/>
      <c r="IFP1039" s="88"/>
      <c r="IFQ1039" s="47"/>
      <c r="IFS1039" s="45"/>
      <c r="IFT1039" s="88"/>
      <c r="IFU1039" s="47"/>
      <c r="IFW1039" s="45"/>
      <c r="IFX1039" s="88"/>
      <c r="IFY1039" s="47"/>
      <c r="IGA1039" s="45"/>
      <c r="IGB1039" s="88"/>
      <c r="IGC1039" s="47"/>
      <c r="IGE1039" s="45"/>
      <c r="IGF1039" s="88"/>
      <c r="IGG1039" s="47"/>
      <c r="IGI1039" s="45"/>
      <c r="IGJ1039" s="88"/>
      <c r="IGK1039" s="47"/>
      <c r="IGM1039" s="45"/>
      <c r="IGN1039" s="88"/>
      <c r="IGO1039" s="47"/>
      <c r="IGQ1039" s="45"/>
      <c r="IGR1039" s="88"/>
      <c r="IGS1039" s="47"/>
      <c r="IGU1039" s="45"/>
      <c r="IGV1039" s="88"/>
      <c r="IGW1039" s="47"/>
      <c r="IGY1039" s="45"/>
      <c r="IGZ1039" s="88"/>
      <c r="IHA1039" s="47"/>
      <c r="IHC1039" s="45"/>
      <c r="IHD1039" s="88"/>
      <c r="IHE1039" s="47"/>
      <c r="IHG1039" s="45"/>
      <c r="IHH1039" s="88"/>
      <c r="IHI1039" s="47"/>
      <c r="IHK1039" s="45"/>
      <c r="IHL1039" s="88"/>
      <c r="IHM1039" s="47"/>
      <c r="IHO1039" s="45"/>
      <c r="IHP1039" s="88"/>
      <c r="IHQ1039" s="47"/>
      <c r="IHS1039" s="45"/>
      <c r="IHT1039" s="88"/>
      <c r="IHU1039" s="47"/>
      <c r="IHW1039" s="45"/>
      <c r="IHX1039" s="88"/>
      <c r="IHY1039" s="47"/>
      <c r="IIA1039" s="45"/>
      <c r="IIB1039" s="88"/>
      <c r="IIC1039" s="47"/>
      <c r="IIE1039" s="45"/>
      <c r="IIF1039" s="88"/>
      <c r="IIG1039" s="47"/>
      <c r="III1039" s="45"/>
      <c r="IIJ1039" s="88"/>
      <c r="IIK1039" s="47"/>
      <c r="IIM1039" s="45"/>
      <c r="IIN1039" s="88"/>
      <c r="IIO1039" s="47"/>
      <c r="IIQ1039" s="45"/>
      <c r="IIR1039" s="88"/>
      <c r="IIS1039" s="47"/>
      <c r="IIU1039" s="45"/>
      <c r="IIV1039" s="88"/>
      <c r="IIW1039" s="47"/>
      <c r="IIY1039" s="45"/>
      <c r="IIZ1039" s="88"/>
      <c r="IJA1039" s="47"/>
      <c r="IJC1039" s="45"/>
      <c r="IJD1039" s="88"/>
      <c r="IJE1039" s="47"/>
      <c r="IJG1039" s="45"/>
      <c r="IJH1039" s="88"/>
      <c r="IJI1039" s="47"/>
      <c r="IJK1039" s="45"/>
      <c r="IJL1039" s="88"/>
      <c r="IJM1039" s="47"/>
      <c r="IJO1039" s="45"/>
      <c r="IJP1039" s="88"/>
      <c r="IJQ1039" s="47"/>
      <c r="IJS1039" s="45"/>
      <c r="IJT1039" s="88"/>
      <c r="IJU1039" s="47"/>
      <c r="IJW1039" s="45"/>
      <c r="IJX1039" s="88"/>
      <c r="IJY1039" s="47"/>
      <c r="IKA1039" s="45"/>
      <c r="IKB1039" s="88"/>
      <c r="IKC1039" s="47"/>
      <c r="IKE1039" s="45"/>
      <c r="IKF1039" s="88"/>
      <c r="IKG1039" s="47"/>
      <c r="IKI1039" s="45"/>
      <c r="IKJ1039" s="88"/>
      <c r="IKK1039" s="47"/>
      <c r="IKM1039" s="45"/>
      <c r="IKN1039" s="88"/>
      <c r="IKO1039" s="47"/>
      <c r="IKQ1039" s="45"/>
      <c r="IKR1039" s="88"/>
      <c r="IKS1039" s="47"/>
      <c r="IKU1039" s="45"/>
      <c r="IKV1039" s="88"/>
      <c r="IKW1039" s="47"/>
      <c r="IKY1039" s="45"/>
      <c r="IKZ1039" s="88"/>
      <c r="ILA1039" s="47"/>
      <c r="ILC1039" s="45"/>
      <c r="ILD1039" s="88"/>
      <c r="ILE1039" s="47"/>
      <c r="ILG1039" s="45"/>
      <c r="ILH1039" s="88"/>
      <c r="ILI1039" s="47"/>
      <c r="ILK1039" s="45"/>
      <c r="ILL1039" s="88"/>
      <c r="ILM1039" s="47"/>
      <c r="ILO1039" s="45"/>
      <c r="ILP1039" s="88"/>
      <c r="ILQ1039" s="47"/>
      <c r="ILS1039" s="45"/>
      <c r="ILT1039" s="88"/>
      <c r="ILU1039" s="47"/>
      <c r="ILW1039" s="45"/>
      <c r="ILX1039" s="88"/>
      <c r="ILY1039" s="47"/>
      <c r="IMA1039" s="45"/>
      <c r="IMB1039" s="88"/>
      <c r="IMC1039" s="47"/>
      <c r="IME1039" s="45"/>
      <c r="IMF1039" s="88"/>
      <c r="IMG1039" s="47"/>
      <c r="IMI1039" s="45"/>
      <c r="IMJ1039" s="88"/>
      <c r="IMK1039" s="47"/>
      <c r="IMM1039" s="45"/>
      <c r="IMN1039" s="88"/>
      <c r="IMO1039" s="47"/>
      <c r="IMQ1039" s="45"/>
      <c r="IMR1039" s="88"/>
      <c r="IMS1039" s="47"/>
      <c r="IMU1039" s="45"/>
      <c r="IMV1039" s="88"/>
      <c r="IMW1039" s="47"/>
      <c r="IMY1039" s="45"/>
      <c r="IMZ1039" s="88"/>
      <c r="INA1039" s="47"/>
      <c r="INC1039" s="45"/>
      <c r="IND1039" s="88"/>
      <c r="INE1039" s="47"/>
      <c r="ING1039" s="45"/>
      <c r="INH1039" s="88"/>
      <c r="INI1039" s="47"/>
      <c r="INK1039" s="45"/>
      <c r="INL1039" s="88"/>
      <c r="INM1039" s="47"/>
      <c r="INO1039" s="45"/>
      <c r="INP1039" s="88"/>
      <c r="INQ1039" s="47"/>
      <c r="INS1039" s="45"/>
      <c r="INT1039" s="88"/>
      <c r="INU1039" s="47"/>
      <c r="INW1039" s="45"/>
      <c r="INX1039" s="88"/>
      <c r="INY1039" s="47"/>
      <c r="IOA1039" s="45"/>
      <c r="IOB1039" s="88"/>
      <c r="IOC1039" s="47"/>
      <c r="IOE1039" s="45"/>
      <c r="IOF1039" s="88"/>
      <c r="IOG1039" s="47"/>
      <c r="IOI1039" s="45"/>
      <c r="IOJ1039" s="88"/>
      <c r="IOK1039" s="47"/>
      <c r="IOM1039" s="45"/>
      <c r="ION1039" s="88"/>
      <c r="IOO1039" s="47"/>
      <c r="IOQ1039" s="45"/>
      <c r="IOR1039" s="88"/>
      <c r="IOS1039" s="47"/>
      <c r="IOU1039" s="45"/>
      <c r="IOV1039" s="88"/>
      <c r="IOW1039" s="47"/>
      <c r="IOY1039" s="45"/>
      <c r="IOZ1039" s="88"/>
      <c r="IPA1039" s="47"/>
      <c r="IPC1039" s="45"/>
      <c r="IPD1039" s="88"/>
      <c r="IPE1039" s="47"/>
      <c r="IPG1039" s="45"/>
      <c r="IPH1039" s="88"/>
      <c r="IPI1039" s="47"/>
      <c r="IPK1039" s="45"/>
      <c r="IPL1039" s="88"/>
      <c r="IPM1039" s="47"/>
      <c r="IPO1039" s="45"/>
      <c r="IPP1039" s="88"/>
      <c r="IPQ1039" s="47"/>
      <c r="IPS1039" s="45"/>
      <c r="IPT1039" s="88"/>
      <c r="IPU1039" s="47"/>
      <c r="IPW1039" s="45"/>
      <c r="IPX1039" s="88"/>
      <c r="IPY1039" s="47"/>
      <c r="IQA1039" s="45"/>
      <c r="IQB1039" s="88"/>
      <c r="IQC1039" s="47"/>
      <c r="IQE1039" s="45"/>
      <c r="IQF1039" s="88"/>
      <c r="IQG1039" s="47"/>
      <c r="IQI1039" s="45"/>
      <c r="IQJ1039" s="88"/>
      <c r="IQK1039" s="47"/>
      <c r="IQM1039" s="45"/>
      <c r="IQN1039" s="88"/>
      <c r="IQO1039" s="47"/>
      <c r="IQQ1039" s="45"/>
      <c r="IQR1039" s="88"/>
      <c r="IQS1039" s="47"/>
      <c r="IQU1039" s="45"/>
      <c r="IQV1039" s="88"/>
      <c r="IQW1039" s="47"/>
      <c r="IQY1039" s="45"/>
      <c r="IQZ1039" s="88"/>
      <c r="IRA1039" s="47"/>
      <c r="IRC1039" s="45"/>
      <c r="IRD1039" s="88"/>
      <c r="IRE1039" s="47"/>
      <c r="IRG1039" s="45"/>
      <c r="IRH1039" s="88"/>
      <c r="IRI1039" s="47"/>
      <c r="IRK1039" s="45"/>
      <c r="IRL1039" s="88"/>
      <c r="IRM1039" s="47"/>
      <c r="IRO1039" s="45"/>
      <c r="IRP1039" s="88"/>
      <c r="IRQ1039" s="47"/>
      <c r="IRS1039" s="45"/>
      <c r="IRT1039" s="88"/>
      <c r="IRU1039" s="47"/>
      <c r="IRW1039" s="45"/>
      <c r="IRX1039" s="88"/>
      <c r="IRY1039" s="47"/>
      <c r="ISA1039" s="45"/>
      <c r="ISB1039" s="88"/>
      <c r="ISC1039" s="47"/>
      <c r="ISE1039" s="45"/>
      <c r="ISF1039" s="88"/>
      <c r="ISG1039" s="47"/>
      <c r="ISI1039" s="45"/>
      <c r="ISJ1039" s="88"/>
      <c r="ISK1039" s="47"/>
      <c r="ISM1039" s="45"/>
      <c r="ISN1039" s="88"/>
      <c r="ISO1039" s="47"/>
      <c r="ISQ1039" s="45"/>
      <c r="ISR1039" s="88"/>
      <c r="ISS1039" s="47"/>
      <c r="ISU1039" s="45"/>
      <c r="ISV1039" s="88"/>
      <c r="ISW1039" s="47"/>
      <c r="ISY1039" s="45"/>
      <c r="ISZ1039" s="88"/>
      <c r="ITA1039" s="47"/>
      <c r="ITC1039" s="45"/>
      <c r="ITD1039" s="88"/>
      <c r="ITE1039" s="47"/>
      <c r="ITG1039" s="45"/>
      <c r="ITH1039" s="88"/>
      <c r="ITI1039" s="47"/>
      <c r="ITK1039" s="45"/>
      <c r="ITL1039" s="88"/>
      <c r="ITM1039" s="47"/>
      <c r="ITO1039" s="45"/>
      <c r="ITP1039" s="88"/>
      <c r="ITQ1039" s="47"/>
      <c r="ITS1039" s="45"/>
      <c r="ITT1039" s="88"/>
      <c r="ITU1039" s="47"/>
      <c r="ITW1039" s="45"/>
      <c r="ITX1039" s="88"/>
      <c r="ITY1039" s="47"/>
      <c r="IUA1039" s="45"/>
      <c r="IUB1039" s="88"/>
      <c r="IUC1039" s="47"/>
      <c r="IUE1039" s="45"/>
      <c r="IUF1039" s="88"/>
      <c r="IUG1039" s="47"/>
      <c r="IUI1039" s="45"/>
      <c r="IUJ1039" s="88"/>
      <c r="IUK1039" s="47"/>
      <c r="IUM1039" s="45"/>
      <c r="IUN1039" s="88"/>
      <c r="IUO1039" s="47"/>
      <c r="IUQ1039" s="45"/>
      <c r="IUR1039" s="88"/>
      <c r="IUS1039" s="47"/>
      <c r="IUU1039" s="45"/>
      <c r="IUV1039" s="88"/>
      <c r="IUW1039" s="47"/>
      <c r="IUY1039" s="45"/>
      <c r="IUZ1039" s="88"/>
      <c r="IVA1039" s="47"/>
      <c r="IVC1039" s="45"/>
      <c r="IVD1039" s="88"/>
      <c r="IVE1039" s="47"/>
      <c r="IVG1039" s="45"/>
      <c r="IVH1039" s="88"/>
      <c r="IVI1039" s="47"/>
      <c r="IVK1039" s="45"/>
      <c r="IVL1039" s="88"/>
      <c r="IVM1039" s="47"/>
      <c r="IVO1039" s="45"/>
      <c r="IVP1039" s="88"/>
      <c r="IVQ1039" s="47"/>
      <c r="IVS1039" s="45"/>
      <c r="IVT1039" s="88"/>
      <c r="IVU1039" s="47"/>
      <c r="IVW1039" s="45"/>
      <c r="IVX1039" s="88"/>
      <c r="IVY1039" s="47"/>
      <c r="IWA1039" s="45"/>
      <c r="IWB1039" s="88"/>
      <c r="IWC1039" s="47"/>
      <c r="IWE1039" s="45"/>
      <c r="IWF1039" s="88"/>
      <c r="IWG1039" s="47"/>
      <c r="IWI1039" s="45"/>
      <c r="IWJ1039" s="88"/>
      <c r="IWK1039" s="47"/>
      <c r="IWM1039" s="45"/>
      <c r="IWN1039" s="88"/>
      <c r="IWO1039" s="47"/>
      <c r="IWQ1039" s="45"/>
      <c r="IWR1039" s="88"/>
      <c r="IWS1039" s="47"/>
      <c r="IWU1039" s="45"/>
      <c r="IWV1039" s="88"/>
      <c r="IWW1039" s="47"/>
      <c r="IWY1039" s="45"/>
      <c r="IWZ1039" s="88"/>
      <c r="IXA1039" s="47"/>
      <c r="IXC1039" s="45"/>
      <c r="IXD1039" s="88"/>
      <c r="IXE1039" s="47"/>
      <c r="IXG1039" s="45"/>
      <c r="IXH1039" s="88"/>
      <c r="IXI1039" s="47"/>
      <c r="IXK1039" s="45"/>
      <c r="IXL1039" s="88"/>
      <c r="IXM1039" s="47"/>
      <c r="IXO1039" s="45"/>
      <c r="IXP1039" s="88"/>
      <c r="IXQ1039" s="47"/>
      <c r="IXS1039" s="45"/>
      <c r="IXT1039" s="88"/>
      <c r="IXU1039" s="47"/>
      <c r="IXW1039" s="45"/>
      <c r="IXX1039" s="88"/>
      <c r="IXY1039" s="47"/>
      <c r="IYA1039" s="45"/>
      <c r="IYB1039" s="88"/>
      <c r="IYC1039" s="47"/>
      <c r="IYE1039" s="45"/>
      <c r="IYF1039" s="88"/>
      <c r="IYG1039" s="47"/>
      <c r="IYI1039" s="45"/>
      <c r="IYJ1039" s="88"/>
      <c r="IYK1039" s="47"/>
      <c r="IYM1039" s="45"/>
      <c r="IYN1039" s="88"/>
      <c r="IYO1039" s="47"/>
      <c r="IYQ1039" s="45"/>
      <c r="IYR1039" s="88"/>
      <c r="IYS1039" s="47"/>
      <c r="IYU1039" s="45"/>
      <c r="IYV1039" s="88"/>
      <c r="IYW1039" s="47"/>
      <c r="IYY1039" s="45"/>
      <c r="IYZ1039" s="88"/>
      <c r="IZA1039" s="47"/>
      <c r="IZC1039" s="45"/>
      <c r="IZD1039" s="88"/>
      <c r="IZE1039" s="47"/>
      <c r="IZG1039" s="45"/>
      <c r="IZH1039" s="88"/>
      <c r="IZI1039" s="47"/>
      <c r="IZK1039" s="45"/>
      <c r="IZL1039" s="88"/>
      <c r="IZM1039" s="47"/>
      <c r="IZO1039" s="45"/>
      <c r="IZP1039" s="88"/>
      <c r="IZQ1039" s="47"/>
      <c r="IZS1039" s="45"/>
      <c r="IZT1039" s="88"/>
      <c r="IZU1039" s="47"/>
      <c r="IZW1039" s="45"/>
      <c r="IZX1039" s="88"/>
      <c r="IZY1039" s="47"/>
      <c r="JAA1039" s="45"/>
      <c r="JAB1039" s="88"/>
      <c r="JAC1039" s="47"/>
      <c r="JAE1039" s="45"/>
      <c r="JAF1039" s="88"/>
      <c r="JAG1039" s="47"/>
      <c r="JAI1039" s="45"/>
      <c r="JAJ1039" s="88"/>
      <c r="JAK1039" s="47"/>
      <c r="JAM1039" s="45"/>
      <c r="JAN1039" s="88"/>
      <c r="JAO1039" s="47"/>
      <c r="JAQ1039" s="45"/>
      <c r="JAR1039" s="88"/>
      <c r="JAS1039" s="47"/>
      <c r="JAU1039" s="45"/>
      <c r="JAV1039" s="88"/>
      <c r="JAW1039" s="47"/>
      <c r="JAY1039" s="45"/>
      <c r="JAZ1039" s="88"/>
      <c r="JBA1039" s="47"/>
      <c r="JBC1039" s="45"/>
      <c r="JBD1039" s="88"/>
      <c r="JBE1039" s="47"/>
      <c r="JBG1039" s="45"/>
      <c r="JBH1039" s="88"/>
      <c r="JBI1039" s="47"/>
      <c r="JBK1039" s="45"/>
      <c r="JBL1039" s="88"/>
      <c r="JBM1039" s="47"/>
      <c r="JBO1039" s="45"/>
      <c r="JBP1039" s="88"/>
      <c r="JBQ1039" s="47"/>
      <c r="JBS1039" s="45"/>
      <c r="JBT1039" s="88"/>
      <c r="JBU1039" s="47"/>
      <c r="JBW1039" s="45"/>
      <c r="JBX1039" s="88"/>
      <c r="JBY1039" s="47"/>
      <c r="JCA1039" s="45"/>
      <c r="JCB1039" s="88"/>
      <c r="JCC1039" s="47"/>
      <c r="JCE1039" s="45"/>
      <c r="JCF1039" s="88"/>
      <c r="JCG1039" s="47"/>
      <c r="JCI1039" s="45"/>
      <c r="JCJ1039" s="88"/>
      <c r="JCK1039" s="47"/>
      <c r="JCM1039" s="45"/>
      <c r="JCN1039" s="88"/>
      <c r="JCO1039" s="47"/>
      <c r="JCQ1039" s="45"/>
      <c r="JCR1039" s="88"/>
      <c r="JCS1039" s="47"/>
      <c r="JCU1039" s="45"/>
      <c r="JCV1039" s="88"/>
      <c r="JCW1039" s="47"/>
      <c r="JCY1039" s="45"/>
      <c r="JCZ1039" s="88"/>
      <c r="JDA1039" s="47"/>
      <c r="JDC1039" s="45"/>
      <c r="JDD1039" s="88"/>
      <c r="JDE1039" s="47"/>
      <c r="JDG1039" s="45"/>
      <c r="JDH1039" s="88"/>
      <c r="JDI1039" s="47"/>
      <c r="JDK1039" s="45"/>
      <c r="JDL1039" s="88"/>
      <c r="JDM1039" s="47"/>
      <c r="JDO1039" s="45"/>
      <c r="JDP1039" s="88"/>
      <c r="JDQ1039" s="47"/>
      <c r="JDS1039" s="45"/>
      <c r="JDT1039" s="88"/>
      <c r="JDU1039" s="47"/>
      <c r="JDW1039" s="45"/>
      <c r="JDX1039" s="88"/>
      <c r="JDY1039" s="47"/>
      <c r="JEA1039" s="45"/>
      <c r="JEB1039" s="88"/>
      <c r="JEC1039" s="47"/>
      <c r="JEE1039" s="45"/>
      <c r="JEF1039" s="88"/>
      <c r="JEG1039" s="47"/>
      <c r="JEI1039" s="45"/>
      <c r="JEJ1039" s="88"/>
      <c r="JEK1039" s="47"/>
      <c r="JEM1039" s="45"/>
      <c r="JEN1039" s="88"/>
      <c r="JEO1039" s="47"/>
      <c r="JEQ1039" s="45"/>
      <c r="JER1039" s="88"/>
      <c r="JES1039" s="47"/>
      <c r="JEU1039" s="45"/>
      <c r="JEV1039" s="88"/>
      <c r="JEW1039" s="47"/>
      <c r="JEY1039" s="45"/>
      <c r="JEZ1039" s="88"/>
      <c r="JFA1039" s="47"/>
      <c r="JFC1039" s="45"/>
      <c r="JFD1039" s="88"/>
      <c r="JFE1039" s="47"/>
      <c r="JFG1039" s="45"/>
      <c r="JFH1039" s="88"/>
      <c r="JFI1039" s="47"/>
      <c r="JFK1039" s="45"/>
      <c r="JFL1039" s="88"/>
      <c r="JFM1039" s="47"/>
      <c r="JFO1039" s="45"/>
      <c r="JFP1039" s="88"/>
      <c r="JFQ1039" s="47"/>
      <c r="JFS1039" s="45"/>
      <c r="JFT1039" s="88"/>
      <c r="JFU1039" s="47"/>
      <c r="JFW1039" s="45"/>
      <c r="JFX1039" s="88"/>
      <c r="JFY1039" s="47"/>
      <c r="JGA1039" s="45"/>
      <c r="JGB1039" s="88"/>
      <c r="JGC1039" s="47"/>
      <c r="JGE1039" s="45"/>
      <c r="JGF1039" s="88"/>
      <c r="JGG1039" s="47"/>
      <c r="JGI1039" s="45"/>
      <c r="JGJ1039" s="88"/>
      <c r="JGK1039" s="47"/>
      <c r="JGM1039" s="45"/>
      <c r="JGN1039" s="88"/>
      <c r="JGO1039" s="47"/>
      <c r="JGQ1039" s="45"/>
      <c r="JGR1039" s="88"/>
      <c r="JGS1039" s="47"/>
      <c r="JGU1039" s="45"/>
      <c r="JGV1039" s="88"/>
      <c r="JGW1039" s="47"/>
      <c r="JGY1039" s="45"/>
      <c r="JGZ1039" s="88"/>
      <c r="JHA1039" s="47"/>
      <c r="JHC1039" s="45"/>
      <c r="JHD1039" s="88"/>
      <c r="JHE1039" s="47"/>
      <c r="JHG1039" s="45"/>
      <c r="JHH1039" s="88"/>
      <c r="JHI1039" s="47"/>
      <c r="JHK1039" s="45"/>
      <c r="JHL1039" s="88"/>
      <c r="JHM1039" s="47"/>
      <c r="JHO1039" s="45"/>
      <c r="JHP1039" s="88"/>
      <c r="JHQ1039" s="47"/>
      <c r="JHS1039" s="45"/>
      <c r="JHT1039" s="88"/>
      <c r="JHU1039" s="47"/>
      <c r="JHW1039" s="45"/>
      <c r="JHX1039" s="88"/>
      <c r="JHY1039" s="47"/>
      <c r="JIA1039" s="45"/>
      <c r="JIB1039" s="88"/>
      <c r="JIC1039" s="47"/>
      <c r="JIE1039" s="45"/>
      <c r="JIF1039" s="88"/>
      <c r="JIG1039" s="47"/>
      <c r="JII1039" s="45"/>
      <c r="JIJ1039" s="88"/>
      <c r="JIK1039" s="47"/>
      <c r="JIM1039" s="45"/>
      <c r="JIN1039" s="88"/>
      <c r="JIO1039" s="47"/>
      <c r="JIQ1039" s="45"/>
      <c r="JIR1039" s="88"/>
      <c r="JIS1039" s="47"/>
      <c r="JIU1039" s="45"/>
      <c r="JIV1039" s="88"/>
      <c r="JIW1039" s="47"/>
      <c r="JIY1039" s="45"/>
      <c r="JIZ1039" s="88"/>
      <c r="JJA1039" s="47"/>
      <c r="JJC1039" s="45"/>
      <c r="JJD1039" s="88"/>
      <c r="JJE1039" s="47"/>
      <c r="JJG1039" s="45"/>
      <c r="JJH1039" s="88"/>
      <c r="JJI1039" s="47"/>
      <c r="JJK1039" s="45"/>
      <c r="JJL1039" s="88"/>
      <c r="JJM1039" s="47"/>
      <c r="JJO1039" s="45"/>
      <c r="JJP1039" s="88"/>
      <c r="JJQ1039" s="47"/>
      <c r="JJS1039" s="45"/>
      <c r="JJT1039" s="88"/>
      <c r="JJU1039" s="47"/>
      <c r="JJW1039" s="45"/>
      <c r="JJX1039" s="88"/>
      <c r="JJY1039" s="47"/>
      <c r="JKA1039" s="45"/>
      <c r="JKB1039" s="88"/>
      <c r="JKC1039" s="47"/>
      <c r="JKE1039" s="45"/>
      <c r="JKF1039" s="88"/>
      <c r="JKG1039" s="47"/>
      <c r="JKI1039" s="45"/>
      <c r="JKJ1039" s="88"/>
      <c r="JKK1039" s="47"/>
      <c r="JKM1039" s="45"/>
      <c r="JKN1039" s="88"/>
      <c r="JKO1039" s="47"/>
      <c r="JKQ1039" s="45"/>
      <c r="JKR1039" s="88"/>
      <c r="JKS1039" s="47"/>
      <c r="JKU1039" s="45"/>
      <c r="JKV1039" s="88"/>
      <c r="JKW1039" s="47"/>
      <c r="JKY1039" s="45"/>
      <c r="JKZ1039" s="88"/>
      <c r="JLA1039" s="47"/>
      <c r="JLC1039" s="45"/>
      <c r="JLD1039" s="88"/>
      <c r="JLE1039" s="47"/>
      <c r="JLG1039" s="45"/>
      <c r="JLH1039" s="88"/>
      <c r="JLI1039" s="47"/>
      <c r="JLK1039" s="45"/>
      <c r="JLL1039" s="88"/>
      <c r="JLM1039" s="47"/>
      <c r="JLO1039" s="45"/>
      <c r="JLP1039" s="88"/>
      <c r="JLQ1039" s="47"/>
      <c r="JLS1039" s="45"/>
      <c r="JLT1039" s="88"/>
      <c r="JLU1039" s="47"/>
      <c r="JLW1039" s="45"/>
      <c r="JLX1039" s="88"/>
      <c r="JLY1039" s="47"/>
      <c r="JMA1039" s="45"/>
      <c r="JMB1039" s="88"/>
      <c r="JMC1039" s="47"/>
      <c r="JME1039" s="45"/>
      <c r="JMF1039" s="88"/>
      <c r="JMG1039" s="47"/>
      <c r="JMI1039" s="45"/>
      <c r="JMJ1039" s="88"/>
      <c r="JMK1039" s="47"/>
      <c r="JMM1039" s="45"/>
      <c r="JMN1039" s="88"/>
      <c r="JMO1039" s="47"/>
      <c r="JMQ1039" s="45"/>
      <c r="JMR1039" s="88"/>
      <c r="JMS1039" s="47"/>
      <c r="JMU1039" s="45"/>
      <c r="JMV1039" s="88"/>
      <c r="JMW1039" s="47"/>
      <c r="JMY1039" s="45"/>
      <c r="JMZ1039" s="88"/>
      <c r="JNA1039" s="47"/>
      <c r="JNC1039" s="45"/>
      <c r="JND1039" s="88"/>
      <c r="JNE1039" s="47"/>
      <c r="JNG1039" s="45"/>
      <c r="JNH1039" s="88"/>
      <c r="JNI1039" s="47"/>
      <c r="JNK1039" s="45"/>
      <c r="JNL1039" s="88"/>
      <c r="JNM1039" s="47"/>
      <c r="JNO1039" s="45"/>
      <c r="JNP1039" s="88"/>
      <c r="JNQ1039" s="47"/>
      <c r="JNS1039" s="45"/>
      <c r="JNT1039" s="88"/>
      <c r="JNU1039" s="47"/>
      <c r="JNW1039" s="45"/>
      <c r="JNX1039" s="88"/>
      <c r="JNY1039" s="47"/>
      <c r="JOA1039" s="45"/>
      <c r="JOB1039" s="88"/>
      <c r="JOC1039" s="47"/>
      <c r="JOE1039" s="45"/>
      <c r="JOF1039" s="88"/>
      <c r="JOG1039" s="47"/>
      <c r="JOI1039" s="45"/>
      <c r="JOJ1039" s="88"/>
      <c r="JOK1039" s="47"/>
      <c r="JOM1039" s="45"/>
      <c r="JON1039" s="88"/>
      <c r="JOO1039" s="47"/>
      <c r="JOQ1039" s="45"/>
      <c r="JOR1039" s="88"/>
      <c r="JOS1039" s="47"/>
      <c r="JOU1039" s="45"/>
      <c r="JOV1039" s="88"/>
      <c r="JOW1039" s="47"/>
      <c r="JOY1039" s="45"/>
      <c r="JOZ1039" s="88"/>
      <c r="JPA1039" s="47"/>
      <c r="JPC1039" s="45"/>
      <c r="JPD1039" s="88"/>
      <c r="JPE1039" s="47"/>
      <c r="JPG1039" s="45"/>
      <c r="JPH1039" s="88"/>
      <c r="JPI1039" s="47"/>
      <c r="JPK1039" s="45"/>
      <c r="JPL1039" s="88"/>
      <c r="JPM1039" s="47"/>
      <c r="JPO1039" s="45"/>
      <c r="JPP1039" s="88"/>
      <c r="JPQ1039" s="47"/>
      <c r="JPS1039" s="45"/>
      <c r="JPT1039" s="88"/>
      <c r="JPU1039" s="47"/>
      <c r="JPW1039" s="45"/>
      <c r="JPX1039" s="88"/>
      <c r="JPY1039" s="47"/>
      <c r="JQA1039" s="45"/>
      <c r="JQB1039" s="88"/>
      <c r="JQC1039" s="47"/>
      <c r="JQE1039" s="45"/>
      <c r="JQF1039" s="88"/>
      <c r="JQG1039" s="47"/>
      <c r="JQI1039" s="45"/>
      <c r="JQJ1039" s="88"/>
      <c r="JQK1039" s="47"/>
      <c r="JQM1039" s="45"/>
      <c r="JQN1039" s="88"/>
      <c r="JQO1039" s="47"/>
      <c r="JQQ1039" s="45"/>
      <c r="JQR1039" s="88"/>
      <c r="JQS1039" s="47"/>
      <c r="JQU1039" s="45"/>
      <c r="JQV1039" s="88"/>
      <c r="JQW1039" s="47"/>
      <c r="JQY1039" s="45"/>
      <c r="JQZ1039" s="88"/>
      <c r="JRA1039" s="47"/>
      <c r="JRC1039" s="45"/>
      <c r="JRD1039" s="88"/>
      <c r="JRE1039" s="47"/>
      <c r="JRG1039" s="45"/>
      <c r="JRH1039" s="88"/>
      <c r="JRI1039" s="47"/>
      <c r="JRK1039" s="45"/>
      <c r="JRL1039" s="88"/>
      <c r="JRM1039" s="47"/>
      <c r="JRO1039" s="45"/>
      <c r="JRP1039" s="88"/>
      <c r="JRQ1039" s="47"/>
      <c r="JRS1039" s="45"/>
      <c r="JRT1039" s="88"/>
      <c r="JRU1039" s="47"/>
      <c r="JRW1039" s="45"/>
      <c r="JRX1039" s="88"/>
      <c r="JRY1039" s="47"/>
      <c r="JSA1039" s="45"/>
      <c r="JSB1039" s="88"/>
      <c r="JSC1039" s="47"/>
      <c r="JSE1039" s="45"/>
      <c r="JSF1039" s="88"/>
      <c r="JSG1039" s="47"/>
      <c r="JSI1039" s="45"/>
      <c r="JSJ1039" s="88"/>
      <c r="JSK1039" s="47"/>
      <c r="JSM1039" s="45"/>
      <c r="JSN1039" s="88"/>
      <c r="JSO1039" s="47"/>
      <c r="JSQ1039" s="45"/>
      <c r="JSR1039" s="88"/>
      <c r="JSS1039" s="47"/>
      <c r="JSU1039" s="45"/>
      <c r="JSV1039" s="88"/>
      <c r="JSW1039" s="47"/>
      <c r="JSY1039" s="45"/>
      <c r="JSZ1039" s="88"/>
      <c r="JTA1039" s="47"/>
      <c r="JTC1039" s="45"/>
      <c r="JTD1039" s="88"/>
      <c r="JTE1039" s="47"/>
      <c r="JTG1039" s="45"/>
      <c r="JTH1039" s="88"/>
      <c r="JTI1039" s="47"/>
      <c r="JTK1039" s="45"/>
      <c r="JTL1039" s="88"/>
      <c r="JTM1039" s="47"/>
      <c r="JTO1039" s="45"/>
      <c r="JTP1039" s="88"/>
      <c r="JTQ1039" s="47"/>
      <c r="JTS1039" s="45"/>
      <c r="JTT1039" s="88"/>
      <c r="JTU1039" s="47"/>
      <c r="JTW1039" s="45"/>
      <c r="JTX1039" s="88"/>
      <c r="JTY1039" s="47"/>
      <c r="JUA1039" s="45"/>
      <c r="JUB1039" s="88"/>
      <c r="JUC1039" s="47"/>
      <c r="JUE1039" s="45"/>
      <c r="JUF1039" s="88"/>
      <c r="JUG1039" s="47"/>
      <c r="JUI1039" s="45"/>
      <c r="JUJ1039" s="88"/>
      <c r="JUK1039" s="47"/>
      <c r="JUM1039" s="45"/>
      <c r="JUN1039" s="88"/>
      <c r="JUO1039" s="47"/>
      <c r="JUQ1039" s="45"/>
      <c r="JUR1039" s="88"/>
      <c r="JUS1039" s="47"/>
      <c r="JUU1039" s="45"/>
      <c r="JUV1039" s="88"/>
      <c r="JUW1039" s="47"/>
      <c r="JUY1039" s="45"/>
      <c r="JUZ1039" s="88"/>
      <c r="JVA1039" s="47"/>
      <c r="JVC1039" s="45"/>
      <c r="JVD1039" s="88"/>
      <c r="JVE1039" s="47"/>
      <c r="JVG1039" s="45"/>
      <c r="JVH1039" s="88"/>
      <c r="JVI1039" s="47"/>
      <c r="JVK1039" s="45"/>
      <c r="JVL1039" s="88"/>
      <c r="JVM1039" s="47"/>
      <c r="JVO1039" s="45"/>
      <c r="JVP1039" s="88"/>
      <c r="JVQ1039" s="47"/>
      <c r="JVS1039" s="45"/>
      <c r="JVT1039" s="88"/>
      <c r="JVU1039" s="47"/>
      <c r="JVW1039" s="45"/>
      <c r="JVX1039" s="88"/>
      <c r="JVY1039" s="47"/>
      <c r="JWA1039" s="45"/>
      <c r="JWB1039" s="88"/>
      <c r="JWC1039" s="47"/>
      <c r="JWE1039" s="45"/>
      <c r="JWF1039" s="88"/>
      <c r="JWG1039" s="47"/>
      <c r="JWI1039" s="45"/>
      <c r="JWJ1039" s="88"/>
      <c r="JWK1039" s="47"/>
      <c r="JWM1039" s="45"/>
      <c r="JWN1039" s="88"/>
      <c r="JWO1039" s="47"/>
      <c r="JWQ1039" s="45"/>
      <c r="JWR1039" s="88"/>
      <c r="JWS1039" s="47"/>
      <c r="JWU1039" s="45"/>
      <c r="JWV1039" s="88"/>
      <c r="JWW1039" s="47"/>
      <c r="JWY1039" s="45"/>
      <c r="JWZ1039" s="88"/>
      <c r="JXA1039" s="47"/>
      <c r="JXC1039" s="45"/>
      <c r="JXD1039" s="88"/>
      <c r="JXE1039" s="47"/>
      <c r="JXG1039" s="45"/>
      <c r="JXH1039" s="88"/>
      <c r="JXI1039" s="47"/>
      <c r="JXK1039" s="45"/>
      <c r="JXL1039" s="88"/>
      <c r="JXM1039" s="47"/>
      <c r="JXO1039" s="45"/>
      <c r="JXP1039" s="88"/>
      <c r="JXQ1039" s="47"/>
      <c r="JXS1039" s="45"/>
      <c r="JXT1039" s="88"/>
      <c r="JXU1039" s="47"/>
      <c r="JXW1039" s="45"/>
      <c r="JXX1039" s="88"/>
      <c r="JXY1039" s="47"/>
      <c r="JYA1039" s="45"/>
      <c r="JYB1039" s="88"/>
      <c r="JYC1039" s="47"/>
      <c r="JYE1039" s="45"/>
      <c r="JYF1039" s="88"/>
      <c r="JYG1039" s="47"/>
      <c r="JYI1039" s="45"/>
      <c r="JYJ1039" s="88"/>
      <c r="JYK1039" s="47"/>
      <c r="JYM1039" s="45"/>
      <c r="JYN1039" s="88"/>
      <c r="JYO1039" s="47"/>
      <c r="JYQ1039" s="45"/>
      <c r="JYR1039" s="88"/>
      <c r="JYS1039" s="47"/>
      <c r="JYU1039" s="45"/>
      <c r="JYV1039" s="88"/>
      <c r="JYW1039" s="47"/>
      <c r="JYY1039" s="45"/>
      <c r="JYZ1039" s="88"/>
      <c r="JZA1039" s="47"/>
      <c r="JZC1039" s="45"/>
      <c r="JZD1039" s="88"/>
      <c r="JZE1039" s="47"/>
      <c r="JZG1039" s="45"/>
      <c r="JZH1039" s="88"/>
      <c r="JZI1039" s="47"/>
      <c r="JZK1039" s="45"/>
      <c r="JZL1039" s="88"/>
      <c r="JZM1039" s="47"/>
      <c r="JZO1039" s="45"/>
      <c r="JZP1039" s="88"/>
      <c r="JZQ1039" s="47"/>
      <c r="JZS1039" s="45"/>
      <c r="JZT1039" s="88"/>
      <c r="JZU1039" s="47"/>
      <c r="JZW1039" s="45"/>
      <c r="JZX1039" s="88"/>
      <c r="JZY1039" s="47"/>
      <c r="KAA1039" s="45"/>
      <c r="KAB1039" s="88"/>
      <c r="KAC1039" s="47"/>
      <c r="KAE1039" s="45"/>
      <c r="KAF1039" s="88"/>
      <c r="KAG1039" s="47"/>
      <c r="KAI1039" s="45"/>
      <c r="KAJ1039" s="88"/>
      <c r="KAK1039" s="47"/>
      <c r="KAM1039" s="45"/>
      <c r="KAN1039" s="88"/>
      <c r="KAO1039" s="47"/>
      <c r="KAQ1039" s="45"/>
      <c r="KAR1039" s="88"/>
      <c r="KAS1039" s="47"/>
      <c r="KAU1039" s="45"/>
      <c r="KAV1039" s="88"/>
      <c r="KAW1039" s="47"/>
      <c r="KAY1039" s="45"/>
      <c r="KAZ1039" s="88"/>
      <c r="KBA1039" s="47"/>
      <c r="KBC1039" s="45"/>
      <c r="KBD1039" s="88"/>
      <c r="KBE1039" s="47"/>
      <c r="KBG1039" s="45"/>
      <c r="KBH1039" s="88"/>
      <c r="KBI1039" s="47"/>
      <c r="KBK1039" s="45"/>
      <c r="KBL1039" s="88"/>
      <c r="KBM1039" s="47"/>
      <c r="KBO1039" s="45"/>
      <c r="KBP1039" s="88"/>
      <c r="KBQ1039" s="47"/>
      <c r="KBS1039" s="45"/>
      <c r="KBT1039" s="88"/>
      <c r="KBU1039" s="47"/>
      <c r="KBW1039" s="45"/>
      <c r="KBX1039" s="88"/>
      <c r="KBY1039" s="47"/>
      <c r="KCA1039" s="45"/>
      <c r="KCB1039" s="88"/>
      <c r="KCC1039" s="47"/>
      <c r="KCE1039" s="45"/>
      <c r="KCF1039" s="88"/>
      <c r="KCG1039" s="47"/>
      <c r="KCI1039" s="45"/>
      <c r="KCJ1039" s="88"/>
      <c r="KCK1039" s="47"/>
      <c r="KCM1039" s="45"/>
      <c r="KCN1039" s="88"/>
      <c r="KCO1039" s="47"/>
      <c r="KCQ1039" s="45"/>
      <c r="KCR1039" s="88"/>
      <c r="KCS1039" s="47"/>
      <c r="KCU1039" s="45"/>
      <c r="KCV1039" s="88"/>
      <c r="KCW1039" s="47"/>
      <c r="KCY1039" s="45"/>
      <c r="KCZ1039" s="88"/>
      <c r="KDA1039" s="47"/>
      <c r="KDC1039" s="45"/>
      <c r="KDD1039" s="88"/>
      <c r="KDE1039" s="47"/>
      <c r="KDG1039" s="45"/>
      <c r="KDH1039" s="88"/>
      <c r="KDI1039" s="47"/>
      <c r="KDK1039" s="45"/>
      <c r="KDL1039" s="88"/>
      <c r="KDM1039" s="47"/>
      <c r="KDO1039" s="45"/>
      <c r="KDP1039" s="88"/>
      <c r="KDQ1039" s="47"/>
      <c r="KDS1039" s="45"/>
      <c r="KDT1039" s="88"/>
      <c r="KDU1039" s="47"/>
      <c r="KDW1039" s="45"/>
      <c r="KDX1039" s="88"/>
      <c r="KDY1039" s="47"/>
      <c r="KEA1039" s="45"/>
      <c r="KEB1039" s="88"/>
      <c r="KEC1039" s="47"/>
      <c r="KEE1039" s="45"/>
      <c r="KEF1039" s="88"/>
      <c r="KEG1039" s="47"/>
      <c r="KEI1039" s="45"/>
      <c r="KEJ1039" s="88"/>
      <c r="KEK1039" s="47"/>
      <c r="KEM1039" s="45"/>
      <c r="KEN1039" s="88"/>
      <c r="KEO1039" s="47"/>
      <c r="KEQ1039" s="45"/>
      <c r="KER1039" s="88"/>
      <c r="KES1039" s="47"/>
      <c r="KEU1039" s="45"/>
      <c r="KEV1039" s="88"/>
      <c r="KEW1039" s="47"/>
      <c r="KEY1039" s="45"/>
      <c r="KEZ1039" s="88"/>
      <c r="KFA1039" s="47"/>
      <c r="KFC1039" s="45"/>
      <c r="KFD1039" s="88"/>
      <c r="KFE1039" s="47"/>
      <c r="KFG1039" s="45"/>
      <c r="KFH1039" s="88"/>
      <c r="KFI1039" s="47"/>
      <c r="KFK1039" s="45"/>
      <c r="KFL1039" s="88"/>
      <c r="KFM1039" s="47"/>
      <c r="KFO1039" s="45"/>
      <c r="KFP1039" s="88"/>
      <c r="KFQ1039" s="47"/>
      <c r="KFS1039" s="45"/>
      <c r="KFT1039" s="88"/>
      <c r="KFU1039" s="47"/>
      <c r="KFW1039" s="45"/>
      <c r="KFX1039" s="88"/>
      <c r="KFY1039" s="47"/>
      <c r="KGA1039" s="45"/>
      <c r="KGB1039" s="88"/>
      <c r="KGC1039" s="47"/>
      <c r="KGE1039" s="45"/>
      <c r="KGF1039" s="88"/>
      <c r="KGG1039" s="47"/>
      <c r="KGI1039" s="45"/>
      <c r="KGJ1039" s="88"/>
      <c r="KGK1039" s="47"/>
      <c r="KGM1039" s="45"/>
      <c r="KGN1039" s="88"/>
      <c r="KGO1039" s="47"/>
      <c r="KGQ1039" s="45"/>
      <c r="KGR1039" s="88"/>
      <c r="KGS1039" s="47"/>
      <c r="KGU1039" s="45"/>
      <c r="KGV1039" s="88"/>
      <c r="KGW1039" s="47"/>
      <c r="KGY1039" s="45"/>
      <c r="KGZ1039" s="88"/>
      <c r="KHA1039" s="47"/>
      <c r="KHC1039" s="45"/>
      <c r="KHD1039" s="88"/>
      <c r="KHE1039" s="47"/>
      <c r="KHG1039" s="45"/>
      <c r="KHH1039" s="88"/>
      <c r="KHI1039" s="47"/>
      <c r="KHK1039" s="45"/>
      <c r="KHL1039" s="88"/>
      <c r="KHM1039" s="47"/>
      <c r="KHO1039" s="45"/>
      <c r="KHP1039" s="88"/>
      <c r="KHQ1039" s="47"/>
      <c r="KHS1039" s="45"/>
      <c r="KHT1039" s="88"/>
      <c r="KHU1039" s="47"/>
      <c r="KHW1039" s="45"/>
      <c r="KHX1039" s="88"/>
      <c r="KHY1039" s="47"/>
      <c r="KIA1039" s="45"/>
      <c r="KIB1039" s="88"/>
      <c r="KIC1039" s="47"/>
      <c r="KIE1039" s="45"/>
      <c r="KIF1039" s="88"/>
      <c r="KIG1039" s="47"/>
      <c r="KII1039" s="45"/>
      <c r="KIJ1039" s="88"/>
      <c r="KIK1039" s="47"/>
      <c r="KIM1039" s="45"/>
      <c r="KIN1039" s="88"/>
      <c r="KIO1039" s="47"/>
      <c r="KIQ1039" s="45"/>
      <c r="KIR1039" s="88"/>
      <c r="KIS1039" s="47"/>
      <c r="KIU1039" s="45"/>
      <c r="KIV1039" s="88"/>
      <c r="KIW1039" s="47"/>
      <c r="KIY1039" s="45"/>
      <c r="KIZ1039" s="88"/>
      <c r="KJA1039" s="47"/>
      <c r="KJC1039" s="45"/>
      <c r="KJD1039" s="88"/>
      <c r="KJE1039" s="47"/>
      <c r="KJG1039" s="45"/>
      <c r="KJH1039" s="88"/>
      <c r="KJI1039" s="47"/>
      <c r="KJK1039" s="45"/>
      <c r="KJL1039" s="88"/>
      <c r="KJM1039" s="47"/>
      <c r="KJO1039" s="45"/>
      <c r="KJP1039" s="88"/>
      <c r="KJQ1039" s="47"/>
      <c r="KJS1039" s="45"/>
      <c r="KJT1039" s="88"/>
      <c r="KJU1039" s="47"/>
      <c r="KJW1039" s="45"/>
      <c r="KJX1039" s="88"/>
      <c r="KJY1039" s="47"/>
      <c r="KKA1039" s="45"/>
      <c r="KKB1039" s="88"/>
      <c r="KKC1039" s="47"/>
      <c r="KKE1039" s="45"/>
      <c r="KKF1039" s="88"/>
      <c r="KKG1039" s="47"/>
      <c r="KKI1039" s="45"/>
      <c r="KKJ1039" s="88"/>
      <c r="KKK1039" s="47"/>
      <c r="KKM1039" s="45"/>
      <c r="KKN1039" s="88"/>
      <c r="KKO1039" s="47"/>
      <c r="KKQ1039" s="45"/>
      <c r="KKR1039" s="88"/>
      <c r="KKS1039" s="47"/>
      <c r="KKU1039" s="45"/>
      <c r="KKV1039" s="88"/>
      <c r="KKW1039" s="47"/>
      <c r="KKY1039" s="45"/>
      <c r="KKZ1039" s="88"/>
      <c r="KLA1039" s="47"/>
      <c r="KLC1039" s="45"/>
      <c r="KLD1039" s="88"/>
      <c r="KLE1039" s="47"/>
      <c r="KLG1039" s="45"/>
      <c r="KLH1039" s="88"/>
      <c r="KLI1039" s="47"/>
      <c r="KLK1039" s="45"/>
      <c r="KLL1039" s="88"/>
      <c r="KLM1039" s="47"/>
      <c r="KLO1039" s="45"/>
      <c r="KLP1039" s="88"/>
      <c r="KLQ1039" s="47"/>
      <c r="KLS1039" s="45"/>
      <c r="KLT1039" s="88"/>
      <c r="KLU1039" s="47"/>
      <c r="KLW1039" s="45"/>
      <c r="KLX1039" s="88"/>
      <c r="KLY1039" s="47"/>
      <c r="KMA1039" s="45"/>
      <c r="KMB1039" s="88"/>
      <c r="KMC1039" s="47"/>
      <c r="KME1039" s="45"/>
      <c r="KMF1039" s="88"/>
      <c r="KMG1039" s="47"/>
      <c r="KMI1039" s="45"/>
      <c r="KMJ1039" s="88"/>
      <c r="KMK1039" s="47"/>
      <c r="KMM1039" s="45"/>
      <c r="KMN1039" s="88"/>
      <c r="KMO1039" s="47"/>
      <c r="KMQ1039" s="45"/>
      <c r="KMR1039" s="88"/>
      <c r="KMS1039" s="47"/>
      <c r="KMU1039" s="45"/>
      <c r="KMV1039" s="88"/>
      <c r="KMW1039" s="47"/>
      <c r="KMY1039" s="45"/>
      <c r="KMZ1039" s="88"/>
      <c r="KNA1039" s="47"/>
      <c r="KNC1039" s="45"/>
      <c r="KND1039" s="88"/>
      <c r="KNE1039" s="47"/>
      <c r="KNG1039" s="45"/>
      <c r="KNH1039" s="88"/>
      <c r="KNI1039" s="47"/>
      <c r="KNK1039" s="45"/>
      <c r="KNL1039" s="88"/>
      <c r="KNM1039" s="47"/>
      <c r="KNO1039" s="45"/>
      <c r="KNP1039" s="88"/>
      <c r="KNQ1039" s="47"/>
      <c r="KNS1039" s="45"/>
      <c r="KNT1039" s="88"/>
      <c r="KNU1039" s="47"/>
      <c r="KNW1039" s="45"/>
      <c r="KNX1039" s="88"/>
      <c r="KNY1039" s="47"/>
      <c r="KOA1039" s="45"/>
      <c r="KOB1039" s="88"/>
      <c r="KOC1039" s="47"/>
      <c r="KOE1039" s="45"/>
      <c r="KOF1039" s="88"/>
      <c r="KOG1039" s="47"/>
      <c r="KOI1039" s="45"/>
      <c r="KOJ1039" s="88"/>
      <c r="KOK1039" s="47"/>
      <c r="KOM1039" s="45"/>
      <c r="KON1039" s="88"/>
      <c r="KOO1039" s="47"/>
      <c r="KOQ1039" s="45"/>
      <c r="KOR1039" s="88"/>
      <c r="KOS1039" s="47"/>
      <c r="KOU1039" s="45"/>
      <c r="KOV1039" s="88"/>
      <c r="KOW1039" s="47"/>
      <c r="KOY1039" s="45"/>
      <c r="KOZ1039" s="88"/>
      <c r="KPA1039" s="47"/>
      <c r="KPC1039" s="45"/>
      <c r="KPD1039" s="88"/>
      <c r="KPE1039" s="47"/>
      <c r="KPG1039" s="45"/>
      <c r="KPH1039" s="88"/>
      <c r="KPI1039" s="47"/>
      <c r="KPK1039" s="45"/>
      <c r="KPL1039" s="88"/>
      <c r="KPM1039" s="47"/>
      <c r="KPO1039" s="45"/>
      <c r="KPP1039" s="88"/>
      <c r="KPQ1039" s="47"/>
      <c r="KPS1039" s="45"/>
      <c r="KPT1039" s="88"/>
      <c r="KPU1039" s="47"/>
      <c r="KPW1039" s="45"/>
      <c r="KPX1039" s="88"/>
      <c r="KPY1039" s="47"/>
      <c r="KQA1039" s="45"/>
      <c r="KQB1039" s="88"/>
      <c r="KQC1039" s="47"/>
      <c r="KQE1039" s="45"/>
      <c r="KQF1039" s="88"/>
      <c r="KQG1039" s="47"/>
      <c r="KQI1039" s="45"/>
      <c r="KQJ1039" s="88"/>
      <c r="KQK1039" s="47"/>
      <c r="KQM1039" s="45"/>
      <c r="KQN1039" s="88"/>
      <c r="KQO1039" s="47"/>
      <c r="KQQ1039" s="45"/>
      <c r="KQR1039" s="88"/>
      <c r="KQS1039" s="47"/>
      <c r="KQU1039" s="45"/>
      <c r="KQV1039" s="88"/>
      <c r="KQW1039" s="47"/>
      <c r="KQY1039" s="45"/>
      <c r="KQZ1039" s="88"/>
      <c r="KRA1039" s="47"/>
      <c r="KRC1039" s="45"/>
      <c r="KRD1039" s="88"/>
      <c r="KRE1039" s="47"/>
      <c r="KRG1039" s="45"/>
      <c r="KRH1039" s="88"/>
      <c r="KRI1039" s="47"/>
      <c r="KRK1039" s="45"/>
      <c r="KRL1039" s="88"/>
      <c r="KRM1039" s="47"/>
      <c r="KRO1039" s="45"/>
      <c r="KRP1039" s="88"/>
      <c r="KRQ1039" s="47"/>
      <c r="KRS1039" s="45"/>
      <c r="KRT1039" s="88"/>
      <c r="KRU1039" s="47"/>
      <c r="KRW1039" s="45"/>
      <c r="KRX1039" s="88"/>
      <c r="KRY1039" s="47"/>
      <c r="KSA1039" s="45"/>
      <c r="KSB1039" s="88"/>
      <c r="KSC1039" s="47"/>
      <c r="KSE1039" s="45"/>
      <c r="KSF1039" s="88"/>
      <c r="KSG1039" s="47"/>
      <c r="KSI1039" s="45"/>
      <c r="KSJ1039" s="88"/>
      <c r="KSK1039" s="47"/>
      <c r="KSM1039" s="45"/>
      <c r="KSN1039" s="88"/>
      <c r="KSO1039" s="47"/>
      <c r="KSQ1039" s="45"/>
      <c r="KSR1039" s="88"/>
      <c r="KSS1039" s="47"/>
      <c r="KSU1039" s="45"/>
      <c r="KSV1039" s="88"/>
      <c r="KSW1039" s="47"/>
      <c r="KSY1039" s="45"/>
      <c r="KSZ1039" s="88"/>
      <c r="KTA1039" s="47"/>
      <c r="KTC1039" s="45"/>
      <c r="KTD1039" s="88"/>
      <c r="KTE1039" s="47"/>
      <c r="KTG1039" s="45"/>
      <c r="KTH1039" s="88"/>
      <c r="KTI1039" s="47"/>
      <c r="KTK1039" s="45"/>
      <c r="KTL1039" s="88"/>
      <c r="KTM1039" s="47"/>
      <c r="KTO1039" s="45"/>
      <c r="KTP1039" s="88"/>
      <c r="KTQ1039" s="47"/>
      <c r="KTS1039" s="45"/>
      <c r="KTT1039" s="88"/>
      <c r="KTU1039" s="47"/>
      <c r="KTW1039" s="45"/>
      <c r="KTX1039" s="88"/>
      <c r="KTY1039" s="47"/>
      <c r="KUA1039" s="45"/>
      <c r="KUB1039" s="88"/>
      <c r="KUC1039" s="47"/>
      <c r="KUE1039" s="45"/>
      <c r="KUF1039" s="88"/>
      <c r="KUG1039" s="47"/>
      <c r="KUI1039" s="45"/>
      <c r="KUJ1039" s="88"/>
      <c r="KUK1039" s="47"/>
      <c r="KUM1039" s="45"/>
      <c r="KUN1039" s="88"/>
      <c r="KUO1039" s="47"/>
      <c r="KUQ1039" s="45"/>
      <c r="KUR1039" s="88"/>
      <c r="KUS1039" s="47"/>
      <c r="KUU1039" s="45"/>
      <c r="KUV1039" s="88"/>
      <c r="KUW1039" s="47"/>
      <c r="KUY1039" s="45"/>
      <c r="KUZ1039" s="88"/>
      <c r="KVA1039" s="47"/>
      <c r="KVC1039" s="45"/>
      <c r="KVD1039" s="88"/>
      <c r="KVE1039" s="47"/>
      <c r="KVG1039" s="45"/>
      <c r="KVH1039" s="88"/>
      <c r="KVI1039" s="47"/>
      <c r="KVK1039" s="45"/>
      <c r="KVL1039" s="88"/>
      <c r="KVM1039" s="47"/>
      <c r="KVO1039" s="45"/>
      <c r="KVP1039" s="88"/>
      <c r="KVQ1039" s="47"/>
      <c r="KVS1039" s="45"/>
      <c r="KVT1039" s="88"/>
      <c r="KVU1039" s="47"/>
      <c r="KVW1039" s="45"/>
      <c r="KVX1039" s="88"/>
      <c r="KVY1039" s="47"/>
      <c r="KWA1039" s="45"/>
      <c r="KWB1039" s="88"/>
      <c r="KWC1039" s="47"/>
      <c r="KWE1039" s="45"/>
      <c r="KWF1039" s="88"/>
      <c r="KWG1039" s="47"/>
      <c r="KWI1039" s="45"/>
      <c r="KWJ1039" s="88"/>
      <c r="KWK1039" s="47"/>
      <c r="KWM1039" s="45"/>
      <c r="KWN1039" s="88"/>
      <c r="KWO1039" s="47"/>
      <c r="KWQ1039" s="45"/>
      <c r="KWR1039" s="88"/>
      <c r="KWS1039" s="47"/>
      <c r="KWU1039" s="45"/>
      <c r="KWV1039" s="88"/>
      <c r="KWW1039" s="47"/>
      <c r="KWY1039" s="45"/>
      <c r="KWZ1039" s="88"/>
      <c r="KXA1039" s="47"/>
      <c r="KXC1039" s="45"/>
      <c r="KXD1039" s="88"/>
      <c r="KXE1039" s="47"/>
      <c r="KXG1039" s="45"/>
      <c r="KXH1039" s="88"/>
      <c r="KXI1039" s="47"/>
      <c r="KXK1039" s="45"/>
      <c r="KXL1039" s="88"/>
      <c r="KXM1039" s="47"/>
      <c r="KXO1039" s="45"/>
      <c r="KXP1039" s="88"/>
      <c r="KXQ1039" s="47"/>
      <c r="KXS1039" s="45"/>
      <c r="KXT1039" s="88"/>
      <c r="KXU1039" s="47"/>
      <c r="KXW1039" s="45"/>
      <c r="KXX1039" s="88"/>
      <c r="KXY1039" s="47"/>
      <c r="KYA1039" s="45"/>
      <c r="KYB1039" s="88"/>
      <c r="KYC1039" s="47"/>
      <c r="KYE1039" s="45"/>
      <c r="KYF1039" s="88"/>
      <c r="KYG1039" s="47"/>
      <c r="KYI1039" s="45"/>
      <c r="KYJ1039" s="88"/>
      <c r="KYK1039" s="47"/>
      <c r="KYM1039" s="45"/>
      <c r="KYN1039" s="88"/>
      <c r="KYO1039" s="47"/>
      <c r="KYQ1039" s="45"/>
      <c r="KYR1039" s="88"/>
      <c r="KYS1039" s="47"/>
      <c r="KYU1039" s="45"/>
      <c r="KYV1039" s="88"/>
      <c r="KYW1039" s="47"/>
      <c r="KYY1039" s="45"/>
      <c r="KYZ1039" s="88"/>
      <c r="KZA1039" s="47"/>
      <c r="KZC1039" s="45"/>
      <c r="KZD1039" s="88"/>
      <c r="KZE1039" s="47"/>
      <c r="KZG1039" s="45"/>
      <c r="KZH1039" s="88"/>
      <c r="KZI1039" s="47"/>
      <c r="KZK1039" s="45"/>
      <c r="KZL1039" s="88"/>
      <c r="KZM1039" s="47"/>
      <c r="KZO1039" s="45"/>
      <c r="KZP1039" s="88"/>
      <c r="KZQ1039" s="47"/>
      <c r="KZS1039" s="45"/>
      <c r="KZT1039" s="88"/>
      <c r="KZU1039" s="47"/>
      <c r="KZW1039" s="45"/>
      <c r="KZX1039" s="88"/>
      <c r="KZY1039" s="47"/>
      <c r="LAA1039" s="45"/>
      <c r="LAB1039" s="88"/>
      <c r="LAC1039" s="47"/>
      <c r="LAE1039" s="45"/>
      <c r="LAF1039" s="88"/>
      <c r="LAG1039" s="47"/>
      <c r="LAI1039" s="45"/>
      <c r="LAJ1039" s="88"/>
      <c r="LAK1039" s="47"/>
      <c r="LAM1039" s="45"/>
      <c r="LAN1039" s="88"/>
      <c r="LAO1039" s="47"/>
      <c r="LAQ1039" s="45"/>
      <c r="LAR1039" s="88"/>
      <c r="LAS1039" s="47"/>
      <c r="LAU1039" s="45"/>
      <c r="LAV1039" s="88"/>
      <c r="LAW1039" s="47"/>
      <c r="LAY1039" s="45"/>
      <c r="LAZ1039" s="88"/>
      <c r="LBA1039" s="47"/>
      <c r="LBC1039" s="45"/>
      <c r="LBD1039" s="88"/>
      <c r="LBE1039" s="47"/>
      <c r="LBG1039" s="45"/>
      <c r="LBH1039" s="88"/>
      <c r="LBI1039" s="47"/>
      <c r="LBK1039" s="45"/>
      <c r="LBL1039" s="88"/>
      <c r="LBM1039" s="47"/>
      <c r="LBO1039" s="45"/>
      <c r="LBP1039" s="88"/>
      <c r="LBQ1039" s="47"/>
      <c r="LBS1039" s="45"/>
      <c r="LBT1039" s="88"/>
      <c r="LBU1039" s="47"/>
      <c r="LBW1039" s="45"/>
      <c r="LBX1039" s="88"/>
      <c r="LBY1039" s="47"/>
      <c r="LCA1039" s="45"/>
      <c r="LCB1039" s="88"/>
      <c r="LCC1039" s="47"/>
      <c r="LCE1039" s="45"/>
      <c r="LCF1039" s="88"/>
      <c r="LCG1039" s="47"/>
      <c r="LCI1039" s="45"/>
      <c r="LCJ1039" s="88"/>
      <c r="LCK1039" s="47"/>
      <c r="LCM1039" s="45"/>
      <c r="LCN1039" s="88"/>
      <c r="LCO1039" s="47"/>
      <c r="LCQ1039" s="45"/>
      <c r="LCR1039" s="88"/>
      <c r="LCS1039" s="47"/>
      <c r="LCU1039" s="45"/>
      <c r="LCV1039" s="88"/>
      <c r="LCW1039" s="47"/>
      <c r="LCY1039" s="45"/>
      <c r="LCZ1039" s="88"/>
      <c r="LDA1039" s="47"/>
      <c r="LDC1039" s="45"/>
      <c r="LDD1039" s="88"/>
      <c r="LDE1039" s="47"/>
      <c r="LDG1039" s="45"/>
      <c r="LDH1039" s="88"/>
      <c r="LDI1039" s="47"/>
      <c r="LDK1039" s="45"/>
      <c r="LDL1039" s="88"/>
      <c r="LDM1039" s="47"/>
      <c r="LDO1039" s="45"/>
      <c r="LDP1039" s="88"/>
      <c r="LDQ1039" s="47"/>
      <c r="LDS1039" s="45"/>
      <c r="LDT1039" s="88"/>
      <c r="LDU1039" s="47"/>
      <c r="LDW1039" s="45"/>
      <c r="LDX1039" s="88"/>
      <c r="LDY1039" s="47"/>
      <c r="LEA1039" s="45"/>
      <c r="LEB1039" s="88"/>
      <c r="LEC1039" s="47"/>
      <c r="LEE1039" s="45"/>
      <c r="LEF1039" s="88"/>
      <c r="LEG1039" s="47"/>
      <c r="LEI1039" s="45"/>
      <c r="LEJ1039" s="88"/>
      <c r="LEK1039" s="47"/>
      <c r="LEM1039" s="45"/>
      <c r="LEN1039" s="88"/>
      <c r="LEO1039" s="47"/>
      <c r="LEQ1039" s="45"/>
      <c r="LER1039" s="88"/>
      <c r="LES1039" s="47"/>
      <c r="LEU1039" s="45"/>
      <c r="LEV1039" s="88"/>
      <c r="LEW1039" s="47"/>
      <c r="LEY1039" s="45"/>
      <c r="LEZ1039" s="88"/>
      <c r="LFA1039" s="47"/>
      <c r="LFC1039" s="45"/>
      <c r="LFD1039" s="88"/>
      <c r="LFE1039" s="47"/>
      <c r="LFG1039" s="45"/>
      <c r="LFH1039" s="88"/>
      <c r="LFI1039" s="47"/>
      <c r="LFK1039" s="45"/>
      <c r="LFL1039" s="88"/>
      <c r="LFM1039" s="47"/>
      <c r="LFO1039" s="45"/>
      <c r="LFP1039" s="88"/>
      <c r="LFQ1039" s="47"/>
      <c r="LFS1039" s="45"/>
      <c r="LFT1039" s="88"/>
      <c r="LFU1039" s="47"/>
      <c r="LFW1039" s="45"/>
      <c r="LFX1039" s="88"/>
      <c r="LFY1039" s="47"/>
      <c r="LGA1039" s="45"/>
      <c r="LGB1039" s="88"/>
      <c r="LGC1039" s="47"/>
      <c r="LGE1039" s="45"/>
      <c r="LGF1039" s="88"/>
      <c r="LGG1039" s="47"/>
      <c r="LGI1039" s="45"/>
      <c r="LGJ1039" s="88"/>
      <c r="LGK1039" s="47"/>
      <c r="LGM1039" s="45"/>
      <c r="LGN1039" s="88"/>
      <c r="LGO1039" s="47"/>
      <c r="LGQ1039" s="45"/>
      <c r="LGR1039" s="88"/>
      <c r="LGS1039" s="47"/>
      <c r="LGU1039" s="45"/>
      <c r="LGV1039" s="88"/>
      <c r="LGW1039" s="47"/>
      <c r="LGY1039" s="45"/>
      <c r="LGZ1039" s="88"/>
      <c r="LHA1039" s="47"/>
      <c r="LHC1039" s="45"/>
      <c r="LHD1039" s="88"/>
      <c r="LHE1039" s="47"/>
      <c r="LHG1039" s="45"/>
      <c r="LHH1039" s="88"/>
      <c r="LHI1039" s="47"/>
      <c r="LHK1039" s="45"/>
      <c r="LHL1039" s="88"/>
      <c r="LHM1039" s="47"/>
      <c r="LHO1039" s="45"/>
      <c r="LHP1039" s="88"/>
      <c r="LHQ1039" s="47"/>
      <c r="LHS1039" s="45"/>
      <c r="LHT1039" s="88"/>
      <c r="LHU1039" s="47"/>
      <c r="LHW1039" s="45"/>
      <c r="LHX1039" s="88"/>
      <c r="LHY1039" s="47"/>
      <c r="LIA1039" s="45"/>
      <c r="LIB1039" s="88"/>
      <c r="LIC1039" s="47"/>
      <c r="LIE1039" s="45"/>
      <c r="LIF1039" s="88"/>
      <c r="LIG1039" s="47"/>
      <c r="LII1039" s="45"/>
      <c r="LIJ1039" s="88"/>
      <c r="LIK1039" s="47"/>
      <c r="LIM1039" s="45"/>
      <c r="LIN1039" s="88"/>
      <c r="LIO1039" s="47"/>
      <c r="LIQ1039" s="45"/>
      <c r="LIR1039" s="88"/>
      <c r="LIS1039" s="47"/>
      <c r="LIU1039" s="45"/>
      <c r="LIV1039" s="88"/>
      <c r="LIW1039" s="47"/>
      <c r="LIY1039" s="45"/>
      <c r="LIZ1039" s="88"/>
      <c r="LJA1039" s="47"/>
      <c r="LJC1039" s="45"/>
      <c r="LJD1039" s="88"/>
      <c r="LJE1039" s="47"/>
      <c r="LJG1039" s="45"/>
      <c r="LJH1039" s="88"/>
      <c r="LJI1039" s="47"/>
      <c r="LJK1039" s="45"/>
      <c r="LJL1039" s="88"/>
      <c r="LJM1039" s="47"/>
      <c r="LJO1039" s="45"/>
      <c r="LJP1039" s="88"/>
      <c r="LJQ1039" s="47"/>
      <c r="LJS1039" s="45"/>
      <c r="LJT1039" s="88"/>
      <c r="LJU1039" s="47"/>
      <c r="LJW1039" s="45"/>
      <c r="LJX1039" s="88"/>
      <c r="LJY1039" s="47"/>
      <c r="LKA1039" s="45"/>
      <c r="LKB1039" s="88"/>
      <c r="LKC1039" s="47"/>
      <c r="LKE1039" s="45"/>
      <c r="LKF1039" s="88"/>
      <c r="LKG1039" s="47"/>
      <c r="LKI1039" s="45"/>
      <c r="LKJ1039" s="88"/>
      <c r="LKK1039" s="47"/>
      <c r="LKM1039" s="45"/>
      <c r="LKN1039" s="88"/>
      <c r="LKO1039" s="47"/>
      <c r="LKQ1039" s="45"/>
      <c r="LKR1039" s="88"/>
      <c r="LKS1039" s="47"/>
      <c r="LKU1039" s="45"/>
      <c r="LKV1039" s="88"/>
      <c r="LKW1039" s="47"/>
      <c r="LKY1039" s="45"/>
      <c r="LKZ1039" s="88"/>
      <c r="LLA1039" s="47"/>
      <c r="LLC1039" s="45"/>
      <c r="LLD1039" s="88"/>
      <c r="LLE1039" s="47"/>
      <c r="LLG1039" s="45"/>
      <c r="LLH1039" s="88"/>
      <c r="LLI1039" s="47"/>
      <c r="LLK1039" s="45"/>
      <c r="LLL1039" s="88"/>
      <c r="LLM1039" s="47"/>
      <c r="LLO1039" s="45"/>
      <c r="LLP1039" s="88"/>
      <c r="LLQ1039" s="47"/>
      <c r="LLS1039" s="45"/>
      <c r="LLT1039" s="88"/>
      <c r="LLU1039" s="47"/>
      <c r="LLW1039" s="45"/>
      <c r="LLX1039" s="88"/>
      <c r="LLY1039" s="47"/>
      <c r="LMA1039" s="45"/>
      <c r="LMB1039" s="88"/>
      <c r="LMC1039" s="47"/>
      <c r="LME1039" s="45"/>
      <c r="LMF1039" s="88"/>
      <c r="LMG1039" s="47"/>
      <c r="LMI1039" s="45"/>
      <c r="LMJ1039" s="88"/>
      <c r="LMK1039" s="47"/>
      <c r="LMM1039" s="45"/>
      <c r="LMN1039" s="88"/>
      <c r="LMO1039" s="47"/>
      <c r="LMQ1039" s="45"/>
      <c r="LMR1039" s="88"/>
      <c r="LMS1039" s="47"/>
      <c r="LMU1039" s="45"/>
      <c r="LMV1039" s="88"/>
      <c r="LMW1039" s="47"/>
      <c r="LMY1039" s="45"/>
      <c r="LMZ1039" s="88"/>
      <c r="LNA1039" s="47"/>
      <c r="LNC1039" s="45"/>
      <c r="LND1039" s="88"/>
      <c r="LNE1039" s="47"/>
      <c r="LNG1039" s="45"/>
      <c r="LNH1039" s="88"/>
      <c r="LNI1039" s="47"/>
      <c r="LNK1039" s="45"/>
      <c r="LNL1039" s="88"/>
      <c r="LNM1039" s="47"/>
      <c r="LNO1039" s="45"/>
      <c r="LNP1039" s="88"/>
      <c r="LNQ1039" s="47"/>
      <c r="LNS1039" s="45"/>
      <c r="LNT1039" s="88"/>
      <c r="LNU1039" s="47"/>
      <c r="LNW1039" s="45"/>
      <c r="LNX1039" s="88"/>
      <c r="LNY1039" s="47"/>
      <c r="LOA1039" s="45"/>
      <c r="LOB1039" s="88"/>
      <c r="LOC1039" s="47"/>
      <c r="LOE1039" s="45"/>
      <c r="LOF1039" s="88"/>
      <c r="LOG1039" s="47"/>
      <c r="LOI1039" s="45"/>
      <c r="LOJ1039" s="88"/>
      <c r="LOK1039" s="47"/>
      <c r="LOM1039" s="45"/>
      <c r="LON1039" s="88"/>
      <c r="LOO1039" s="47"/>
      <c r="LOQ1039" s="45"/>
      <c r="LOR1039" s="88"/>
      <c r="LOS1039" s="47"/>
      <c r="LOU1039" s="45"/>
      <c r="LOV1039" s="88"/>
      <c r="LOW1039" s="47"/>
      <c r="LOY1039" s="45"/>
      <c r="LOZ1039" s="88"/>
      <c r="LPA1039" s="47"/>
      <c r="LPC1039" s="45"/>
      <c r="LPD1039" s="88"/>
      <c r="LPE1039" s="47"/>
      <c r="LPG1039" s="45"/>
      <c r="LPH1039" s="88"/>
      <c r="LPI1039" s="47"/>
      <c r="LPK1039" s="45"/>
      <c r="LPL1039" s="88"/>
      <c r="LPM1039" s="47"/>
      <c r="LPO1039" s="45"/>
      <c r="LPP1039" s="88"/>
      <c r="LPQ1039" s="47"/>
      <c r="LPS1039" s="45"/>
      <c r="LPT1039" s="88"/>
      <c r="LPU1039" s="47"/>
      <c r="LPW1039" s="45"/>
      <c r="LPX1039" s="88"/>
      <c r="LPY1039" s="47"/>
      <c r="LQA1039" s="45"/>
      <c r="LQB1039" s="88"/>
      <c r="LQC1039" s="47"/>
      <c r="LQE1039" s="45"/>
      <c r="LQF1039" s="88"/>
      <c r="LQG1039" s="47"/>
      <c r="LQI1039" s="45"/>
      <c r="LQJ1039" s="88"/>
      <c r="LQK1039" s="47"/>
      <c r="LQM1039" s="45"/>
      <c r="LQN1039" s="88"/>
      <c r="LQO1039" s="47"/>
      <c r="LQQ1039" s="45"/>
      <c r="LQR1039" s="88"/>
      <c r="LQS1039" s="47"/>
      <c r="LQU1039" s="45"/>
      <c r="LQV1039" s="88"/>
      <c r="LQW1039" s="47"/>
      <c r="LQY1039" s="45"/>
      <c r="LQZ1039" s="88"/>
      <c r="LRA1039" s="47"/>
      <c r="LRC1039" s="45"/>
      <c r="LRD1039" s="88"/>
      <c r="LRE1039" s="47"/>
      <c r="LRG1039" s="45"/>
      <c r="LRH1039" s="88"/>
      <c r="LRI1039" s="47"/>
      <c r="LRK1039" s="45"/>
      <c r="LRL1039" s="88"/>
      <c r="LRM1039" s="47"/>
      <c r="LRO1039" s="45"/>
      <c r="LRP1039" s="88"/>
      <c r="LRQ1039" s="47"/>
      <c r="LRS1039" s="45"/>
      <c r="LRT1039" s="88"/>
      <c r="LRU1039" s="47"/>
      <c r="LRW1039" s="45"/>
      <c r="LRX1039" s="88"/>
      <c r="LRY1039" s="47"/>
      <c r="LSA1039" s="45"/>
      <c r="LSB1039" s="88"/>
      <c r="LSC1039" s="47"/>
      <c r="LSE1039" s="45"/>
      <c r="LSF1039" s="88"/>
      <c r="LSG1039" s="47"/>
      <c r="LSI1039" s="45"/>
      <c r="LSJ1039" s="88"/>
      <c r="LSK1039" s="47"/>
      <c r="LSM1039" s="45"/>
      <c r="LSN1039" s="88"/>
      <c r="LSO1039" s="47"/>
      <c r="LSQ1039" s="45"/>
      <c r="LSR1039" s="88"/>
      <c r="LSS1039" s="47"/>
      <c r="LSU1039" s="45"/>
      <c r="LSV1039" s="88"/>
      <c r="LSW1039" s="47"/>
      <c r="LSY1039" s="45"/>
      <c r="LSZ1039" s="88"/>
      <c r="LTA1039" s="47"/>
      <c r="LTC1039" s="45"/>
      <c r="LTD1039" s="88"/>
      <c r="LTE1039" s="47"/>
      <c r="LTG1039" s="45"/>
      <c r="LTH1039" s="88"/>
      <c r="LTI1039" s="47"/>
      <c r="LTK1039" s="45"/>
      <c r="LTL1039" s="88"/>
      <c r="LTM1039" s="47"/>
      <c r="LTO1039" s="45"/>
      <c r="LTP1039" s="88"/>
      <c r="LTQ1039" s="47"/>
      <c r="LTS1039" s="45"/>
      <c r="LTT1039" s="88"/>
      <c r="LTU1039" s="47"/>
      <c r="LTW1039" s="45"/>
      <c r="LTX1039" s="88"/>
      <c r="LTY1039" s="47"/>
      <c r="LUA1039" s="45"/>
      <c r="LUB1039" s="88"/>
      <c r="LUC1039" s="47"/>
      <c r="LUE1039" s="45"/>
      <c r="LUF1039" s="88"/>
      <c r="LUG1039" s="47"/>
      <c r="LUI1039" s="45"/>
      <c r="LUJ1039" s="88"/>
      <c r="LUK1039" s="47"/>
      <c r="LUM1039" s="45"/>
      <c r="LUN1039" s="88"/>
      <c r="LUO1039" s="47"/>
      <c r="LUQ1039" s="45"/>
      <c r="LUR1039" s="88"/>
      <c r="LUS1039" s="47"/>
      <c r="LUU1039" s="45"/>
      <c r="LUV1039" s="88"/>
      <c r="LUW1039" s="47"/>
      <c r="LUY1039" s="45"/>
      <c r="LUZ1039" s="88"/>
      <c r="LVA1039" s="47"/>
      <c r="LVC1039" s="45"/>
      <c r="LVD1039" s="88"/>
      <c r="LVE1039" s="47"/>
      <c r="LVG1039" s="45"/>
      <c r="LVH1039" s="88"/>
      <c r="LVI1039" s="47"/>
      <c r="LVK1039" s="45"/>
      <c r="LVL1039" s="88"/>
      <c r="LVM1039" s="47"/>
      <c r="LVO1039" s="45"/>
      <c r="LVP1039" s="88"/>
      <c r="LVQ1039" s="47"/>
      <c r="LVS1039" s="45"/>
      <c r="LVT1039" s="88"/>
      <c r="LVU1039" s="47"/>
      <c r="LVW1039" s="45"/>
      <c r="LVX1039" s="88"/>
      <c r="LVY1039" s="47"/>
      <c r="LWA1039" s="45"/>
      <c r="LWB1039" s="88"/>
      <c r="LWC1039" s="47"/>
      <c r="LWE1039" s="45"/>
      <c r="LWF1039" s="88"/>
      <c r="LWG1039" s="47"/>
      <c r="LWI1039" s="45"/>
      <c r="LWJ1039" s="88"/>
      <c r="LWK1039" s="47"/>
      <c r="LWM1039" s="45"/>
      <c r="LWN1039" s="88"/>
      <c r="LWO1039" s="47"/>
      <c r="LWQ1039" s="45"/>
      <c r="LWR1039" s="88"/>
      <c r="LWS1039" s="47"/>
      <c r="LWU1039" s="45"/>
      <c r="LWV1039" s="88"/>
      <c r="LWW1039" s="47"/>
      <c r="LWY1039" s="45"/>
      <c r="LWZ1039" s="88"/>
      <c r="LXA1039" s="47"/>
      <c r="LXC1039" s="45"/>
      <c r="LXD1039" s="88"/>
      <c r="LXE1039" s="47"/>
      <c r="LXG1039" s="45"/>
      <c r="LXH1039" s="88"/>
      <c r="LXI1039" s="47"/>
      <c r="LXK1039" s="45"/>
      <c r="LXL1039" s="88"/>
      <c r="LXM1039" s="47"/>
      <c r="LXO1039" s="45"/>
      <c r="LXP1039" s="88"/>
      <c r="LXQ1039" s="47"/>
      <c r="LXS1039" s="45"/>
      <c r="LXT1039" s="88"/>
      <c r="LXU1039" s="47"/>
      <c r="LXW1039" s="45"/>
      <c r="LXX1039" s="88"/>
      <c r="LXY1039" s="47"/>
      <c r="LYA1039" s="45"/>
      <c r="LYB1039" s="88"/>
      <c r="LYC1039" s="47"/>
      <c r="LYE1039" s="45"/>
      <c r="LYF1039" s="88"/>
      <c r="LYG1039" s="47"/>
      <c r="LYI1039" s="45"/>
      <c r="LYJ1039" s="88"/>
      <c r="LYK1039" s="47"/>
      <c r="LYM1039" s="45"/>
      <c r="LYN1039" s="88"/>
      <c r="LYO1039" s="47"/>
      <c r="LYQ1039" s="45"/>
      <c r="LYR1039" s="88"/>
      <c r="LYS1039" s="47"/>
      <c r="LYU1039" s="45"/>
      <c r="LYV1039" s="88"/>
      <c r="LYW1039" s="47"/>
      <c r="LYY1039" s="45"/>
      <c r="LYZ1039" s="88"/>
      <c r="LZA1039" s="47"/>
      <c r="LZC1039" s="45"/>
      <c r="LZD1039" s="88"/>
      <c r="LZE1039" s="47"/>
      <c r="LZG1039" s="45"/>
      <c r="LZH1039" s="88"/>
      <c r="LZI1039" s="47"/>
      <c r="LZK1039" s="45"/>
      <c r="LZL1039" s="88"/>
      <c r="LZM1039" s="47"/>
      <c r="LZO1039" s="45"/>
      <c r="LZP1039" s="88"/>
      <c r="LZQ1039" s="47"/>
      <c r="LZS1039" s="45"/>
      <c r="LZT1039" s="88"/>
      <c r="LZU1039" s="47"/>
      <c r="LZW1039" s="45"/>
      <c r="LZX1039" s="88"/>
      <c r="LZY1039" s="47"/>
      <c r="MAA1039" s="45"/>
      <c r="MAB1039" s="88"/>
      <c r="MAC1039" s="47"/>
      <c r="MAE1039" s="45"/>
      <c r="MAF1039" s="88"/>
      <c r="MAG1039" s="47"/>
      <c r="MAI1039" s="45"/>
      <c r="MAJ1039" s="88"/>
      <c r="MAK1039" s="47"/>
      <c r="MAM1039" s="45"/>
      <c r="MAN1039" s="88"/>
      <c r="MAO1039" s="47"/>
      <c r="MAQ1039" s="45"/>
      <c r="MAR1039" s="88"/>
      <c r="MAS1039" s="47"/>
      <c r="MAU1039" s="45"/>
      <c r="MAV1039" s="88"/>
      <c r="MAW1039" s="47"/>
      <c r="MAY1039" s="45"/>
      <c r="MAZ1039" s="88"/>
      <c r="MBA1039" s="47"/>
      <c r="MBC1039" s="45"/>
      <c r="MBD1039" s="88"/>
      <c r="MBE1039" s="47"/>
      <c r="MBG1039" s="45"/>
      <c r="MBH1039" s="88"/>
      <c r="MBI1039" s="47"/>
      <c r="MBK1039" s="45"/>
      <c r="MBL1039" s="88"/>
      <c r="MBM1039" s="47"/>
      <c r="MBO1039" s="45"/>
      <c r="MBP1039" s="88"/>
      <c r="MBQ1039" s="47"/>
      <c r="MBS1039" s="45"/>
      <c r="MBT1039" s="88"/>
      <c r="MBU1039" s="47"/>
      <c r="MBW1039" s="45"/>
      <c r="MBX1039" s="88"/>
      <c r="MBY1039" s="47"/>
      <c r="MCA1039" s="45"/>
      <c r="MCB1039" s="88"/>
      <c r="MCC1039" s="47"/>
      <c r="MCE1039" s="45"/>
      <c r="MCF1039" s="88"/>
      <c r="MCG1039" s="47"/>
      <c r="MCI1039" s="45"/>
      <c r="MCJ1039" s="88"/>
      <c r="MCK1039" s="47"/>
      <c r="MCM1039" s="45"/>
      <c r="MCN1039" s="88"/>
      <c r="MCO1039" s="47"/>
      <c r="MCQ1039" s="45"/>
      <c r="MCR1039" s="88"/>
      <c r="MCS1039" s="47"/>
      <c r="MCU1039" s="45"/>
      <c r="MCV1039" s="88"/>
      <c r="MCW1039" s="47"/>
      <c r="MCY1039" s="45"/>
      <c r="MCZ1039" s="88"/>
      <c r="MDA1039" s="47"/>
      <c r="MDC1039" s="45"/>
      <c r="MDD1039" s="88"/>
      <c r="MDE1039" s="47"/>
      <c r="MDG1039" s="45"/>
      <c r="MDH1039" s="88"/>
      <c r="MDI1039" s="47"/>
      <c r="MDK1039" s="45"/>
      <c r="MDL1039" s="88"/>
      <c r="MDM1039" s="47"/>
      <c r="MDO1039" s="45"/>
      <c r="MDP1039" s="88"/>
      <c r="MDQ1039" s="47"/>
      <c r="MDS1039" s="45"/>
      <c r="MDT1039" s="88"/>
      <c r="MDU1039" s="47"/>
      <c r="MDW1039" s="45"/>
      <c r="MDX1039" s="88"/>
      <c r="MDY1039" s="47"/>
      <c r="MEA1039" s="45"/>
      <c r="MEB1039" s="88"/>
      <c r="MEC1039" s="47"/>
      <c r="MEE1039" s="45"/>
      <c r="MEF1039" s="88"/>
      <c r="MEG1039" s="47"/>
      <c r="MEI1039" s="45"/>
      <c r="MEJ1039" s="88"/>
      <c r="MEK1039" s="47"/>
      <c r="MEM1039" s="45"/>
      <c r="MEN1039" s="88"/>
      <c r="MEO1039" s="47"/>
      <c r="MEQ1039" s="45"/>
      <c r="MER1039" s="88"/>
      <c r="MES1039" s="47"/>
      <c r="MEU1039" s="45"/>
      <c r="MEV1039" s="88"/>
      <c r="MEW1039" s="47"/>
      <c r="MEY1039" s="45"/>
      <c r="MEZ1039" s="88"/>
      <c r="MFA1039" s="47"/>
      <c r="MFC1039" s="45"/>
      <c r="MFD1039" s="88"/>
      <c r="MFE1039" s="47"/>
      <c r="MFG1039" s="45"/>
      <c r="MFH1039" s="88"/>
      <c r="MFI1039" s="47"/>
      <c r="MFK1039" s="45"/>
      <c r="MFL1039" s="88"/>
      <c r="MFM1039" s="47"/>
      <c r="MFO1039" s="45"/>
      <c r="MFP1039" s="88"/>
      <c r="MFQ1039" s="47"/>
      <c r="MFS1039" s="45"/>
      <c r="MFT1039" s="88"/>
      <c r="MFU1039" s="47"/>
      <c r="MFW1039" s="45"/>
      <c r="MFX1039" s="88"/>
      <c r="MFY1039" s="47"/>
      <c r="MGA1039" s="45"/>
      <c r="MGB1039" s="88"/>
      <c r="MGC1039" s="47"/>
      <c r="MGE1039" s="45"/>
      <c r="MGF1039" s="88"/>
      <c r="MGG1039" s="47"/>
      <c r="MGI1039" s="45"/>
      <c r="MGJ1039" s="88"/>
      <c r="MGK1039" s="47"/>
      <c r="MGM1039" s="45"/>
      <c r="MGN1039" s="88"/>
      <c r="MGO1039" s="47"/>
      <c r="MGQ1039" s="45"/>
      <c r="MGR1039" s="88"/>
      <c r="MGS1039" s="47"/>
      <c r="MGU1039" s="45"/>
      <c r="MGV1039" s="88"/>
      <c r="MGW1039" s="47"/>
      <c r="MGY1039" s="45"/>
      <c r="MGZ1039" s="88"/>
      <c r="MHA1039" s="47"/>
      <c r="MHC1039" s="45"/>
      <c r="MHD1039" s="88"/>
      <c r="MHE1039" s="47"/>
      <c r="MHG1039" s="45"/>
      <c r="MHH1039" s="88"/>
      <c r="MHI1039" s="47"/>
      <c r="MHK1039" s="45"/>
      <c r="MHL1039" s="88"/>
      <c r="MHM1039" s="47"/>
      <c r="MHO1039" s="45"/>
      <c r="MHP1039" s="88"/>
      <c r="MHQ1039" s="47"/>
      <c r="MHS1039" s="45"/>
      <c r="MHT1039" s="88"/>
      <c r="MHU1039" s="47"/>
      <c r="MHW1039" s="45"/>
      <c r="MHX1039" s="88"/>
      <c r="MHY1039" s="47"/>
      <c r="MIA1039" s="45"/>
      <c r="MIB1039" s="88"/>
      <c r="MIC1039" s="47"/>
      <c r="MIE1039" s="45"/>
      <c r="MIF1039" s="88"/>
      <c r="MIG1039" s="47"/>
      <c r="MII1039" s="45"/>
      <c r="MIJ1039" s="88"/>
      <c r="MIK1039" s="47"/>
      <c r="MIM1039" s="45"/>
      <c r="MIN1039" s="88"/>
      <c r="MIO1039" s="47"/>
      <c r="MIQ1039" s="45"/>
      <c r="MIR1039" s="88"/>
      <c r="MIS1039" s="47"/>
      <c r="MIU1039" s="45"/>
      <c r="MIV1039" s="88"/>
      <c r="MIW1039" s="47"/>
      <c r="MIY1039" s="45"/>
      <c r="MIZ1039" s="88"/>
      <c r="MJA1039" s="47"/>
      <c r="MJC1039" s="45"/>
      <c r="MJD1039" s="88"/>
      <c r="MJE1039" s="47"/>
      <c r="MJG1039" s="45"/>
      <c r="MJH1039" s="88"/>
      <c r="MJI1039" s="47"/>
      <c r="MJK1039" s="45"/>
      <c r="MJL1039" s="88"/>
      <c r="MJM1039" s="47"/>
      <c r="MJO1039" s="45"/>
      <c r="MJP1039" s="88"/>
      <c r="MJQ1039" s="47"/>
      <c r="MJS1039" s="45"/>
      <c r="MJT1039" s="88"/>
      <c r="MJU1039" s="47"/>
      <c r="MJW1039" s="45"/>
      <c r="MJX1039" s="88"/>
      <c r="MJY1039" s="47"/>
      <c r="MKA1039" s="45"/>
      <c r="MKB1039" s="88"/>
      <c r="MKC1039" s="47"/>
      <c r="MKE1039" s="45"/>
      <c r="MKF1039" s="88"/>
      <c r="MKG1039" s="47"/>
      <c r="MKI1039" s="45"/>
      <c r="MKJ1039" s="88"/>
      <c r="MKK1039" s="47"/>
      <c r="MKM1039" s="45"/>
      <c r="MKN1039" s="88"/>
      <c r="MKO1039" s="47"/>
      <c r="MKQ1039" s="45"/>
      <c r="MKR1039" s="88"/>
      <c r="MKS1039" s="47"/>
      <c r="MKU1039" s="45"/>
      <c r="MKV1039" s="88"/>
      <c r="MKW1039" s="47"/>
      <c r="MKY1039" s="45"/>
      <c r="MKZ1039" s="88"/>
      <c r="MLA1039" s="47"/>
      <c r="MLC1039" s="45"/>
      <c r="MLD1039" s="88"/>
      <c r="MLE1039" s="47"/>
      <c r="MLG1039" s="45"/>
      <c r="MLH1039" s="88"/>
      <c r="MLI1039" s="47"/>
      <c r="MLK1039" s="45"/>
      <c r="MLL1039" s="88"/>
      <c r="MLM1039" s="47"/>
      <c r="MLO1039" s="45"/>
      <c r="MLP1039" s="88"/>
      <c r="MLQ1039" s="47"/>
      <c r="MLS1039" s="45"/>
      <c r="MLT1039" s="88"/>
      <c r="MLU1039" s="47"/>
      <c r="MLW1039" s="45"/>
      <c r="MLX1039" s="88"/>
      <c r="MLY1039" s="47"/>
      <c r="MMA1039" s="45"/>
      <c r="MMB1039" s="88"/>
      <c r="MMC1039" s="47"/>
      <c r="MME1039" s="45"/>
      <c r="MMF1039" s="88"/>
      <c r="MMG1039" s="47"/>
      <c r="MMI1039" s="45"/>
      <c r="MMJ1039" s="88"/>
      <c r="MMK1039" s="47"/>
      <c r="MMM1039" s="45"/>
      <c r="MMN1039" s="88"/>
      <c r="MMO1039" s="47"/>
      <c r="MMQ1039" s="45"/>
      <c r="MMR1039" s="88"/>
      <c r="MMS1039" s="47"/>
      <c r="MMU1039" s="45"/>
      <c r="MMV1039" s="88"/>
      <c r="MMW1039" s="47"/>
      <c r="MMY1039" s="45"/>
      <c r="MMZ1039" s="88"/>
      <c r="MNA1039" s="47"/>
      <c r="MNC1039" s="45"/>
      <c r="MND1039" s="88"/>
      <c r="MNE1039" s="47"/>
      <c r="MNG1039" s="45"/>
      <c r="MNH1039" s="88"/>
      <c r="MNI1039" s="47"/>
      <c r="MNK1039" s="45"/>
      <c r="MNL1039" s="88"/>
      <c r="MNM1039" s="47"/>
      <c r="MNO1039" s="45"/>
      <c r="MNP1039" s="88"/>
      <c r="MNQ1039" s="47"/>
      <c r="MNS1039" s="45"/>
      <c r="MNT1039" s="88"/>
      <c r="MNU1039" s="47"/>
      <c r="MNW1039" s="45"/>
      <c r="MNX1039" s="88"/>
      <c r="MNY1039" s="47"/>
      <c r="MOA1039" s="45"/>
      <c r="MOB1039" s="88"/>
      <c r="MOC1039" s="47"/>
      <c r="MOE1039" s="45"/>
      <c r="MOF1039" s="88"/>
      <c r="MOG1039" s="47"/>
      <c r="MOI1039" s="45"/>
      <c r="MOJ1039" s="88"/>
      <c r="MOK1039" s="47"/>
      <c r="MOM1039" s="45"/>
      <c r="MON1039" s="88"/>
      <c r="MOO1039" s="47"/>
      <c r="MOQ1039" s="45"/>
      <c r="MOR1039" s="88"/>
      <c r="MOS1039" s="47"/>
      <c r="MOU1039" s="45"/>
      <c r="MOV1039" s="88"/>
      <c r="MOW1039" s="47"/>
      <c r="MOY1039" s="45"/>
      <c r="MOZ1039" s="88"/>
      <c r="MPA1039" s="47"/>
      <c r="MPC1039" s="45"/>
      <c r="MPD1039" s="88"/>
      <c r="MPE1039" s="47"/>
      <c r="MPG1039" s="45"/>
      <c r="MPH1039" s="88"/>
      <c r="MPI1039" s="47"/>
      <c r="MPK1039" s="45"/>
      <c r="MPL1039" s="88"/>
      <c r="MPM1039" s="47"/>
      <c r="MPO1039" s="45"/>
      <c r="MPP1039" s="88"/>
      <c r="MPQ1039" s="47"/>
      <c r="MPS1039" s="45"/>
      <c r="MPT1039" s="88"/>
      <c r="MPU1039" s="47"/>
      <c r="MPW1039" s="45"/>
      <c r="MPX1039" s="88"/>
      <c r="MPY1039" s="47"/>
      <c r="MQA1039" s="45"/>
      <c r="MQB1039" s="88"/>
      <c r="MQC1039" s="47"/>
      <c r="MQE1039" s="45"/>
      <c r="MQF1039" s="88"/>
      <c r="MQG1039" s="47"/>
      <c r="MQI1039" s="45"/>
      <c r="MQJ1039" s="88"/>
      <c r="MQK1039" s="47"/>
      <c r="MQM1039" s="45"/>
      <c r="MQN1039" s="88"/>
      <c r="MQO1039" s="47"/>
      <c r="MQQ1039" s="45"/>
      <c r="MQR1039" s="88"/>
      <c r="MQS1039" s="47"/>
      <c r="MQU1039" s="45"/>
      <c r="MQV1039" s="88"/>
      <c r="MQW1039" s="47"/>
      <c r="MQY1039" s="45"/>
      <c r="MQZ1039" s="88"/>
      <c r="MRA1039" s="47"/>
      <c r="MRC1039" s="45"/>
      <c r="MRD1039" s="88"/>
      <c r="MRE1039" s="47"/>
      <c r="MRG1039" s="45"/>
      <c r="MRH1039" s="88"/>
      <c r="MRI1039" s="47"/>
      <c r="MRK1039" s="45"/>
      <c r="MRL1039" s="88"/>
      <c r="MRM1039" s="47"/>
      <c r="MRO1039" s="45"/>
      <c r="MRP1039" s="88"/>
      <c r="MRQ1039" s="47"/>
      <c r="MRS1039" s="45"/>
      <c r="MRT1039" s="88"/>
      <c r="MRU1039" s="47"/>
      <c r="MRW1039" s="45"/>
      <c r="MRX1039" s="88"/>
      <c r="MRY1039" s="47"/>
      <c r="MSA1039" s="45"/>
      <c r="MSB1039" s="88"/>
      <c r="MSC1039" s="47"/>
      <c r="MSE1039" s="45"/>
      <c r="MSF1039" s="88"/>
      <c r="MSG1039" s="47"/>
      <c r="MSI1039" s="45"/>
      <c r="MSJ1039" s="88"/>
      <c r="MSK1039" s="47"/>
      <c r="MSM1039" s="45"/>
      <c r="MSN1039" s="88"/>
      <c r="MSO1039" s="47"/>
      <c r="MSQ1039" s="45"/>
      <c r="MSR1039" s="88"/>
      <c r="MSS1039" s="47"/>
      <c r="MSU1039" s="45"/>
      <c r="MSV1039" s="88"/>
      <c r="MSW1039" s="47"/>
      <c r="MSY1039" s="45"/>
      <c r="MSZ1039" s="88"/>
      <c r="MTA1039" s="47"/>
      <c r="MTC1039" s="45"/>
      <c r="MTD1039" s="88"/>
      <c r="MTE1039" s="47"/>
      <c r="MTG1039" s="45"/>
      <c r="MTH1039" s="88"/>
      <c r="MTI1039" s="47"/>
      <c r="MTK1039" s="45"/>
      <c r="MTL1039" s="88"/>
      <c r="MTM1039" s="47"/>
      <c r="MTO1039" s="45"/>
      <c r="MTP1039" s="88"/>
      <c r="MTQ1039" s="47"/>
      <c r="MTS1039" s="45"/>
      <c r="MTT1039" s="88"/>
      <c r="MTU1039" s="47"/>
      <c r="MTW1039" s="45"/>
      <c r="MTX1039" s="88"/>
      <c r="MTY1039" s="47"/>
      <c r="MUA1039" s="45"/>
      <c r="MUB1039" s="88"/>
      <c r="MUC1039" s="47"/>
      <c r="MUE1039" s="45"/>
      <c r="MUF1039" s="88"/>
      <c r="MUG1039" s="47"/>
      <c r="MUI1039" s="45"/>
      <c r="MUJ1039" s="88"/>
      <c r="MUK1039" s="47"/>
      <c r="MUM1039" s="45"/>
      <c r="MUN1039" s="88"/>
      <c r="MUO1039" s="47"/>
      <c r="MUQ1039" s="45"/>
      <c r="MUR1039" s="88"/>
      <c r="MUS1039" s="47"/>
      <c r="MUU1039" s="45"/>
      <c r="MUV1039" s="88"/>
      <c r="MUW1039" s="47"/>
      <c r="MUY1039" s="45"/>
      <c r="MUZ1039" s="88"/>
      <c r="MVA1039" s="47"/>
      <c r="MVC1039" s="45"/>
      <c r="MVD1039" s="88"/>
      <c r="MVE1039" s="47"/>
      <c r="MVG1039" s="45"/>
      <c r="MVH1039" s="88"/>
      <c r="MVI1039" s="47"/>
      <c r="MVK1039" s="45"/>
      <c r="MVL1039" s="88"/>
      <c r="MVM1039" s="47"/>
      <c r="MVO1039" s="45"/>
      <c r="MVP1039" s="88"/>
      <c r="MVQ1039" s="47"/>
      <c r="MVS1039" s="45"/>
      <c r="MVT1039" s="88"/>
      <c r="MVU1039" s="47"/>
      <c r="MVW1039" s="45"/>
      <c r="MVX1039" s="88"/>
      <c r="MVY1039" s="47"/>
      <c r="MWA1039" s="45"/>
      <c r="MWB1039" s="88"/>
      <c r="MWC1039" s="47"/>
      <c r="MWE1039" s="45"/>
      <c r="MWF1039" s="88"/>
      <c r="MWG1039" s="47"/>
      <c r="MWI1039" s="45"/>
      <c r="MWJ1039" s="88"/>
      <c r="MWK1039" s="47"/>
      <c r="MWM1039" s="45"/>
      <c r="MWN1039" s="88"/>
      <c r="MWO1039" s="47"/>
      <c r="MWQ1039" s="45"/>
      <c r="MWR1039" s="88"/>
      <c r="MWS1039" s="47"/>
      <c r="MWU1039" s="45"/>
      <c r="MWV1039" s="88"/>
      <c r="MWW1039" s="47"/>
      <c r="MWY1039" s="45"/>
      <c r="MWZ1039" s="88"/>
      <c r="MXA1039" s="47"/>
      <c r="MXC1039" s="45"/>
      <c r="MXD1039" s="88"/>
      <c r="MXE1039" s="47"/>
      <c r="MXG1039" s="45"/>
      <c r="MXH1039" s="88"/>
      <c r="MXI1039" s="47"/>
      <c r="MXK1039" s="45"/>
      <c r="MXL1039" s="88"/>
      <c r="MXM1039" s="47"/>
      <c r="MXO1039" s="45"/>
      <c r="MXP1039" s="88"/>
      <c r="MXQ1039" s="47"/>
      <c r="MXS1039" s="45"/>
      <c r="MXT1039" s="88"/>
      <c r="MXU1039" s="47"/>
      <c r="MXW1039" s="45"/>
      <c r="MXX1039" s="88"/>
      <c r="MXY1039" s="47"/>
      <c r="MYA1039" s="45"/>
      <c r="MYB1039" s="88"/>
      <c r="MYC1039" s="47"/>
      <c r="MYE1039" s="45"/>
      <c r="MYF1039" s="88"/>
      <c r="MYG1039" s="47"/>
      <c r="MYI1039" s="45"/>
      <c r="MYJ1039" s="88"/>
      <c r="MYK1039" s="47"/>
      <c r="MYM1039" s="45"/>
      <c r="MYN1039" s="88"/>
      <c r="MYO1039" s="47"/>
      <c r="MYQ1039" s="45"/>
      <c r="MYR1039" s="88"/>
      <c r="MYS1039" s="47"/>
      <c r="MYU1039" s="45"/>
      <c r="MYV1039" s="88"/>
      <c r="MYW1039" s="47"/>
      <c r="MYY1039" s="45"/>
      <c r="MYZ1039" s="88"/>
      <c r="MZA1039" s="47"/>
      <c r="MZC1039" s="45"/>
      <c r="MZD1039" s="88"/>
      <c r="MZE1039" s="47"/>
      <c r="MZG1039" s="45"/>
      <c r="MZH1039" s="88"/>
      <c r="MZI1039" s="47"/>
      <c r="MZK1039" s="45"/>
      <c r="MZL1039" s="88"/>
      <c r="MZM1039" s="47"/>
      <c r="MZO1039" s="45"/>
      <c r="MZP1039" s="88"/>
      <c r="MZQ1039" s="47"/>
      <c r="MZS1039" s="45"/>
      <c r="MZT1039" s="88"/>
      <c r="MZU1039" s="47"/>
      <c r="MZW1039" s="45"/>
      <c r="MZX1039" s="88"/>
      <c r="MZY1039" s="47"/>
      <c r="NAA1039" s="45"/>
      <c r="NAB1039" s="88"/>
      <c r="NAC1039" s="47"/>
      <c r="NAE1039" s="45"/>
      <c r="NAF1039" s="88"/>
      <c r="NAG1039" s="47"/>
      <c r="NAI1039" s="45"/>
      <c r="NAJ1039" s="88"/>
      <c r="NAK1039" s="47"/>
      <c r="NAM1039" s="45"/>
      <c r="NAN1039" s="88"/>
      <c r="NAO1039" s="47"/>
      <c r="NAQ1039" s="45"/>
      <c r="NAR1039" s="88"/>
      <c r="NAS1039" s="47"/>
      <c r="NAU1039" s="45"/>
      <c r="NAV1039" s="88"/>
      <c r="NAW1039" s="47"/>
      <c r="NAY1039" s="45"/>
      <c r="NAZ1039" s="88"/>
      <c r="NBA1039" s="47"/>
      <c r="NBC1039" s="45"/>
      <c r="NBD1039" s="88"/>
      <c r="NBE1039" s="47"/>
      <c r="NBG1039" s="45"/>
      <c r="NBH1039" s="88"/>
      <c r="NBI1039" s="47"/>
      <c r="NBK1039" s="45"/>
      <c r="NBL1039" s="88"/>
      <c r="NBM1039" s="47"/>
      <c r="NBO1039" s="45"/>
      <c r="NBP1039" s="88"/>
      <c r="NBQ1039" s="47"/>
      <c r="NBS1039" s="45"/>
      <c r="NBT1039" s="88"/>
      <c r="NBU1039" s="47"/>
      <c r="NBW1039" s="45"/>
      <c r="NBX1039" s="88"/>
      <c r="NBY1039" s="47"/>
      <c r="NCA1039" s="45"/>
      <c r="NCB1039" s="88"/>
      <c r="NCC1039" s="47"/>
      <c r="NCE1039" s="45"/>
      <c r="NCF1039" s="88"/>
      <c r="NCG1039" s="47"/>
      <c r="NCI1039" s="45"/>
      <c r="NCJ1039" s="88"/>
      <c r="NCK1039" s="47"/>
      <c r="NCM1039" s="45"/>
      <c r="NCN1039" s="88"/>
      <c r="NCO1039" s="47"/>
      <c r="NCQ1039" s="45"/>
      <c r="NCR1039" s="88"/>
      <c r="NCS1039" s="47"/>
      <c r="NCU1039" s="45"/>
      <c r="NCV1039" s="88"/>
      <c r="NCW1039" s="47"/>
      <c r="NCY1039" s="45"/>
      <c r="NCZ1039" s="88"/>
      <c r="NDA1039" s="47"/>
      <c r="NDC1039" s="45"/>
      <c r="NDD1039" s="88"/>
      <c r="NDE1039" s="47"/>
      <c r="NDG1039" s="45"/>
      <c r="NDH1039" s="88"/>
      <c r="NDI1039" s="47"/>
      <c r="NDK1039" s="45"/>
      <c r="NDL1039" s="88"/>
      <c r="NDM1039" s="47"/>
      <c r="NDO1039" s="45"/>
      <c r="NDP1039" s="88"/>
      <c r="NDQ1039" s="47"/>
      <c r="NDS1039" s="45"/>
      <c r="NDT1039" s="88"/>
      <c r="NDU1039" s="47"/>
      <c r="NDW1039" s="45"/>
      <c r="NDX1039" s="88"/>
      <c r="NDY1039" s="47"/>
      <c r="NEA1039" s="45"/>
      <c r="NEB1039" s="88"/>
      <c r="NEC1039" s="47"/>
      <c r="NEE1039" s="45"/>
      <c r="NEF1039" s="88"/>
      <c r="NEG1039" s="47"/>
      <c r="NEI1039" s="45"/>
      <c r="NEJ1039" s="88"/>
      <c r="NEK1039" s="47"/>
      <c r="NEM1039" s="45"/>
      <c r="NEN1039" s="88"/>
      <c r="NEO1039" s="47"/>
      <c r="NEQ1039" s="45"/>
      <c r="NER1039" s="88"/>
      <c r="NES1039" s="47"/>
      <c r="NEU1039" s="45"/>
      <c r="NEV1039" s="88"/>
      <c r="NEW1039" s="47"/>
      <c r="NEY1039" s="45"/>
      <c r="NEZ1039" s="88"/>
      <c r="NFA1039" s="47"/>
      <c r="NFC1039" s="45"/>
      <c r="NFD1039" s="88"/>
      <c r="NFE1039" s="47"/>
      <c r="NFG1039" s="45"/>
      <c r="NFH1039" s="88"/>
      <c r="NFI1039" s="47"/>
      <c r="NFK1039" s="45"/>
      <c r="NFL1039" s="88"/>
      <c r="NFM1039" s="47"/>
      <c r="NFO1039" s="45"/>
      <c r="NFP1039" s="88"/>
      <c r="NFQ1039" s="47"/>
      <c r="NFS1039" s="45"/>
      <c r="NFT1039" s="88"/>
      <c r="NFU1039" s="47"/>
      <c r="NFW1039" s="45"/>
      <c r="NFX1039" s="88"/>
      <c r="NFY1039" s="47"/>
      <c r="NGA1039" s="45"/>
      <c r="NGB1039" s="88"/>
      <c r="NGC1039" s="47"/>
      <c r="NGE1039" s="45"/>
      <c r="NGF1039" s="88"/>
      <c r="NGG1039" s="47"/>
      <c r="NGI1039" s="45"/>
      <c r="NGJ1039" s="88"/>
      <c r="NGK1039" s="47"/>
      <c r="NGM1039" s="45"/>
      <c r="NGN1039" s="88"/>
      <c r="NGO1039" s="47"/>
      <c r="NGQ1039" s="45"/>
      <c r="NGR1039" s="88"/>
      <c r="NGS1039" s="47"/>
      <c r="NGU1039" s="45"/>
      <c r="NGV1039" s="88"/>
      <c r="NGW1039" s="47"/>
      <c r="NGY1039" s="45"/>
      <c r="NGZ1039" s="88"/>
      <c r="NHA1039" s="47"/>
      <c r="NHC1039" s="45"/>
      <c r="NHD1039" s="88"/>
      <c r="NHE1039" s="47"/>
      <c r="NHG1039" s="45"/>
      <c r="NHH1039" s="88"/>
      <c r="NHI1039" s="47"/>
      <c r="NHK1039" s="45"/>
      <c r="NHL1039" s="88"/>
      <c r="NHM1039" s="47"/>
      <c r="NHO1039" s="45"/>
      <c r="NHP1039" s="88"/>
      <c r="NHQ1039" s="47"/>
      <c r="NHS1039" s="45"/>
      <c r="NHT1039" s="88"/>
      <c r="NHU1039" s="47"/>
      <c r="NHW1039" s="45"/>
      <c r="NHX1039" s="88"/>
      <c r="NHY1039" s="47"/>
      <c r="NIA1039" s="45"/>
      <c r="NIB1039" s="88"/>
      <c r="NIC1039" s="47"/>
      <c r="NIE1039" s="45"/>
      <c r="NIF1039" s="88"/>
      <c r="NIG1039" s="47"/>
      <c r="NII1039" s="45"/>
      <c r="NIJ1039" s="88"/>
      <c r="NIK1039" s="47"/>
      <c r="NIM1039" s="45"/>
      <c r="NIN1039" s="88"/>
      <c r="NIO1039" s="47"/>
      <c r="NIQ1039" s="45"/>
      <c r="NIR1039" s="88"/>
      <c r="NIS1039" s="47"/>
      <c r="NIU1039" s="45"/>
      <c r="NIV1039" s="88"/>
      <c r="NIW1039" s="47"/>
      <c r="NIY1039" s="45"/>
      <c r="NIZ1039" s="88"/>
      <c r="NJA1039" s="47"/>
      <c r="NJC1039" s="45"/>
      <c r="NJD1039" s="88"/>
      <c r="NJE1039" s="47"/>
      <c r="NJG1039" s="45"/>
      <c r="NJH1039" s="88"/>
      <c r="NJI1039" s="47"/>
      <c r="NJK1039" s="45"/>
      <c r="NJL1039" s="88"/>
      <c r="NJM1039" s="47"/>
      <c r="NJO1039" s="45"/>
      <c r="NJP1039" s="88"/>
      <c r="NJQ1039" s="47"/>
      <c r="NJS1039" s="45"/>
      <c r="NJT1039" s="88"/>
      <c r="NJU1039" s="47"/>
      <c r="NJW1039" s="45"/>
      <c r="NJX1039" s="88"/>
      <c r="NJY1039" s="47"/>
      <c r="NKA1039" s="45"/>
      <c r="NKB1039" s="88"/>
      <c r="NKC1039" s="47"/>
      <c r="NKE1039" s="45"/>
      <c r="NKF1039" s="88"/>
      <c r="NKG1039" s="47"/>
      <c r="NKI1039" s="45"/>
      <c r="NKJ1039" s="88"/>
      <c r="NKK1039" s="47"/>
      <c r="NKM1039" s="45"/>
      <c r="NKN1039" s="88"/>
      <c r="NKO1039" s="47"/>
      <c r="NKQ1039" s="45"/>
      <c r="NKR1039" s="88"/>
      <c r="NKS1039" s="47"/>
      <c r="NKU1039" s="45"/>
      <c r="NKV1039" s="88"/>
      <c r="NKW1039" s="47"/>
      <c r="NKY1039" s="45"/>
      <c r="NKZ1039" s="88"/>
      <c r="NLA1039" s="47"/>
      <c r="NLC1039" s="45"/>
      <c r="NLD1039" s="88"/>
      <c r="NLE1039" s="47"/>
      <c r="NLG1039" s="45"/>
      <c r="NLH1039" s="88"/>
      <c r="NLI1039" s="47"/>
      <c r="NLK1039" s="45"/>
      <c r="NLL1039" s="88"/>
      <c r="NLM1039" s="47"/>
      <c r="NLO1039" s="45"/>
      <c r="NLP1039" s="88"/>
      <c r="NLQ1039" s="47"/>
      <c r="NLS1039" s="45"/>
      <c r="NLT1039" s="88"/>
      <c r="NLU1039" s="47"/>
      <c r="NLW1039" s="45"/>
      <c r="NLX1039" s="88"/>
      <c r="NLY1039" s="47"/>
      <c r="NMA1039" s="45"/>
      <c r="NMB1039" s="88"/>
      <c r="NMC1039" s="47"/>
      <c r="NME1039" s="45"/>
      <c r="NMF1039" s="88"/>
      <c r="NMG1039" s="47"/>
      <c r="NMI1039" s="45"/>
      <c r="NMJ1039" s="88"/>
      <c r="NMK1039" s="47"/>
      <c r="NMM1039" s="45"/>
      <c r="NMN1039" s="88"/>
      <c r="NMO1039" s="47"/>
      <c r="NMQ1039" s="45"/>
      <c r="NMR1039" s="88"/>
      <c r="NMS1039" s="47"/>
      <c r="NMU1039" s="45"/>
      <c r="NMV1039" s="88"/>
      <c r="NMW1039" s="47"/>
      <c r="NMY1039" s="45"/>
      <c r="NMZ1039" s="88"/>
      <c r="NNA1039" s="47"/>
      <c r="NNC1039" s="45"/>
      <c r="NND1039" s="88"/>
      <c r="NNE1039" s="47"/>
      <c r="NNG1039" s="45"/>
      <c r="NNH1039" s="88"/>
      <c r="NNI1039" s="47"/>
      <c r="NNK1039" s="45"/>
      <c r="NNL1039" s="88"/>
      <c r="NNM1039" s="47"/>
      <c r="NNO1039" s="45"/>
      <c r="NNP1039" s="88"/>
      <c r="NNQ1039" s="47"/>
      <c r="NNS1039" s="45"/>
      <c r="NNT1039" s="88"/>
      <c r="NNU1039" s="47"/>
      <c r="NNW1039" s="45"/>
      <c r="NNX1039" s="88"/>
      <c r="NNY1039" s="47"/>
      <c r="NOA1039" s="45"/>
      <c r="NOB1039" s="88"/>
      <c r="NOC1039" s="47"/>
      <c r="NOE1039" s="45"/>
      <c r="NOF1039" s="88"/>
      <c r="NOG1039" s="47"/>
      <c r="NOI1039" s="45"/>
      <c r="NOJ1039" s="88"/>
      <c r="NOK1039" s="47"/>
      <c r="NOM1039" s="45"/>
      <c r="NON1039" s="88"/>
      <c r="NOO1039" s="47"/>
      <c r="NOQ1039" s="45"/>
      <c r="NOR1039" s="88"/>
      <c r="NOS1039" s="47"/>
      <c r="NOU1039" s="45"/>
      <c r="NOV1039" s="88"/>
      <c r="NOW1039" s="47"/>
      <c r="NOY1039" s="45"/>
      <c r="NOZ1039" s="88"/>
      <c r="NPA1039" s="47"/>
      <c r="NPC1039" s="45"/>
      <c r="NPD1039" s="88"/>
      <c r="NPE1039" s="47"/>
      <c r="NPG1039" s="45"/>
      <c r="NPH1039" s="88"/>
      <c r="NPI1039" s="47"/>
      <c r="NPK1039" s="45"/>
      <c r="NPL1039" s="88"/>
      <c r="NPM1039" s="47"/>
      <c r="NPO1039" s="45"/>
      <c r="NPP1039" s="88"/>
      <c r="NPQ1039" s="47"/>
      <c r="NPS1039" s="45"/>
      <c r="NPT1039" s="88"/>
      <c r="NPU1039" s="47"/>
      <c r="NPW1039" s="45"/>
      <c r="NPX1039" s="88"/>
      <c r="NPY1039" s="47"/>
      <c r="NQA1039" s="45"/>
      <c r="NQB1039" s="88"/>
      <c r="NQC1039" s="47"/>
      <c r="NQE1039" s="45"/>
      <c r="NQF1039" s="88"/>
      <c r="NQG1039" s="47"/>
      <c r="NQI1039" s="45"/>
      <c r="NQJ1039" s="88"/>
      <c r="NQK1039" s="47"/>
      <c r="NQM1039" s="45"/>
      <c r="NQN1039" s="88"/>
      <c r="NQO1039" s="47"/>
      <c r="NQQ1039" s="45"/>
      <c r="NQR1039" s="88"/>
      <c r="NQS1039" s="47"/>
      <c r="NQU1039" s="45"/>
      <c r="NQV1039" s="88"/>
      <c r="NQW1039" s="47"/>
      <c r="NQY1039" s="45"/>
      <c r="NQZ1039" s="88"/>
      <c r="NRA1039" s="47"/>
      <c r="NRC1039" s="45"/>
      <c r="NRD1039" s="88"/>
      <c r="NRE1039" s="47"/>
      <c r="NRG1039" s="45"/>
      <c r="NRH1039" s="88"/>
      <c r="NRI1039" s="47"/>
      <c r="NRK1039" s="45"/>
      <c r="NRL1039" s="88"/>
      <c r="NRM1039" s="47"/>
      <c r="NRO1039" s="45"/>
      <c r="NRP1039" s="88"/>
      <c r="NRQ1039" s="47"/>
      <c r="NRS1039" s="45"/>
      <c r="NRT1039" s="88"/>
      <c r="NRU1039" s="47"/>
      <c r="NRW1039" s="45"/>
      <c r="NRX1039" s="88"/>
      <c r="NRY1039" s="47"/>
      <c r="NSA1039" s="45"/>
      <c r="NSB1039" s="88"/>
      <c r="NSC1039" s="47"/>
      <c r="NSE1039" s="45"/>
      <c r="NSF1039" s="88"/>
      <c r="NSG1039" s="47"/>
      <c r="NSI1039" s="45"/>
      <c r="NSJ1039" s="88"/>
      <c r="NSK1039" s="47"/>
      <c r="NSM1039" s="45"/>
      <c r="NSN1039" s="88"/>
      <c r="NSO1039" s="47"/>
      <c r="NSQ1039" s="45"/>
      <c r="NSR1039" s="88"/>
      <c r="NSS1039" s="47"/>
      <c r="NSU1039" s="45"/>
      <c r="NSV1039" s="88"/>
      <c r="NSW1039" s="47"/>
      <c r="NSY1039" s="45"/>
      <c r="NSZ1039" s="88"/>
      <c r="NTA1039" s="47"/>
      <c r="NTC1039" s="45"/>
      <c r="NTD1039" s="88"/>
      <c r="NTE1039" s="47"/>
      <c r="NTG1039" s="45"/>
      <c r="NTH1039" s="88"/>
      <c r="NTI1039" s="47"/>
      <c r="NTK1039" s="45"/>
      <c r="NTL1039" s="88"/>
      <c r="NTM1039" s="47"/>
      <c r="NTO1039" s="45"/>
      <c r="NTP1039" s="88"/>
      <c r="NTQ1039" s="47"/>
      <c r="NTS1039" s="45"/>
      <c r="NTT1039" s="88"/>
      <c r="NTU1039" s="47"/>
      <c r="NTW1039" s="45"/>
      <c r="NTX1039" s="88"/>
      <c r="NTY1039" s="47"/>
      <c r="NUA1039" s="45"/>
      <c r="NUB1039" s="88"/>
      <c r="NUC1039" s="47"/>
      <c r="NUE1039" s="45"/>
      <c r="NUF1039" s="88"/>
      <c r="NUG1039" s="47"/>
      <c r="NUI1039" s="45"/>
      <c r="NUJ1039" s="88"/>
      <c r="NUK1039" s="47"/>
      <c r="NUM1039" s="45"/>
      <c r="NUN1039" s="88"/>
      <c r="NUO1039" s="47"/>
      <c r="NUQ1039" s="45"/>
      <c r="NUR1039" s="88"/>
      <c r="NUS1039" s="47"/>
      <c r="NUU1039" s="45"/>
      <c r="NUV1039" s="88"/>
      <c r="NUW1039" s="47"/>
      <c r="NUY1039" s="45"/>
      <c r="NUZ1039" s="88"/>
      <c r="NVA1039" s="47"/>
      <c r="NVC1039" s="45"/>
      <c r="NVD1039" s="88"/>
      <c r="NVE1039" s="47"/>
      <c r="NVG1039" s="45"/>
      <c r="NVH1039" s="88"/>
      <c r="NVI1039" s="47"/>
      <c r="NVK1039" s="45"/>
      <c r="NVL1039" s="88"/>
      <c r="NVM1039" s="47"/>
      <c r="NVO1039" s="45"/>
      <c r="NVP1039" s="88"/>
      <c r="NVQ1039" s="47"/>
      <c r="NVS1039" s="45"/>
      <c r="NVT1039" s="88"/>
      <c r="NVU1039" s="47"/>
      <c r="NVW1039" s="45"/>
      <c r="NVX1039" s="88"/>
      <c r="NVY1039" s="47"/>
      <c r="NWA1039" s="45"/>
      <c r="NWB1039" s="88"/>
      <c r="NWC1039" s="47"/>
      <c r="NWE1039" s="45"/>
      <c r="NWF1039" s="88"/>
      <c r="NWG1039" s="47"/>
      <c r="NWI1039" s="45"/>
      <c r="NWJ1039" s="88"/>
      <c r="NWK1039" s="47"/>
      <c r="NWM1039" s="45"/>
      <c r="NWN1039" s="88"/>
      <c r="NWO1039" s="47"/>
      <c r="NWQ1039" s="45"/>
      <c r="NWR1039" s="88"/>
      <c r="NWS1039" s="47"/>
      <c r="NWU1039" s="45"/>
      <c r="NWV1039" s="88"/>
      <c r="NWW1039" s="47"/>
      <c r="NWY1039" s="45"/>
      <c r="NWZ1039" s="88"/>
      <c r="NXA1039" s="47"/>
      <c r="NXC1039" s="45"/>
      <c r="NXD1039" s="88"/>
      <c r="NXE1039" s="47"/>
      <c r="NXG1039" s="45"/>
      <c r="NXH1039" s="88"/>
      <c r="NXI1039" s="47"/>
      <c r="NXK1039" s="45"/>
      <c r="NXL1039" s="88"/>
      <c r="NXM1039" s="47"/>
      <c r="NXO1039" s="45"/>
      <c r="NXP1039" s="88"/>
      <c r="NXQ1039" s="47"/>
      <c r="NXS1039" s="45"/>
      <c r="NXT1039" s="88"/>
      <c r="NXU1039" s="47"/>
      <c r="NXW1039" s="45"/>
      <c r="NXX1039" s="88"/>
      <c r="NXY1039" s="47"/>
      <c r="NYA1039" s="45"/>
      <c r="NYB1039" s="88"/>
      <c r="NYC1039" s="47"/>
      <c r="NYE1039" s="45"/>
      <c r="NYF1039" s="88"/>
      <c r="NYG1039" s="47"/>
      <c r="NYI1039" s="45"/>
      <c r="NYJ1039" s="88"/>
      <c r="NYK1039" s="47"/>
      <c r="NYM1039" s="45"/>
      <c r="NYN1039" s="88"/>
      <c r="NYO1039" s="47"/>
      <c r="NYQ1039" s="45"/>
      <c r="NYR1039" s="88"/>
      <c r="NYS1039" s="47"/>
      <c r="NYU1039" s="45"/>
      <c r="NYV1039" s="88"/>
      <c r="NYW1039" s="47"/>
      <c r="NYY1039" s="45"/>
      <c r="NYZ1039" s="88"/>
      <c r="NZA1039" s="47"/>
      <c r="NZC1039" s="45"/>
      <c r="NZD1039" s="88"/>
      <c r="NZE1039" s="47"/>
      <c r="NZG1039" s="45"/>
      <c r="NZH1039" s="88"/>
      <c r="NZI1039" s="47"/>
      <c r="NZK1039" s="45"/>
      <c r="NZL1039" s="88"/>
      <c r="NZM1039" s="47"/>
      <c r="NZO1039" s="45"/>
      <c r="NZP1039" s="88"/>
      <c r="NZQ1039" s="47"/>
      <c r="NZS1039" s="45"/>
      <c r="NZT1039" s="88"/>
      <c r="NZU1039" s="47"/>
      <c r="NZW1039" s="45"/>
      <c r="NZX1039" s="88"/>
      <c r="NZY1039" s="47"/>
      <c r="OAA1039" s="45"/>
      <c r="OAB1039" s="88"/>
      <c r="OAC1039" s="47"/>
      <c r="OAE1039" s="45"/>
      <c r="OAF1039" s="88"/>
      <c r="OAG1039" s="47"/>
      <c r="OAI1039" s="45"/>
      <c r="OAJ1039" s="88"/>
      <c r="OAK1039" s="47"/>
      <c r="OAM1039" s="45"/>
      <c r="OAN1039" s="88"/>
      <c r="OAO1039" s="47"/>
      <c r="OAQ1039" s="45"/>
      <c r="OAR1039" s="88"/>
      <c r="OAS1039" s="47"/>
      <c r="OAU1039" s="45"/>
      <c r="OAV1039" s="88"/>
      <c r="OAW1039" s="47"/>
      <c r="OAY1039" s="45"/>
      <c r="OAZ1039" s="88"/>
      <c r="OBA1039" s="47"/>
      <c r="OBC1039" s="45"/>
      <c r="OBD1039" s="88"/>
      <c r="OBE1039" s="47"/>
      <c r="OBG1039" s="45"/>
      <c r="OBH1039" s="88"/>
      <c r="OBI1039" s="47"/>
      <c r="OBK1039" s="45"/>
      <c r="OBL1039" s="88"/>
      <c r="OBM1039" s="47"/>
      <c r="OBO1039" s="45"/>
      <c r="OBP1039" s="88"/>
      <c r="OBQ1039" s="47"/>
      <c r="OBS1039" s="45"/>
      <c r="OBT1039" s="88"/>
      <c r="OBU1039" s="47"/>
      <c r="OBW1039" s="45"/>
      <c r="OBX1039" s="88"/>
      <c r="OBY1039" s="47"/>
      <c r="OCA1039" s="45"/>
      <c r="OCB1039" s="88"/>
      <c r="OCC1039" s="47"/>
      <c r="OCE1039" s="45"/>
      <c r="OCF1039" s="88"/>
      <c r="OCG1039" s="47"/>
      <c r="OCI1039" s="45"/>
      <c r="OCJ1039" s="88"/>
      <c r="OCK1039" s="47"/>
      <c r="OCM1039" s="45"/>
      <c r="OCN1039" s="88"/>
      <c r="OCO1039" s="47"/>
      <c r="OCQ1039" s="45"/>
      <c r="OCR1039" s="88"/>
      <c r="OCS1039" s="47"/>
      <c r="OCU1039" s="45"/>
      <c r="OCV1039" s="88"/>
      <c r="OCW1039" s="47"/>
      <c r="OCY1039" s="45"/>
      <c r="OCZ1039" s="88"/>
      <c r="ODA1039" s="47"/>
      <c r="ODC1039" s="45"/>
      <c r="ODD1039" s="88"/>
      <c r="ODE1039" s="47"/>
      <c r="ODG1039" s="45"/>
      <c r="ODH1039" s="88"/>
      <c r="ODI1039" s="47"/>
      <c r="ODK1039" s="45"/>
      <c r="ODL1039" s="88"/>
      <c r="ODM1039" s="47"/>
      <c r="ODO1039" s="45"/>
      <c r="ODP1039" s="88"/>
      <c r="ODQ1039" s="47"/>
      <c r="ODS1039" s="45"/>
      <c r="ODT1039" s="88"/>
      <c r="ODU1039" s="47"/>
      <c r="ODW1039" s="45"/>
      <c r="ODX1039" s="88"/>
      <c r="ODY1039" s="47"/>
      <c r="OEA1039" s="45"/>
      <c r="OEB1039" s="88"/>
      <c r="OEC1039" s="47"/>
      <c r="OEE1039" s="45"/>
      <c r="OEF1039" s="88"/>
      <c r="OEG1039" s="47"/>
      <c r="OEI1039" s="45"/>
      <c r="OEJ1039" s="88"/>
      <c r="OEK1039" s="47"/>
      <c r="OEM1039" s="45"/>
      <c r="OEN1039" s="88"/>
      <c r="OEO1039" s="47"/>
      <c r="OEQ1039" s="45"/>
      <c r="OER1039" s="88"/>
      <c r="OES1039" s="47"/>
      <c r="OEU1039" s="45"/>
      <c r="OEV1039" s="88"/>
      <c r="OEW1039" s="47"/>
      <c r="OEY1039" s="45"/>
      <c r="OEZ1039" s="88"/>
      <c r="OFA1039" s="47"/>
      <c r="OFC1039" s="45"/>
      <c r="OFD1039" s="88"/>
      <c r="OFE1039" s="47"/>
      <c r="OFG1039" s="45"/>
      <c r="OFH1039" s="88"/>
      <c r="OFI1039" s="47"/>
      <c r="OFK1039" s="45"/>
      <c r="OFL1039" s="88"/>
      <c r="OFM1039" s="47"/>
      <c r="OFO1039" s="45"/>
      <c r="OFP1039" s="88"/>
      <c r="OFQ1039" s="47"/>
      <c r="OFS1039" s="45"/>
      <c r="OFT1039" s="88"/>
      <c r="OFU1039" s="47"/>
      <c r="OFW1039" s="45"/>
      <c r="OFX1039" s="88"/>
      <c r="OFY1039" s="47"/>
      <c r="OGA1039" s="45"/>
      <c r="OGB1039" s="88"/>
      <c r="OGC1039" s="47"/>
      <c r="OGE1039" s="45"/>
      <c r="OGF1039" s="88"/>
      <c r="OGG1039" s="47"/>
      <c r="OGI1039" s="45"/>
      <c r="OGJ1039" s="88"/>
      <c r="OGK1039" s="47"/>
      <c r="OGM1039" s="45"/>
      <c r="OGN1039" s="88"/>
      <c r="OGO1039" s="47"/>
      <c r="OGQ1039" s="45"/>
      <c r="OGR1039" s="88"/>
      <c r="OGS1039" s="47"/>
      <c r="OGU1039" s="45"/>
      <c r="OGV1039" s="88"/>
      <c r="OGW1039" s="47"/>
      <c r="OGY1039" s="45"/>
      <c r="OGZ1039" s="88"/>
      <c r="OHA1039" s="47"/>
      <c r="OHC1039" s="45"/>
      <c r="OHD1039" s="88"/>
      <c r="OHE1039" s="47"/>
      <c r="OHG1039" s="45"/>
      <c r="OHH1039" s="88"/>
      <c r="OHI1039" s="47"/>
      <c r="OHK1039" s="45"/>
      <c r="OHL1039" s="88"/>
      <c r="OHM1039" s="47"/>
      <c r="OHO1039" s="45"/>
      <c r="OHP1039" s="88"/>
      <c r="OHQ1039" s="47"/>
      <c r="OHS1039" s="45"/>
      <c r="OHT1039" s="88"/>
      <c r="OHU1039" s="47"/>
      <c r="OHW1039" s="45"/>
      <c r="OHX1039" s="88"/>
      <c r="OHY1039" s="47"/>
      <c r="OIA1039" s="45"/>
      <c r="OIB1039" s="88"/>
      <c r="OIC1039" s="47"/>
      <c r="OIE1039" s="45"/>
      <c r="OIF1039" s="88"/>
      <c r="OIG1039" s="47"/>
      <c r="OII1039" s="45"/>
      <c r="OIJ1039" s="88"/>
      <c r="OIK1039" s="47"/>
      <c r="OIM1039" s="45"/>
      <c r="OIN1039" s="88"/>
      <c r="OIO1039" s="47"/>
      <c r="OIQ1039" s="45"/>
      <c r="OIR1039" s="88"/>
      <c r="OIS1039" s="47"/>
      <c r="OIU1039" s="45"/>
      <c r="OIV1039" s="88"/>
      <c r="OIW1039" s="47"/>
      <c r="OIY1039" s="45"/>
      <c r="OIZ1039" s="88"/>
      <c r="OJA1039" s="47"/>
      <c r="OJC1039" s="45"/>
      <c r="OJD1039" s="88"/>
      <c r="OJE1039" s="47"/>
      <c r="OJG1039" s="45"/>
      <c r="OJH1039" s="88"/>
      <c r="OJI1039" s="47"/>
      <c r="OJK1039" s="45"/>
      <c r="OJL1039" s="88"/>
      <c r="OJM1039" s="47"/>
      <c r="OJO1039" s="45"/>
      <c r="OJP1039" s="88"/>
      <c r="OJQ1039" s="47"/>
      <c r="OJS1039" s="45"/>
      <c r="OJT1039" s="88"/>
      <c r="OJU1039" s="47"/>
      <c r="OJW1039" s="45"/>
      <c r="OJX1039" s="88"/>
      <c r="OJY1039" s="47"/>
      <c r="OKA1039" s="45"/>
      <c r="OKB1039" s="88"/>
      <c r="OKC1039" s="47"/>
      <c r="OKE1039" s="45"/>
      <c r="OKF1039" s="88"/>
      <c r="OKG1039" s="47"/>
      <c r="OKI1039" s="45"/>
      <c r="OKJ1039" s="88"/>
      <c r="OKK1039" s="47"/>
      <c r="OKM1039" s="45"/>
      <c r="OKN1039" s="88"/>
      <c r="OKO1039" s="47"/>
      <c r="OKQ1039" s="45"/>
      <c r="OKR1039" s="88"/>
      <c r="OKS1039" s="47"/>
      <c r="OKU1039" s="45"/>
      <c r="OKV1039" s="88"/>
      <c r="OKW1039" s="47"/>
      <c r="OKY1039" s="45"/>
      <c r="OKZ1039" s="88"/>
      <c r="OLA1039" s="47"/>
      <c r="OLC1039" s="45"/>
      <c r="OLD1039" s="88"/>
      <c r="OLE1039" s="47"/>
      <c r="OLG1039" s="45"/>
      <c r="OLH1039" s="88"/>
      <c r="OLI1039" s="47"/>
      <c r="OLK1039" s="45"/>
      <c r="OLL1039" s="88"/>
      <c r="OLM1039" s="47"/>
      <c r="OLO1039" s="45"/>
      <c r="OLP1039" s="88"/>
      <c r="OLQ1039" s="47"/>
      <c r="OLS1039" s="45"/>
      <c r="OLT1039" s="88"/>
      <c r="OLU1039" s="47"/>
      <c r="OLW1039" s="45"/>
      <c r="OLX1039" s="88"/>
      <c r="OLY1039" s="47"/>
      <c r="OMA1039" s="45"/>
      <c r="OMB1039" s="88"/>
      <c r="OMC1039" s="47"/>
      <c r="OME1039" s="45"/>
      <c r="OMF1039" s="88"/>
      <c r="OMG1039" s="47"/>
      <c r="OMI1039" s="45"/>
      <c r="OMJ1039" s="88"/>
      <c r="OMK1039" s="47"/>
      <c r="OMM1039" s="45"/>
      <c r="OMN1039" s="88"/>
      <c r="OMO1039" s="47"/>
      <c r="OMQ1039" s="45"/>
      <c r="OMR1039" s="88"/>
      <c r="OMS1039" s="47"/>
      <c r="OMU1039" s="45"/>
      <c r="OMV1039" s="88"/>
      <c r="OMW1039" s="47"/>
      <c r="OMY1039" s="45"/>
      <c r="OMZ1039" s="88"/>
      <c r="ONA1039" s="47"/>
      <c r="ONC1039" s="45"/>
      <c r="OND1039" s="88"/>
      <c r="ONE1039" s="47"/>
      <c r="ONG1039" s="45"/>
      <c r="ONH1039" s="88"/>
      <c r="ONI1039" s="47"/>
      <c r="ONK1039" s="45"/>
      <c r="ONL1039" s="88"/>
      <c r="ONM1039" s="47"/>
      <c r="ONO1039" s="45"/>
      <c r="ONP1039" s="88"/>
      <c r="ONQ1039" s="47"/>
      <c r="ONS1039" s="45"/>
      <c r="ONT1039" s="88"/>
      <c r="ONU1039" s="47"/>
      <c r="ONW1039" s="45"/>
      <c r="ONX1039" s="88"/>
      <c r="ONY1039" s="47"/>
      <c r="OOA1039" s="45"/>
      <c r="OOB1039" s="88"/>
      <c r="OOC1039" s="47"/>
      <c r="OOE1039" s="45"/>
      <c r="OOF1039" s="88"/>
      <c r="OOG1039" s="47"/>
      <c r="OOI1039" s="45"/>
      <c r="OOJ1039" s="88"/>
      <c r="OOK1039" s="47"/>
      <c r="OOM1039" s="45"/>
      <c r="OON1039" s="88"/>
      <c r="OOO1039" s="47"/>
      <c r="OOQ1039" s="45"/>
      <c r="OOR1039" s="88"/>
      <c r="OOS1039" s="47"/>
      <c r="OOU1039" s="45"/>
      <c r="OOV1039" s="88"/>
      <c r="OOW1039" s="47"/>
      <c r="OOY1039" s="45"/>
      <c r="OOZ1039" s="88"/>
      <c r="OPA1039" s="47"/>
      <c r="OPC1039" s="45"/>
      <c r="OPD1039" s="88"/>
      <c r="OPE1039" s="47"/>
      <c r="OPG1039" s="45"/>
      <c r="OPH1039" s="88"/>
      <c r="OPI1039" s="47"/>
      <c r="OPK1039" s="45"/>
      <c r="OPL1039" s="88"/>
      <c r="OPM1039" s="47"/>
      <c r="OPO1039" s="45"/>
      <c r="OPP1039" s="88"/>
      <c r="OPQ1039" s="47"/>
      <c r="OPS1039" s="45"/>
      <c r="OPT1039" s="88"/>
      <c r="OPU1039" s="47"/>
      <c r="OPW1039" s="45"/>
      <c r="OPX1039" s="88"/>
      <c r="OPY1039" s="47"/>
      <c r="OQA1039" s="45"/>
      <c r="OQB1039" s="88"/>
      <c r="OQC1039" s="47"/>
      <c r="OQE1039" s="45"/>
      <c r="OQF1039" s="88"/>
      <c r="OQG1039" s="47"/>
      <c r="OQI1039" s="45"/>
      <c r="OQJ1039" s="88"/>
      <c r="OQK1039" s="47"/>
      <c r="OQM1039" s="45"/>
      <c r="OQN1039" s="88"/>
      <c r="OQO1039" s="47"/>
      <c r="OQQ1039" s="45"/>
      <c r="OQR1039" s="88"/>
      <c r="OQS1039" s="47"/>
      <c r="OQU1039" s="45"/>
      <c r="OQV1039" s="88"/>
      <c r="OQW1039" s="47"/>
      <c r="OQY1039" s="45"/>
      <c r="OQZ1039" s="88"/>
      <c r="ORA1039" s="47"/>
      <c r="ORC1039" s="45"/>
      <c r="ORD1039" s="88"/>
      <c r="ORE1039" s="47"/>
      <c r="ORG1039" s="45"/>
      <c r="ORH1039" s="88"/>
      <c r="ORI1039" s="47"/>
      <c r="ORK1039" s="45"/>
      <c r="ORL1039" s="88"/>
      <c r="ORM1039" s="47"/>
      <c r="ORO1039" s="45"/>
      <c r="ORP1039" s="88"/>
      <c r="ORQ1039" s="47"/>
      <c r="ORS1039" s="45"/>
      <c r="ORT1039" s="88"/>
      <c r="ORU1039" s="47"/>
      <c r="ORW1039" s="45"/>
      <c r="ORX1039" s="88"/>
      <c r="ORY1039" s="47"/>
      <c r="OSA1039" s="45"/>
      <c r="OSB1039" s="88"/>
      <c r="OSC1039" s="47"/>
      <c r="OSE1039" s="45"/>
      <c r="OSF1039" s="88"/>
      <c r="OSG1039" s="47"/>
      <c r="OSI1039" s="45"/>
      <c r="OSJ1039" s="88"/>
      <c r="OSK1039" s="47"/>
      <c r="OSM1039" s="45"/>
      <c r="OSN1039" s="88"/>
      <c r="OSO1039" s="47"/>
      <c r="OSQ1039" s="45"/>
      <c r="OSR1039" s="88"/>
      <c r="OSS1039" s="47"/>
      <c r="OSU1039" s="45"/>
      <c r="OSV1039" s="88"/>
      <c r="OSW1039" s="47"/>
      <c r="OSY1039" s="45"/>
      <c r="OSZ1039" s="88"/>
      <c r="OTA1039" s="47"/>
      <c r="OTC1039" s="45"/>
      <c r="OTD1039" s="88"/>
      <c r="OTE1039" s="47"/>
      <c r="OTG1039" s="45"/>
      <c r="OTH1039" s="88"/>
      <c r="OTI1039" s="47"/>
      <c r="OTK1039" s="45"/>
      <c r="OTL1039" s="88"/>
      <c r="OTM1039" s="47"/>
      <c r="OTO1039" s="45"/>
      <c r="OTP1039" s="88"/>
      <c r="OTQ1039" s="47"/>
      <c r="OTS1039" s="45"/>
      <c r="OTT1039" s="88"/>
      <c r="OTU1039" s="47"/>
      <c r="OTW1039" s="45"/>
      <c r="OTX1039" s="88"/>
      <c r="OTY1039" s="47"/>
      <c r="OUA1039" s="45"/>
      <c r="OUB1039" s="88"/>
      <c r="OUC1039" s="47"/>
      <c r="OUE1039" s="45"/>
      <c r="OUF1039" s="88"/>
      <c r="OUG1039" s="47"/>
      <c r="OUI1039" s="45"/>
      <c r="OUJ1039" s="88"/>
      <c r="OUK1039" s="47"/>
      <c r="OUM1039" s="45"/>
      <c r="OUN1039" s="88"/>
      <c r="OUO1039" s="47"/>
      <c r="OUQ1039" s="45"/>
      <c r="OUR1039" s="88"/>
      <c r="OUS1039" s="47"/>
      <c r="OUU1039" s="45"/>
      <c r="OUV1039" s="88"/>
      <c r="OUW1039" s="47"/>
      <c r="OUY1039" s="45"/>
      <c r="OUZ1039" s="88"/>
      <c r="OVA1039" s="47"/>
      <c r="OVC1039" s="45"/>
      <c r="OVD1039" s="88"/>
      <c r="OVE1039" s="47"/>
      <c r="OVG1039" s="45"/>
      <c r="OVH1039" s="88"/>
      <c r="OVI1039" s="47"/>
      <c r="OVK1039" s="45"/>
      <c r="OVL1039" s="88"/>
      <c r="OVM1039" s="47"/>
      <c r="OVO1039" s="45"/>
      <c r="OVP1039" s="88"/>
      <c r="OVQ1039" s="47"/>
      <c r="OVS1039" s="45"/>
      <c r="OVT1039" s="88"/>
      <c r="OVU1039" s="47"/>
      <c r="OVW1039" s="45"/>
      <c r="OVX1039" s="88"/>
      <c r="OVY1039" s="47"/>
      <c r="OWA1039" s="45"/>
      <c r="OWB1039" s="88"/>
      <c r="OWC1039" s="47"/>
      <c r="OWE1039" s="45"/>
      <c r="OWF1039" s="88"/>
      <c r="OWG1039" s="47"/>
      <c r="OWI1039" s="45"/>
      <c r="OWJ1039" s="88"/>
      <c r="OWK1039" s="47"/>
      <c r="OWM1039" s="45"/>
      <c r="OWN1039" s="88"/>
      <c r="OWO1039" s="47"/>
      <c r="OWQ1039" s="45"/>
      <c r="OWR1039" s="88"/>
      <c r="OWS1039" s="47"/>
      <c r="OWU1039" s="45"/>
      <c r="OWV1039" s="88"/>
      <c r="OWW1039" s="47"/>
      <c r="OWY1039" s="45"/>
      <c r="OWZ1039" s="88"/>
      <c r="OXA1039" s="47"/>
      <c r="OXC1039" s="45"/>
      <c r="OXD1039" s="88"/>
      <c r="OXE1039" s="47"/>
      <c r="OXG1039" s="45"/>
      <c r="OXH1039" s="88"/>
      <c r="OXI1039" s="47"/>
      <c r="OXK1039" s="45"/>
      <c r="OXL1039" s="88"/>
      <c r="OXM1039" s="47"/>
      <c r="OXO1039" s="45"/>
      <c r="OXP1039" s="88"/>
      <c r="OXQ1039" s="47"/>
      <c r="OXS1039" s="45"/>
      <c r="OXT1039" s="88"/>
      <c r="OXU1039" s="47"/>
      <c r="OXW1039" s="45"/>
      <c r="OXX1039" s="88"/>
      <c r="OXY1039" s="47"/>
      <c r="OYA1039" s="45"/>
      <c r="OYB1039" s="88"/>
      <c r="OYC1039" s="47"/>
      <c r="OYE1039" s="45"/>
      <c r="OYF1039" s="88"/>
      <c r="OYG1039" s="47"/>
      <c r="OYI1039" s="45"/>
      <c r="OYJ1039" s="88"/>
      <c r="OYK1039" s="47"/>
      <c r="OYM1039" s="45"/>
      <c r="OYN1039" s="88"/>
      <c r="OYO1039" s="47"/>
      <c r="OYQ1039" s="45"/>
      <c r="OYR1039" s="88"/>
      <c r="OYS1039" s="47"/>
      <c r="OYU1039" s="45"/>
      <c r="OYV1039" s="88"/>
      <c r="OYW1039" s="47"/>
      <c r="OYY1039" s="45"/>
      <c r="OYZ1039" s="88"/>
      <c r="OZA1039" s="47"/>
      <c r="OZC1039" s="45"/>
      <c r="OZD1039" s="88"/>
      <c r="OZE1039" s="47"/>
      <c r="OZG1039" s="45"/>
      <c r="OZH1039" s="88"/>
      <c r="OZI1039" s="47"/>
      <c r="OZK1039" s="45"/>
      <c r="OZL1039" s="88"/>
      <c r="OZM1039" s="47"/>
      <c r="OZO1039" s="45"/>
      <c r="OZP1039" s="88"/>
      <c r="OZQ1039" s="47"/>
      <c r="OZS1039" s="45"/>
      <c r="OZT1039" s="88"/>
      <c r="OZU1039" s="47"/>
      <c r="OZW1039" s="45"/>
      <c r="OZX1039" s="88"/>
      <c r="OZY1039" s="47"/>
      <c r="PAA1039" s="45"/>
      <c r="PAB1039" s="88"/>
      <c r="PAC1039" s="47"/>
      <c r="PAE1039" s="45"/>
      <c r="PAF1039" s="88"/>
      <c r="PAG1039" s="47"/>
      <c r="PAI1039" s="45"/>
      <c r="PAJ1039" s="88"/>
      <c r="PAK1039" s="47"/>
      <c r="PAM1039" s="45"/>
      <c r="PAN1039" s="88"/>
      <c r="PAO1039" s="47"/>
      <c r="PAQ1039" s="45"/>
      <c r="PAR1039" s="88"/>
      <c r="PAS1039" s="47"/>
      <c r="PAU1039" s="45"/>
      <c r="PAV1039" s="88"/>
      <c r="PAW1039" s="47"/>
      <c r="PAY1039" s="45"/>
      <c r="PAZ1039" s="88"/>
      <c r="PBA1039" s="47"/>
      <c r="PBC1039" s="45"/>
      <c r="PBD1039" s="88"/>
      <c r="PBE1039" s="47"/>
      <c r="PBG1039" s="45"/>
      <c r="PBH1039" s="88"/>
      <c r="PBI1039" s="47"/>
      <c r="PBK1039" s="45"/>
      <c r="PBL1039" s="88"/>
      <c r="PBM1039" s="47"/>
      <c r="PBO1039" s="45"/>
      <c r="PBP1039" s="88"/>
      <c r="PBQ1039" s="47"/>
      <c r="PBS1039" s="45"/>
      <c r="PBT1039" s="88"/>
      <c r="PBU1039" s="47"/>
      <c r="PBW1039" s="45"/>
      <c r="PBX1039" s="88"/>
      <c r="PBY1039" s="47"/>
      <c r="PCA1039" s="45"/>
      <c r="PCB1039" s="88"/>
      <c r="PCC1039" s="47"/>
      <c r="PCE1039" s="45"/>
      <c r="PCF1039" s="88"/>
      <c r="PCG1039" s="47"/>
      <c r="PCI1039" s="45"/>
      <c r="PCJ1039" s="88"/>
      <c r="PCK1039" s="47"/>
      <c r="PCM1039" s="45"/>
      <c r="PCN1039" s="88"/>
      <c r="PCO1039" s="47"/>
      <c r="PCQ1039" s="45"/>
      <c r="PCR1039" s="88"/>
      <c r="PCS1039" s="47"/>
      <c r="PCU1039" s="45"/>
      <c r="PCV1039" s="88"/>
      <c r="PCW1039" s="47"/>
      <c r="PCY1039" s="45"/>
      <c r="PCZ1039" s="88"/>
      <c r="PDA1039" s="47"/>
      <c r="PDC1039" s="45"/>
      <c r="PDD1039" s="88"/>
      <c r="PDE1039" s="47"/>
      <c r="PDG1039" s="45"/>
      <c r="PDH1039" s="88"/>
      <c r="PDI1039" s="47"/>
      <c r="PDK1039" s="45"/>
      <c r="PDL1039" s="88"/>
      <c r="PDM1039" s="47"/>
      <c r="PDO1039" s="45"/>
      <c r="PDP1039" s="88"/>
      <c r="PDQ1039" s="47"/>
      <c r="PDS1039" s="45"/>
      <c r="PDT1039" s="88"/>
      <c r="PDU1039" s="47"/>
      <c r="PDW1039" s="45"/>
      <c r="PDX1039" s="88"/>
      <c r="PDY1039" s="47"/>
      <c r="PEA1039" s="45"/>
      <c r="PEB1039" s="88"/>
      <c r="PEC1039" s="47"/>
      <c r="PEE1039" s="45"/>
      <c r="PEF1039" s="88"/>
      <c r="PEG1039" s="47"/>
      <c r="PEI1039" s="45"/>
      <c r="PEJ1039" s="88"/>
      <c r="PEK1039" s="47"/>
      <c r="PEM1039" s="45"/>
      <c r="PEN1039" s="88"/>
      <c r="PEO1039" s="47"/>
      <c r="PEQ1039" s="45"/>
      <c r="PER1039" s="88"/>
      <c r="PES1039" s="47"/>
      <c r="PEU1039" s="45"/>
      <c r="PEV1039" s="88"/>
      <c r="PEW1039" s="47"/>
      <c r="PEY1039" s="45"/>
      <c r="PEZ1039" s="88"/>
      <c r="PFA1039" s="47"/>
      <c r="PFC1039" s="45"/>
      <c r="PFD1039" s="88"/>
      <c r="PFE1039" s="47"/>
      <c r="PFG1039" s="45"/>
      <c r="PFH1039" s="88"/>
      <c r="PFI1039" s="47"/>
      <c r="PFK1039" s="45"/>
      <c r="PFL1039" s="88"/>
      <c r="PFM1039" s="47"/>
      <c r="PFO1039" s="45"/>
      <c r="PFP1039" s="88"/>
      <c r="PFQ1039" s="47"/>
      <c r="PFS1039" s="45"/>
      <c r="PFT1039" s="88"/>
      <c r="PFU1039" s="47"/>
      <c r="PFW1039" s="45"/>
      <c r="PFX1039" s="88"/>
      <c r="PFY1039" s="47"/>
      <c r="PGA1039" s="45"/>
      <c r="PGB1039" s="88"/>
      <c r="PGC1039" s="47"/>
      <c r="PGE1039" s="45"/>
      <c r="PGF1039" s="88"/>
      <c r="PGG1039" s="47"/>
      <c r="PGI1039" s="45"/>
      <c r="PGJ1039" s="88"/>
      <c r="PGK1039" s="47"/>
      <c r="PGM1039" s="45"/>
      <c r="PGN1039" s="88"/>
      <c r="PGO1039" s="47"/>
      <c r="PGQ1039" s="45"/>
      <c r="PGR1039" s="88"/>
      <c r="PGS1039" s="47"/>
      <c r="PGU1039" s="45"/>
      <c r="PGV1039" s="88"/>
      <c r="PGW1039" s="47"/>
      <c r="PGY1039" s="45"/>
      <c r="PGZ1039" s="88"/>
      <c r="PHA1039" s="47"/>
      <c r="PHC1039" s="45"/>
      <c r="PHD1039" s="88"/>
      <c r="PHE1039" s="47"/>
      <c r="PHG1039" s="45"/>
      <c r="PHH1039" s="88"/>
      <c r="PHI1039" s="47"/>
      <c r="PHK1039" s="45"/>
      <c r="PHL1039" s="88"/>
      <c r="PHM1039" s="47"/>
      <c r="PHO1039" s="45"/>
      <c r="PHP1039" s="88"/>
      <c r="PHQ1039" s="47"/>
      <c r="PHS1039" s="45"/>
      <c r="PHT1039" s="88"/>
      <c r="PHU1039" s="47"/>
      <c r="PHW1039" s="45"/>
      <c r="PHX1039" s="88"/>
      <c r="PHY1039" s="47"/>
      <c r="PIA1039" s="45"/>
      <c r="PIB1039" s="88"/>
      <c r="PIC1039" s="47"/>
      <c r="PIE1039" s="45"/>
      <c r="PIF1039" s="88"/>
      <c r="PIG1039" s="47"/>
      <c r="PII1039" s="45"/>
      <c r="PIJ1039" s="88"/>
      <c r="PIK1039" s="47"/>
      <c r="PIM1039" s="45"/>
      <c r="PIN1039" s="88"/>
      <c r="PIO1039" s="47"/>
      <c r="PIQ1039" s="45"/>
      <c r="PIR1039" s="88"/>
      <c r="PIS1039" s="47"/>
      <c r="PIU1039" s="45"/>
      <c r="PIV1039" s="88"/>
      <c r="PIW1039" s="47"/>
      <c r="PIY1039" s="45"/>
      <c r="PIZ1039" s="88"/>
      <c r="PJA1039" s="47"/>
      <c r="PJC1039" s="45"/>
      <c r="PJD1039" s="88"/>
      <c r="PJE1039" s="47"/>
      <c r="PJG1039" s="45"/>
      <c r="PJH1039" s="88"/>
      <c r="PJI1039" s="47"/>
      <c r="PJK1039" s="45"/>
      <c r="PJL1039" s="88"/>
      <c r="PJM1039" s="47"/>
      <c r="PJO1039" s="45"/>
      <c r="PJP1039" s="88"/>
      <c r="PJQ1039" s="47"/>
      <c r="PJS1039" s="45"/>
      <c r="PJT1039" s="88"/>
      <c r="PJU1039" s="47"/>
      <c r="PJW1039" s="45"/>
      <c r="PJX1039" s="88"/>
      <c r="PJY1039" s="47"/>
      <c r="PKA1039" s="45"/>
      <c r="PKB1039" s="88"/>
      <c r="PKC1039" s="47"/>
      <c r="PKE1039" s="45"/>
      <c r="PKF1039" s="88"/>
      <c r="PKG1039" s="47"/>
      <c r="PKI1039" s="45"/>
      <c r="PKJ1039" s="88"/>
      <c r="PKK1039" s="47"/>
      <c r="PKM1039" s="45"/>
      <c r="PKN1039" s="88"/>
      <c r="PKO1039" s="47"/>
      <c r="PKQ1039" s="45"/>
      <c r="PKR1039" s="88"/>
      <c r="PKS1039" s="47"/>
      <c r="PKU1039" s="45"/>
      <c r="PKV1039" s="88"/>
      <c r="PKW1039" s="47"/>
      <c r="PKY1039" s="45"/>
      <c r="PKZ1039" s="88"/>
      <c r="PLA1039" s="47"/>
      <c r="PLC1039" s="45"/>
      <c r="PLD1039" s="88"/>
      <c r="PLE1039" s="47"/>
      <c r="PLG1039" s="45"/>
      <c r="PLH1039" s="88"/>
      <c r="PLI1039" s="47"/>
      <c r="PLK1039" s="45"/>
      <c r="PLL1039" s="88"/>
      <c r="PLM1039" s="47"/>
      <c r="PLO1039" s="45"/>
      <c r="PLP1039" s="88"/>
      <c r="PLQ1039" s="47"/>
      <c r="PLS1039" s="45"/>
      <c r="PLT1039" s="88"/>
      <c r="PLU1039" s="47"/>
      <c r="PLW1039" s="45"/>
      <c r="PLX1039" s="88"/>
      <c r="PLY1039" s="47"/>
      <c r="PMA1039" s="45"/>
      <c r="PMB1039" s="88"/>
      <c r="PMC1039" s="47"/>
      <c r="PME1039" s="45"/>
      <c r="PMF1039" s="88"/>
      <c r="PMG1039" s="47"/>
      <c r="PMI1039" s="45"/>
      <c r="PMJ1039" s="88"/>
      <c r="PMK1039" s="47"/>
      <c r="PMM1039" s="45"/>
      <c r="PMN1039" s="88"/>
      <c r="PMO1039" s="47"/>
      <c r="PMQ1039" s="45"/>
      <c r="PMR1039" s="88"/>
      <c r="PMS1039" s="47"/>
      <c r="PMU1039" s="45"/>
      <c r="PMV1039" s="88"/>
      <c r="PMW1039" s="47"/>
      <c r="PMY1039" s="45"/>
      <c r="PMZ1039" s="88"/>
      <c r="PNA1039" s="47"/>
      <c r="PNC1039" s="45"/>
      <c r="PND1039" s="88"/>
      <c r="PNE1039" s="47"/>
      <c r="PNG1039" s="45"/>
      <c r="PNH1039" s="88"/>
      <c r="PNI1039" s="47"/>
      <c r="PNK1039" s="45"/>
      <c r="PNL1039" s="88"/>
      <c r="PNM1039" s="47"/>
      <c r="PNO1039" s="45"/>
      <c r="PNP1039" s="88"/>
      <c r="PNQ1039" s="47"/>
      <c r="PNS1039" s="45"/>
      <c r="PNT1039" s="88"/>
      <c r="PNU1039" s="47"/>
      <c r="PNW1039" s="45"/>
      <c r="PNX1039" s="88"/>
      <c r="PNY1039" s="47"/>
      <c r="POA1039" s="45"/>
      <c r="POB1039" s="88"/>
      <c r="POC1039" s="47"/>
      <c r="POE1039" s="45"/>
      <c r="POF1039" s="88"/>
      <c r="POG1039" s="47"/>
      <c r="POI1039" s="45"/>
      <c r="POJ1039" s="88"/>
      <c r="POK1039" s="47"/>
      <c r="POM1039" s="45"/>
      <c r="PON1039" s="88"/>
      <c r="POO1039" s="47"/>
      <c r="POQ1039" s="45"/>
      <c r="POR1039" s="88"/>
      <c r="POS1039" s="47"/>
      <c r="POU1039" s="45"/>
      <c r="POV1039" s="88"/>
      <c r="POW1039" s="47"/>
      <c r="POY1039" s="45"/>
      <c r="POZ1039" s="88"/>
      <c r="PPA1039" s="47"/>
      <c r="PPC1039" s="45"/>
      <c r="PPD1039" s="88"/>
      <c r="PPE1039" s="47"/>
      <c r="PPG1039" s="45"/>
      <c r="PPH1039" s="88"/>
      <c r="PPI1039" s="47"/>
      <c r="PPK1039" s="45"/>
      <c r="PPL1039" s="88"/>
      <c r="PPM1039" s="47"/>
      <c r="PPO1039" s="45"/>
      <c r="PPP1039" s="88"/>
      <c r="PPQ1039" s="47"/>
      <c r="PPS1039" s="45"/>
      <c r="PPT1039" s="88"/>
      <c r="PPU1039" s="47"/>
      <c r="PPW1039" s="45"/>
      <c r="PPX1039" s="88"/>
      <c r="PPY1039" s="47"/>
      <c r="PQA1039" s="45"/>
      <c r="PQB1039" s="88"/>
      <c r="PQC1039" s="47"/>
      <c r="PQE1039" s="45"/>
      <c r="PQF1039" s="88"/>
      <c r="PQG1039" s="47"/>
      <c r="PQI1039" s="45"/>
      <c r="PQJ1039" s="88"/>
      <c r="PQK1039" s="47"/>
      <c r="PQM1039" s="45"/>
      <c r="PQN1039" s="88"/>
      <c r="PQO1039" s="47"/>
      <c r="PQQ1039" s="45"/>
      <c r="PQR1039" s="88"/>
      <c r="PQS1039" s="47"/>
      <c r="PQU1039" s="45"/>
      <c r="PQV1039" s="88"/>
      <c r="PQW1039" s="47"/>
      <c r="PQY1039" s="45"/>
      <c r="PQZ1039" s="88"/>
      <c r="PRA1039" s="47"/>
      <c r="PRC1039" s="45"/>
      <c r="PRD1039" s="88"/>
      <c r="PRE1039" s="47"/>
      <c r="PRG1039" s="45"/>
      <c r="PRH1039" s="88"/>
      <c r="PRI1039" s="47"/>
      <c r="PRK1039" s="45"/>
      <c r="PRL1039" s="88"/>
      <c r="PRM1039" s="47"/>
      <c r="PRO1039" s="45"/>
      <c r="PRP1039" s="88"/>
      <c r="PRQ1039" s="47"/>
      <c r="PRS1039" s="45"/>
      <c r="PRT1039" s="88"/>
      <c r="PRU1039" s="47"/>
      <c r="PRW1039" s="45"/>
      <c r="PRX1039" s="88"/>
      <c r="PRY1039" s="47"/>
      <c r="PSA1039" s="45"/>
      <c r="PSB1039" s="88"/>
      <c r="PSC1039" s="47"/>
      <c r="PSE1039" s="45"/>
      <c r="PSF1039" s="88"/>
      <c r="PSG1039" s="47"/>
      <c r="PSI1039" s="45"/>
      <c r="PSJ1039" s="88"/>
      <c r="PSK1039" s="47"/>
      <c r="PSM1039" s="45"/>
      <c r="PSN1039" s="88"/>
      <c r="PSO1039" s="47"/>
      <c r="PSQ1039" s="45"/>
      <c r="PSR1039" s="88"/>
      <c r="PSS1039" s="47"/>
      <c r="PSU1039" s="45"/>
      <c r="PSV1039" s="88"/>
      <c r="PSW1039" s="47"/>
      <c r="PSY1039" s="45"/>
      <c r="PSZ1039" s="88"/>
      <c r="PTA1039" s="47"/>
      <c r="PTC1039" s="45"/>
      <c r="PTD1039" s="88"/>
      <c r="PTE1039" s="47"/>
      <c r="PTG1039" s="45"/>
      <c r="PTH1039" s="88"/>
      <c r="PTI1039" s="47"/>
      <c r="PTK1039" s="45"/>
      <c r="PTL1039" s="88"/>
      <c r="PTM1039" s="47"/>
      <c r="PTO1039" s="45"/>
      <c r="PTP1039" s="88"/>
      <c r="PTQ1039" s="47"/>
      <c r="PTS1039" s="45"/>
      <c r="PTT1039" s="88"/>
      <c r="PTU1039" s="47"/>
      <c r="PTW1039" s="45"/>
      <c r="PTX1039" s="88"/>
      <c r="PTY1039" s="47"/>
      <c r="PUA1039" s="45"/>
      <c r="PUB1039" s="88"/>
      <c r="PUC1039" s="47"/>
      <c r="PUE1039" s="45"/>
      <c r="PUF1039" s="88"/>
      <c r="PUG1039" s="47"/>
      <c r="PUI1039" s="45"/>
      <c r="PUJ1039" s="88"/>
      <c r="PUK1039" s="47"/>
      <c r="PUM1039" s="45"/>
      <c r="PUN1039" s="88"/>
      <c r="PUO1039" s="47"/>
      <c r="PUQ1039" s="45"/>
      <c r="PUR1039" s="88"/>
      <c r="PUS1039" s="47"/>
      <c r="PUU1039" s="45"/>
      <c r="PUV1039" s="88"/>
      <c r="PUW1039" s="47"/>
      <c r="PUY1039" s="45"/>
      <c r="PUZ1039" s="88"/>
      <c r="PVA1039" s="47"/>
      <c r="PVC1039" s="45"/>
      <c r="PVD1039" s="88"/>
      <c r="PVE1039" s="47"/>
      <c r="PVG1039" s="45"/>
      <c r="PVH1039" s="88"/>
      <c r="PVI1039" s="47"/>
      <c r="PVK1039" s="45"/>
      <c r="PVL1039" s="88"/>
      <c r="PVM1039" s="47"/>
      <c r="PVO1039" s="45"/>
      <c r="PVP1039" s="88"/>
      <c r="PVQ1039" s="47"/>
      <c r="PVS1039" s="45"/>
      <c r="PVT1039" s="88"/>
      <c r="PVU1039" s="47"/>
      <c r="PVW1039" s="45"/>
      <c r="PVX1039" s="88"/>
      <c r="PVY1039" s="47"/>
      <c r="PWA1039" s="45"/>
      <c r="PWB1039" s="88"/>
      <c r="PWC1039" s="47"/>
      <c r="PWE1039" s="45"/>
      <c r="PWF1039" s="88"/>
      <c r="PWG1039" s="47"/>
      <c r="PWI1039" s="45"/>
      <c r="PWJ1039" s="88"/>
      <c r="PWK1039" s="47"/>
      <c r="PWM1039" s="45"/>
      <c r="PWN1039" s="88"/>
      <c r="PWO1039" s="47"/>
      <c r="PWQ1039" s="45"/>
      <c r="PWR1039" s="88"/>
      <c r="PWS1039" s="47"/>
      <c r="PWU1039" s="45"/>
      <c r="PWV1039" s="88"/>
      <c r="PWW1039" s="47"/>
      <c r="PWY1039" s="45"/>
      <c r="PWZ1039" s="88"/>
      <c r="PXA1039" s="47"/>
      <c r="PXC1039" s="45"/>
      <c r="PXD1039" s="88"/>
      <c r="PXE1039" s="47"/>
      <c r="PXG1039" s="45"/>
      <c r="PXH1039" s="88"/>
      <c r="PXI1039" s="47"/>
      <c r="PXK1039" s="45"/>
      <c r="PXL1039" s="88"/>
      <c r="PXM1039" s="47"/>
      <c r="PXO1039" s="45"/>
      <c r="PXP1039" s="88"/>
      <c r="PXQ1039" s="47"/>
      <c r="PXS1039" s="45"/>
      <c r="PXT1039" s="88"/>
      <c r="PXU1039" s="47"/>
      <c r="PXW1039" s="45"/>
      <c r="PXX1039" s="88"/>
      <c r="PXY1039" s="47"/>
      <c r="PYA1039" s="45"/>
      <c r="PYB1039" s="88"/>
      <c r="PYC1039" s="47"/>
      <c r="PYE1039" s="45"/>
      <c r="PYF1039" s="88"/>
      <c r="PYG1039" s="47"/>
      <c r="PYI1039" s="45"/>
      <c r="PYJ1039" s="88"/>
      <c r="PYK1039" s="47"/>
      <c r="PYM1039" s="45"/>
      <c r="PYN1039" s="88"/>
      <c r="PYO1039" s="47"/>
      <c r="PYQ1039" s="45"/>
      <c r="PYR1039" s="88"/>
      <c r="PYS1039" s="47"/>
      <c r="PYU1039" s="45"/>
      <c r="PYV1039" s="88"/>
      <c r="PYW1039" s="47"/>
      <c r="PYY1039" s="45"/>
      <c r="PYZ1039" s="88"/>
      <c r="PZA1039" s="47"/>
      <c r="PZC1039" s="45"/>
      <c r="PZD1039" s="88"/>
      <c r="PZE1039" s="47"/>
      <c r="PZG1039" s="45"/>
      <c r="PZH1039" s="88"/>
      <c r="PZI1039" s="47"/>
      <c r="PZK1039" s="45"/>
      <c r="PZL1039" s="88"/>
      <c r="PZM1039" s="47"/>
      <c r="PZO1039" s="45"/>
      <c r="PZP1039" s="88"/>
      <c r="PZQ1039" s="47"/>
      <c r="PZS1039" s="45"/>
      <c r="PZT1039" s="88"/>
      <c r="PZU1039" s="47"/>
      <c r="PZW1039" s="45"/>
      <c r="PZX1039" s="88"/>
      <c r="PZY1039" s="47"/>
      <c r="QAA1039" s="45"/>
      <c r="QAB1039" s="88"/>
      <c r="QAC1039" s="47"/>
      <c r="QAE1039" s="45"/>
      <c r="QAF1039" s="88"/>
      <c r="QAG1039" s="47"/>
      <c r="QAI1039" s="45"/>
      <c r="QAJ1039" s="88"/>
      <c r="QAK1039" s="47"/>
      <c r="QAM1039" s="45"/>
      <c r="QAN1039" s="88"/>
      <c r="QAO1039" s="47"/>
      <c r="QAQ1039" s="45"/>
      <c r="QAR1039" s="88"/>
      <c r="QAS1039" s="47"/>
      <c r="QAU1039" s="45"/>
      <c r="QAV1039" s="88"/>
      <c r="QAW1039" s="47"/>
      <c r="QAY1039" s="45"/>
      <c r="QAZ1039" s="88"/>
      <c r="QBA1039" s="47"/>
      <c r="QBC1039" s="45"/>
      <c r="QBD1039" s="88"/>
      <c r="QBE1039" s="47"/>
      <c r="QBG1039" s="45"/>
      <c r="QBH1039" s="88"/>
      <c r="QBI1039" s="47"/>
      <c r="QBK1039" s="45"/>
      <c r="QBL1039" s="88"/>
      <c r="QBM1039" s="47"/>
      <c r="QBO1039" s="45"/>
      <c r="QBP1039" s="88"/>
      <c r="QBQ1039" s="47"/>
      <c r="QBS1039" s="45"/>
      <c r="QBT1039" s="88"/>
      <c r="QBU1039" s="47"/>
      <c r="QBW1039" s="45"/>
      <c r="QBX1039" s="88"/>
      <c r="QBY1039" s="47"/>
      <c r="QCA1039" s="45"/>
      <c r="QCB1039" s="88"/>
      <c r="QCC1039" s="47"/>
      <c r="QCE1039" s="45"/>
      <c r="QCF1039" s="88"/>
      <c r="QCG1039" s="47"/>
      <c r="QCI1039" s="45"/>
      <c r="QCJ1039" s="88"/>
      <c r="QCK1039" s="47"/>
      <c r="QCM1039" s="45"/>
      <c r="QCN1039" s="88"/>
      <c r="QCO1039" s="47"/>
      <c r="QCQ1039" s="45"/>
      <c r="QCR1039" s="88"/>
      <c r="QCS1039" s="47"/>
      <c r="QCU1039" s="45"/>
      <c r="QCV1039" s="88"/>
      <c r="QCW1039" s="47"/>
      <c r="QCY1039" s="45"/>
      <c r="QCZ1039" s="88"/>
      <c r="QDA1039" s="47"/>
      <c r="QDC1039" s="45"/>
      <c r="QDD1039" s="88"/>
      <c r="QDE1039" s="47"/>
      <c r="QDG1039" s="45"/>
      <c r="QDH1039" s="88"/>
      <c r="QDI1039" s="47"/>
      <c r="QDK1039" s="45"/>
      <c r="QDL1039" s="88"/>
      <c r="QDM1039" s="47"/>
      <c r="QDO1039" s="45"/>
      <c r="QDP1039" s="88"/>
      <c r="QDQ1039" s="47"/>
      <c r="QDS1039" s="45"/>
      <c r="QDT1039" s="88"/>
      <c r="QDU1039" s="47"/>
      <c r="QDW1039" s="45"/>
      <c r="QDX1039" s="88"/>
      <c r="QDY1039" s="47"/>
      <c r="QEA1039" s="45"/>
      <c r="QEB1039" s="88"/>
      <c r="QEC1039" s="47"/>
      <c r="QEE1039" s="45"/>
      <c r="QEF1039" s="88"/>
      <c r="QEG1039" s="47"/>
      <c r="QEI1039" s="45"/>
      <c r="QEJ1039" s="88"/>
      <c r="QEK1039" s="47"/>
      <c r="QEM1039" s="45"/>
      <c r="QEN1039" s="88"/>
      <c r="QEO1039" s="47"/>
      <c r="QEQ1039" s="45"/>
      <c r="QER1039" s="88"/>
      <c r="QES1039" s="47"/>
      <c r="QEU1039" s="45"/>
      <c r="QEV1039" s="88"/>
      <c r="QEW1039" s="47"/>
      <c r="QEY1039" s="45"/>
      <c r="QEZ1039" s="88"/>
      <c r="QFA1039" s="47"/>
      <c r="QFC1039" s="45"/>
      <c r="QFD1039" s="88"/>
      <c r="QFE1039" s="47"/>
      <c r="QFG1039" s="45"/>
      <c r="QFH1039" s="88"/>
      <c r="QFI1039" s="47"/>
      <c r="QFK1039" s="45"/>
      <c r="QFL1039" s="88"/>
      <c r="QFM1039" s="47"/>
      <c r="QFO1039" s="45"/>
      <c r="QFP1039" s="88"/>
      <c r="QFQ1039" s="47"/>
      <c r="QFS1039" s="45"/>
      <c r="QFT1039" s="88"/>
      <c r="QFU1039" s="47"/>
      <c r="QFW1039" s="45"/>
      <c r="QFX1039" s="88"/>
      <c r="QFY1039" s="47"/>
      <c r="QGA1039" s="45"/>
      <c r="QGB1039" s="88"/>
      <c r="QGC1039" s="47"/>
      <c r="QGE1039" s="45"/>
      <c r="QGF1039" s="88"/>
      <c r="QGG1039" s="47"/>
      <c r="QGI1039" s="45"/>
      <c r="QGJ1039" s="88"/>
      <c r="QGK1039" s="47"/>
      <c r="QGM1039" s="45"/>
      <c r="QGN1039" s="88"/>
      <c r="QGO1039" s="47"/>
      <c r="QGQ1039" s="45"/>
      <c r="QGR1039" s="88"/>
      <c r="QGS1039" s="47"/>
      <c r="QGU1039" s="45"/>
      <c r="QGV1039" s="88"/>
      <c r="QGW1039" s="47"/>
      <c r="QGY1039" s="45"/>
      <c r="QGZ1039" s="88"/>
      <c r="QHA1039" s="47"/>
      <c r="QHC1039" s="45"/>
      <c r="QHD1039" s="88"/>
      <c r="QHE1039" s="47"/>
      <c r="QHG1039" s="45"/>
      <c r="QHH1039" s="88"/>
      <c r="QHI1039" s="47"/>
      <c r="QHK1039" s="45"/>
      <c r="QHL1039" s="88"/>
      <c r="QHM1039" s="47"/>
      <c r="QHO1039" s="45"/>
      <c r="QHP1039" s="88"/>
      <c r="QHQ1039" s="47"/>
      <c r="QHS1039" s="45"/>
      <c r="QHT1039" s="88"/>
      <c r="QHU1039" s="47"/>
      <c r="QHW1039" s="45"/>
      <c r="QHX1039" s="88"/>
      <c r="QHY1039" s="47"/>
      <c r="QIA1039" s="45"/>
      <c r="QIB1039" s="88"/>
      <c r="QIC1039" s="47"/>
      <c r="QIE1039" s="45"/>
      <c r="QIF1039" s="88"/>
      <c r="QIG1039" s="47"/>
      <c r="QII1039" s="45"/>
      <c r="QIJ1039" s="88"/>
      <c r="QIK1039" s="47"/>
      <c r="QIM1039" s="45"/>
      <c r="QIN1039" s="88"/>
      <c r="QIO1039" s="47"/>
      <c r="QIQ1039" s="45"/>
      <c r="QIR1039" s="88"/>
      <c r="QIS1039" s="47"/>
      <c r="QIU1039" s="45"/>
      <c r="QIV1039" s="88"/>
      <c r="QIW1039" s="47"/>
      <c r="QIY1039" s="45"/>
      <c r="QIZ1039" s="88"/>
      <c r="QJA1039" s="47"/>
      <c r="QJC1039" s="45"/>
      <c r="QJD1039" s="88"/>
      <c r="QJE1039" s="47"/>
      <c r="QJG1039" s="45"/>
      <c r="QJH1039" s="88"/>
      <c r="QJI1039" s="47"/>
      <c r="QJK1039" s="45"/>
      <c r="QJL1039" s="88"/>
      <c r="QJM1039" s="47"/>
      <c r="QJO1039" s="45"/>
      <c r="QJP1039" s="88"/>
      <c r="QJQ1039" s="47"/>
      <c r="QJS1039" s="45"/>
      <c r="QJT1039" s="88"/>
      <c r="QJU1039" s="47"/>
      <c r="QJW1039" s="45"/>
      <c r="QJX1039" s="88"/>
      <c r="QJY1039" s="47"/>
      <c r="QKA1039" s="45"/>
      <c r="QKB1039" s="88"/>
      <c r="QKC1039" s="47"/>
      <c r="QKE1039" s="45"/>
      <c r="QKF1039" s="88"/>
      <c r="QKG1039" s="47"/>
      <c r="QKI1039" s="45"/>
      <c r="QKJ1039" s="88"/>
      <c r="QKK1039" s="47"/>
      <c r="QKM1039" s="45"/>
      <c r="QKN1039" s="88"/>
      <c r="QKO1039" s="47"/>
      <c r="QKQ1039" s="45"/>
      <c r="QKR1039" s="88"/>
      <c r="QKS1039" s="47"/>
      <c r="QKU1039" s="45"/>
      <c r="QKV1039" s="88"/>
      <c r="QKW1039" s="47"/>
      <c r="QKY1039" s="45"/>
      <c r="QKZ1039" s="88"/>
      <c r="QLA1039" s="47"/>
      <c r="QLC1039" s="45"/>
      <c r="QLD1039" s="88"/>
      <c r="QLE1039" s="47"/>
      <c r="QLG1039" s="45"/>
      <c r="QLH1039" s="88"/>
      <c r="QLI1039" s="47"/>
      <c r="QLK1039" s="45"/>
      <c r="QLL1039" s="88"/>
      <c r="QLM1039" s="47"/>
      <c r="QLO1039" s="45"/>
      <c r="QLP1039" s="88"/>
      <c r="QLQ1039" s="47"/>
      <c r="QLS1039" s="45"/>
      <c r="QLT1039" s="88"/>
      <c r="QLU1039" s="47"/>
      <c r="QLW1039" s="45"/>
      <c r="QLX1039" s="88"/>
      <c r="QLY1039" s="47"/>
      <c r="QMA1039" s="45"/>
      <c r="QMB1039" s="88"/>
      <c r="QMC1039" s="47"/>
      <c r="QME1039" s="45"/>
      <c r="QMF1039" s="88"/>
      <c r="QMG1039" s="47"/>
      <c r="QMI1039" s="45"/>
      <c r="QMJ1039" s="88"/>
      <c r="QMK1039" s="47"/>
      <c r="QMM1039" s="45"/>
      <c r="QMN1039" s="88"/>
      <c r="QMO1039" s="47"/>
      <c r="QMQ1039" s="45"/>
      <c r="QMR1039" s="88"/>
      <c r="QMS1039" s="47"/>
      <c r="QMU1039" s="45"/>
      <c r="QMV1039" s="88"/>
      <c r="QMW1039" s="47"/>
      <c r="QMY1039" s="45"/>
      <c r="QMZ1039" s="88"/>
      <c r="QNA1039" s="47"/>
      <c r="QNC1039" s="45"/>
      <c r="QND1039" s="88"/>
      <c r="QNE1039" s="47"/>
      <c r="QNG1039" s="45"/>
      <c r="QNH1039" s="88"/>
      <c r="QNI1039" s="47"/>
      <c r="QNK1039" s="45"/>
      <c r="QNL1039" s="88"/>
      <c r="QNM1039" s="47"/>
      <c r="QNO1039" s="45"/>
      <c r="QNP1039" s="88"/>
      <c r="QNQ1039" s="47"/>
      <c r="QNS1039" s="45"/>
      <c r="QNT1039" s="88"/>
      <c r="QNU1039" s="47"/>
      <c r="QNW1039" s="45"/>
      <c r="QNX1039" s="88"/>
      <c r="QNY1039" s="47"/>
      <c r="QOA1039" s="45"/>
      <c r="QOB1039" s="88"/>
      <c r="QOC1039" s="47"/>
      <c r="QOE1039" s="45"/>
      <c r="QOF1039" s="88"/>
      <c r="QOG1039" s="47"/>
      <c r="QOI1039" s="45"/>
      <c r="QOJ1039" s="88"/>
      <c r="QOK1039" s="47"/>
      <c r="QOM1039" s="45"/>
      <c r="QON1039" s="88"/>
      <c r="QOO1039" s="47"/>
      <c r="QOQ1039" s="45"/>
      <c r="QOR1039" s="88"/>
      <c r="QOS1039" s="47"/>
      <c r="QOU1039" s="45"/>
      <c r="QOV1039" s="88"/>
      <c r="QOW1039" s="47"/>
      <c r="QOY1039" s="45"/>
      <c r="QOZ1039" s="88"/>
      <c r="QPA1039" s="47"/>
      <c r="QPC1039" s="45"/>
      <c r="QPD1039" s="88"/>
      <c r="QPE1039" s="47"/>
      <c r="QPG1039" s="45"/>
      <c r="QPH1039" s="88"/>
      <c r="QPI1039" s="47"/>
      <c r="QPK1039" s="45"/>
      <c r="QPL1039" s="88"/>
      <c r="QPM1039" s="47"/>
      <c r="QPO1039" s="45"/>
      <c r="QPP1039" s="88"/>
      <c r="QPQ1039" s="47"/>
      <c r="QPS1039" s="45"/>
      <c r="QPT1039" s="88"/>
      <c r="QPU1039" s="47"/>
      <c r="QPW1039" s="45"/>
      <c r="QPX1039" s="88"/>
      <c r="QPY1039" s="47"/>
      <c r="QQA1039" s="45"/>
      <c r="QQB1039" s="88"/>
      <c r="QQC1039" s="47"/>
      <c r="QQE1039" s="45"/>
      <c r="QQF1039" s="88"/>
      <c r="QQG1039" s="47"/>
      <c r="QQI1039" s="45"/>
      <c r="QQJ1039" s="88"/>
      <c r="QQK1039" s="47"/>
      <c r="QQM1039" s="45"/>
      <c r="QQN1039" s="88"/>
      <c r="QQO1039" s="47"/>
      <c r="QQQ1039" s="45"/>
      <c r="QQR1039" s="88"/>
      <c r="QQS1039" s="47"/>
      <c r="QQU1039" s="45"/>
      <c r="QQV1039" s="88"/>
      <c r="QQW1039" s="47"/>
      <c r="QQY1039" s="45"/>
      <c r="QQZ1039" s="88"/>
      <c r="QRA1039" s="47"/>
      <c r="QRC1039" s="45"/>
      <c r="QRD1039" s="88"/>
      <c r="QRE1039" s="47"/>
      <c r="QRG1039" s="45"/>
      <c r="QRH1039" s="88"/>
      <c r="QRI1039" s="47"/>
      <c r="QRK1039" s="45"/>
      <c r="QRL1039" s="88"/>
      <c r="QRM1039" s="47"/>
      <c r="QRO1039" s="45"/>
      <c r="QRP1039" s="88"/>
      <c r="QRQ1039" s="47"/>
      <c r="QRS1039" s="45"/>
      <c r="QRT1039" s="88"/>
      <c r="QRU1039" s="47"/>
      <c r="QRW1039" s="45"/>
      <c r="QRX1039" s="88"/>
      <c r="QRY1039" s="47"/>
      <c r="QSA1039" s="45"/>
      <c r="QSB1039" s="88"/>
      <c r="QSC1039" s="47"/>
      <c r="QSE1039" s="45"/>
      <c r="QSF1039" s="88"/>
      <c r="QSG1039" s="47"/>
      <c r="QSI1039" s="45"/>
      <c r="QSJ1039" s="88"/>
      <c r="QSK1039" s="47"/>
      <c r="QSM1039" s="45"/>
      <c r="QSN1039" s="88"/>
      <c r="QSO1039" s="47"/>
      <c r="QSQ1039" s="45"/>
      <c r="QSR1039" s="88"/>
      <c r="QSS1039" s="47"/>
      <c r="QSU1039" s="45"/>
      <c r="QSV1039" s="88"/>
      <c r="QSW1039" s="47"/>
      <c r="QSY1039" s="45"/>
      <c r="QSZ1039" s="88"/>
      <c r="QTA1039" s="47"/>
      <c r="QTC1039" s="45"/>
      <c r="QTD1039" s="88"/>
      <c r="QTE1039" s="47"/>
      <c r="QTG1039" s="45"/>
      <c r="QTH1039" s="88"/>
      <c r="QTI1039" s="47"/>
      <c r="QTK1039" s="45"/>
      <c r="QTL1039" s="88"/>
      <c r="QTM1039" s="47"/>
      <c r="QTO1039" s="45"/>
      <c r="QTP1039" s="88"/>
      <c r="QTQ1039" s="47"/>
      <c r="QTS1039" s="45"/>
      <c r="QTT1039" s="88"/>
      <c r="QTU1039" s="47"/>
      <c r="QTW1039" s="45"/>
      <c r="QTX1039" s="88"/>
      <c r="QTY1039" s="47"/>
      <c r="QUA1039" s="45"/>
      <c r="QUB1039" s="88"/>
      <c r="QUC1039" s="47"/>
      <c r="QUE1039" s="45"/>
      <c r="QUF1039" s="88"/>
      <c r="QUG1039" s="47"/>
      <c r="QUI1039" s="45"/>
      <c r="QUJ1039" s="88"/>
      <c r="QUK1039" s="47"/>
      <c r="QUM1039" s="45"/>
      <c r="QUN1039" s="88"/>
      <c r="QUO1039" s="47"/>
      <c r="QUQ1039" s="45"/>
      <c r="QUR1039" s="88"/>
      <c r="QUS1039" s="47"/>
      <c r="QUU1039" s="45"/>
      <c r="QUV1039" s="88"/>
      <c r="QUW1039" s="47"/>
      <c r="QUY1039" s="45"/>
      <c r="QUZ1039" s="88"/>
      <c r="QVA1039" s="47"/>
      <c r="QVC1039" s="45"/>
      <c r="QVD1039" s="88"/>
      <c r="QVE1039" s="47"/>
      <c r="QVG1039" s="45"/>
      <c r="QVH1039" s="88"/>
      <c r="QVI1039" s="47"/>
      <c r="QVK1039" s="45"/>
      <c r="QVL1039" s="88"/>
      <c r="QVM1039" s="47"/>
      <c r="QVO1039" s="45"/>
      <c r="QVP1039" s="88"/>
      <c r="QVQ1039" s="47"/>
      <c r="QVS1039" s="45"/>
      <c r="QVT1039" s="88"/>
      <c r="QVU1039" s="47"/>
      <c r="QVW1039" s="45"/>
      <c r="QVX1039" s="88"/>
      <c r="QVY1039" s="47"/>
      <c r="QWA1039" s="45"/>
      <c r="QWB1039" s="88"/>
      <c r="QWC1039" s="47"/>
      <c r="QWE1039" s="45"/>
      <c r="QWF1039" s="88"/>
      <c r="QWG1039" s="47"/>
      <c r="QWI1039" s="45"/>
      <c r="QWJ1039" s="88"/>
      <c r="QWK1039" s="47"/>
      <c r="QWM1039" s="45"/>
      <c r="QWN1039" s="88"/>
      <c r="QWO1039" s="47"/>
      <c r="QWQ1039" s="45"/>
      <c r="QWR1039" s="88"/>
      <c r="QWS1039" s="47"/>
      <c r="QWU1039" s="45"/>
      <c r="QWV1039" s="88"/>
      <c r="QWW1039" s="47"/>
      <c r="QWY1039" s="45"/>
      <c r="QWZ1039" s="88"/>
      <c r="QXA1039" s="47"/>
      <c r="QXC1039" s="45"/>
      <c r="QXD1039" s="88"/>
      <c r="QXE1039" s="47"/>
      <c r="QXG1039" s="45"/>
      <c r="QXH1039" s="88"/>
      <c r="QXI1039" s="47"/>
      <c r="QXK1039" s="45"/>
      <c r="QXL1039" s="88"/>
      <c r="QXM1039" s="47"/>
      <c r="QXO1039" s="45"/>
      <c r="QXP1039" s="88"/>
      <c r="QXQ1039" s="47"/>
      <c r="QXS1039" s="45"/>
      <c r="QXT1039" s="88"/>
      <c r="QXU1039" s="47"/>
      <c r="QXW1039" s="45"/>
      <c r="QXX1039" s="88"/>
      <c r="QXY1039" s="47"/>
      <c r="QYA1039" s="45"/>
      <c r="QYB1039" s="88"/>
      <c r="QYC1039" s="47"/>
      <c r="QYE1039" s="45"/>
      <c r="QYF1039" s="88"/>
      <c r="QYG1039" s="47"/>
      <c r="QYI1039" s="45"/>
      <c r="QYJ1039" s="88"/>
      <c r="QYK1039" s="47"/>
      <c r="QYM1039" s="45"/>
      <c r="QYN1039" s="88"/>
      <c r="QYO1039" s="47"/>
      <c r="QYQ1039" s="45"/>
      <c r="QYR1039" s="88"/>
      <c r="QYS1039" s="47"/>
      <c r="QYU1039" s="45"/>
      <c r="QYV1039" s="88"/>
      <c r="QYW1039" s="47"/>
      <c r="QYY1039" s="45"/>
      <c r="QYZ1039" s="88"/>
      <c r="QZA1039" s="47"/>
      <c r="QZC1039" s="45"/>
      <c r="QZD1039" s="88"/>
      <c r="QZE1039" s="47"/>
      <c r="QZG1039" s="45"/>
      <c r="QZH1039" s="88"/>
      <c r="QZI1039" s="47"/>
      <c r="QZK1039" s="45"/>
      <c r="QZL1039" s="88"/>
      <c r="QZM1039" s="47"/>
      <c r="QZO1039" s="45"/>
      <c r="QZP1039" s="88"/>
      <c r="QZQ1039" s="47"/>
      <c r="QZS1039" s="45"/>
      <c r="QZT1039" s="88"/>
      <c r="QZU1039" s="47"/>
      <c r="QZW1039" s="45"/>
      <c r="QZX1039" s="88"/>
      <c r="QZY1039" s="47"/>
      <c r="RAA1039" s="45"/>
      <c r="RAB1039" s="88"/>
      <c r="RAC1039" s="47"/>
      <c r="RAE1039" s="45"/>
      <c r="RAF1039" s="88"/>
      <c r="RAG1039" s="47"/>
      <c r="RAI1039" s="45"/>
      <c r="RAJ1039" s="88"/>
      <c r="RAK1039" s="47"/>
      <c r="RAM1039" s="45"/>
      <c r="RAN1039" s="88"/>
      <c r="RAO1039" s="47"/>
      <c r="RAQ1039" s="45"/>
      <c r="RAR1039" s="88"/>
      <c r="RAS1039" s="47"/>
      <c r="RAU1039" s="45"/>
      <c r="RAV1039" s="88"/>
      <c r="RAW1039" s="47"/>
      <c r="RAY1039" s="45"/>
      <c r="RAZ1039" s="88"/>
      <c r="RBA1039" s="47"/>
      <c r="RBC1039" s="45"/>
      <c r="RBD1039" s="88"/>
      <c r="RBE1039" s="47"/>
      <c r="RBG1039" s="45"/>
      <c r="RBH1039" s="88"/>
      <c r="RBI1039" s="47"/>
      <c r="RBK1039" s="45"/>
      <c r="RBL1039" s="88"/>
      <c r="RBM1039" s="47"/>
      <c r="RBO1039" s="45"/>
      <c r="RBP1039" s="88"/>
      <c r="RBQ1039" s="47"/>
      <c r="RBS1039" s="45"/>
      <c r="RBT1039" s="88"/>
      <c r="RBU1039" s="47"/>
      <c r="RBW1039" s="45"/>
      <c r="RBX1039" s="88"/>
      <c r="RBY1039" s="47"/>
      <c r="RCA1039" s="45"/>
      <c r="RCB1039" s="88"/>
      <c r="RCC1039" s="47"/>
      <c r="RCE1039" s="45"/>
      <c r="RCF1039" s="88"/>
      <c r="RCG1039" s="47"/>
      <c r="RCI1039" s="45"/>
      <c r="RCJ1039" s="88"/>
      <c r="RCK1039" s="47"/>
      <c r="RCM1039" s="45"/>
      <c r="RCN1039" s="88"/>
      <c r="RCO1039" s="47"/>
      <c r="RCQ1039" s="45"/>
      <c r="RCR1039" s="88"/>
      <c r="RCS1039" s="47"/>
      <c r="RCU1039" s="45"/>
      <c r="RCV1039" s="88"/>
      <c r="RCW1039" s="47"/>
      <c r="RCY1039" s="45"/>
      <c r="RCZ1039" s="88"/>
      <c r="RDA1039" s="47"/>
      <c r="RDC1039" s="45"/>
      <c r="RDD1039" s="88"/>
      <c r="RDE1039" s="47"/>
      <c r="RDG1039" s="45"/>
      <c r="RDH1039" s="88"/>
      <c r="RDI1039" s="47"/>
      <c r="RDK1039" s="45"/>
      <c r="RDL1039" s="88"/>
      <c r="RDM1039" s="47"/>
      <c r="RDO1039" s="45"/>
      <c r="RDP1039" s="88"/>
      <c r="RDQ1039" s="47"/>
      <c r="RDS1039" s="45"/>
      <c r="RDT1039" s="88"/>
      <c r="RDU1039" s="47"/>
      <c r="RDW1039" s="45"/>
      <c r="RDX1039" s="88"/>
      <c r="RDY1039" s="47"/>
      <c r="REA1039" s="45"/>
      <c r="REB1039" s="88"/>
      <c r="REC1039" s="47"/>
      <c r="REE1039" s="45"/>
      <c r="REF1039" s="88"/>
      <c r="REG1039" s="47"/>
      <c r="REI1039" s="45"/>
      <c r="REJ1039" s="88"/>
      <c r="REK1039" s="47"/>
      <c r="REM1039" s="45"/>
      <c r="REN1039" s="88"/>
      <c r="REO1039" s="47"/>
      <c r="REQ1039" s="45"/>
      <c r="RER1039" s="88"/>
      <c r="RES1039" s="47"/>
      <c r="REU1039" s="45"/>
      <c r="REV1039" s="88"/>
      <c r="REW1039" s="47"/>
      <c r="REY1039" s="45"/>
      <c r="REZ1039" s="88"/>
      <c r="RFA1039" s="47"/>
      <c r="RFC1039" s="45"/>
      <c r="RFD1039" s="88"/>
      <c r="RFE1039" s="47"/>
      <c r="RFG1039" s="45"/>
      <c r="RFH1039" s="88"/>
      <c r="RFI1039" s="47"/>
      <c r="RFK1039" s="45"/>
      <c r="RFL1039" s="88"/>
      <c r="RFM1039" s="47"/>
      <c r="RFO1039" s="45"/>
      <c r="RFP1039" s="88"/>
      <c r="RFQ1039" s="47"/>
      <c r="RFS1039" s="45"/>
      <c r="RFT1039" s="88"/>
      <c r="RFU1039" s="47"/>
      <c r="RFW1039" s="45"/>
      <c r="RFX1039" s="88"/>
      <c r="RFY1039" s="47"/>
      <c r="RGA1039" s="45"/>
      <c r="RGB1039" s="88"/>
      <c r="RGC1039" s="47"/>
      <c r="RGE1039" s="45"/>
      <c r="RGF1039" s="88"/>
      <c r="RGG1039" s="47"/>
      <c r="RGI1039" s="45"/>
      <c r="RGJ1039" s="88"/>
      <c r="RGK1039" s="47"/>
      <c r="RGM1039" s="45"/>
      <c r="RGN1039" s="88"/>
      <c r="RGO1039" s="47"/>
      <c r="RGQ1039" s="45"/>
      <c r="RGR1039" s="88"/>
      <c r="RGS1039" s="47"/>
      <c r="RGU1039" s="45"/>
      <c r="RGV1039" s="88"/>
      <c r="RGW1039" s="47"/>
      <c r="RGY1039" s="45"/>
      <c r="RGZ1039" s="88"/>
      <c r="RHA1039" s="47"/>
      <c r="RHC1039" s="45"/>
      <c r="RHD1039" s="88"/>
      <c r="RHE1039" s="47"/>
      <c r="RHG1039" s="45"/>
      <c r="RHH1039" s="88"/>
      <c r="RHI1039" s="47"/>
      <c r="RHK1039" s="45"/>
      <c r="RHL1039" s="88"/>
      <c r="RHM1039" s="47"/>
      <c r="RHO1039" s="45"/>
      <c r="RHP1039" s="88"/>
      <c r="RHQ1039" s="47"/>
      <c r="RHS1039" s="45"/>
      <c r="RHT1039" s="88"/>
      <c r="RHU1039" s="47"/>
      <c r="RHW1039" s="45"/>
      <c r="RHX1039" s="88"/>
      <c r="RHY1039" s="47"/>
      <c r="RIA1039" s="45"/>
      <c r="RIB1039" s="88"/>
      <c r="RIC1039" s="47"/>
      <c r="RIE1039" s="45"/>
      <c r="RIF1039" s="88"/>
      <c r="RIG1039" s="47"/>
      <c r="RII1039" s="45"/>
      <c r="RIJ1039" s="88"/>
      <c r="RIK1039" s="47"/>
      <c r="RIM1039" s="45"/>
      <c r="RIN1039" s="88"/>
      <c r="RIO1039" s="47"/>
      <c r="RIQ1039" s="45"/>
      <c r="RIR1039" s="88"/>
      <c r="RIS1039" s="47"/>
      <c r="RIU1039" s="45"/>
      <c r="RIV1039" s="88"/>
      <c r="RIW1039" s="47"/>
      <c r="RIY1039" s="45"/>
      <c r="RIZ1039" s="88"/>
      <c r="RJA1039" s="47"/>
      <c r="RJC1039" s="45"/>
      <c r="RJD1039" s="88"/>
      <c r="RJE1039" s="47"/>
      <c r="RJG1039" s="45"/>
      <c r="RJH1039" s="88"/>
      <c r="RJI1039" s="47"/>
      <c r="RJK1039" s="45"/>
      <c r="RJL1039" s="88"/>
      <c r="RJM1039" s="47"/>
      <c r="RJO1039" s="45"/>
      <c r="RJP1039" s="88"/>
      <c r="RJQ1039" s="47"/>
      <c r="RJS1039" s="45"/>
      <c r="RJT1039" s="88"/>
      <c r="RJU1039" s="47"/>
      <c r="RJW1039" s="45"/>
      <c r="RJX1039" s="88"/>
      <c r="RJY1039" s="47"/>
      <c r="RKA1039" s="45"/>
      <c r="RKB1039" s="88"/>
      <c r="RKC1039" s="47"/>
      <c r="RKE1039" s="45"/>
      <c r="RKF1039" s="88"/>
      <c r="RKG1039" s="47"/>
      <c r="RKI1039" s="45"/>
      <c r="RKJ1039" s="88"/>
      <c r="RKK1039" s="47"/>
      <c r="RKM1039" s="45"/>
      <c r="RKN1039" s="88"/>
      <c r="RKO1039" s="47"/>
      <c r="RKQ1039" s="45"/>
      <c r="RKR1039" s="88"/>
      <c r="RKS1039" s="47"/>
      <c r="RKU1039" s="45"/>
      <c r="RKV1039" s="88"/>
      <c r="RKW1039" s="47"/>
      <c r="RKY1039" s="45"/>
      <c r="RKZ1039" s="88"/>
      <c r="RLA1039" s="47"/>
      <c r="RLC1039" s="45"/>
      <c r="RLD1039" s="88"/>
      <c r="RLE1039" s="47"/>
      <c r="RLG1039" s="45"/>
      <c r="RLH1039" s="88"/>
      <c r="RLI1039" s="47"/>
      <c r="RLK1039" s="45"/>
      <c r="RLL1039" s="88"/>
      <c r="RLM1039" s="47"/>
      <c r="RLO1039" s="45"/>
      <c r="RLP1039" s="88"/>
      <c r="RLQ1039" s="47"/>
      <c r="RLS1039" s="45"/>
      <c r="RLT1039" s="88"/>
      <c r="RLU1039" s="47"/>
      <c r="RLW1039" s="45"/>
      <c r="RLX1039" s="88"/>
      <c r="RLY1039" s="47"/>
      <c r="RMA1039" s="45"/>
      <c r="RMB1039" s="88"/>
      <c r="RMC1039" s="47"/>
      <c r="RME1039" s="45"/>
      <c r="RMF1039" s="88"/>
      <c r="RMG1039" s="47"/>
      <c r="RMI1039" s="45"/>
      <c r="RMJ1039" s="88"/>
      <c r="RMK1039" s="47"/>
      <c r="RMM1039" s="45"/>
      <c r="RMN1039" s="88"/>
      <c r="RMO1039" s="47"/>
      <c r="RMQ1039" s="45"/>
      <c r="RMR1039" s="88"/>
      <c r="RMS1039" s="47"/>
      <c r="RMU1039" s="45"/>
      <c r="RMV1039" s="88"/>
      <c r="RMW1039" s="47"/>
      <c r="RMY1039" s="45"/>
      <c r="RMZ1039" s="88"/>
      <c r="RNA1039" s="47"/>
      <c r="RNC1039" s="45"/>
      <c r="RND1039" s="88"/>
      <c r="RNE1039" s="47"/>
      <c r="RNG1039" s="45"/>
      <c r="RNH1039" s="88"/>
      <c r="RNI1039" s="47"/>
      <c r="RNK1039" s="45"/>
      <c r="RNL1039" s="88"/>
      <c r="RNM1039" s="47"/>
      <c r="RNO1039" s="45"/>
      <c r="RNP1039" s="88"/>
      <c r="RNQ1039" s="47"/>
      <c r="RNS1039" s="45"/>
      <c r="RNT1039" s="88"/>
      <c r="RNU1039" s="47"/>
      <c r="RNW1039" s="45"/>
      <c r="RNX1039" s="88"/>
      <c r="RNY1039" s="47"/>
      <c r="ROA1039" s="45"/>
      <c r="ROB1039" s="88"/>
      <c r="ROC1039" s="47"/>
      <c r="ROE1039" s="45"/>
      <c r="ROF1039" s="88"/>
      <c r="ROG1039" s="47"/>
      <c r="ROI1039" s="45"/>
      <c r="ROJ1039" s="88"/>
      <c r="ROK1039" s="47"/>
      <c r="ROM1039" s="45"/>
      <c r="RON1039" s="88"/>
      <c r="ROO1039" s="47"/>
      <c r="ROQ1039" s="45"/>
      <c r="ROR1039" s="88"/>
      <c r="ROS1039" s="47"/>
      <c r="ROU1039" s="45"/>
      <c r="ROV1039" s="88"/>
      <c r="ROW1039" s="47"/>
      <c r="ROY1039" s="45"/>
      <c r="ROZ1039" s="88"/>
      <c r="RPA1039" s="47"/>
      <c r="RPC1039" s="45"/>
      <c r="RPD1039" s="88"/>
      <c r="RPE1039" s="47"/>
      <c r="RPG1039" s="45"/>
      <c r="RPH1039" s="88"/>
      <c r="RPI1039" s="47"/>
      <c r="RPK1039" s="45"/>
      <c r="RPL1039" s="88"/>
      <c r="RPM1039" s="47"/>
      <c r="RPO1039" s="45"/>
      <c r="RPP1039" s="88"/>
      <c r="RPQ1039" s="47"/>
      <c r="RPS1039" s="45"/>
      <c r="RPT1039" s="88"/>
      <c r="RPU1039" s="47"/>
      <c r="RPW1039" s="45"/>
      <c r="RPX1039" s="88"/>
      <c r="RPY1039" s="47"/>
      <c r="RQA1039" s="45"/>
      <c r="RQB1039" s="88"/>
      <c r="RQC1039" s="47"/>
      <c r="RQE1039" s="45"/>
      <c r="RQF1039" s="88"/>
      <c r="RQG1039" s="47"/>
      <c r="RQI1039" s="45"/>
      <c r="RQJ1039" s="88"/>
      <c r="RQK1039" s="47"/>
      <c r="RQM1039" s="45"/>
      <c r="RQN1039" s="88"/>
      <c r="RQO1039" s="47"/>
      <c r="RQQ1039" s="45"/>
      <c r="RQR1039" s="88"/>
      <c r="RQS1039" s="47"/>
      <c r="RQU1039" s="45"/>
      <c r="RQV1039" s="88"/>
      <c r="RQW1039" s="47"/>
      <c r="RQY1039" s="45"/>
      <c r="RQZ1039" s="88"/>
      <c r="RRA1039" s="47"/>
      <c r="RRC1039" s="45"/>
      <c r="RRD1039" s="88"/>
      <c r="RRE1039" s="47"/>
      <c r="RRG1039" s="45"/>
      <c r="RRH1039" s="88"/>
      <c r="RRI1039" s="47"/>
      <c r="RRK1039" s="45"/>
      <c r="RRL1039" s="88"/>
      <c r="RRM1039" s="47"/>
      <c r="RRO1039" s="45"/>
      <c r="RRP1039" s="88"/>
      <c r="RRQ1039" s="47"/>
      <c r="RRS1039" s="45"/>
      <c r="RRT1039" s="88"/>
      <c r="RRU1039" s="47"/>
      <c r="RRW1039" s="45"/>
      <c r="RRX1039" s="88"/>
      <c r="RRY1039" s="47"/>
      <c r="RSA1039" s="45"/>
      <c r="RSB1039" s="88"/>
      <c r="RSC1039" s="47"/>
      <c r="RSE1039" s="45"/>
      <c r="RSF1039" s="88"/>
      <c r="RSG1039" s="47"/>
      <c r="RSI1039" s="45"/>
      <c r="RSJ1039" s="88"/>
      <c r="RSK1039" s="47"/>
      <c r="RSM1039" s="45"/>
      <c r="RSN1039" s="88"/>
      <c r="RSO1039" s="47"/>
      <c r="RSQ1039" s="45"/>
      <c r="RSR1039" s="88"/>
      <c r="RSS1039" s="47"/>
      <c r="RSU1039" s="45"/>
      <c r="RSV1039" s="88"/>
      <c r="RSW1039" s="47"/>
      <c r="RSY1039" s="45"/>
      <c r="RSZ1039" s="88"/>
      <c r="RTA1039" s="47"/>
      <c r="RTC1039" s="45"/>
      <c r="RTD1039" s="88"/>
      <c r="RTE1039" s="47"/>
      <c r="RTG1039" s="45"/>
      <c r="RTH1039" s="88"/>
      <c r="RTI1039" s="47"/>
      <c r="RTK1039" s="45"/>
      <c r="RTL1039" s="88"/>
      <c r="RTM1039" s="47"/>
      <c r="RTO1039" s="45"/>
      <c r="RTP1039" s="88"/>
      <c r="RTQ1039" s="47"/>
      <c r="RTS1039" s="45"/>
      <c r="RTT1039" s="88"/>
      <c r="RTU1039" s="47"/>
      <c r="RTW1039" s="45"/>
      <c r="RTX1039" s="88"/>
      <c r="RTY1039" s="47"/>
      <c r="RUA1039" s="45"/>
      <c r="RUB1039" s="88"/>
      <c r="RUC1039" s="47"/>
      <c r="RUE1039" s="45"/>
      <c r="RUF1039" s="88"/>
      <c r="RUG1039" s="47"/>
      <c r="RUI1039" s="45"/>
      <c r="RUJ1039" s="88"/>
      <c r="RUK1039" s="47"/>
      <c r="RUM1039" s="45"/>
      <c r="RUN1039" s="88"/>
      <c r="RUO1039" s="47"/>
      <c r="RUQ1039" s="45"/>
      <c r="RUR1039" s="88"/>
      <c r="RUS1039" s="47"/>
      <c r="RUU1039" s="45"/>
      <c r="RUV1039" s="88"/>
      <c r="RUW1039" s="47"/>
      <c r="RUY1039" s="45"/>
      <c r="RUZ1039" s="88"/>
      <c r="RVA1039" s="47"/>
      <c r="RVC1039" s="45"/>
      <c r="RVD1039" s="88"/>
      <c r="RVE1039" s="47"/>
      <c r="RVG1039" s="45"/>
      <c r="RVH1039" s="88"/>
      <c r="RVI1039" s="47"/>
      <c r="RVK1039" s="45"/>
      <c r="RVL1039" s="88"/>
      <c r="RVM1039" s="47"/>
      <c r="RVO1039" s="45"/>
      <c r="RVP1039" s="88"/>
      <c r="RVQ1039" s="47"/>
      <c r="RVS1039" s="45"/>
      <c r="RVT1039" s="88"/>
      <c r="RVU1039" s="47"/>
      <c r="RVW1039" s="45"/>
      <c r="RVX1039" s="88"/>
      <c r="RVY1039" s="47"/>
      <c r="RWA1039" s="45"/>
      <c r="RWB1039" s="88"/>
      <c r="RWC1039" s="47"/>
      <c r="RWE1039" s="45"/>
      <c r="RWF1039" s="88"/>
      <c r="RWG1039" s="47"/>
      <c r="RWI1039" s="45"/>
      <c r="RWJ1039" s="88"/>
      <c r="RWK1039" s="47"/>
      <c r="RWM1039" s="45"/>
      <c r="RWN1039" s="88"/>
      <c r="RWO1039" s="47"/>
      <c r="RWQ1039" s="45"/>
      <c r="RWR1039" s="88"/>
      <c r="RWS1039" s="47"/>
      <c r="RWU1039" s="45"/>
      <c r="RWV1039" s="88"/>
      <c r="RWW1039" s="47"/>
      <c r="RWY1039" s="45"/>
      <c r="RWZ1039" s="88"/>
      <c r="RXA1039" s="47"/>
      <c r="RXC1039" s="45"/>
      <c r="RXD1039" s="88"/>
      <c r="RXE1039" s="47"/>
      <c r="RXG1039" s="45"/>
      <c r="RXH1039" s="88"/>
      <c r="RXI1039" s="47"/>
      <c r="RXK1039" s="45"/>
      <c r="RXL1039" s="88"/>
      <c r="RXM1039" s="47"/>
      <c r="RXO1039" s="45"/>
      <c r="RXP1039" s="88"/>
      <c r="RXQ1039" s="47"/>
      <c r="RXS1039" s="45"/>
      <c r="RXT1039" s="88"/>
      <c r="RXU1039" s="47"/>
      <c r="RXW1039" s="45"/>
      <c r="RXX1039" s="88"/>
      <c r="RXY1039" s="47"/>
      <c r="RYA1039" s="45"/>
      <c r="RYB1039" s="88"/>
      <c r="RYC1039" s="47"/>
      <c r="RYE1039" s="45"/>
      <c r="RYF1039" s="88"/>
      <c r="RYG1039" s="47"/>
      <c r="RYI1039" s="45"/>
      <c r="RYJ1039" s="88"/>
      <c r="RYK1039" s="47"/>
      <c r="RYM1039" s="45"/>
      <c r="RYN1039" s="88"/>
      <c r="RYO1039" s="47"/>
      <c r="RYQ1039" s="45"/>
      <c r="RYR1039" s="88"/>
      <c r="RYS1039" s="47"/>
      <c r="RYU1039" s="45"/>
      <c r="RYV1039" s="88"/>
      <c r="RYW1039" s="47"/>
      <c r="RYY1039" s="45"/>
      <c r="RYZ1039" s="88"/>
      <c r="RZA1039" s="47"/>
      <c r="RZC1039" s="45"/>
      <c r="RZD1039" s="88"/>
      <c r="RZE1039" s="47"/>
      <c r="RZG1039" s="45"/>
      <c r="RZH1039" s="88"/>
      <c r="RZI1039" s="47"/>
      <c r="RZK1039" s="45"/>
      <c r="RZL1039" s="88"/>
      <c r="RZM1039" s="47"/>
      <c r="RZO1039" s="45"/>
      <c r="RZP1039" s="88"/>
      <c r="RZQ1039" s="47"/>
      <c r="RZS1039" s="45"/>
      <c r="RZT1039" s="88"/>
      <c r="RZU1039" s="47"/>
      <c r="RZW1039" s="45"/>
      <c r="RZX1039" s="88"/>
      <c r="RZY1039" s="47"/>
      <c r="SAA1039" s="45"/>
      <c r="SAB1039" s="88"/>
      <c r="SAC1039" s="47"/>
      <c r="SAE1039" s="45"/>
      <c r="SAF1039" s="88"/>
      <c r="SAG1039" s="47"/>
      <c r="SAI1039" s="45"/>
      <c r="SAJ1039" s="88"/>
      <c r="SAK1039" s="47"/>
      <c r="SAM1039" s="45"/>
      <c r="SAN1039" s="88"/>
      <c r="SAO1039" s="47"/>
      <c r="SAQ1039" s="45"/>
      <c r="SAR1039" s="88"/>
      <c r="SAS1039" s="47"/>
      <c r="SAU1039" s="45"/>
      <c r="SAV1039" s="88"/>
      <c r="SAW1039" s="47"/>
      <c r="SAY1039" s="45"/>
      <c r="SAZ1039" s="88"/>
      <c r="SBA1039" s="47"/>
      <c r="SBC1039" s="45"/>
      <c r="SBD1039" s="88"/>
      <c r="SBE1039" s="47"/>
      <c r="SBG1039" s="45"/>
      <c r="SBH1039" s="88"/>
      <c r="SBI1039" s="47"/>
      <c r="SBK1039" s="45"/>
      <c r="SBL1039" s="88"/>
      <c r="SBM1039" s="47"/>
      <c r="SBO1039" s="45"/>
      <c r="SBP1039" s="88"/>
      <c r="SBQ1039" s="47"/>
      <c r="SBS1039" s="45"/>
      <c r="SBT1039" s="88"/>
      <c r="SBU1039" s="47"/>
      <c r="SBW1039" s="45"/>
      <c r="SBX1039" s="88"/>
      <c r="SBY1039" s="47"/>
      <c r="SCA1039" s="45"/>
      <c r="SCB1039" s="88"/>
      <c r="SCC1039" s="47"/>
      <c r="SCE1039" s="45"/>
      <c r="SCF1039" s="88"/>
      <c r="SCG1039" s="47"/>
      <c r="SCI1039" s="45"/>
      <c r="SCJ1039" s="88"/>
      <c r="SCK1039" s="47"/>
      <c r="SCM1039" s="45"/>
      <c r="SCN1039" s="88"/>
      <c r="SCO1039" s="47"/>
      <c r="SCQ1039" s="45"/>
      <c r="SCR1039" s="88"/>
      <c r="SCS1039" s="47"/>
      <c r="SCU1039" s="45"/>
      <c r="SCV1039" s="88"/>
      <c r="SCW1039" s="47"/>
      <c r="SCY1039" s="45"/>
      <c r="SCZ1039" s="88"/>
      <c r="SDA1039" s="47"/>
      <c r="SDC1039" s="45"/>
      <c r="SDD1039" s="88"/>
      <c r="SDE1039" s="47"/>
      <c r="SDG1039" s="45"/>
      <c r="SDH1039" s="88"/>
      <c r="SDI1039" s="47"/>
      <c r="SDK1039" s="45"/>
      <c r="SDL1039" s="88"/>
      <c r="SDM1039" s="47"/>
      <c r="SDO1039" s="45"/>
      <c r="SDP1039" s="88"/>
      <c r="SDQ1039" s="47"/>
      <c r="SDS1039" s="45"/>
      <c r="SDT1039" s="88"/>
      <c r="SDU1039" s="47"/>
      <c r="SDW1039" s="45"/>
      <c r="SDX1039" s="88"/>
      <c r="SDY1039" s="47"/>
      <c r="SEA1039" s="45"/>
      <c r="SEB1039" s="88"/>
      <c r="SEC1039" s="47"/>
      <c r="SEE1039" s="45"/>
      <c r="SEF1039" s="88"/>
      <c r="SEG1039" s="47"/>
      <c r="SEI1039" s="45"/>
      <c r="SEJ1039" s="88"/>
      <c r="SEK1039" s="47"/>
      <c r="SEM1039" s="45"/>
      <c r="SEN1039" s="88"/>
      <c r="SEO1039" s="47"/>
      <c r="SEQ1039" s="45"/>
      <c r="SER1039" s="88"/>
      <c r="SES1039" s="47"/>
      <c r="SEU1039" s="45"/>
      <c r="SEV1039" s="88"/>
      <c r="SEW1039" s="47"/>
      <c r="SEY1039" s="45"/>
      <c r="SEZ1039" s="88"/>
      <c r="SFA1039" s="47"/>
      <c r="SFC1039" s="45"/>
      <c r="SFD1039" s="88"/>
      <c r="SFE1039" s="47"/>
      <c r="SFG1039" s="45"/>
      <c r="SFH1039" s="88"/>
      <c r="SFI1039" s="47"/>
      <c r="SFK1039" s="45"/>
      <c r="SFL1039" s="88"/>
      <c r="SFM1039" s="47"/>
      <c r="SFO1039" s="45"/>
      <c r="SFP1039" s="88"/>
      <c r="SFQ1039" s="47"/>
      <c r="SFS1039" s="45"/>
      <c r="SFT1039" s="88"/>
      <c r="SFU1039" s="47"/>
      <c r="SFW1039" s="45"/>
      <c r="SFX1039" s="88"/>
      <c r="SFY1039" s="47"/>
      <c r="SGA1039" s="45"/>
      <c r="SGB1039" s="88"/>
      <c r="SGC1039" s="47"/>
      <c r="SGE1039" s="45"/>
      <c r="SGF1039" s="88"/>
      <c r="SGG1039" s="47"/>
      <c r="SGI1039" s="45"/>
      <c r="SGJ1039" s="88"/>
      <c r="SGK1039" s="47"/>
      <c r="SGM1039" s="45"/>
      <c r="SGN1039" s="88"/>
      <c r="SGO1039" s="47"/>
      <c r="SGQ1039" s="45"/>
      <c r="SGR1039" s="88"/>
      <c r="SGS1039" s="47"/>
      <c r="SGU1039" s="45"/>
      <c r="SGV1039" s="88"/>
      <c r="SGW1039" s="47"/>
      <c r="SGY1039" s="45"/>
      <c r="SGZ1039" s="88"/>
      <c r="SHA1039" s="47"/>
      <c r="SHC1039" s="45"/>
      <c r="SHD1039" s="88"/>
      <c r="SHE1039" s="47"/>
      <c r="SHG1039" s="45"/>
      <c r="SHH1039" s="88"/>
      <c r="SHI1039" s="47"/>
      <c r="SHK1039" s="45"/>
      <c r="SHL1039" s="88"/>
      <c r="SHM1039" s="47"/>
      <c r="SHO1039" s="45"/>
      <c r="SHP1039" s="88"/>
      <c r="SHQ1039" s="47"/>
      <c r="SHS1039" s="45"/>
      <c r="SHT1039" s="88"/>
      <c r="SHU1039" s="47"/>
      <c r="SHW1039" s="45"/>
      <c r="SHX1039" s="88"/>
      <c r="SHY1039" s="47"/>
      <c r="SIA1039" s="45"/>
      <c r="SIB1039" s="88"/>
      <c r="SIC1039" s="47"/>
      <c r="SIE1039" s="45"/>
      <c r="SIF1039" s="88"/>
      <c r="SIG1039" s="47"/>
      <c r="SII1039" s="45"/>
      <c r="SIJ1039" s="88"/>
      <c r="SIK1039" s="47"/>
      <c r="SIM1039" s="45"/>
      <c r="SIN1039" s="88"/>
      <c r="SIO1039" s="47"/>
      <c r="SIQ1039" s="45"/>
      <c r="SIR1039" s="88"/>
      <c r="SIS1039" s="47"/>
      <c r="SIU1039" s="45"/>
      <c r="SIV1039" s="88"/>
      <c r="SIW1039" s="47"/>
      <c r="SIY1039" s="45"/>
      <c r="SIZ1039" s="88"/>
      <c r="SJA1039" s="47"/>
      <c r="SJC1039" s="45"/>
      <c r="SJD1039" s="88"/>
      <c r="SJE1039" s="47"/>
      <c r="SJG1039" s="45"/>
      <c r="SJH1039" s="88"/>
      <c r="SJI1039" s="47"/>
      <c r="SJK1039" s="45"/>
      <c r="SJL1039" s="88"/>
      <c r="SJM1039" s="47"/>
      <c r="SJO1039" s="45"/>
      <c r="SJP1039" s="88"/>
      <c r="SJQ1039" s="47"/>
      <c r="SJS1039" s="45"/>
      <c r="SJT1039" s="88"/>
      <c r="SJU1039" s="47"/>
      <c r="SJW1039" s="45"/>
      <c r="SJX1039" s="88"/>
      <c r="SJY1039" s="47"/>
      <c r="SKA1039" s="45"/>
      <c r="SKB1039" s="88"/>
      <c r="SKC1039" s="47"/>
      <c r="SKE1039" s="45"/>
      <c r="SKF1039" s="88"/>
      <c r="SKG1039" s="47"/>
      <c r="SKI1039" s="45"/>
      <c r="SKJ1039" s="88"/>
      <c r="SKK1039" s="47"/>
      <c r="SKM1039" s="45"/>
      <c r="SKN1039" s="88"/>
      <c r="SKO1039" s="47"/>
      <c r="SKQ1039" s="45"/>
      <c r="SKR1039" s="88"/>
      <c r="SKS1039" s="47"/>
      <c r="SKU1039" s="45"/>
      <c r="SKV1039" s="88"/>
      <c r="SKW1039" s="47"/>
      <c r="SKY1039" s="45"/>
      <c r="SKZ1039" s="88"/>
      <c r="SLA1039" s="47"/>
      <c r="SLC1039" s="45"/>
      <c r="SLD1039" s="88"/>
      <c r="SLE1039" s="47"/>
      <c r="SLG1039" s="45"/>
      <c r="SLH1039" s="88"/>
      <c r="SLI1039" s="47"/>
      <c r="SLK1039" s="45"/>
      <c r="SLL1039" s="88"/>
      <c r="SLM1039" s="47"/>
      <c r="SLO1039" s="45"/>
      <c r="SLP1039" s="88"/>
      <c r="SLQ1039" s="47"/>
      <c r="SLS1039" s="45"/>
      <c r="SLT1039" s="88"/>
      <c r="SLU1039" s="47"/>
      <c r="SLW1039" s="45"/>
      <c r="SLX1039" s="88"/>
      <c r="SLY1039" s="47"/>
      <c r="SMA1039" s="45"/>
      <c r="SMB1039" s="88"/>
      <c r="SMC1039" s="47"/>
      <c r="SME1039" s="45"/>
      <c r="SMF1039" s="88"/>
      <c r="SMG1039" s="47"/>
      <c r="SMI1039" s="45"/>
      <c r="SMJ1039" s="88"/>
      <c r="SMK1039" s="47"/>
      <c r="SMM1039" s="45"/>
      <c r="SMN1039" s="88"/>
      <c r="SMO1039" s="47"/>
      <c r="SMQ1039" s="45"/>
      <c r="SMR1039" s="88"/>
      <c r="SMS1039" s="47"/>
      <c r="SMU1039" s="45"/>
      <c r="SMV1039" s="88"/>
      <c r="SMW1039" s="47"/>
      <c r="SMY1039" s="45"/>
      <c r="SMZ1039" s="88"/>
      <c r="SNA1039" s="47"/>
      <c r="SNC1039" s="45"/>
      <c r="SND1039" s="88"/>
      <c r="SNE1039" s="47"/>
      <c r="SNG1039" s="45"/>
      <c r="SNH1039" s="88"/>
      <c r="SNI1039" s="47"/>
      <c r="SNK1039" s="45"/>
      <c r="SNL1039" s="88"/>
      <c r="SNM1039" s="47"/>
      <c r="SNO1039" s="45"/>
      <c r="SNP1039" s="88"/>
      <c r="SNQ1039" s="47"/>
      <c r="SNS1039" s="45"/>
      <c r="SNT1039" s="88"/>
      <c r="SNU1039" s="47"/>
      <c r="SNW1039" s="45"/>
      <c r="SNX1039" s="88"/>
      <c r="SNY1039" s="47"/>
      <c r="SOA1039" s="45"/>
      <c r="SOB1039" s="88"/>
      <c r="SOC1039" s="47"/>
      <c r="SOE1039" s="45"/>
      <c r="SOF1039" s="88"/>
      <c r="SOG1039" s="47"/>
      <c r="SOI1039" s="45"/>
      <c r="SOJ1039" s="88"/>
      <c r="SOK1039" s="47"/>
      <c r="SOM1039" s="45"/>
      <c r="SON1039" s="88"/>
      <c r="SOO1039" s="47"/>
      <c r="SOQ1039" s="45"/>
      <c r="SOR1039" s="88"/>
      <c r="SOS1039" s="47"/>
      <c r="SOU1039" s="45"/>
      <c r="SOV1039" s="88"/>
      <c r="SOW1039" s="47"/>
      <c r="SOY1039" s="45"/>
      <c r="SOZ1039" s="88"/>
      <c r="SPA1039" s="47"/>
      <c r="SPC1039" s="45"/>
      <c r="SPD1039" s="88"/>
      <c r="SPE1039" s="47"/>
      <c r="SPG1039" s="45"/>
      <c r="SPH1039" s="88"/>
      <c r="SPI1039" s="47"/>
      <c r="SPK1039" s="45"/>
      <c r="SPL1039" s="88"/>
      <c r="SPM1039" s="47"/>
      <c r="SPO1039" s="45"/>
      <c r="SPP1039" s="88"/>
      <c r="SPQ1039" s="47"/>
      <c r="SPS1039" s="45"/>
      <c r="SPT1039" s="88"/>
      <c r="SPU1039" s="47"/>
      <c r="SPW1039" s="45"/>
      <c r="SPX1039" s="88"/>
      <c r="SPY1039" s="47"/>
      <c r="SQA1039" s="45"/>
      <c r="SQB1039" s="88"/>
      <c r="SQC1039" s="47"/>
      <c r="SQE1039" s="45"/>
      <c r="SQF1039" s="88"/>
      <c r="SQG1039" s="47"/>
      <c r="SQI1039" s="45"/>
      <c r="SQJ1039" s="88"/>
      <c r="SQK1039" s="47"/>
      <c r="SQM1039" s="45"/>
      <c r="SQN1039" s="88"/>
      <c r="SQO1039" s="47"/>
      <c r="SQQ1039" s="45"/>
      <c r="SQR1039" s="88"/>
      <c r="SQS1039" s="47"/>
      <c r="SQU1039" s="45"/>
      <c r="SQV1039" s="88"/>
      <c r="SQW1039" s="47"/>
      <c r="SQY1039" s="45"/>
      <c r="SQZ1039" s="88"/>
      <c r="SRA1039" s="47"/>
      <c r="SRC1039" s="45"/>
      <c r="SRD1039" s="88"/>
      <c r="SRE1039" s="47"/>
      <c r="SRG1039" s="45"/>
      <c r="SRH1039" s="88"/>
      <c r="SRI1039" s="47"/>
      <c r="SRK1039" s="45"/>
      <c r="SRL1039" s="88"/>
      <c r="SRM1039" s="47"/>
      <c r="SRO1039" s="45"/>
      <c r="SRP1039" s="88"/>
      <c r="SRQ1039" s="47"/>
      <c r="SRS1039" s="45"/>
      <c r="SRT1039" s="88"/>
      <c r="SRU1039" s="47"/>
      <c r="SRW1039" s="45"/>
      <c r="SRX1039" s="88"/>
      <c r="SRY1039" s="47"/>
      <c r="SSA1039" s="45"/>
      <c r="SSB1039" s="88"/>
      <c r="SSC1039" s="47"/>
      <c r="SSE1039" s="45"/>
      <c r="SSF1039" s="88"/>
      <c r="SSG1039" s="47"/>
      <c r="SSI1039" s="45"/>
      <c r="SSJ1039" s="88"/>
      <c r="SSK1039" s="47"/>
      <c r="SSM1039" s="45"/>
      <c r="SSN1039" s="88"/>
      <c r="SSO1039" s="47"/>
      <c r="SSQ1039" s="45"/>
      <c r="SSR1039" s="88"/>
      <c r="SSS1039" s="47"/>
      <c r="SSU1039" s="45"/>
      <c r="SSV1039" s="88"/>
      <c r="SSW1039" s="47"/>
      <c r="SSY1039" s="45"/>
      <c r="SSZ1039" s="88"/>
      <c r="STA1039" s="47"/>
      <c r="STC1039" s="45"/>
      <c r="STD1039" s="88"/>
      <c r="STE1039" s="47"/>
      <c r="STG1039" s="45"/>
      <c r="STH1039" s="88"/>
      <c r="STI1039" s="47"/>
      <c r="STK1039" s="45"/>
      <c r="STL1039" s="88"/>
      <c r="STM1039" s="47"/>
      <c r="STO1039" s="45"/>
      <c r="STP1039" s="88"/>
      <c r="STQ1039" s="47"/>
      <c r="STS1039" s="45"/>
      <c r="STT1039" s="88"/>
      <c r="STU1039" s="47"/>
      <c r="STW1039" s="45"/>
      <c r="STX1039" s="88"/>
      <c r="STY1039" s="47"/>
      <c r="SUA1039" s="45"/>
      <c r="SUB1039" s="88"/>
      <c r="SUC1039" s="47"/>
      <c r="SUE1039" s="45"/>
      <c r="SUF1039" s="88"/>
      <c r="SUG1039" s="47"/>
      <c r="SUI1039" s="45"/>
      <c r="SUJ1039" s="88"/>
      <c r="SUK1039" s="47"/>
      <c r="SUM1039" s="45"/>
      <c r="SUN1039" s="88"/>
      <c r="SUO1039" s="47"/>
      <c r="SUQ1039" s="45"/>
      <c r="SUR1039" s="88"/>
      <c r="SUS1039" s="47"/>
      <c r="SUU1039" s="45"/>
      <c r="SUV1039" s="88"/>
      <c r="SUW1039" s="47"/>
      <c r="SUY1039" s="45"/>
      <c r="SUZ1039" s="88"/>
      <c r="SVA1039" s="47"/>
      <c r="SVC1039" s="45"/>
      <c r="SVD1039" s="88"/>
      <c r="SVE1039" s="47"/>
      <c r="SVG1039" s="45"/>
      <c r="SVH1039" s="88"/>
      <c r="SVI1039" s="47"/>
      <c r="SVK1039" s="45"/>
      <c r="SVL1039" s="88"/>
      <c r="SVM1039" s="47"/>
      <c r="SVO1039" s="45"/>
      <c r="SVP1039" s="88"/>
      <c r="SVQ1039" s="47"/>
      <c r="SVS1039" s="45"/>
      <c r="SVT1039" s="88"/>
      <c r="SVU1039" s="47"/>
      <c r="SVW1039" s="45"/>
      <c r="SVX1039" s="88"/>
      <c r="SVY1039" s="47"/>
      <c r="SWA1039" s="45"/>
      <c r="SWB1039" s="88"/>
      <c r="SWC1039" s="47"/>
      <c r="SWE1039" s="45"/>
      <c r="SWF1039" s="88"/>
      <c r="SWG1039" s="47"/>
      <c r="SWI1039" s="45"/>
      <c r="SWJ1039" s="88"/>
      <c r="SWK1039" s="47"/>
      <c r="SWM1039" s="45"/>
      <c r="SWN1039" s="88"/>
      <c r="SWO1039" s="47"/>
      <c r="SWQ1039" s="45"/>
      <c r="SWR1039" s="88"/>
      <c r="SWS1039" s="47"/>
      <c r="SWU1039" s="45"/>
      <c r="SWV1039" s="88"/>
      <c r="SWW1039" s="47"/>
      <c r="SWY1039" s="45"/>
      <c r="SWZ1039" s="88"/>
      <c r="SXA1039" s="47"/>
      <c r="SXC1039" s="45"/>
      <c r="SXD1039" s="88"/>
      <c r="SXE1039" s="47"/>
      <c r="SXG1039" s="45"/>
      <c r="SXH1039" s="88"/>
      <c r="SXI1039" s="47"/>
      <c r="SXK1039" s="45"/>
      <c r="SXL1039" s="88"/>
      <c r="SXM1039" s="47"/>
      <c r="SXO1039" s="45"/>
      <c r="SXP1039" s="88"/>
      <c r="SXQ1039" s="47"/>
      <c r="SXS1039" s="45"/>
      <c r="SXT1039" s="88"/>
      <c r="SXU1039" s="47"/>
      <c r="SXW1039" s="45"/>
      <c r="SXX1039" s="88"/>
      <c r="SXY1039" s="47"/>
      <c r="SYA1039" s="45"/>
      <c r="SYB1039" s="88"/>
      <c r="SYC1039" s="47"/>
      <c r="SYE1039" s="45"/>
      <c r="SYF1039" s="88"/>
      <c r="SYG1039" s="47"/>
      <c r="SYI1039" s="45"/>
      <c r="SYJ1039" s="88"/>
      <c r="SYK1039" s="47"/>
      <c r="SYM1039" s="45"/>
      <c r="SYN1039" s="88"/>
      <c r="SYO1039" s="47"/>
      <c r="SYQ1039" s="45"/>
      <c r="SYR1039" s="88"/>
      <c r="SYS1039" s="47"/>
      <c r="SYU1039" s="45"/>
      <c r="SYV1039" s="88"/>
      <c r="SYW1039" s="47"/>
      <c r="SYY1039" s="45"/>
      <c r="SYZ1039" s="88"/>
      <c r="SZA1039" s="47"/>
      <c r="SZC1039" s="45"/>
      <c r="SZD1039" s="88"/>
      <c r="SZE1039" s="47"/>
      <c r="SZG1039" s="45"/>
      <c r="SZH1039" s="88"/>
      <c r="SZI1039" s="47"/>
      <c r="SZK1039" s="45"/>
      <c r="SZL1039" s="88"/>
      <c r="SZM1039" s="47"/>
      <c r="SZO1039" s="45"/>
      <c r="SZP1039" s="88"/>
      <c r="SZQ1039" s="47"/>
      <c r="SZS1039" s="45"/>
      <c r="SZT1039" s="88"/>
      <c r="SZU1039" s="47"/>
      <c r="SZW1039" s="45"/>
      <c r="SZX1039" s="88"/>
      <c r="SZY1039" s="47"/>
      <c r="TAA1039" s="45"/>
      <c r="TAB1039" s="88"/>
      <c r="TAC1039" s="47"/>
      <c r="TAE1039" s="45"/>
      <c r="TAF1039" s="88"/>
      <c r="TAG1039" s="47"/>
      <c r="TAI1039" s="45"/>
      <c r="TAJ1039" s="88"/>
      <c r="TAK1039" s="47"/>
      <c r="TAM1039" s="45"/>
      <c r="TAN1039" s="88"/>
      <c r="TAO1039" s="47"/>
      <c r="TAQ1039" s="45"/>
      <c r="TAR1039" s="88"/>
      <c r="TAS1039" s="47"/>
      <c r="TAU1039" s="45"/>
      <c r="TAV1039" s="88"/>
      <c r="TAW1039" s="47"/>
      <c r="TAY1039" s="45"/>
      <c r="TAZ1039" s="88"/>
      <c r="TBA1039" s="47"/>
      <c r="TBC1039" s="45"/>
      <c r="TBD1039" s="88"/>
      <c r="TBE1039" s="47"/>
      <c r="TBG1039" s="45"/>
      <c r="TBH1039" s="88"/>
      <c r="TBI1039" s="47"/>
      <c r="TBK1039" s="45"/>
      <c r="TBL1039" s="88"/>
      <c r="TBM1039" s="47"/>
      <c r="TBO1039" s="45"/>
      <c r="TBP1039" s="88"/>
      <c r="TBQ1039" s="47"/>
      <c r="TBS1039" s="45"/>
      <c r="TBT1039" s="88"/>
      <c r="TBU1039" s="47"/>
      <c r="TBW1039" s="45"/>
      <c r="TBX1039" s="88"/>
      <c r="TBY1039" s="47"/>
      <c r="TCA1039" s="45"/>
      <c r="TCB1039" s="88"/>
      <c r="TCC1039" s="47"/>
      <c r="TCE1039" s="45"/>
      <c r="TCF1039" s="88"/>
      <c r="TCG1039" s="47"/>
      <c r="TCI1039" s="45"/>
      <c r="TCJ1039" s="88"/>
      <c r="TCK1039" s="47"/>
      <c r="TCM1039" s="45"/>
      <c r="TCN1039" s="88"/>
      <c r="TCO1039" s="47"/>
      <c r="TCQ1039" s="45"/>
      <c r="TCR1039" s="88"/>
      <c r="TCS1039" s="47"/>
      <c r="TCU1039" s="45"/>
      <c r="TCV1039" s="88"/>
      <c r="TCW1039" s="47"/>
      <c r="TCY1039" s="45"/>
      <c r="TCZ1039" s="88"/>
      <c r="TDA1039" s="47"/>
      <c r="TDC1039" s="45"/>
      <c r="TDD1039" s="88"/>
      <c r="TDE1039" s="47"/>
      <c r="TDG1039" s="45"/>
      <c r="TDH1039" s="88"/>
      <c r="TDI1039" s="47"/>
      <c r="TDK1039" s="45"/>
      <c r="TDL1039" s="88"/>
      <c r="TDM1039" s="47"/>
      <c r="TDO1039" s="45"/>
      <c r="TDP1039" s="88"/>
      <c r="TDQ1039" s="47"/>
      <c r="TDS1039" s="45"/>
      <c r="TDT1039" s="88"/>
      <c r="TDU1039" s="47"/>
      <c r="TDW1039" s="45"/>
      <c r="TDX1039" s="88"/>
      <c r="TDY1039" s="47"/>
      <c r="TEA1039" s="45"/>
      <c r="TEB1039" s="88"/>
      <c r="TEC1039" s="47"/>
      <c r="TEE1039" s="45"/>
      <c r="TEF1039" s="88"/>
      <c r="TEG1039" s="47"/>
      <c r="TEI1039" s="45"/>
      <c r="TEJ1039" s="88"/>
      <c r="TEK1039" s="47"/>
      <c r="TEM1039" s="45"/>
      <c r="TEN1039" s="88"/>
      <c r="TEO1039" s="47"/>
      <c r="TEQ1039" s="45"/>
      <c r="TER1039" s="88"/>
      <c r="TES1039" s="47"/>
      <c r="TEU1039" s="45"/>
      <c r="TEV1039" s="88"/>
      <c r="TEW1039" s="47"/>
      <c r="TEY1039" s="45"/>
      <c r="TEZ1039" s="88"/>
      <c r="TFA1039" s="47"/>
      <c r="TFC1039" s="45"/>
      <c r="TFD1039" s="88"/>
      <c r="TFE1039" s="47"/>
      <c r="TFG1039" s="45"/>
      <c r="TFH1039" s="88"/>
      <c r="TFI1039" s="47"/>
      <c r="TFK1039" s="45"/>
      <c r="TFL1039" s="88"/>
      <c r="TFM1039" s="47"/>
      <c r="TFO1039" s="45"/>
      <c r="TFP1039" s="88"/>
      <c r="TFQ1039" s="47"/>
      <c r="TFS1039" s="45"/>
      <c r="TFT1039" s="88"/>
      <c r="TFU1039" s="47"/>
      <c r="TFW1039" s="45"/>
      <c r="TFX1039" s="88"/>
      <c r="TFY1039" s="47"/>
      <c r="TGA1039" s="45"/>
      <c r="TGB1039" s="88"/>
      <c r="TGC1039" s="47"/>
      <c r="TGE1039" s="45"/>
      <c r="TGF1039" s="88"/>
      <c r="TGG1039" s="47"/>
      <c r="TGI1039" s="45"/>
      <c r="TGJ1039" s="88"/>
      <c r="TGK1039" s="47"/>
      <c r="TGM1039" s="45"/>
      <c r="TGN1039" s="88"/>
      <c r="TGO1039" s="47"/>
      <c r="TGQ1039" s="45"/>
      <c r="TGR1039" s="88"/>
      <c r="TGS1039" s="47"/>
      <c r="TGU1039" s="45"/>
      <c r="TGV1039" s="88"/>
      <c r="TGW1039" s="47"/>
      <c r="TGY1039" s="45"/>
      <c r="TGZ1039" s="88"/>
      <c r="THA1039" s="47"/>
      <c r="THC1039" s="45"/>
      <c r="THD1039" s="88"/>
      <c r="THE1039" s="47"/>
      <c r="THG1039" s="45"/>
      <c r="THH1039" s="88"/>
      <c r="THI1039" s="47"/>
      <c r="THK1039" s="45"/>
      <c r="THL1039" s="88"/>
      <c r="THM1039" s="47"/>
      <c r="THO1039" s="45"/>
      <c r="THP1039" s="88"/>
      <c r="THQ1039" s="47"/>
      <c r="THS1039" s="45"/>
      <c r="THT1039" s="88"/>
      <c r="THU1039" s="47"/>
      <c r="THW1039" s="45"/>
      <c r="THX1039" s="88"/>
      <c r="THY1039" s="47"/>
      <c r="TIA1039" s="45"/>
      <c r="TIB1039" s="88"/>
      <c r="TIC1039" s="47"/>
      <c r="TIE1039" s="45"/>
      <c r="TIF1039" s="88"/>
      <c r="TIG1039" s="47"/>
      <c r="TII1039" s="45"/>
      <c r="TIJ1039" s="88"/>
      <c r="TIK1039" s="47"/>
      <c r="TIM1039" s="45"/>
      <c r="TIN1039" s="88"/>
      <c r="TIO1039" s="47"/>
      <c r="TIQ1039" s="45"/>
      <c r="TIR1039" s="88"/>
      <c r="TIS1039" s="47"/>
      <c r="TIU1039" s="45"/>
      <c r="TIV1039" s="88"/>
      <c r="TIW1039" s="47"/>
      <c r="TIY1039" s="45"/>
      <c r="TIZ1039" s="88"/>
      <c r="TJA1039" s="47"/>
      <c r="TJC1039" s="45"/>
      <c r="TJD1039" s="88"/>
      <c r="TJE1039" s="47"/>
      <c r="TJG1039" s="45"/>
      <c r="TJH1039" s="88"/>
      <c r="TJI1039" s="47"/>
      <c r="TJK1039" s="45"/>
      <c r="TJL1039" s="88"/>
      <c r="TJM1039" s="47"/>
      <c r="TJO1039" s="45"/>
      <c r="TJP1039" s="88"/>
      <c r="TJQ1039" s="47"/>
      <c r="TJS1039" s="45"/>
      <c r="TJT1039" s="88"/>
      <c r="TJU1039" s="47"/>
      <c r="TJW1039" s="45"/>
      <c r="TJX1039" s="88"/>
      <c r="TJY1039" s="47"/>
      <c r="TKA1039" s="45"/>
      <c r="TKB1039" s="88"/>
      <c r="TKC1039" s="47"/>
      <c r="TKE1039" s="45"/>
      <c r="TKF1039" s="88"/>
      <c r="TKG1039" s="47"/>
      <c r="TKI1039" s="45"/>
      <c r="TKJ1039" s="88"/>
      <c r="TKK1039" s="47"/>
      <c r="TKM1039" s="45"/>
      <c r="TKN1039" s="88"/>
      <c r="TKO1039" s="47"/>
      <c r="TKQ1039" s="45"/>
      <c r="TKR1039" s="88"/>
      <c r="TKS1039" s="47"/>
      <c r="TKU1039" s="45"/>
      <c r="TKV1039" s="88"/>
      <c r="TKW1039" s="47"/>
      <c r="TKY1039" s="45"/>
      <c r="TKZ1039" s="88"/>
      <c r="TLA1039" s="47"/>
      <c r="TLC1039" s="45"/>
      <c r="TLD1039" s="88"/>
      <c r="TLE1039" s="47"/>
      <c r="TLG1039" s="45"/>
      <c r="TLH1039" s="88"/>
      <c r="TLI1039" s="47"/>
      <c r="TLK1039" s="45"/>
      <c r="TLL1039" s="88"/>
      <c r="TLM1039" s="47"/>
      <c r="TLO1039" s="45"/>
      <c r="TLP1039" s="88"/>
      <c r="TLQ1039" s="47"/>
      <c r="TLS1039" s="45"/>
      <c r="TLT1039" s="88"/>
      <c r="TLU1039" s="47"/>
      <c r="TLW1039" s="45"/>
      <c r="TLX1039" s="88"/>
      <c r="TLY1039" s="47"/>
      <c r="TMA1039" s="45"/>
      <c r="TMB1039" s="88"/>
      <c r="TMC1039" s="47"/>
      <c r="TME1039" s="45"/>
      <c r="TMF1039" s="88"/>
      <c r="TMG1039" s="47"/>
      <c r="TMI1039" s="45"/>
      <c r="TMJ1039" s="88"/>
      <c r="TMK1039" s="47"/>
      <c r="TMM1039" s="45"/>
      <c r="TMN1039" s="88"/>
      <c r="TMO1039" s="47"/>
      <c r="TMQ1039" s="45"/>
      <c r="TMR1039" s="88"/>
      <c r="TMS1039" s="47"/>
      <c r="TMU1039" s="45"/>
      <c r="TMV1039" s="88"/>
      <c r="TMW1039" s="47"/>
      <c r="TMY1039" s="45"/>
      <c r="TMZ1039" s="88"/>
      <c r="TNA1039" s="47"/>
      <c r="TNC1039" s="45"/>
      <c r="TND1039" s="88"/>
      <c r="TNE1039" s="47"/>
      <c r="TNG1039" s="45"/>
      <c r="TNH1039" s="88"/>
      <c r="TNI1039" s="47"/>
      <c r="TNK1039" s="45"/>
      <c r="TNL1039" s="88"/>
      <c r="TNM1039" s="47"/>
      <c r="TNO1039" s="45"/>
      <c r="TNP1039" s="88"/>
      <c r="TNQ1039" s="47"/>
      <c r="TNS1039" s="45"/>
      <c r="TNT1039" s="88"/>
      <c r="TNU1039" s="47"/>
      <c r="TNW1039" s="45"/>
      <c r="TNX1039" s="88"/>
      <c r="TNY1039" s="47"/>
      <c r="TOA1039" s="45"/>
      <c r="TOB1039" s="88"/>
      <c r="TOC1039" s="47"/>
      <c r="TOE1039" s="45"/>
      <c r="TOF1039" s="88"/>
      <c r="TOG1039" s="47"/>
      <c r="TOI1039" s="45"/>
      <c r="TOJ1039" s="88"/>
      <c r="TOK1039" s="47"/>
      <c r="TOM1039" s="45"/>
      <c r="TON1039" s="88"/>
      <c r="TOO1039" s="47"/>
      <c r="TOQ1039" s="45"/>
      <c r="TOR1039" s="88"/>
      <c r="TOS1039" s="47"/>
      <c r="TOU1039" s="45"/>
      <c r="TOV1039" s="88"/>
      <c r="TOW1039" s="47"/>
      <c r="TOY1039" s="45"/>
      <c r="TOZ1039" s="88"/>
      <c r="TPA1039" s="47"/>
      <c r="TPC1039" s="45"/>
      <c r="TPD1039" s="88"/>
      <c r="TPE1039" s="47"/>
      <c r="TPG1039" s="45"/>
      <c r="TPH1039" s="88"/>
      <c r="TPI1039" s="47"/>
      <c r="TPK1039" s="45"/>
      <c r="TPL1039" s="88"/>
      <c r="TPM1039" s="47"/>
      <c r="TPO1039" s="45"/>
      <c r="TPP1039" s="88"/>
      <c r="TPQ1039" s="47"/>
      <c r="TPS1039" s="45"/>
      <c r="TPT1039" s="88"/>
      <c r="TPU1039" s="47"/>
      <c r="TPW1039" s="45"/>
      <c r="TPX1039" s="88"/>
      <c r="TPY1039" s="47"/>
      <c r="TQA1039" s="45"/>
      <c r="TQB1039" s="88"/>
      <c r="TQC1039" s="47"/>
      <c r="TQE1039" s="45"/>
      <c r="TQF1039" s="88"/>
      <c r="TQG1039" s="47"/>
      <c r="TQI1039" s="45"/>
      <c r="TQJ1039" s="88"/>
      <c r="TQK1039" s="47"/>
      <c r="TQM1039" s="45"/>
      <c r="TQN1039" s="88"/>
      <c r="TQO1039" s="47"/>
      <c r="TQQ1039" s="45"/>
      <c r="TQR1039" s="88"/>
      <c r="TQS1039" s="47"/>
      <c r="TQU1039" s="45"/>
      <c r="TQV1039" s="88"/>
      <c r="TQW1039" s="47"/>
      <c r="TQY1039" s="45"/>
      <c r="TQZ1039" s="88"/>
      <c r="TRA1039" s="47"/>
      <c r="TRC1039" s="45"/>
      <c r="TRD1039" s="88"/>
      <c r="TRE1039" s="47"/>
      <c r="TRG1039" s="45"/>
      <c r="TRH1039" s="88"/>
      <c r="TRI1039" s="47"/>
      <c r="TRK1039" s="45"/>
      <c r="TRL1039" s="88"/>
      <c r="TRM1039" s="47"/>
      <c r="TRO1039" s="45"/>
      <c r="TRP1039" s="88"/>
      <c r="TRQ1039" s="47"/>
      <c r="TRS1039" s="45"/>
      <c r="TRT1039" s="88"/>
      <c r="TRU1039" s="47"/>
      <c r="TRW1039" s="45"/>
      <c r="TRX1039" s="88"/>
      <c r="TRY1039" s="47"/>
      <c r="TSA1039" s="45"/>
      <c r="TSB1039" s="88"/>
      <c r="TSC1039" s="47"/>
      <c r="TSE1039" s="45"/>
      <c r="TSF1039" s="88"/>
      <c r="TSG1039" s="47"/>
      <c r="TSI1039" s="45"/>
      <c r="TSJ1039" s="88"/>
      <c r="TSK1039" s="47"/>
      <c r="TSM1039" s="45"/>
      <c r="TSN1039" s="88"/>
      <c r="TSO1039" s="47"/>
      <c r="TSQ1039" s="45"/>
      <c r="TSR1039" s="88"/>
      <c r="TSS1039" s="47"/>
      <c r="TSU1039" s="45"/>
      <c r="TSV1039" s="88"/>
      <c r="TSW1039" s="47"/>
      <c r="TSY1039" s="45"/>
      <c r="TSZ1039" s="88"/>
      <c r="TTA1039" s="47"/>
      <c r="TTC1039" s="45"/>
      <c r="TTD1039" s="88"/>
      <c r="TTE1039" s="47"/>
      <c r="TTG1039" s="45"/>
      <c r="TTH1039" s="88"/>
      <c r="TTI1039" s="47"/>
      <c r="TTK1039" s="45"/>
      <c r="TTL1039" s="88"/>
      <c r="TTM1039" s="47"/>
      <c r="TTO1039" s="45"/>
      <c r="TTP1039" s="88"/>
      <c r="TTQ1039" s="47"/>
      <c r="TTS1039" s="45"/>
      <c r="TTT1039" s="88"/>
      <c r="TTU1039" s="47"/>
      <c r="TTW1039" s="45"/>
      <c r="TTX1039" s="88"/>
      <c r="TTY1039" s="47"/>
      <c r="TUA1039" s="45"/>
      <c r="TUB1039" s="88"/>
      <c r="TUC1039" s="47"/>
      <c r="TUE1039" s="45"/>
      <c r="TUF1039" s="88"/>
      <c r="TUG1039" s="47"/>
      <c r="TUI1039" s="45"/>
      <c r="TUJ1039" s="88"/>
      <c r="TUK1039" s="47"/>
      <c r="TUM1039" s="45"/>
      <c r="TUN1039" s="88"/>
      <c r="TUO1039" s="47"/>
      <c r="TUQ1039" s="45"/>
      <c r="TUR1039" s="88"/>
      <c r="TUS1039" s="47"/>
      <c r="TUU1039" s="45"/>
      <c r="TUV1039" s="88"/>
      <c r="TUW1039" s="47"/>
      <c r="TUY1039" s="45"/>
      <c r="TUZ1039" s="88"/>
      <c r="TVA1039" s="47"/>
      <c r="TVC1039" s="45"/>
      <c r="TVD1039" s="88"/>
      <c r="TVE1039" s="47"/>
      <c r="TVG1039" s="45"/>
      <c r="TVH1039" s="88"/>
      <c r="TVI1039" s="47"/>
      <c r="TVK1039" s="45"/>
      <c r="TVL1039" s="88"/>
      <c r="TVM1039" s="47"/>
      <c r="TVO1039" s="45"/>
      <c r="TVP1039" s="88"/>
      <c r="TVQ1039" s="47"/>
      <c r="TVS1039" s="45"/>
      <c r="TVT1039" s="88"/>
      <c r="TVU1039" s="47"/>
      <c r="TVW1039" s="45"/>
      <c r="TVX1039" s="88"/>
      <c r="TVY1039" s="47"/>
      <c r="TWA1039" s="45"/>
      <c r="TWB1039" s="88"/>
      <c r="TWC1039" s="47"/>
      <c r="TWE1039" s="45"/>
      <c r="TWF1039" s="88"/>
      <c r="TWG1039" s="47"/>
      <c r="TWI1039" s="45"/>
      <c r="TWJ1039" s="88"/>
      <c r="TWK1039" s="47"/>
      <c r="TWM1039" s="45"/>
      <c r="TWN1039" s="88"/>
      <c r="TWO1039" s="47"/>
      <c r="TWQ1039" s="45"/>
      <c r="TWR1039" s="88"/>
      <c r="TWS1039" s="47"/>
      <c r="TWU1039" s="45"/>
      <c r="TWV1039" s="88"/>
      <c r="TWW1039" s="47"/>
      <c r="TWY1039" s="45"/>
      <c r="TWZ1039" s="88"/>
      <c r="TXA1039" s="47"/>
      <c r="TXC1039" s="45"/>
      <c r="TXD1039" s="88"/>
      <c r="TXE1039" s="47"/>
      <c r="TXG1039" s="45"/>
      <c r="TXH1039" s="88"/>
      <c r="TXI1039" s="47"/>
      <c r="TXK1039" s="45"/>
      <c r="TXL1039" s="88"/>
      <c r="TXM1039" s="47"/>
      <c r="TXO1039" s="45"/>
      <c r="TXP1039" s="88"/>
      <c r="TXQ1039" s="47"/>
      <c r="TXS1039" s="45"/>
      <c r="TXT1039" s="88"/>
      <c r="TXU1039" s="47"/>
      <c r="TXW1039" s="45"/>
      <c r="TXX1039" s="88"/>
      <c r="TXY1039" s="47"/>
      <c r="TYA1039" s="45"/>
      <c r="TYB1039" s="88"/>
      <c r="TYC1039" s="47"/>
      <c r="TYE1039" s="45"/>
      <c r="TYF1039" s="88"/>
      <c r="TYG1039" s="47"/>
      <c r="TYI1039" s="45"/>
      <c r="TYJ1039" s="88"/>
      <c r="TYK1039" s="47"/>
      <c r="TYM1039" s="45"/>
      <c r="TYN1039" s="88"/>
      <c r="TYO1039" s="47"/>
      <c r="TYQ1039" s="45"/>
      <c r="TYR1039" s="88"/>
      <c r="TYS1039" s="47"/>
      <c r="TYU1039" s="45"/>
      <c r="TYV1039" s="88"/>
      <c r="TYW1039" s="47"/>
      <c r="TYY1039" s="45"/>
      <c r="TYZ1039" s="88"/>
      <c r="TZA1039" s="47"/>
      <c r="TZC1039" s="45"/>
      <c r="TZD1039" s="88"/>
      <c r="TZE1039" s="47"/>
      <c r="TZG1039" s="45"/>
      <c r="TZH1039" s="88"/>
      <c r="TZI1039" s="47"/>
      <c r="TZK1039" s="45"/>
      <c r="TZL1039" s="88"/>
      <c r="TZM1039" s="47"/>
      <c r="TZO1039" s="45"/>
      <c r="TZP1039" s="88"/>
      <c r="TZQ1039" s="47"/>
      <c r="TZS1039" s="45"/>
      <c r="TZT1039" s="88"/>
      <c r="TZU1039" s="47"/>
      <c r="TZW1039" s="45"/>
      <c r="TZX1039" s="88"/>
      <c r="TZY1039" s="47"/>
      <c r="UAA1039" s="45"/>
      <c r="UAB1039" s="88"/>
      <c r="UAC1039" s="47"/>
      <c r="UAE1039" s="45"/>
      <c r="UAF1039" s="88"/>
      <c r="UAG1039" s="47"/>
      <c r="UAI1039" s="45"/>
      <c r="UAJ1039" s="88"/>
      <c r="UAK1039" s="47"/>
      <c r="UAM1039" s="45"/>
      <c r="UAN1039" s="88"/>
      <c r="UAO1039" s="47"/>
      <c r="UAQ1039" s="45"/>
      <c r="UAR1039" s="88"/>
      <c r="UAS1039" s="47"/>
      <c r="UAU1039" s="45"/>
      <c r="UAV1039" s="88"/>
      <c r="UAW1039" s="47"/>
      <c r="UAY1039" s="45"/>
      <c r="UAZ1039" s="88"/>
      <c r="UBA1039" s="47"/>
      <c r="UBC1039" s="45"/>
      <c r="UBD1039" s="88"/>
      <c r="UBE1039" s="47"/>
      <c r="UBG1039" s="45"/>
      <c r="UBH1039" s="88"/>
      <c r="UBI1039" s="47"/>
      <c r="UBK1039" s="45"/>
      <c r="UBL1039" s="88"/>
      <c r="UBM1039" s="47"/>
      <c r="UBO1039" s="45"/>
      <c r="UBP1039" s="88"/>
      <c r="UBQ1039" s="47"/>
      <c r="UBS1039" s="45"/>
      <c r="UBT1039" s="88"/>
      <c r="UBU1039" s="47"/>
      <c r="UBW1039" s="45"/>
      <c r="UBX1039" s="88"/>
      <c r="UBY1039" s="47"/>
      <c r="UCA1039" s="45"/>
      <c r="UCB1039" s="88"/>
      <c r="UCC1039" s="47"/>
      <c r="UCE1039" s="45"/>
      <c r="UCF1039" s="88"/>
      <c r="UCG1039" s="47"/>
      <c r="UCI1039" s="45"/>
      <c r="UCJ1039" s="88"/>
      <c r="UCK1039" s="47"/>
      <c r="UCM1039" s="45"/>
      <c r="UCN1039" s="88"/>
      <c r="UCO1039" s="47"/>
      <c r="UCQ1039" s="45"/>
      <c r="UCR1039" s="88"/>
      <c r="UCS1039" s="47"/>
      <c r="UCU1039" s="45"/>
      <c r="UCV1039" s="88"/>
      <c r="UCW1039" s="47"/>
      <c r="UCY1039" s="45"/>
      <c r="UCZ1039" s="88"/>
      <c r="UDA1039" s="47"/>
      <c r="UDC1039" s="45"/>
      <c r="UDD1039" s="88"/>
      <c r="UDE1039" s="47"/>
      <c r="UDG1039" s="45"/>
      <c r="UDH1039" s="88"/>
      <c r="UDI1039" s="47"/>
      <c r="UDK1039" s="45"/>
      <c r="UDL1039" s="88"/>
      <c r="UDM1039" s="47"/>
      <c r="UDO1039" s="45"/>
      <c r="UDP1039" s="88"/>
      <c r="UDQ1039" s="47"/>
      <c r="UDS1039" s="45"/>
      <c r="UDT1039" s="88"/>
      <c r="UDU1039" s="47"/>
      <c r="UDW1039" s="45"/>
      <c r="UDX1039" s="88"/>
      <c r="UDY1039" s="47"/>
      <c r="UEA1039" s="45"/>
      <c r="UEB1039" s="88"/>
      <c r="UEC1039" s="47"/>
      <c r="UEE1039" s="45"/>
      <c r="UEF1039" s="88"/>
      <c r="UEG1039" s="47"/>
      <c r="UEI1039" s="45"/>
      <c r="UEJ1039" s="88"/>
      <c r="UEK1039" s="47"/>
      <c r="UEM1039" s="45"/>
      <c r="UEN1039" s="88"/>
      <c r="UEO1039" s="47"/>
      <c r="UEQ1039" s="45"/>
      <c r="UER1039" s="88"/>
      <c r="UES1039" s="47"/>
      <c r="UEU1039" s="45"/>
      <c r="UEV1039" s="88"/>
      <c r="UEW1039" s="47"/>
      <c r="UEY1039" s="45"/>
      <c r="UEZ1039" s="88"/>
      <c r="UFA1039" s="47"/>
      <c r="UFC1039" s="45"/>
      <c r="UFD1039" s="88"/>
      <c r="UFE1039" s="47"/>
      <c r="UFG1039" s="45"/>
      <c r="UFH1039" s="88"/>
      <c r="UFI1039" s="47"/>
      <c r="UFK1039" s="45"/>
      <c r="UFL1039" s="88"/>
      <c r="UFM1039" s="47"/>
      <c r="UFO1039" s="45"/>
      <c r="UFP1039" s="88"/>
      <c r="UFQ1039" s="47"/>
      <c r="UFS1039" s="45"/>
      <c r="UFT1039" s="88"/>
      <c r="UFU1039" s="47"/>
      <c r="UFW1039" s="45"/>
      <c r="UFX1039" s="88"/>
      <c r="UFY1039" s="47"/>
      <c r="UGA1039" s="45"/>
      <c r="UGB1039" s="88"/>
      <c r="UGC1039" s="47"/>
      <c r="UGE1039" s="45"/>
      <c r="UGF1039" s="88"/>
      <c r="UGG1039" s="47"/>
      <c r="UGI1039" s="45"/>
      <c r="UGJ1039" s="88"/>
      <c r="UGK1039" s="47"/>
      <c r="UGM1039" s="45"/>
      <c r="UGN1039" s="88"/>
      <c r="UGO1039" s="47"/>
      <c r="UGQ1039" s="45"/>
      <c r="UGR1039" s="88"/>
      <c r="UGS1039" s="47"/>
      <c r="UGU1039" s="45"/>
      <c r="UGV1039" s="88"/>
      <c r="UGW1039" s="47"/>
      <c r="UGY1039" s="45"/>
      <c r="UGZ1039" s="88"/>
      <c r="UHA1039" s="47"/>
      <c r="UHC1039" s="45"/>
      <c r="UHD1039" s="88"/>
      <c r="UHE1039" s="47"/>
      <c r="UHG1039" s="45"/>
      <c r="UHH1039" s="88"/>
      <c r="UHI1039" s="47"/>
      <c r="UHK1039" s="45"/>
      <c r="UHL1039" s="88"/>
      <c r="UHM1039" s="47"/>
      <c r="UHO1039" s="45"/>
      <c r="UHP1039" s="88"/>
      <c r="UHQ1039" s="47"/>
      <c r="UHS1039" s="45"/>
      <c r="UHT1039" s="88"/>
      <c r="UHU1039" s="47"/>
      <c r="UHW1039" s="45"/>
      <c r="UHX1039" s="88"/>
      <c r="UHY1039" s="47"/>
      <c r="UIA1039" s="45"/>
      <c r="UIB1039" s="88"/>
      <c r="UIC1039" s="47"/>
      <c r="UIE1039" s="45"/>
      <c r="UIF1039" s="88"/>
      <c r="UIG1039" s="47"/>
      <c r="UII1039" s="45"/>
      <c r="UIJ1039" s="88"/>
      <c r="UIK1039" s="47"/>
      <c r="UIM1039" s="45"/>
      <c r="UIN1039" s="88"/>
      <c r="UIO1039" s="47"/>
      <c r="UIQ1039" s="45"/>
      <c r="UIR1039" s="88"/>
      <c r="UIS1039" s="47"/>
      <c r="UIU1039" s="45"/>
      <c r="UIV1039" s="88"/>
      <c r="UIW1039" s="47"/>
      <c r="UIY1039" s="45"/>
      <c r="UIZ1039" s="88"/>
      <c r="UJA1039" s="47"/>
      <c r="UJC1039" s="45"/>
      <c r="UJD1039" s="88"/>
      <c r="UJE1039" s="47"/>
      <c r="UJG1039" s="45"/>
      <c r="UJH1039" s="88"/>
      <c r="UJI1039" s="47"/>
      <c r="UJK1039" s="45"/>
      <c r="UJL1039" s="88"/>
      <c r="UJM1039" s="47"/>
      <c r="UJO1039" s="45"/>
      <c r="UJP1039" s="88"/>
      <c r="UJQ1039" s="47"/>
      <c r="UJS1039" s="45"/>
      <c r="UJT1039" s="88"/>
      <c r="UJU1039" s="47"/>
      <c r="UJW1039" s="45"/>
      <c r="UJX1039" s="88"/>
      <c r="UJY1039" s="47"/>
      <c r="UKA1039" s="45"/>
      <c r="UKB1039" s="88"/>
      <c r="UKC1039" s="47"/>
      <c r="UKE1039" s="45"/>
      <c r="UKF1039" s="88"/>
      <c r="UKG1039" s="47"/>
      <c r="UKI1039" s="45"/>
      <c r="UKJ1039" s="88"/>
      <c r="UKK1039" s="47"/>
      <c r="UKM1039" s="45"/>
      <c r="UKN1039" s="88"/>
      <c r="UKO1039" s="47"/>
      <c r="UKQ1039" s="45"/>
      <c r="UKR1039" s="88"/>
      <c r="UKS1039" s="47"/>
      <c r="UKU1039" s="45"/>
      <c r="UKV1039" s="88"/>
      <c r="UKW1039" s="47"/>
      <c r="UKY1039" s="45"/>
      <c r="UKZ1039" s="88"/>
      <c r="ULA1039" s="47"/>
      <c r="ULC1039" s="45"/>
      <c r="ULD1039" s="88"/>
      <c r="ULE1039" s="47"/>
      <c r="ULG1039" s="45"/>
      <c r="ULH1039" s="88"/>
      <c r="ULI1039" s="47"/>
      <c r="ULK1039" s="45"/>
      <c r="ULL1039" s="88"/>
      <c r="ULM1039" s="47"/>
      <c r="ULO1039" s="45"/>
      <c r="ULP1039" s="88"/>
      <c r="ULQ1039" s="47"/>
      <c r="ULS1039" s="45"/>
      <c r="ULT1039" s="88"/>
      <c r="ULU1039" s="47"/>
      <c r="ULW1039" s="45"/>
      <c r="ULX1039" s="88"/>
      <c r="ULY1039" s="47"/>
      <c r="UMA1039" s="45"/>
      <c r="UMB1039" s="88"/>
      <c r="UMC1039" s="47"/>
      <c r="UME1039" s="45"/>
      <c r="UMF1039" s="88"/>
      <c r="UMG1039" s="47"/>
      <c r="UMI1039" s="45"/>
      <c r="UMJ1039" s="88"/>
      <c r="UMK1039" s="47"/>
      <c r="UMM1039" s="45"/>
      <c r="UMN1039" s="88"/>
      <c r="UMO1039" s="47"/>
      <c r="UMQ1039" s="45"/>
      <c r="UMR1039" s="88"/>
      <c r="UMS1039" s="47"/>
      <c r="UMU1039" s="45"/>
      <c r="UMV1039" s="88"/>
      <c r="UMW1039" s="47"/>
      <c r="UMY1039" s="45"/>
      <c r="UMZ1039" s="88"/>
      <c r="UNA1039" s="47"/>
      <c r="UNC1039" s="45"/>
      <c r="UND1039" s="88"/>
      <c r="UNE1039" s="47"/>
      <c r="UNG1039" s="45"/>
      <c r="UNH1039" s="88"/>
      <c r="UNI1039" s="47"/>
      <c r="UNK1039" s="45"/>
      <c r="UNL1039" s="88"/>
      <c r="UNM1039" s="47"/>
      <c r="UNO1039" s="45"/>
      <c r="UNP1039" s="88"/>
      <c r="UNQ1039" s="47"/>
      <c r="UNS1039" s="45"/>
      <c r="UNT1039" s="88"/>
      <c r="UNU1039" s="47"/>
      <c r="UNW1039" s="45"/>
      <c r="UNX1039" s="88"/>
      <c r="UNY1039" s="47"/>
      <c r="UOA1039" s="45"/>
      <c r="UOB1039" s="88"/>
      <c r="UOC1039" s="47"/>
      <c r="UOE1039" s="45"/>
      <c r="UOF1039" s="88"/>
      <c r="UOG1039" s="47"/>
      <c r="UOI1039" s="45"/>
      <c r="UOJ1039" s="88"/>
      <c r="UOK1039" s="47"/>
      <c r="UOM1039" s="45"/>
      <c r="UON1039" s="88"/>
      <c r="UOO1039" s="47"/>
      <c r="UOQ1039" s="45"/>
      <c r="UOR1039" s="88"/>
      <c r="UOS1039" s="47"/>
      <c r="UOU1039" s="45"/>
      <c r="UOV1039" s="88"/>
      <c r="UOW1039" s="47"/>
      <c r="UOY1039" s="45"/>
      <c r="UOZ1039" s="88"/>
      <c r="UPA1039" s="47"/>
      <c r="UPC1039" s="45"/>
      <c r="UPD1039" s="88"/>
      <c r="UPE1039" s="47"/>
      <c r="UPG1039" s="45"/>
      <c r="UPH1039" s="88"/>
      <c r="UPI1039" s="47"/>
      <c r="UPK1039" s="45"/>
      <c r="UPL1039" s="88"/>
      <c r="UPM1039" s="47"/>
      <c r="UPO1039" s="45"/>
      <c r="UPP1039" s="88"/>
      <c r="UPQ1039" s="47"/>
      <c r="UPS1039" s="45"/>
      <c r="UPT1039" s="88"/>
      <c r="UPU1039" s="47"/>
      <c r="UPW1039" s="45"/>
      <c r="UPX1039" s="88"/>
      <c r="UPY1039" s="47"/>
      <c r="UQA1039" s="45"/>
      <c r="UQB1039" s="88"/>
      <c r="UQC1039" s="47"/>
      <c r="UQE1039" s="45"/>
      <c r="UQF1039" s="88"/>
      <c r="UQG1039" s="47"/>
      <c r="UQI1039" s="45"/>
      <c r="UQJ1039" s="88"/>
      <c r="UQK1039" s="47"/>
      <c r="UQM1039" s="45"/>
      <c r="UQN1039" s="88"/>
      <c r="UQO1039" s="47"/>
      <c r="UQQ1039" s="45"/>
      <c r="UQR1039" s="88"/>
      <c r="UQS1039" s="47"/>
      <c r="UQU1039" s="45"/>
      <c r="UQV1039" s="88"/>
      <c r="UQW1039" s="47"/>
      <c r="UQY1039" s="45"/>
      <c r="UQZ1039" s="88"/>
      <c r="URA1039" s="47"/>
      <c r="URC1039" s="45"/>
      <c r="URD1039" s="88"/>
      <c r="URE1039" s="47"/>
      <c r="URG1039" s="45"/>
      <c r="URH1039" s="88"/>
      <c r="URI1039" s="47"/>
      <c r="URK1039" s="45"/>
      <c r="URL1039" s="88"/>
      <c r="URM1039" s="47"/>
      <c r="URO1039" s="45"/>
      <c r="URP1039" s="88"/>
      <c r="URQ1039" s="47"/>
      <c r="URS1039" s="45"/>
      <c r="URT1039" s="88"/>
      <c r="URU1039" s="47"/>
      <c r="URW1039" s="45"/>
      <c r="URX1039" s="88"/>
      <c r="URY1039" s="47"/>
      <c r="USA1039" s="45"/>
      <c r="USB1039" s="88"/>
      <c r="USC1039" s="47"/>
      <c r="USE1039" s="45"/>
      <c r="USF1039" s="88"/>
      <c r="USG1039" s="47"/>
      <c r="USI1039" s="45"/>
      <c r="USJ1039" s="88"/>
      <c r="USK1039" s="47"/>
      <c r="USM1039" s="45"/>
      <c r="USN1039" s="88"/>
      <c r="USO1039" s="47"/>
      <c r="USQ1039" s="45"/>
      <c r="USR1039" s="88"/>
      <c r="USS1039" s="47"/>
      <c r="USU1039" s="45"/>
      <c r="USV1039" s="88"/>
      <c r="USW1039" s="47"/>
      <c r="USY1039" s="45"/>
      <c r="USZ1039" s="88"/>
      <c r="UTA1039" s="47"/>
      <c r="UTC1039" s="45"/>
      <c r="UTD1039" s="88"/>
      <c r="UTE1039" s="47"/>
      <c r="UTG1039" s="45"/>
      <c r="UTH1039" s="88"/>
      <c r="UTI1039" s="47"/>
      <c r="UTK1039" s="45"/>
      <c r="UTL1039" s="88"/>
      <c r="UTM1039" s="47"/>
      <c r="UTO1039" s="45"/>
      <c r="UTP1039" s="88"/>
      <c r="UTQ1039" s="47"/>
      <c r="UTS1039" s="45"/>
      <c r="UTT1039" s="88"/>
      <c r="UTU1039" s="47"/>
      <c r="UTW1039" s="45"/>
      <c r="UTX1039" s="88"/>
      <c r="UTY1039" s="47"/>
      <c r="UUA1039" s="45"/>
      <c r="UUB1039" s="88"/>
      <c r="UUC1039" s="47"/>
      <c r="UUE1039" s="45"/>
      <c r="UUF1039" s="88"/>
      <c r="UUG1039" s="47"/>
      <c r="UUI1039" s="45"/>
      <c r="UUJ1039" s="88"/>
      <c r="UUK1039" s="47"/>
      <c r="UUM1039" s="45"/>
      <c r="UUN1039" s="88"/>
      <c r="UUO1039" s="47"/>
      <c r="UUQ1039" s="45"/>
      <c r="UUR1039" s="88"/>
      <c r="UUS1039" s="47"/>
      <c r="UUU1039" s="45"/>
      <c r="UUV1039" s="88"/>
      <c r="UUW1039" s="47"/>
      <c r="UUY1039" s="45"/>
      <c r="UUZ1039" s="88"/>
      <c r="UVA1039" s="47"/>
      <c r="UVC1039" s="45"/>
      <c r="UVD1039" s="88"/>
      <c r="UVE1039" s="47"/>
      <c r="UVG1039" s="45"/>
      <c r="UVH1039" s="88"/>
      <c r="UVI1039" s="47"/>
      <c r="UVK1039" s="45"/>
      <c r="UVL1039" s="88"/>
      <c r="UVM1039" s="47"/>
      <c r="UVO1039" s="45"/>
      <c r="UVP1039" s="88"/>
      <c r="UVQ1039" s="47"/>
      <c r="UVS1039" s="45"/>
      <c r="UVT1039" s="88"/>
      <c r="UVU1039" s="47"/>
      <c r="UVW1039" s="45"/>
      <c r="UVX1039" s="88"/>
      <c r="UVY1039" s="47"/>
      <c r="UWA1039" s="45"/>
      <c r="UWB1039" s="88"/>
      <c r="UWC1039" s="47"/>
      <c r="UWE1039" s="45"/>
      <c r="UWF1039" s="88"/>
      <c r="UWG1039" s="47"/>
      <c r="UWI1039" s="45"/>
      <c r="UWJ1039" s="88"/>
      <c r="UWK1039" s="47"/>
      <c r="UWM1039" s="45"/>
      <c r="UWN1039" s="88"/>
      <c r="UWO1039" s="47"/>
      <c r="UWQ1039" s="45"/>
      <c r="UWR1039" s="88"/>
      <c r="UWS1039" s="47"/>
      <c r="UWU1039" s="45"/>
      <c r="UWV1039" s="88"/>
      <c r="UWW1039" s="47"/>
      <c r="UWY1039" s="45"/>
      <c r="UWZ1039" s="88"/>
      <c r="UXA1039" s="47"/>
      <c r="UXC1039" s="45"/>
      <c r="UXD1039" s="88"/>
      <c r="UXE1039" s="47"/>
      <c r="UXG1039" s="45"/>
      <c r="UXH1039" s="88"/>
      <c r="UXI1039" s="47"/>
      <c r="UXK1039" s="45"/>
      <c r="UXL1039" s="88"/>
      <c r="UXM1039" s="47"/>
      <c r="UXO1039" s="45"/>
      <c r="UXP1039" s="88"/>
      <c r="UXQ1039" s="47"/>
      <c r="UXS1039" s="45"/>
      <c r="UXT1039" s="88"/>
      <c r="UXU1039" s="47"/>
      <c r="UXW1039" s="45"/>
      <c r="UXX1039" s="88"/>
      <c r="UXY1039" s="47"/>
      <c r="UYA1039" s="45"/>
      <c r="UYB1039" s="88"/>
      <c r="UYC1039" s="47"/>
      <c r="UYE1039" s="45"/>
      <c r="UYF1039" s="88"/>
      <c r="UYG1039" s="47"/>
      <c r="UYI1039" s="45"/>
      <c r="UYJ1039" s="88"/>
      <c r="UYK1039" s="47"/>
      <c r="UYM1039" s="45"/>
      <c r="UYN1039" s="88"/>
      <c r="UYO1039" s="47"/>
      <c r="UYQ1039" s="45"/>
      <c r="UYR1039" s="88"/>
      <c r="UYS1039" s="47"/>
      <c r="UYU1039" s="45"/>
      <c r="UYV1039" s="88"/>
      <c r="UYW1039" s="47"/>
      <c r="UYY1039" s="45"/>
      <c r="UYZ1039" s="88"/>
      <c r="UZA1039" s="47"/>
      <c r="UZC1039" s="45"/>
      <c r="UZD1039" s="88"/>
      <c r="UZE1039" s="47"/>
      <c r="UZG1039" s="45"/>
      <c r="UZH1039" s="88"/>
      <c r="UZI1039" s="47"/>
      <c r="UZK1039" s="45"/>
      <c r="UZL1039" s="88"/>
      <c r="UZM1039" s="47"/>
      <c r="UZO1039" s="45"/>
      <c r="UZP1039" s="88"/>
      <c r="UZQ1039" s="47"/>
      <c r="UZS1039" s="45"/>
      <c r="UZT1039" s="88"/>
      <c r="UZU1039" s="47"/>
      <c r="UZW1039" s="45"/>
      <c r="UZX1039" s="88"/>
      <c r="UZY1039" s="47"/>
      <c r="VAA1039" s="45"/>
      <c r="VAB1039" s="88"/>
      <c r="VAC1039" s="47"/>
      <c r="VAE1039" s="45"/>
      <c r="VAF1039" s="88"/>
      <c r="VAG1039" s="47"/>
      <c r="VAI1039" s="45"/>
      <c r="VAJ1039" s="88"/>
      <c r="VAK1039" s="47"/>
      <c r="VAM1039" s="45"/>
      <c r="VAN1039" s="88"/>
      <c r="VAO1039" s="47"/>
      <c r="VAQ1039" s="45"/>
      <c r="VAR1039" s="88"/>
      <c r="VAS1039" s="47"/>
      <c r="VAU1039" s="45"/>
      <c r="VAV1039" s="88"/>
      <c r="VAW1039" s="47"/>
      <c r="VAY1039" s="45"/>
      <c r="VAZ1039" s="88"/>
      <c r="VBA1039" s="47"/>
      <c r="VBC1039" s="45"/>
      <c r="VBD1039" s="88"/>
      <c r="VBE1039" s="47"/>
      <c r="VBG1039" s="45"/>
      <c r="VBH1039" s="88"/>
      <c r="VBI1039" s="47"/>
      <c r="VBK1039" s="45"/>
      <c r="VBL1039" s="88"/>
      <c r="VBM1039" s="47"/>
      <c r="VBO1039" s="45"/>
      <c r="VBP1039" s="88"/>
      <c r="VBQ1039" s="47"/>
      <c r="VBS1039" s="45"/>
      <c r="VBT1039" s="88"/>
      <c r="VBU1039" s="47"/>
      <c r="VBW1039" s="45"/>
      <c r="VBX1039" s="88"/>
      <c r="VBY1039" s="47"/>
      <c r="VCA1039" s="45"/>
      <c r="VCB1039" s="88"/>
      <c r="VCC1039" s="47"/>
      <c r="VCE1039" s="45"/>
      <c r="VCF1039" s="88"/>
      <c r="VCG1039" s="47"/>
      <c r="VCI1039" s="45"/>
      <c r="VCJ1039" s="88"/>
      <c r="VCK1039" s="47"/>
      <c r="VCM1039" s="45"/>
      <c r="VCN1039" s="88"/>
      <c r="VCO1039" s="47"/>
      <c r="VCQ1039" s="45"/>
      <c r="VCR1039" s="88"/>
      <c r="VCS1039" s="47"/>
      <c r="VCU1039" s="45"/>
      <c r="VCV1039" s="88"/>
      <c r="VCW1039" s="47"/>
      <c r="VCY1039" s="45"/>
      <c r="VCZ1039" s="88"/>
      <c r="VDA1039" s="47"/>
      <c r="VDC1039" s="45"/>
      <c r="VDD1039" s="88"/>
      <c r="VDE1039" s="47"/>
      <c r="VDG1039" s="45"/>
      <c r="VDH1039" s="88"/>
      <c r="VDI1039" s="47"/>
      <c r="VDK1039" s="45"/>
      <c r="VDL1039" s="88"/>
      <c r="VDM1039" s="47"/>
      <c r="VDO1039" s="45"/>
      <c r="VDP1039" s="88"/>
      <c r="VDQ1039" s="47"/>
      <c r="VDS1039" s="45"/>
      <c r="VDT1039" s="88"/>
      <c r="VDU1039" s="47"/>
      <c r="VDW1039" s="45"/>
      <c r="VDX1039" s="88"/>
      <c r="VDY1039" s="47"/>
      <c r="VEA1039" s="45"/>
      <c r="VEB1039" s="88"/>
      <c r="VEC1039" s="47"/>
      <c r="VEE1039" s="45"/>
      <c r="VEF1039" s="88"/>
      <c r="VEG1039" s="47"/>
      <c r="VEI1039" s="45"/>
      <c r="VEJ1039" s="88"/>
      <c r="VEK1039" s="47"/>
      <c r="VEM1039" s="45"/>
      <c r="VEN1039" s="88"/>
      <c r="VEO1039" s="47"/>
      <c r="VEQ1039" s="45"/>
      <c r="VER1039" s="88"/>
      <c r="VES1039" s="47"/>
      <c r="VEU1039" s="45"/>
      <c r="VEV1039" s="88"/>
      <c r="VEW1039" s="47"/>
      <c r="VEY1039" s="45"/>
      <c r="VEZ1039" s="88"/>
      <c r="VFA1039" s="47"/>
      <c r="VFC1039" s="45"/>
      <c r="VFD1039" s="88"/>
      <c r="VFE1039" s="47"/>
      <c r="VFG1039" s="45"/>
      <c r="VFH1039" s="88"/>
      <c r="VFI1039" s="47"/>
      <c r="VFK1039" s="45"/>
      <c r="VFL1039" s="88"/>
      <c r="VFM1039" s="47"/>
      <c r="VFO1039" s="45"/>
      <c r="VFP1039" s="88"/>
      <c r="VFQ1039" s="47"/>
      <c r="VFS1039" s="45"/>
      <c r="VFT1039" s="88"/>
      <c r="VFU1039" s="47"/>
      <c r="VFW1039" s="45"/>
      <c r="VFX1039" s="88"/>
      <c r="VFY1039" s="47"/>
      <c r="VGA1039" s="45"/>
      <c r="VGB1039" s="88"/>
      <c r="VGC1039" s="47"/>
      <c r="VGE1039" s="45"/>
      <c r="VGF1039" s="88"/>
      <c r="VGG1039" s="47"/>
      <c r="VGI1039" s="45"/>
      <c r="VGJ1039" s="88"/>
      <c r="VGK1039" s="47"/>
      <c r="VGM1039" s="45"/>
      <c r="VGN1039" s="88"/>
      <c r="VGO1039" s="47"/>
      <c r="VGQ1039" s="45"/>
      <c r="VGR1039" s="88"/>
      <c r="VGS1039" s="47"/>
      <c r="VGU1039" s="45"/>
      <c r="VGV1039" s="88"/>
      <c r="VGW1039" s="47"/>
      <c r="VGY1039" s="45"/>
      <c r="VGZ1039" s="88"/>
      <c r="VHA1039" s="47"/>
      <c r="VHC1039" s="45"/>
      <c r="VHD1039" s="88"/>
      <c r="VHE1039" s="47"/>
      <c r="VHG1039" s="45"/>
      <c r="VHH1039" s="88"/>
      <c r="VHI1039" s="47"/>
      <c r="VHK1039" s="45"/>
      <c r="VHL1039" s="88"/>
      <c r="VHM1039" s="47"/>
      <c r="VHO1039" s="45"/>
      <c r="VHP1039" s="88"/>
      <c r="VHQ1039" s="47"/>
      <c r="VHS1039" s="45"/>
      <c r="VHT1039" s="88"/>
      <c r="VHU1039" s="47"/>
      <c r="VHW1039" s="45"/>
      <c r="VHX1039" s="88"/>
      <c r="VHY1039" s="47"/>
      <c r="VIA1039" s="45"/>
      <c r="VIB1039" s="88"/>
      <c r="VIC1039" s="47"/>
      <c r="VIE1039" s="45"/>
      <c r="VIF1039" s="88"/>
      <c r="VIG1039" s="47"/>
      <c r="VII1039" s="45"/>
      <c r="VIJ1039" s="88"/>
      <c r="VIK1039" s="47"/>
      <c r="VIM1039" s="45"/>
      <c r="VIN1039" s="88"/>
      <c r="VIO1039" s="47"/>
      <c r="VIQ1039" s="45"/>
      <c r="VIR1039" s="88"/>
      <c r="VIS1039" s="47"/>
      <c r="VIU1039" s="45"/>
      <c r="VIV1039" s="88"/>
      <c r="VIW1039" s="47"/>
      <c r="VIY1039" s="45"/>
      <c r="VIZ1039" s="88"/>
      <c r="VJA1039" s="47"/>
      <c r="VJC1039" s="45"/>
      <c r="VJD1039" s="88"/>
      <c r="VJE1039" s="47"/>
      <c r="VJG1039" s="45"/>
      <c r="VJH1039" s="88"/>
      <c r="VJI1039" s="47"/>
      <c r="VJK1039" s="45"/>
      <c r="VJL1039" s="88"/>
      <c r="VJM1039" s="47"/>
      <c r="VJO1039" s="45"/>
      <c r="VJP1039" s="88"/>
      <c r="VJQ1039" s="47"/>
      <c r="VJS1039" s="45"/>
      <c r="VJT1039" s="88"/>
      <c r="VJU1039" s="47"/>
      <c r="VJW1039" s="45"/>
      <c r="VJX1039" s="88"/>
      <c r="VJY1039" s="47"/>
      <c r="VKA1039" s="45"/>
      <c r="VKB1039" s="88"/>
      <c r="VKC1039" s="47"/>
      <c r="VKE1039" s="45"/>
      <c r="VKF1039" s="88"/>
      <c r="VKG1039" s="47"/>
      <c r="VKI1039" s="45"/>
      <c r="VKJ1039" s="88"/>
      <c r="VKK1039" s="47"/>
      <c r="VKM1039" s="45"/>
      <c r="VKN1039" s="88"/>
      <c r="VKO1039" s="47"/>
      <c r="VKQ1039" s="45"/>
      <c r="VKR1039" s="88"/>
      <c r="VKS1039" s="47"/>
      <c r="VKU1039" s="45"/>
      <c r="VKV1039" s="88"/>
      <c r="VKW1039" s="47"/>
      <c r="VKY1039" s="45"/>
      <c r="VKZ1039" s="88"/>
      <c r="VLA1039" s="47"/>
      <c r="VLC1039" s="45"/>
      <c r="VLD1039" s="88"/>
      <c r="VLE1039" s="47"/>
      <c r="VLG1039" s="45"/>
      <c r="VLH1039" s="88"/>
      <c r="VLI1039" s="47"/>
      <c r="VLK1039" s="45"/>
      <c r="VLL1039" s="88"/>
      <c r="VLM1039" s="47"/>
      <c r="VLO1039" s="45"/>
      <c r="VLP1039" s="88"/>
      <c r="VLQ1039" s="47"/>
      <c r="VLS1039" s="45"/>
      <c r="VLT1039" s="88"/>
      <c r="VLU1039" s="47"/>
      <c r="VLW1039" s="45"/>
      <c r="VLX1039" s="88"/>
      <c r="VLY1039" s="47"/>
      <c r="VMA1039" s="45"/>
      <c r="VMB1039" s="88"/>
      <c r="VMC1039" s="47"/>
      <c r="VME1039" s="45"/>
      <c r="VMF1039" s="88"/>
      <c r="VMG1039" s="47"/>
      <c r="VMI1039" s="45"/>
      <c r="VMJ1039" s="88"/>
      <c r="VMK1039" s="47"/>
      <c r="VMM1039" s="45"/>
      <c r="VMN1039" s="88"/>
      <c r="VMO1039" s="47"/>
      <c r="VMQ1039" s="45"/>
      <c r="VMR1039" s="88"/>
      <c r="VMS1039" s="47"/>
      <c r="VMU1039" s="45"/>
      <c r="VMV1039" s="88"/>
      <c r="VMW1039" s="47"/>
      <c r="VMY1039" s="45"/>
      <c r="VMZ1039" s="88"/>
      <c r="VNA1039" s="47"/>
      <c r="VNC1039" s="45"/>
      <c r="VND1039" s="88"/>
      <c r="VNE1039" s="47"/>
      <c r="VNG1039" s="45"/>
      <c r="VNH1039" s="88"/>
      <c r="VNI1039" s="47"/>
      <c r="VNK1039" s="45"/>
      <c r="VNL1039" s="88"/>
      <c r="VNM1039" s="47"/>
      <c r="VNO1039" s="45"/>
      <c r="VNP1039" s="88"/>
      <c r="VNQ1039" s="47"/>
      <c r="VNS1039" s="45"/>
      <c r="VNT1039" s="88"/>
      <c r="VNU1039" s="47"/>
      <c r="VNW1039" s="45"/>
      <c r="VNX1039" s="88"/>
      <c r="VNY1039" s="47"/>
      <c r="VOA1039" s="45"/>
      <c r="VOB1039" s="88"/>
      <c r="VOC1039" s="47"/>
      <c r="VOE1039" s="45"/>
      <c r="VOF1039" s="88"/>
      <c r="VOG1039" s="47"/>
      <c r="VOI1039" s="45"/>
      <c r="VOJ1039" s="88"/>
      <c r="VOK1039" s="47"/>
      <c r="VOM1039" s="45"/>
      <c r="VON1039" s="88"/>
      <c r="VOO1039" s="47"/>
      <c r="VOQ1039" s="45"/>
      <c r="VOR1039" s="88"/>
      <c r="VOS1039" s="47"/>
      <c r="VOU1039" s="45"/>
      <c r="VOV1039" s="88"/>
      <c r="VOW1039" s="47"/>
      <c r="VOY1039" s="45"/>
      <c r="VOZ1039" s="88"/>
      <c r="VPA1039" s="47"/>
      <c r="VPC1039" s="45"/>
      <c r="VPD1039" s="88"/>
      <c r="VPE1039" s="47"/>
      <c r="VPG1039" s="45"/>
      <c r="VPH1039" s="88"/>
      <c r="VPI1039" s="47"/>
      <c r="VPK1039" s="45"/>
      <c r="VPL1039" s="88"/>
      <c r="VPM1039" s="47"/>
      <c r="VPO1039" s="45"/>
      <c r="VPP1039" s="88"/>
      <c r="VPQ1039" s="47"/>
      <c r="VPS1039" s="45"/>
      <c r="VPT1039" s="88"/>
      <c r="VPU1039" s="47"/>
      <c r="VPW1039" s="45"/>
      <c r="VPX1039" s="88"/>
      <c r="VPY1039" s="47"/>
      <c r="VQA1039" s="45"/>
      <c r="VQB1039" s="88"/>
      <c r="VQC1039" s="47"/>
      <c r="VQE1039" s="45"/>
      <c r="VQF1039" s="88"/>
      <c r="VQG1039" s="47"/>
      <c r="VQI1039" s="45"/>
      <c r="VQJ1039" s="88"/>
      <c r="VQK1039" s="47"/>
      <c r="VQM1039" s="45"/>
      <c r="VQN1039" s="88"/>
      <c r="VQO1039" s="47"/>
      <c r="VQQ1039" s="45"/>
      <c r="VQR1039" s="88"/>
      <c r="VQS1039" s="47"/>
      <c r="VQU1039" s="45"/>
      <c r="VQV1039" s="88"/>
      <c r="VQW1039" s="47"/>
      <c r="VQY1039" s="45"/>
      <c r="VQZ1039" s="88"/>
      <c r="VRA1039" s="47"/>
      <c r="VRC1039" s="45"/>
      <c r="VRD1039" s="88"/>
      <c r="VRE1039" s="47"/>
      <c r="VRG1039" s="45"/>
      <c r="VRH1039" s="88"/>
      <c r="VRI1039" s="47"/>
      <c r="VRK1039" s="45"/>
      <c r="VRL1039" s="88"/>
      <c r="VRM1039" s="47"/>
      <c r="VRO1039" s="45"/>
      <c r="VRP1039" s="88"/>
      <c r="VRQ1039" s="47"/>
      <c r="VRS1039" s="45"/>
      <c r="VRT1039" s="88"/>
      <c r="VRU1039" s="47"/>
      <c r="VRW1039" s="45"/>
      <c r="VRX1039" s="88"/>
      <c r="VRY1039" s="47"/>
      <c r="VSA1039" s="45"/>
      <c r="VSB1039" s="88"/>
      <c r="VSC1039" s="47"/>
      <c r="VSE1039" s="45"/>
      <c r="VSF1039" s="88"/>
      <c r="VSG1039" s="47"/>
      <c r="VSI1039" s="45"/>
      <c r="VSJ1039" s="88"/>
      <c r="VSK1039" s="47"/>
      <c r="VSM1039" s="45"/>
      <c r="VSN1039" s="88"/>
      <c r="VSO1039" s="47"/>
      <c r="VSQ1039" s="45"/>
      <c r="VSR1039" s="88"/>
      <c r="VSS1039" s="47"/>
      <c r="VSU1039" s="45"/>
      <c r="VSV1039" s="88"/>
      <c r="VSW1039" s="47"/>
      <c r="VSY1039" s="45"/>
      <c r="VSZ1039" s="88"/>
      <c r="VTA1039" s="47"/>
      <c r="VTC1039" s="45"/>
      <c r="VTD1039" s="88"/>
      <c r="VTE1039" s="47"/>
      <c r="VTG1039" s="45"/>
      <c r="VTH1039" s="88"/>
      <c r="VTI1039" s="47"/>
      <c r="VTK1039" s="45"/>
      <c r="VTL1039" s="88"/>
      <c r="VTM1039" s="47"/>
      <c r="VTO1039" s="45"/>
      <c r="VTP1039" s="88"/>
      <c r="VTQ1039" s="47"/>
      <c r="VTS1039" s="45"/>
      <c r="VTT1039" s="88"/>
      <c r="VTU1039" s="47"/>
      <c r="VTW1039" s="45"/>
      <c r="VTX1039" s="88"/>
      <c r="VTY1039" s="47"/>
      <c r="VUA1039" s="45"/>
      <c r="VUB1039" s="88"/>
      <c r="VUC1039" s="47"/>
      <c r="VUE1039" s="45"/>
      <c r="VUF1039" s="88"/>
      <c r="VUG1039" s="47"/>
      <c r="VUI1039" s="45"/>
      <c r="VUJ1039" s="88"/>
      <c r="VUK1039" s="47"/>
      <c r="VUM1039" s="45"/>
      <c r="VUN1039" s="88"/>
      <c r="VUO1039" s="47"/>
      <c r="VUQ1039" s="45"/>
      <c r="VUR1039" s="88"/>
      <c r="VUS1039" s="47"/>
      <c r="VUU1039" s="45"/>
      <c r="VUV1039" s="88"/>
      <c r="VUW1039" s="47"/>
      <c r="VUY1039" s="45"/>
      <c r="VUZ1039" s="88"/>
      <c r="VVA1039" s="47"/>
      <c r="VVC1039" s="45"/>
      <c r="VVD1039" s="88"/>
      <c r="VVE1039" s="47"/>
      <c r="VVG1039" s="45"/>
      <c r="VVH1039" s="88"/>
      <c r="VVI1039" s="47"/>
      <c r="VVK1039" s="45"/>
      <c r="VVL1039" s="88"/>
      <c r="VVM1039" s="47"/>
      <c r="VVO1039" s="45"/>
      <c r="VVP1039" s="88"/>
      <c r="VVQ1039" s="47"/>
      <c r="VVS1039" s="45"/>
      <c r="VVT1039" s="88"/>
      <c r="VVU1039" s="47"/>
      <c r="VVW1039" s="45"/>
      <c r="VVX1039" s="88"/>
      <c r="VVY1039" s="47"/>
      <c r="VWA1039" s="45"/>
      <c r="VWB1039" s="88"/>
      <c r="VWC1039" s="47"/>
      <c r="VWE1039" s="45"/>
      <c r="VWF1039" s="88"/>
      <c r="VWG1039" s="47"/>
      <c r="VWI1039" s="45"/>
      <c r="VWJ1039" s="88"/>
      <c r="VWK1039" s="47"/>
      <c r="VWM1039" s="45"/>
      <c r="VWN1039" s="88"/>
      <c r="VWO1039" s="47"/>
      <c r="VWQ1039" s="45"/>
      <c r="VWR1039" s="88"/>
      <c r="VWS1039" s="47"/>
      <c r="VWU1039" s="45"/>
      <c r="VWV1039" s="88"/>
      <c r="VWW1039" s="47"/>
      <c r="VWY1039" s="45"/>
      <c r="VWZ1039" s="88"/>
      <c r="VXA1039" s="47"/>
      <c r="VXC1039" s="45"/>
      <c r="VXD1039" s="88"/>
      <c r="VXE1039" s="47"/>
      <c r="VXG1039" s="45"/>
      <c r="VXH1039" s="88"/>
      <c r="VXI1039" s="47"/>
      <c r="VXK1039" s="45"/>
      <c r="VXL1039" s="88"/>
      <c r="VXM1039" s="47"/>
      <c r="VXO1039" s="45"/>
      <c r="VXP1039" s="88"/>
      <c r="VXQ1039" s="47"/>
      <c r="VXS1039" s="45"/>
      <c r="VXT1039" s="88"/>
      <c r="VXU1039" s="47"/>
      <c r="VXW1039" s="45"/>
      <c r="VXX1039" s="88"/>
      <c r="VXY1039" s="47"/>
      <c r="VYA1039" s="45"/>
      <c r="VYB1039" s="88"/>
      <c r="VYC1039" s="47"/>
      <c r="VYE1039" s="45"/>
      <c r="VYF1039" s="88"/>
      <c r="VYG1039" s="47"/>
      <c r="VYI1039" s="45"/>
      <c r="VYJ1039" s="88"/>
      <c r="VYK1039" s="47"/>
      <c r="VYM1039" s="45"/>
      <c r="VYN1039" s="88"/>
      <c r="VYO1039" s="47"/>
      <c r="VYQ1039" s="45"/>
      <c r="VYR1039" s="88"/>
      <c r="VYS1039" s="47"/>
      <c r="VYU1039" s="45"/>
      <c r="VYV1039" s="88"/>
      <c r="VYW1039" s="47"/>
      <c r="VYY1039" s="45"/>
      <c r="VYZ1039" s="88"/>
      <c r="VZA1039" s="47"/>
      <c r="VZC1039" s="45"/>
      <c r="VZD1039" s="88"/>
      <c r="VZE1039" s="47"/>
      <c r="VZG1039" s="45"/>
      <c r="VZH1039" s="88"/>
      <c r="VZI1039" s="47"/>
      <c r="VZK1039" s="45"/>
      <c r="VZL1039" s="88"/>
      <c r="VZM1039" s="47"/>
      <c r="VZO1039" s="45"/>
      <c r="VZP1039" s="88"/>
      <c r="VZQ1039" s="47"/>
      <c r="VZS1039" s="45"/>
      <c r="VZT1039" s="88"/>
      <c r="VZU1039" s="47"/>
      <c r="VZW1039" s="45"/>
      <c r="VZX1039" s="88"/>
      <c r="VZY1039" s="47"/>
      <c r="WAA1039" s="45"/>
      <c r="WAB1039" s="88"/>
      <c r="WAC1039" s="47"/>
      <c r="WAE1039" s="45"/>
      <c r="WAF1039" s="88"/>
      <c r="WAG1039" s="47"/>
      <c r="WAI1039" s="45"/>
      <c r="WAJ1039" s="88"/>
      <c r="WAK1039" s="47"/>
      <c r="WAM1039" s="45"/>
      <c r="WAN1039" s="88"/>
      <c r="WAO1039" s="47"/>
      <c r="WAQ1039" s="45"/>
      <c r="WAR1039" s="88"/>
      <c r="WAS1039" s="47"/>
      <c r="WAU1039" s="45"/>
      <c r="WAV1039" s="88"/>
      <c r="WAW1039" s="47"/>
      <c r="WAY1039" s="45"/>
      <c r="WAZ1039" s="88"/>
      <c r="WBA1039" s="47"/>
      <c r="WBC1039" s="45"/>
      <c r="WBD1039" s="88"/>
      <c r="WBE1039" s="47"/>
      <c r="WBG1039" s="45"/>
      <c r="WBH1039" s="88"/>
      <c r="WBI1039" s="47"/>
      <c r="WBK1039" s="45"/>
      <c r="WBL1039" s="88"/>
      <c r="WBM1039" s="47"/>
      <c r="WBO1039" s="45"/>
      <c r="WBP1039" s="88"/>
      <c r="WBQ1039" s="47"/>
      <c r="WBS1039" s="45"/>
      <c r="WBT1039" s="88"/>
      <c r="WBU1039" s="47"/>
      <c r="WBW1039" s="45"/>
      <c r="WBX1039" s="88"/>
      <c r="WBY1039" s="47"/>
      <c r="WCA1039" s="45"/>
      <c r="WCB1039" s="88"/>
      <c r="WCC1039" s="47"/>
      <c r="WCE1039" s="45"/>
      <c r="WCF1039" s="88"/>
      <c r="WCG1039" s="47"/>
      <c r="WCI1039" s="45"/>
      <c r="WCJ1039" s="88"/>
      <c r="WCK1039" s="47"/>
      <c r="WCM1039" s="45"/>
      <c r="WCN1039" s="88"/>
      <c r="WCO1039" s="47"/>
      <c r="WCQ1039" s="45"/>
      <c r="WCR1039" s="88"/>
      <c r="WCS1039" s="47"/>
      <c r="WCU1039" s="45"/>
      <c r="WCV1039" s="88"/>
      <c r="WCW1039" s="47"/>
      <c r="WCY1039" s="45"/>
      <c r="WCZ1039" s="88"/>
      <c r="WDA1039" s="47"/>
      <c r="WDC1039" s="45"/>
      <c r="WDD1039" s="88"/>
      <c r="WDE1039" s="47"/>
      <c r="WDG1039" s="45"/>
      <c r="WDH1039" s="88"/>
      <c r="WDI1039" s="47"/>
      <c r="WDK1039" s="45"/>
      <c r="WDL1039" s="88"/>
      <c r="WDM1039" s="47"/>
      <c r="WDO1039" s="45"/>
      <c r="WDP1039" s="88"/>
      <c r="WDQ1039" s="47"/>
      <c r="WDS1039" s="45"/>
      <c r="WDT1039" s="88"/>
      <c r="WDU1039" s="47"/>
      <c r="WDW1039" s="45"/>
      <c r="WDX1039" s="88"/>
      <c r="WDY1039" s="47"/>
      <c r="WEA1039" s="45"/>
      <c r="WEB1039" s="88"/>
      <c r="WEC1039" s="47"/>
      <c r="WEE1039" s="45"/>
      <c r="WEF1039" s="88"/>
      <c r="WEG1039" s="47"/>
      <c r="WEI1039" s="45"/>
      <c r="WEJ1039" s="88"/>
      <c r="WEK1039" s="47"/>
      <c r="WEM1039" s="45"/>
      <c r="WEN1039" s="88"/>
      <c r="WEO1039" s="47"/>
      <c r="WEQ1039" s="45"/>
      <c r="WER1039" s="88"/>
      <c r="WES1039" s="47"/>
      <c r="WEU1039" s="45"/>
      <c r="WEV1039" s="88"/>
      <c r="WEW1039" s="47"/>
      <c r="WEY1039" s="45"/>
      <c r="WEZ1039" s="88"/>
      <c r="WFA1039" s="47"/>
      <c r="WFC1039" s="45"/>
      <c r="WFD1039" s="88"/>
      <c r="WFE1039" s="47"/>
      <c r="WFG1039" s="45"/>
      <c r="WFH1039" s="88"/>
      <c r="WFI1039" s="47"/>
      <c r="WFK1039" s="45"/>
      <c r="WFL1039" s="88"/>
      <c r="WFM1039" s="47"/>
      <c r="WFO1039" s="45"/>
      <c r="WFP1039" s="88"/>
      <c r="WFQ1039" s="47"/>
      <c r="WFS1039" s="45"/>
      <c r="WFT1039" s="88"/>
      <c r="WFU1039" s="47"/>
      <c r="WFW1039" s="45"/>
      <c r="WFX1039" s="88"/>
      <c r="WFY1039" s="47"/>
      <c r="WGA1039" s="45"/>
      <c r="WGB1039" s="88"/>
      <c r="WGC1039" s="47"/>
      <c r="WGE1039" s="45"/>
      <c r="WGF1039" s="88"/>
      <c r="WGG1039" s="47"/>
      <c r="WGI1039" s="45"/>
      <c r="WGJ1039" s="88"/>
      <c r="WGK1039" s="47"/>
      <c r="WGM1039" s="45"/>
      <c r="WGN1039" s="88"/>
      <c r="WGO1039" s="47"/>
      <c r="WGQ1039" s="45"/>
      <c r="WGR1039" s="88"/>
      <c r="WGS1039" s="47"/>
      <c r="WGU1039" s="45"/>
      <c r="WGV1039" s="88"/>
      <c r="WGW1039" s="47"/>
      <c r="WGY1039" s="45"/>
      <c r="WGZ1039" s="88"/>
      <c r="WHA1039" s="47"/>
      <c r="WHC1039" s="45"/>
      <c r="WHD1039" s="88"/>
      <c r="WHE1039" s="47"/>
      <c r="WHG1039" s="45"/>
      <c r="WHH1039" s="88"/>
      <c r="WHI1039" s="47"/>
      <c r="WHK1039" s="45"/>
      <c r="WHL1039" s="88"/>
      <c r="WHM1039" s="47"/>
      <c r="WHO1039" s="45"/>
      <c r="WHP1039" s="88"/>
      <c r="WHQ1039" s="47"/>
      <c r="WHS1039" s="45"/>
      <c r="WHT1039" s="88"/>
      <c r="WHU1039" s="47"/>
      <c r="WHW1039" s="45"/>
      <c r="WHX1039" s="88"/>
      <c r="WHY1039" s="47"/>
      <c r="WIA1039" s="45"/>
      <c r="WIB1039" s="88"/>
      <c r="WIC1039" s="47"/>
      <c r="WIE1039" s="45"/>
      <c r="WIF1039" s="88"/>
      <c r="WIG1039" s="47"/>
      <c r="WII1039" s="45"/>
      <c r="WIJ1039" s="88"/>
      <c r="WIK1039" s="47"/>
      <c r="WIM1039" s="45"/>
      <c r="WIN1039" s="88"/>
      <c r="WIO1039" s="47"/>
      <c r="WIQ1039" s="45"/>
      <c r="WIR1039" s="88"/>
      <c r="WIS1039" s="47"/>
      <c r="WIU1039" s="45"/>
      <c r="WIV1039" s="88"/>
      <c r="WIW1039" s="47"/>
      <c r="WIY1039" s="45"/>
      <c r="WIZ1039" s="88"/>
      <c r="WJA1039" s="47"/>
      <c r="WJC1039" s="45"/>
      <c r="WJD1039" s="88"/>
      <c r="WJE1039" s="47"/>
      <c r="WJG1039" s="45"/>
      <c r="WJH1039" s="88"/>
      <c r="WJI1039" s="47"/>
      <c r="WJK1039" s="45"/>
      <c r="WJL1039" s="88"/>
      <c r="WJM1039" s="47"/>
      <c r="WJO1039" s="45"/>
      <c r="WJP1039" s="88"/>
      <c r="WJQ1039" s="47"/>
      <c r="WJS1039" s="45"/>
      <c r="WJT1039" s="88"/>
      <c r="WJU1039" s="47"/>
      <c r="WJW1039" s="45"/>
      <c r="WJX1039" s="88"/>
      <c r="WJY1039" s="47"/>
      <c r="WKA1039" s="45"/>
      <c r="WKB1039" s="88"/>
      <c r="WKC1039" s="47"/>
      <c r="WKE1039" s="45"/>
      <c r="WKF1039" s="88"/>
      <c r="WKG1039" s="47"/>
      <c r="WKI1039" s="45"/>
      <c r="WKJ1039" s="88"/>
      <c r="WKK1039" s="47"/>
      <c r="WKM1039" s="45"/>
      <c r="WKN1039" s="88"/>
      <c r="WKO1039" s="47"/>
      <c r="WKQ1039" s="45"/>
      <c r="WKR1039" s="88"/>
      <c r="WKS1039" s="47"/>
      <c r="WKU1039" s="45"/>
      <c r="WKV1039" s="88"/>
      <c r="WKW1039" s="47"/>
      <c r="WKY1039" s="45"/>
      <c r="WKZ1039" s="88"/>
      <c r="WLA1039" s="47"/>
      <c r="WLC1039" s="45"/>
      <c r="WLD1039" s="88"/>
      <c r="WLE1039" s="47"/>
      <c r="WLG1039" s="45"/>
      <c r="WLH1039" s="88"/>
      <c r="WLI1039" s="47"/>
      <c r="WLK1039" s="45"/>
      <c r="WLL1039" s="88"/>
      <c r="WLM1039" s="47"/>
      <c r="WLO1039" s="45"/>
      <c r="WLP1039" s="88"/>
      <c r="WLQ1039" s="47"/>
      <c r="WLS1039" s="45"/>
      <c r="WLT1039" s="88"/>
      <c r="WLU1039" s="47"/>
      <c r="WLW1039" s="45"/>
      <c r="WLX1039" s="88"/>
      <c r="WLY1039" s="47"/>
      <c r="WMA1039" s="45"/>
      <c r="WMB1039" s="88"/>
      <c r="WMC1039" s="47"/>
      <c r="WME1039" s="45"/>
      <c r="WMF1039" s="88"/>
      <c r="WMG1039" s="47"/>
      <c r="WMI1039" s="45"/>
      <c r="WMJ1039" s="88"/>
      <c r="WMK1039" s="47"/>
      <c r="WMM1039" s="45"/>
      <c r="WMN1039" s="88"/>
      <c r="WMO1039" s="47"/>
      <c r="WMQ1039" s="45"/>
      <c r="WMR1039" s="88"/>
      <c r="WMS1039" s="47"/>
      <c r="WMU1039" s="45"/>
      <c r="WMV1039" s="88"/>
      <c r="WMW1039" s="47"/>
      <c r="WMY1039" s="45"/>
      <c r="WMZ1039" s="88"/>
      <c r="WNA1039" s="47"/>
      <c r="WNC1039" s="45"/>
      <c r="WND1039" s="88"/>
      <c r="WNE1039" s="47"/>
      <c r="WNG1039" s="45"/>
      <c r="WNH1039" s="88"/>
      <c r="WNI1039" s="47"/>
      <c r="WNK1039" s="45"/>
      <c r="WNL1039" s="88"/>
      <c r="WNM1039" s="47"/>
      <c r="WNO1039" s="45"/>
      <c r="WNP1039" s="88"/>
      <c r="WNQ1039" s="47"/>
      <c r="WNS1039" s="45"/>
      <c r="WNT1039" s="88"/>
      <c r="WNU1039" s="47"/>
      <c r="WNW1039" s="45"/>
      <c r="WNX1039" s="88"/>
      <c r="WNY1039" s="47"/>
      <c r="WOA1039" s="45"/>
      <c r="WOB1039" s="88"/>
      <c r="WOC1039" s="47"/>
      <c r="WOE1039" s="45"/>
      <c r="WOF1039" s="88"/>
      <c r="WOG1039" s="47"/>
      <c r="WOI1039" s="45"/>
      <c r="WOJ1039" s="88"/>
      <c r="WOK1039" s="47"/>
      <c r="WOM1039" s="45"/>
      <c r="WON1039" s="88"/>
      <c r="WOO1039" s="47"/>
      <c r="WOQ1039" s="45"/>
      <c r="WOR1039" s="88"/>
      <c r="WOS1039" s="47"/>
      <c r="WOU1039" s="45"/>
      <c r="WOV1039" s="88"/>
      <c r="WOW1039" s="47"/>
      <c r="WOY1039" s="45"/>
      <c r="WOZ1039" s="88"/>
      <c r="WPA1039" s="47"/>
      <c r="WPC1039" s="45"/>
      <c r="WPD1039" s="88"/>
      <c r="WPE1039" s="47"/>
      <c r="WPG1039" s="45"/>
      <c r="WPH1039" s="88"/>
      <c r="WPI1039" s="47"/>
      <c r="WPK1039" s="45"/>
      <c r="WPL1039" s="88"/>
      <c r="WPM1039" s="47"/>
      <c r="WPO1039" s="45"/>
      <c r="WPP1039" s="88"/>
      <c r="WPQ1039" s="47"/>
      <c r="WPS1039" s="45"/>
      <c r="WPT1039" s="88"/>
      <c r="WPU1039" s="47"/>
      <c r="WPW1039" s="45"/>
      <c r="WPX1039" s="88"/>
      <c r="WPY1039" s="47"/>
      <c r="WQA1039" s="45"/>
      <c r="WQB1039" s="88"/>
      <c r="WQC1039" s="47"/>
      <c r="WQE1039" s="45"/>
      <c r="WQF1039" s="88"/>
      <c r="WQG1039" s="47"/>
      <c r="WQI1039" s="45"/>
      <c r="WQJ1039" s="88"/>
      <c r="WQK1039" s="47"/>
      <c r="WQM1039" s="45"/>
      <c r="WQN1039" s="88"/>
      <c r="WQO1039" s="47"/>
      <c r="WQQ1039" s="45"/>
      <c r="WQR1039" s="88"/>
      <c r="WQS1039" s="47"/>
      <c r="WQU1039" s="45"/>
      <c r="WQV1039" s="88"/>
      <c r="WQW1039" s="47"/>
      <c r="WQY1039" s="45"/>
      <c r="WQZ1039" s="88"/>
      <c r="WRA1039" s="47"/>
      <c r="WRC1039" s="45"/>
      <c r="WRD1039" s="88"/>
      <c r="WRE1039" s="47"/>
      <c r="WRG1039" s="45"/>
      <c r="WRH1039" s="88"/>
      <c r="WRI1039" s="47"/>
      <c r="WRK1039" s="45"/>
      <c r="WRL1039" s="88"/>
      <c r="WRM1039" s="47"/>
      <c r="WRO1039" s="45"/>
      <c r="WRP1039" s="88"/>
      <c r="WRQ1039" s="47"/>
      <c r="WRS1039" s="45"/>
      <c r="WRT1039" s="88"/>
      <c r="WRU1039" s="47"/>
      <c r="WRW1039" s="45"/>
      <c r="WRX1039" s="88"/>
      <c r="WRY1039" s="47"/>
      <c r="WSA1039" s="45"/>
      <c r="WSB1039" s="88"/>
      <c r="WSC1039" s="47"/>
      <c r="WSE1039" s="45"/>
      <c r="WSF1039" s="88"/>
      <c r="WSG1039" s="47"/>
      <c r="WSI1039" s="45"/>
      <c r="WSJ1039" s="88"/>
      <c r="WSK1039" s="47"/>
      <c r="WSM1039" s="45"/>
      <c r="WSN1039" s="88"/>
      <c r="WSO1039" s="47"/>
      <c r="WSQ1039" s="45"/>
      <c r="WSR1039" s="88"/>
      <c r="WSS1039" s="47"/>
      <c r="WSU1039" s="45"/>
      <c r="WSV1039" s="88"/>
      <c r="WSW1039" s="47"/>
      <c r="WSY1039" s="45"/>
      <c r="WSZ1039" s="88"/>
      <c r="WTA1039" s="47"/>
      <c r="WTC1039" s="45"/>
      <c r="WTD1039" s="88"/>
      <c r="WTE1039" s="47"/>
      <c r="WTG1039" s="45"/>
      <c r="WTH1039" s="88"/>
      <c r="WTI1039" s="47"/>
      <c r="WTK1039" s="45"/>
      <c r="WTL1039" s="88"/>
      <c r="WTM1039" s="47"/>
      <c r="WTO1039" s="45"/>
      <c r="WTP1039" s="88"/>
      <c r="WTQ1039" s="47"/>
      <c r="WTS1039" s="45"/>
      <c r="WTT1039" s="88"/>
      <c r="WTU1039" s="47"/>
      <c r="WTW1039" s="45"/>
      <c r="WTX1039" s="88"/>
      <c r="WTY1039" s="47"/>
      <c r="WUA1039" s="45"/>
      <c r="WUB1039" s="88"/>
      <c r="WUC1039" s="47"/>
      <c r="WUE1039" s="45"/>
      <c r="WUF1039" s="88"/>
      <c r="WUG1039" s="47"/>
      <c r="WUI1039" s="45"/>
      <c r="WUJ1039" s="88"/>
      <c r="WUK1039" s="47"/>
      <c r="WUM1039" s="45"/>
      <c r="WUN1039" s="88"/>
      <c r="WUO1039" s="47"/>
      <c r="WUQ1039" s="45"/>
      <c r="WUR1039" s="88"/>
      <c r="WUS1039" s="47"/>
      <c r="WUU1039" s="45"/>
      <c r="WUV1039" s="88"/>
      <c r="WUW1039" s="47"/>
      <c r="WUY1039" s="45"/>
      <c r="WUZ1039" s="88"/>
      <c r="WVA1039" s="47"/>
      <c r="WVC1039" s="45"/>
      <c r="WVD1039" s="88"/>
      <c r="WVE1039" s="47"/>
      <c r="WVG1039" s="45"/>
      <c r="WVH1039" s="88"/>
      <c r="WVI1039" s="47"/>
      <c r="WVK1039" s="45"/>
      <c r="WVL1039" s="88"/>
      <c r="WVM1039" s="47"/>
      <c r="WVO1039" s="45"/>
      <c r="WVP1039" s="88"/>
      <c r="WVQ1039" s="47"/>
      <c r="WVS1039" s="45"/>
      <c r="WVT1039" s="88"/>
      <c r="WVU1039" s="47"/>
      <c r="WVW1039" s="45"/>
      <c r="WVX1039" s="88"/>
      <c r="WVY1039" s="47"/>
      <c r="WWA1039" s="45"/>
      <c r="WWB1039" s="88"/>
      <c r="WWC1039" s="47"/>
      <c r="WWE1039" s="45"/>
      <c r="WWF1039" s="88"/>
      <c r="WWG1039" s="47"/>
      <c r="WWI1039" s="45"/>
      <c r="WWJ1039" s="88"/>
      <c r="WWK1039" s="47"/>
      <c r="WWM1039" s="45"/>
      <c r="WWN1039" s="88"/>
      <c r="WWO1039" s="47"/>
      <c r="WWQ1039" s="45"/>
      <c r="WWR1039" s="88"/>
      <c r="WWS1039" s="47"/>
      <c r="WWU1039" s="45"/>
      <c r="WWV1039" s="88"/>
      <c r="WWW1039" s="47"/>
      <c r="WWY1039" s="45"/>
      <c r="WWZ1039" s="88"/>
      <c r="WXA1039" s="47"/>
      <c r="WXC1039" s="45"/>
      <c r="WXD1039" s="88"/>
      <c r="WXE1039" s="47"/>
      <c r="WXG1039" s="45"/>
      <c r="WXH1039" s="88"/>
      <c r="WXI1039" s="47"/>
      <c r="WXK1039" s="45"/>
      <c r="WXL1039" s="88"/>
      <c r="WXM1039" s="47"/>
      <c r="WXO1039" s="45"/>
      <c r="WXP1039" s="88"/>
      <c r="WXQ1039" s="47"/>
      <c r="WXS1039" s="45"/>
      <c r="WXT1039" s="88"/>
      <c r="WXU1039" s="47"/>
      <c r="WXW1039" s="45"/>
      <c r="WXX1039" s="88"/>
      <c r="WXY1039" s="47"/>
      <c r="WYA1039" s="45"/>
      <c r="WYB1039" s="88"/>
      <c r="WYC1039" s="47"/>
      <c r="WYE1039" s="45"/>
      <c r="WYF1039" s="88"/>
      <c r="WYG1039" s="47"/>
      <c r="WYI1039" s="45"/>
      <c r="WYJ1039" s="88"/>
      <c r="WYK1039" s="47"/>
      <c r="WYM1039" s="45"/>
      <c r="WYN1039" s="88"/>
      <c r="WYO1039" s="47"/>
      <c r="WYQ1039" s="45"/>
      <c r="WYR1039" s="88"/>
      <c r="WYS1039" s="47"/>
      <c r="WYU1039" s="45"/>
      <c r="WYV1039" s="88"/>
      <c r="WYW1039" s="47"/>
      <c r="WYY1039" s="45"/>
      <c r="WYZ1039" s="88"/>
      <c r="WZA1039" s="47"/>
      <c r="WZC1039" s="45"/>
      <c r="WZD1039" s="88"/>
      <c r="WZE1039" s="47"/>
      <c r="WZG1039" s="45"/>
      <c r="WZH1039" s="88"/>
      <c r="WZI1039" s="47"/>
      <c r="WZK1039" s="45"/>
      <c r="WZL1039" s="88"/>
      <c r="WZM1039" s="47"/>
      <c r="WZO1039" s="45"/>
      <c r="WZP1039" s="88"/>
      <c r="WZQ1039" s="47"/>
      <c r="WZS1039" s="45"/>
      <c r="WZT1039" s="88"/>
      <c r="WZU1039" s="47"/>
      <c r="WZW1039" s="45"/>
      <c r="WZX1039" s="88"/>
      <c r="WZY1039" s="47"/>
      <c r="XAA1039" s="45"/>
      <c r="XAB1039" s="88"/>
      <c r="XAC1039" s="47"/>
      <c r="XAE1039" s="45"/>
      <c r="XAF1039" s="88"/>
      <c r="XAG1039" s="47"/>
      <c r="XAI1039" s="45"/>
      <c r="XAJ1039" s="88"/>
      <c r="XAK1039" s="47"/>
      <c r="XAM1039" s="45"/>
      <c r="XAN1039" s="88"/>
      <c r="XAO1039" s="47"/>
      <c r="XAQ1039" s="45"/>
      <c r="XAR1039" s="88"/>
      <c r="XAS1039" s="47"/>
      <c r="XAU1039" s="45"/>
      <c r="XAV1039" s="88"/>
      <c r="XAW1039" s="47"/>
      <c r="XAY1039" s="45"/>
      <c r="XAZ1039" s="88"/>
      <c r="XBA1039" s="47"/>
      <c r="XBC1039" s="45"/>
      <c r="XBD1039" s="88"/>
      <c r="XBE1039" s="47"/>
      <c r="XBG1039" s="45"/>
      <c r="XBH1039" s="88"/>
      <c r="XBI1039" s="47"/>
      <c r="XBK1039" s="45"/>
      <c r="XBL1039" s="88"/>
      <c r="XBM1039" s="47"/>
      <c r="XBO1039" s="45"/>
      <c r="XBP1039" s="88"/>
      <c r="XBQ1039" s="47"/>
      <c r="XBS1039" s="45"/>
      <c r="XBT1039" s="88"/>
      <c r="XBU1039" s="47"/>
      <c r="XBW1039" s="45"/>
      <c r="XBX1039" s="88"/>
      <c r="XBY1039" s="47"/>
      <c r="XCA1039" s="45"/>
      <c r="XCB1039" s="88"/>
      <c r="XCC1039" s="47"/>
      <c r="XCE1039" s="45"/>
      <c r="XCF1039" s="88"/>
      <c r="XCG1039" s="47"/>
      <c r="XCI1039" s="45"/>
      <c r="XCJ1039" s="88"/>
      <c r="XCK1039" s="47"/>
      <c r="XCM1039" s="45"/>
      <c r="XCN1039" s="88"/>
      <c r="XCO1039" s="47"/>
      <c r="XCQ1039" s="45"/>
      <c r="XCR1039" s="88"/>
      <c r="XCS1039" s="47"/>
      <c r="XCU1039" s="45"/>
      <c r="XCV1039" s="88"/>
      <c r="XCW1039" s="47"/>
      <c r="XCY1039" s="45"/>
      <c r="XCZ1039" s="88"/>
      <c r="XDA1039" s="47"/>
      <c r="XDC1039" s="45"/>
      <c r="XDD1039" s="88"/>
      <c r="XDE1039" s="47"/>
      <c r="XDG1039" s="45"/>
      <c r="XDH1039" s="88"/>
      <c r="XDI1039" s="47"/>
      <c r="XDK1039" s="45"/>
      <c r="XDL1039" s="88"/>
      <c r="XDM1039" s="47"/>
      <c r="XDO1039" s="45"/>
      <c r="XDP1039" s="88"/>
      <c r="XDQ1039" s="47"/>
      <c r="XDS1039" s="45"/>
      <c r="XDT1039" s="88"/>
      <c r="XDU1039" s="47"/>
      <c r="XDW1039" s="45"/>
      <c r="XDX1039" s="88"/>
      <c r="XDY1039" s="47"/>
      <c r="XEA1039" s="45"/>
      <c r="XEB1039" s="88"/>
      <c r="XEC1039" s="47"/>
      <c r="XEE1039" s="45"/>
      <c r="XEF1039" s="88"/>
      <c r="XEG1039" s="47"/>
      <c r="XEI1039" s="45"/>
      <c r="XEJ1039" s="88"/>
      <c r="XEK1039" s="47"/>
      <c r="XEM1039" s="45"/>
      <c r="XEN1039" s="88"/>
      <c r="XEO1039" s="47"/>
      <c r="XEQ1039" s="45"/>
      <c r="XER1039" s="88"/>
      <c r="XES1039" s="47"/>
      <c r="XEU1039" s="45"/>
      <c r="XEV1039" s="88"/>
      <c r="XEW1039" s="47"/>
      <c r="XEY1039" s="45"/>
      <c r="XEZ1039" s="88"/>
      <c r="XFA1039" s="47"/>
      <c r="XFC1039" s="45"/>
      <c r="XFD1039" s="88"/>
    </row>
    <row r="1040" spans="1:16384" ht="105" customHeight="1">
      <c r="A1040" s="44"/>
      <c r="B1040" s="123" t="s">
        <v>1428</v>
      </c>
      <c r="D1040" s="88">
        <v>124</v>
      </c>
      <c r="E1040" s="38" t="s">
        <v>1427</v>
      </c>
      <c r="F1040" s="94">
        <v>6400</v>
      </c>
      <c r="G1040" s="57">
        <f>F1040/1050</f>
        <v>6.0952380952380949</v>
      </c>
      <c r="H1040" s="58">
        <f>F1040/15.5</f>
        <v>412.90322580645159</v>
      </c>
      <c r="I1040" s="92"/>
      <c r="J1040" s="46">
        <f t="shared" si="36"/>
        <v>0</v>
      </c>
      <c r="K1040" s="45"/>
      <c r="L1040" s="88"/>
      <c r="M1040" s="47"/>
      <c r="O1040" s="45"/>
      <c r="P1040" s="88"/>
      <c r="Q1040" s="47"/>
      <c r="S1040" s="45"/>
      <c r="T1040" s="88"/>
      <c r="U1040" s="47"/>
      <c r="W1040" s="45"/>
      <c r="X1040" s="88"/>
      <c r="Y1040" s="47"/>
      <c r="AA1040" s="45"/>
      <c r="AB1040" s="88"/>
      <c r="AC1040" s="47"/>
      <c r="AE1040" s="45"/>
      <c r="AF1040" s="88"/>
      <c r="AG1040" s="47"/>
      <c r="AI1040" s="45"/>
      <c r="AJ1040" s="88"/>
      <c r="AK1040" s="47"/>
      <c r="AM1040" s="45"/>
      <c r="AN1040" s="88"/>
      <c r="AO1040" s="47"/>
      <c r="AQ1040" s="45"/>
      <c r="AR1040" s="88"/>
      <c r="AS1040" s="47"/>
      <c r="AU1040" s="45"/>
      <c r="AV1040" s="88"/>
      <c r="AW1040" s="47"/>
      <c r="AY1040" s="45"/>
      <c r="AZ1040" s="88"/>
      <c r="BA1040" s="47"/>
      <c r="BC1040" s="45"/>
      <c r="BD1040" s="88"/>
      <c r="BE1040" s="47"/>
      <c r="BG1040" s="45"/>
      <c r="BH1040" s="88"/>
      <c r="BI1040" s="47"/>
      <c r="BK1040" s="45"/>
      <c r="BL1040" s="88"/>
      <c r="BM1040" s="47"/>
      <c r="BO1040" s="45"/>
      <c r="BP1040" s="88"/>
      <c r="BQ1040" s="47"/>
      <c r="BS1040" s="45"/>
      <c r="BT1040" s="88"/>
      <c r="BU1040" s="47"/>
      <c r="BW1040" s="45"/>
      <c r="BX1040" s="88"/>
      <c r="BY1040" s="47"/>
      <c r="CA1040" s="45"/>
      <c r="CB1040" s="88"/>
      <c r="CC1040" s="47"/>
      <c r="CE1040" s="45"/>
      <c r="CF1040" s="88"/>
      <c r="CG1040" s="47"/>
      <c r="CI1040" s="45"/>
      <c r="CJ1040" s="88"/>
      <c r="CK1040" s="47"/>
      <c r="CM1040" s="45"/>
      <c r="CN1040" s="88"/>
      <c r="CO1040" s="47"/>
      <c r="CQ1040" s="45"/>
      <c r="CR1040" s="88"/>
      <c r="CS1040" s="47"/>
      <c r="CU1040" s="45"/>
      <c r="CV1040" s="88"/>
      <c r="CW1040" s="47"/>
      <c r="CY1040" s="45"/>
      <c r="CZ1040" s="88"/>
      <c r="DA1040" s="47"/>
      <c r="DC1040" s="45"/>
      <c r="DD1040" s="88"/>
      <c r="DE1040" s="47"/>
      <c r="DG1040" s="45"/>
      <c r="DH1040" s="88"/>
      <c r="DI1040" s="47"/>
      <c r="DK1040" s="45"/>
      <c r="DL1040" s="88"/>
      <c r="DM1040" s="47"/>
      <c r="DO1040" s="45"/>
      <c r="DP1040" s="88"/>
      <c r="DQ1040" s="47"/>
      <c r="DS1040" s="45"/>
      <c r="DT1040" s="88"/>
      <c r="DU1040" s="47"/>
      <c r="DW1040" s="45"/>
      <c r="DX1040" s="88"/>
      <c r="DY1040" s="47"/>
      <c r="EA1040" s="45"/>
      <c r="EB1040" s="88"/>
      <c r="EC1040" s="47"/>
      <c r="EE1040" s="45"/>
      <c r="EF1040" s="88"/>
      <c r="EG1040" s="47"/>
      <c r="EI1040" s="45"/>
      <c r="EJ1040" s="88"/>
      <c r="EK1040" s="47"/>
      <c r="EM1040" s="45"/>
      <c r="EN1040" s="88"/>
      <c r="EO1040" s="47"/>
      <c r="EQ1040" s="45"/>
      <c r="ER1040" s="88"/>
      <c r="ES1040" s="47"/>
      <c r="EU1040" s="45"/>
      <c r="EV1040" s="88"/>
      <c r="EW1040" s="47"/>
      <c r="EY1040" s="45"/>
      <c r="EZ1040" s="88"/>
      <c r="FA1040" s="47"/>
      <c r="FC1040" s="45"/>
      <c r="FD1040" s="88"/>
      <c r="FE1040" s="47"/>
      <c r="FG1040" s="45"/>
      <c r="FH1040" s="88"/>
      <c r="FI1040" s="47"/>
      <c r="FK1040" s="45"/>
      <c r="FL1040" s="88"/>
      <c r="FM1040" s="47"/>
      <c r="FO1040" s="45"/>
      <c r="FP1040" s="88"/>
      <c r="FQ1040" s="47"/>
      <c r="FS1040" s="45"/>
      <c r="FT1040" s="88"/>
      <c r="FU1040" s="47"/>
      <c r="FW1040" s="45"/>
      <c r="FX1040" s="88"/>
      <c r="FY1040" s="47"/>
      <c r="GA1040" s="45"/>
      <c r="GB1040" s="88"/>
      <c r="GC1040" s="47"/>
      <c r="GE1040" s="45"/>
      <c r="GF1040" s="88"/>
      <c r="GG1040" s="47"/>
      <c r="GI1040" s="45"/>
      <c r="GJ1040" s="88"/>
      <c r="GK1040" s="47"/>
      <c r="GM1040" s="45"/>
      <c r="GN1040" s="88"/>
      <c r="GO1040" s="47"/>
      <c r="GQ1040" s="45"/>
      <c r="GR1040" s="88"/>
      <c r="GS1040" s="47"/>
      <c r="GU1040" s="45"/>
      <c r="GV1040" s="88"/>
      <c r="GW1040" s="47"/>
      <c r="GY1040" s="45"/>
      <c r="GZ1040" s="88"/>
      <c r="HA1040" s="47"/>
      <c r="HC1040" s="45"/>
      <c r="HD1040" s="88"/>
      <c r="HE1040" s="47"/>
      <c r="HG1040" s="45"/>
      <c r="HH1040" s="88"/>
      <c r="HI1040" s="47"/>
      <c r="HK1040" s="45"/>
      <c r="HL1040" s="88"/>
      <c r="HM1040" s="47"/>
      <c r="HO1040" s="45"/>
      <c r="HP1040" s="88"/>
      <c r="HQ1040" s="47"/>
      <c r="HS1040" s="45"/>
      <c r="HT1040" s="88"/>
      <c r="HU1040" s="47"/>
      <c r="HW1040" s="45"/>
      <c r="HX1040" s="88"/>
      <c r="HY1040" s="47"/>
      <c r="IA1040" s="45"/>
      <c r="IB1040" s="88"/>
      <c r="IC1040" s="47"/>
      <c r="IE1040" s="45"/>
      <c r="IF1040" s="88"/>
      <c r="IG1040" s="47"/>
      <c r="II1040" s="45"/>
      <c r="IJ1040" s="88"/>
      <c r="IK1040" s="47"/>
      <c r="IM1040" s="45"/>
      <c r="IN1040" s="88"/>
      <c r="IO1040" s="47"/>
      <c r="IQ1040" s="45"/>
      <c r="IR1040" s="88"/>
      <c r="IS1040" s="47"/>
      <c r="IU1040" s="45"/>
      <c r="IV1040" s="88"/>
      <c r="IW1040" s="47"/>
      <c r="IY1040" s="45"/>
      <c r="IZ1040" s="88"/>
      <c r="JA1040" s="47"/>
      <c r="JC1040" s="45"/>
      <c r="JD1040" s="88"/>
      <c r="JE1040" s="47"/>
      <c r="JG1040" s="45"/>
      <c r="JH1040" s="88"/>
      <c r="JI1040" s="47"/>
      <c r="JK1040" s="45"/>
      <c r="JL1040" s="88"/>
      <c r="JM1040" s="47"/>
      <c r="JO1040" s="45"/>
      <c r="JP1040" s="88"/>
      <c r="JQ1040" s="47"/>
      <c r="JS1040" s="45"/>
      <c r="JT1040" s="88"/>
      <c r="JU1040" s="47"/>
      <c r="JW1040" s="45"/>
      <c r="JX1040" s="88"/>
      <c r="JY1040" s="47"/>
      <c r="KA1040" s="45"/>
      <c r="KB1040" s="88"/>
      <c r="KC1040" s="47"/>
      <c r="KE1040" s="45"/>
      <c r="KF1040" s="88"/>
      <c r="KG1040" s="47"/>
      <c r="KI1040" s="45"/>
      <c r="KJ1040" s="88"/>
      <c r="KK1040" s="47"/>
      <c r="KM1040" s="45"/>
      <c r="KN1040" s="88"/>
      <c r="KO1040" s="47"/>
      <c r="KQ1040" s="45"/>
      <c r="KR1040" s="88"/>
      <c r="KS1040" s="47"/>
      <c r="KU1040" s="45"/>
      <c r="KV1040" s="88"/>
      <c r="KW1040" s="47"/>
      <c r="KY1040" s="45"/>
      <c r="KZ1040" s="88"/>
      <c r="LA1040" s="47"/>
      <c r="LC1040" s="45"/>
      <c r="LD1040" s="88"/>
      <c r="LE1040" s="47"/>
      <c r="LG1040" s="45"/>
      <c r="LH1040" s="88"/>
      <c r="LI1040" s="47"/>
      <c r="LK1040" s="45"/>
      <c r="LL1040" s="88"/>
      <c r="LM1040" s="47"/>
      <c r="LO1040" s="45"/>
      <c r="LP1040" s="88"/>
      <c r="LQ1040" s="47"/>
      <c r="LS1040" s="45"/>
      <c r="LT1040" s="88"/>
      <c r="LU1040" s="47"/>
      <c r="LW1040" s="45"/>
      <c r="LX1040" s="88"/>
      <c r="LY1040" s="47"/>
      <c r="MA1040" s="45"/>
      <c r="MB1040" s="88"/>
      <c r="MC1040" s="47"/>
      <c r="ME1040" s="45"/>
      <c r="MF1040" s="88"/>
      <c r="MG1040" s="47"/>
      <c r="MI1040" s="45"/>
      <c r="MJ1040" s="88"/>
      <c r="MK1040" s="47"/>
      <c r="MM1040" s="45"/>
      <c r="MN1040" s="88"/>
      <c r="MO1040" s="47"/>
      <c r="MQ1040" s="45"/>
      <c r="MR1040" s="88"/>
      <c r="MS1040" s="47"/>
      <c r="MU1040" s="45"/>
      <c r="MV1040" s="88"/>
      <c r="MW1040" s="47"/>
      <c r="MY1040" s="45"/>
      <c r="MZ1040" s="88"/>
      <c r="NA1040" s="47"/>
      <c r="NC1040" s="45"/>
      <c r="ND1040" s="88"/>
      <c r="NE1040" s="47"/>
      <c r="NG1040" s="45"/>
      <c r="NH1040" s="88"/>
      <c r="NI1040" s="47"/>
      <c r="NK1040" s="45"/>
      <c r="NL1040" s="88"/>
      <c r="NM1040" s="47"/>
      <c r="NO1040" s="45"/>
      <c r="NP1040" s="88"/>
      <c r="NQ1040" s="47"/>
      <c r="NS1040" s="45"/>
      <c r="NT1040" s="88"/>
      <c r="NU1040" s="47"/>
      <c r="NW1040" s="45"/>
      <c r="NX1040" s="88"/>
      <c r="NY1040" s="47"/>
      <c r="OA1040" s="45"/>
      <c r="OB1040" s="88"/>
      <c r="OC1040" s="47"/>
      <c r="OE1040" s="45"/>
      <c r="OF1040" s="88"/>
      <c r="OG1040" s="47"/>
      <c r="OI1040" s="45"/>
      <c r="OJ1040" s="88"/>
      <c r="OK1040" s="47"/>
      <c r="OM1040" s="45"/>
      <c r="ON1040" s="88"/>
      <c r="OO1040" s="47"/>
      <c r="OQ1040" s="45"/>
      <c r="OR1040" s="88"/>
      <c r="OS1040" s="47"/>
      <c r="OU1040" s="45"/>
      <c r="OV1040" s="88"/>
      <c r="OW1040" s="47"/>
      <c r="OY1040" s="45"/>
      <c r="OZ1040" s="88"/>
      <c r="PA1040" s="47"/>
      <c r="PC1040" s="45"/>
      <c r="PD1040" s="88"/>
      <c r="PE1040" s="47"/>
      <c r="PG1040" s="45"/>
      <c r="PH1040" s="88"/>
      <c r="PI1040" s="47"/>
      <c r="PK1040" s="45"/>
      <c r="PL1040" s="88"/>
      <c r="PM1040" s="47"/>
      <c r="PO1040" s="45"/>
      <c r="PP1040" s="88"/>
      <c r="PQ1040" s="47"/>
      <c r="PS1040" s="45"/>
      <c r="PT1040" s="88"/>
      <c r="PU1040" s="47"/>
      <c r="PW1040" s="45"/>
      <c r="PX1040" s="88"/>
      <c r="PY1040" s="47"/>
      <c r="QA1040" s="45"/>
      <c r="QB1040" s="88"/>
      <c r="QC1040" s="47"/>
      <c r="QE1040" s="45"/>
      <c r="QF1040" s="88"/>
      <c r="QG1040" s="47"/>
      <c r="QI1040" s="45"/>
      <c r="QJ1040" s="88"/>
      <c r="QK1040" s="47"/>
      <c r="QM1040" s="45"/>
      <c r="QN1040" s="88"/>
      <c r="QO1040" s="47"/>
      <c r="QQ1040" s="45"/>
      <c r="QR1040" s="88"/>
      <c r="QS1040" s="47"/>
      <c r="QU1040" s="45"/>
      <c r="QV1040" s="88"/>
      <c r="QW1040" s="47"/>
      <c r="QY1040" s="45"/>
      <c r="QZ1040" s="88"/>
      <c r="RA1040" s="47"/>
      <c r="RC1040" s="45"/>
      <c r="RD1040" s="88"/>
      <c r="RE1040" s="47"/>
      <c r="RG1040" s="45"/>
      <c r="RH1040" s="88"/>
      <c r="RI1040" s="47"/>
      <c r="RK1040" s="45"/>
      <c r="RL1040" s="88"/>
      <c r="RM1040" s="47"/>
      <c r="RO1040" s="45"/>
      <c r="RP1040" s="88"/>
      <c r="RQ1040" s="47"/>
      <c r="RS1040" s="45"/>
      <c r="RT1040" s="88"/>
      <c r="RU1040" s="47"/>
      <c r="RW1040" s="45"/>
      <c r="RX1040" s="88"/>
      <c r="RY1040" s="47"/>
      <c r="SA1040" s="45"/>
      <c r="SB1040" s="88"/>
      <c r="SC1040" s="47"/>
      <c r="SE1040" s="45"/>
      <c r="SF1040" s="88"/>
      <c r="SG1040" s="47"/>
      <c r="SI1040" s="45"/>
      <c r="SJ1040" s="88"/>
      <c r="SK1040" s="47"/>
      <c r="SM1040" s="45"/>
      <c r="SN1040" s="88"/>
      <c r="SO1040" s="47"/>
      <c r="SQ1040" s="45"/>
      <c r="SR1040" s="88"/>
      <c r="SS1040" s="47"/>
      <c r="SU1040" s="45"/>
      <c r="SV1040" s="88"/>
      <c r="SW1040" s="47"/>
      <c r="SY1040" s="45"/>
      <c r="SZ1040" s="88"/>
      <c r="TA1040" s="47"/>
      <c r="TC1040" s="45"/>
      <c r="TD1040" s="88"/>
      <c r="TE1040" s="47"/>
      <c r="TG1040" s="45"/>
      <c r="TH1040" s="88"/>
      <c r="TI1040" s="47"/>
      <c r="TK1040" s="45"/>
      <c r="TL1040" s="88"/>
      <c r="TM1040" s="47"/>
      <c r="TO1040" s="45"/>
      <c r="TP1040" s="88"/>
      <c r="TQ1040" s="47"/>
      <c r="TS1040" s="45"/>
      <c r="TT1040" s="88"/>
      <c r="TU1040" s="47"/>
      <c r="TW1040" s="45"/>
      <c r="TX1040" s="88"/>
      <c r="TY1040" s="47"/>
      <c r="UA1040" s="45"/>
      <c r="UB1040" s="88"/>
      <c r="UC1040" s="47"/>
      <c r="UE1040" s="45"/>
      <c r="UF1040" s="88"/>
      <c r="UG1040" s="47"/>
      <c r="UI1040" s="45"/>
      <c r="UJ1040" s="88"/>
      <c r="UK1040" s="47"/>
      <c r="UM1040" s="45"/>
      <c r="UN1040" s="88"/>
      <c r="UO1040" s="47"/>
      <c r="UQ1040" s="45"/>
      <c r="UR1040" s="88"/>
      <c r="US1040" s="47"/>
      <c r="UU1040" s="45"/>
      <c r="UV1040" s="88"/>
      <c r="UW1040" s="47"/>
      <c r="UY1040" s="45"/>
      <c r="UZ1040" s="88"/>
      <c r="VA1040" s="47"/>
      <c r="VC1040" s="45"/>
      <c r="VD1040" s="88"/>
      <c r="VE1040" s="47"/>
      <c r="VG1040" s="45"/>
      <c r="VH1040" s="88"/>
      <c r="VI1040" s="47"/>
      <c r="VK1040" s="45"/>
      <c r="VL1040" s="88"/>
      <c r="VM1040" s="47"/>
      <c r="VO1040" s="45"/>
      <c r="VP1040" s="88"/>
      <c r="VQ1040" s="47"/>
      <c r="VS1040" s="45"/>
      <c r="VT1040" s="88"/>
      <c r="VU1040" s="47"/>
      <c r="VW1040" s="45"/>
      <c r="VX1040" s="88"/>
      <c r="VY1040" s="47"/>
      <c r="WA1040" s="45"/>
      <c r="WB1040" s="88"/>
      <c r="WC1040" s="47"/>
      <c r="WE1040" s="45"/>
      <c r="WF1040" s="88"/>
      <c r="WG1040" s="47"/>
      <c r="WI1040" s="45"/>
      <c r="WJ1040" s="88"/>
      <c r="WK1040" s="47"/>
      <c r="WM1040" s="45"/>
      <c r="WN1040" s="88"/>
      <c r="WO1040" s="47"/>
      <c r="WQ1040" s="45"/>
      <c r="WR1040" s="88"/>
      <c r="WS1040" s="47"/>
      <c r="WU1040" s="45"/>
      <c r="WV1040" s="88"/>
      <c r="WW1040" s="47"/>
      <c r="WY1040" s="45"/>
      <c r="WZ1040" s="88"/>
      <c r="XA1040" s="47"/>
      <c r="XC1040" s="45"/>
      <c r="XD1040" s="88"/>
      <c r="XE1040" s="47"/>
      <c r="XG1040" s="45"/>
      <c r="XH1040" s="88"/>
      <c r="XI1040" s="47"/>
      <c r="XK1040" s="45"/>
      <c r="XL1040" s="88"/>
      <c r="XM1040" s="47"/>
      <c r="XO1040" s="45"/>
      <c r="XP1040" s="88"/>
      <c r="XQ1040" s="47"/>
      <c r="XS1040" s="45"/>
      <c r="XT1040" s="88"/>
      <c r="XU1040" s="47"/>
      <c r="XW1040" s="45"/>
      <c r="XX1040" s="88"/>
      <c r="XY1040" s="47"/>
      <c r="YA1040" s="45"/>
      <c r="YB1040" s="88"/>
      <c r="YC1040" s="47"/>
      <c r="YE1040" s="45"/>
      <c r="YF1040" s="88"/>
      <c r="YG1040" s="47"/>
      <c r="YI1040" s="45"/>
      <c r="YJ1040" s="88"/>
      <c r="YK1040" s="47"/>
      <c r="YM1040" s="45"/>
      <c r="YN1040" s="88"/>
      <c r="YO1040" s="47"/>
      <c r="YQ1040" s="45"/>
      <c r="YR1040" s="88"/>
      <c r="YS1040" s="47"/>
      <c r="YU1040" s="45"/>
      <c r="YV1040" s="88"/>
      <c r="YW1040" s="47"/>
      <c r="YY1040" s="45"/>
      <c r="YZ1040" s="88"/>
      <c r="ZA1040" s="47"/>
      <c r="ZC1040" s="45"/>
      <c r="ZD1040" s="88"/>
      <c r="ZE1040" s="47"/>
      <c r="ZG1040" s="45"/>
      <c r="ZH1040" s="88"/>
      <c r="ZI1040" s="47"/>
      <c r="ZK1040" s="45"/>
      <c r="ZL1040" s="88"/>
      <c r="ZM1040" s="47"/>
      <c r="ZO1040" s="45"/>
      <c r="ZP1040" s="88"/>
      <c r="ZQ1040" s="47"/>
      <c r="ZS1040" s="45"/>
      <c r="ZT1040" s="88"/>
      <c r="ZU1040" s="47"/>
      <c r="ZW1040" s="45"/>
      <c r="ZX1040" s="88"/>
      <c r="ZY1040" s="47"/>
      <c r="AAA1040" s="45"/>
      <c r="AAB1040" s="88"/>
      <c r="AAC1040" s="47"/>
      <c r="AAE1040" s="45"/>
      <c r="AAF1040" s="88"/>
      <c r="AAG1040" s="47"/>
      <c r="AAI1040" s="45"/>
      <c r="AAJ1040" s="88"/>
      <c r="AAK1040" s="47"/>
      <c r="AAM1040" s="45"/>
      <c r="AAN1040" s="88"/>
      <c r="AAO1040" s="47"/>
      <c r="AAQ1040" s="45"/>
      <c r="AAR1040" s="88"/>
      <c r="AAS1040" s="47"/>
      <c r="AAU1040" s="45"/>
      <c r="AAV1040" s="88"/>
      <c r="AAW1040" s="47"/>
      <c r="AAY1040" s="45"/>
      <c r="AAZ1040" s="88"/>
      <c r="ABA1040" s="47"/>
      <c r="ABC1040" s="45"/>
      <c r="ABD1040" s="88"/>
      <c r="ABE1040" s="47"/>
      <c r="ABG1040" s="45"/>
      <c r="ABH1040" s="88"/>
      <c r="ABI1040" s="47"/>
      <c r="ABK1040" s="45"/>
      <c r="ABL1040" s="88"/>
      <c r="ABM1040" s="47"/>
      <c r="ABO1040" s="45"/>
      <c r="ABP1040" s="88"/>
      <c r="ABQ1040" s="47"/>
      <c r="ABS1040" s="45"/>
      <c r="ABT1040" s="88"/>
      <c r="ABU1040" s="47"/>
      <c r="ABW1040" s="45"/>
      <c r="ABX1040" s="88"/>
      <c r="ABY1040" s="47"/>
      <c r="ACA1040" s="45"/>
      <c r="ACB1040" s="88"/>
      <c r="ACC1040" s="47"/>
      <c r="ACE1040" s="45"/>
      <c r="ACF1040" s="88"/>
      <c r="ACG1040" s="47"/>
      <c r="ACI1040" s="45"/>
      <c r="ACJ1040" s="88"/>
      <c r="ACK1040" s="47"/>
      <c r="ACM1040" s="45"/>
      <c r="ACN1040" s="88"/>
      <c r="ACO1040" s="47"/>
      <c r="ACQ1040" s="45"/>
      <c r="ACR1040" s="88"/>
      <c r="ACS1040" s="47"/>
      <c r="ACU1040" s="45"/>
      <c r="ACV1040" s="88"/>
      <c r="ACW1040" s="47"/>
      <c r="ACY1040" s="45"/>
      <c r="ACZ1040" s="88"/>
      <c r="ADA1040" s="47"/>
      <c r="ADC1040" s="45"/>
      <c r="ADD1040" s="88"/>
      <c r="ADE1040" s="47"/>
      <c r="ADG1040" s="45"/>
      <c r="ADH1040" s="88"/>
      <c r="ADI1040" s="47"/>
      <c r="ADK1040" s="45"/>
      <c r="ADL1040" s="88"/>
      <c r="ADM1040" s="47"/>
      <c r="ADO1040" s="45"/>
      <c r="ADP1040" s="88"/>
      <c r="ADQ1040" s="47"/>
      <c r="ADS1040" s="45"/>
      <c r="ADT1040" s="88"/>
      <c r="ADU1040" s="47"/>
      <c r="ADW1040" s="45"/>
      <c r="ADX1040" s="88"/>
      <c r="ADY1040" s="47"/>
      <c r="AEA1040" s="45"/>
      <c r="AEB1040" s="88"/>
      <c r="AEC1040" s="47"/>
      <c r="AEE1040" s="45"/>
      <c r="AEF1040" s="88"/>
      <c r="AEG1040" s="47"/>
      <c r="AEI1040" s="45"/>
      <c r="AEJ1040" s="88"/>
      <c r="AEK1040" s="47"/>
      <c r="AEM1040" s="45"/>
      <c r="AEN1040" s="88"/>
      <c r="AEO1040" s="47"/>
      <c r="AEQ1040" s="45"/>
      <c r="AER1040" s="88"/>
      <c r="AES1040" s="47"/>
      <c r="AEU1040" s="45"/>
      <c r="AEV1040" s="88"/>
      <c r="AEW1040" s="47"/>
      <c r="AEY1040" s="45"/>
      <c r="AEZ1040" s="88"/>
      <c r="AFA1040" s="47"/>
      <c r="AFC1040" s="45"/>
      <c r="AFD1040" s="88"/>
      <c r="AFE1040" s="47"/>
      <c r="AFG1040" s="45"/>
      <c r="AFH1040" s="88"/>
      <c r="AFI1040" s="47"/>
      <c r="AFK1040" s="45"/>
      <c r="AFL1040" s="88"/>
      <c r="AFM1040" s="47"/>
      <c r="AFO1040" s="45"/>
      <c r="AFP1040" s="88"/>
      <c r="AFQ1040" s="47"/>
      <c r="AFS1040" s="45"/>
      <c r="AFT1040" s="88"/>
      <c r="AFU1040" s="47"/>
      <c r="AFW1040" s="45"/>
      <c r="AFX1040" s="88"/>
      <c r="AFY1040" s="47"/>
      <c r="AGA1040" s="45"/>
      <c r="AGB1040" s="88"/>
      <c r="AGC1040" s="47"/>
      <c r="AGE1040" s="45"/>
      <c r="AGF1040" s="88"/>
      <c r="AGG1040" s="47"/>
      <c r="AGI1040" s="45"/>
      <c r="AGJ1040" s="88"/>
      <c r="AGK1040" s="47"/>
      <c r="AGM1040" s="45"/>
      <c r="AGN1040" s="88"/>
      <c r="AGO1040" s="47"/>
      <c r="AGQ1040" s="45"/>
      <c r="AGR1040" s="88"/>
      <c r="AGS1040" s="47"/>
      <c r="AGU1040" s="45"/>
      <c r="AGV1040" s="88"/>
      <c r="AGW1040" s="47"/>
      <c r="AGY1040" s="45"/>
      <c r="AGZ1040" s="88"/>
      <c r="AHA1040" s="47"/>
      <c r="AHC1040" s="45"/>
      <c r="AHD1040" s="88"/>
      <c r="AHE1040" s="47"/>
      <c r="AHG1040" s="45"/>
      <c r="AHH1040" s="88"/>
      <c r="AHI1040" s="47"/>
      <c r="AHK1040" s="45"/>
      <c r="AHL1040" s="88"/>
      <c r="AHM1040" s="47"/>
      <c r="AHO1040" s="45"/>
      <c r="AHP1040" s="88"/>
      <c r="AHQ1040" s="47"/>
      <c r="AHS1040" s="45"/>
      <c r="AHT1040" s="88"/>
      <c r="AHU1040" s="47"/>
      <c r="AHW1040" s="45"/>
      <c r="AHX1040" s="88"/>
      <c r="AHY1040" s="47"/>
      <c r="AIA1040" s="45"/>
      <c r="AIB1040" s="88"/>
      <c r="AIC1040" s="47"/>
      <c r="AIE1040" s="45"/>
      <c r="AIF1040" s="88"/>
      <c r="AIG1040" s="47"/>
      <c r="AII1040" s="45"/>
      <c r="AIJ1040" s="88"/>
      <c r="AIK1040" s="47"/>
      <c r="AIM1040" s="45"/>
      <c r="AIN1040" s="88"/>
      <c r="AIO1040" s="47"/>
      <c r="AIQ1040" s="45"/>
      <c r="AIR1040" s="88"/>
      <c r="AIS1040" s="47"/>
      <c r="AIU1040" s="45"/>
      <c r="AIV1040" s="88"/>
      <c r="AIW1040" s="47"/>
      <c r="AIY1040" s="45"/>
      <c r="AIZ1040" s="88"/>
      <c r="AJA1040" s="47"/>
      <c r="AJC1040" s="45"/>
      <c r="AJD1040" s="88"/>
      <c r="AJE1040" s="47"/>
      <c r="AJG1040" s="45"/>
      <c r="AJH1040" s="88"/>
      <c r="AJI1040" s="47"/>
      <c r="AJK1040" s="45"/>
      <c r="AJL1040" s="88"/>
      <c r="AJM1040" s="47"/>
      <c r="AJO1040" s="45"/>
      <c r="AJP1040" s="88"/>
      <c r="AJQ1040" s="47"/>
      <c r="AJS1040" s="45"/>
      <c r="AJT1040" s="88"/>
      <c r="AJU1040" s="47"/>
      <c r="AJW1040" s="45"/>
      <c r="AJX1040" s="88"/>
      <c r="AJY1040" s="47"/>
      <c r="AKA1040" s="45"/>
      <c r="AKB1040" s="88"/>
      <c r="AKC1040" s="47"/>
      <c r="AKE1040" s="45"/>
      <c r="AKF1040" s="88"/>
      <c r="AKG1040" s="47"/>
      <c r="AKI1040" s="45"/>
      <c r="AKJ1040" s="88"/>
      <c r="AKK1040" s="47"/>
      <c r="AKM1040" s="45"/>
      <c r="AKN1040" s="88"/>
      <c r="AKO1040" s="47"/>
      <c r="AKQ1040" s="45"/>
      <c r="AKR1040" s="88"/>
      <c r="AKS1040" s="47"/>
      <c r="AKU1040" s="45"/>
      <c r="AKV1040" s="88"/>
      <c r="AKW1040" s="47"/>
      <c r="AKY1040" s="45"/>
      <c r="AKZ1040" s="88"/>
      <c r="ALA1040" s="47"/>
      <c r="ALC1040" s="45"/>
      <c r="ALD1040" s="88"/>
      <c r="ALE1040" s="47"/>
      <c r="ALG1040" s="45"/>
      <c r="ALH1040" s="88"/>
      <c r="ALI1040" s="47"/>
      <c r="ALK1040" s="45"/>
      <c r="ALL1040" s="88"/>
      <c r="ALM1040" s="47"/>
      <c r="ALO1040" s="45"/>
      <c r="ALP1040" s="88"/>
      <c r="ALQ1040" s="47"/>
      <c r="ALS1040" s="45"/>
      <c r="ALT1040" s="88"/>
      <c r="ALU1040" s="47"/>
      <c r="ALW1040" s="45"/>
      <c r="ALX1040" s="88"/>
      <c r="ALY1040" s="47"/>
      <c r="AMA1040" s="45"/>
      <c r="AMB1040" s="88"/>
      <c r="AMC1040" s="47"/>
      <c r="AME1040" s="45"/>
      <c r="AMF1040" s="88"/>
      <c r="AMG1040" s="47"/>
      <c r="AMI1040" s="45"/>
      <c r="AMJ1040" s="88"/>
      <c r="AMK1040" s="47"/>
      <c r="AMM1040" s="45"/>
      <c r="AMN1040" s="88"/>
      <c r="AMO1040" s="47"/>
      <c r="AMQ1040" s="45"/>
      <c r="AMR1040" s="88"/>
      <c r="AMS1040" s="47"/>
      <c r="AMU1040" s="45"/>
      <c r="AMV1040" s="88"/>
      <c r="AMW1040" s="47"/>
      <c r="AMY1040" s="45"/>
      <c r="AMZ1040" s="88"/>
      <c r="ANA1040" s="47"/>
      <c r="ANC1040" s="45"/>
      <c r="AND1040" s="88"/>
      <c r="ANE1040" s="47"/>
      <c r="ANG1040" s="45"/>
      <c r="ANH1040" s="88"/>
      <c r="ANI1040" s="47"/>
      <c r="ANK1040" s="45"/>
      <c r="ANL1040" s="88"/>
      <c r="ANM1040" s="47"/>
      <c r="ANO1040" s="45"/>
      <c r="ANP1040" s="88"/>
      <c r="ANQ1040" s="47"/>
      <c r="ANS1040" s="45"/>
      <c r="ANT1040" s="88"/>
      <c r="ANU1040" s="47"/>
      <c r="ANW1040" s="45"/>
      <c r="ANX1040" s="88"/>
      <c r="ANY1040" s="47"/>
      <c r="AOA1040" s="45"/>
      <c r="AOB1040" s="88"/>
      <c r="AOC1040" s="47"/>
      <c r="AOE1040" s="45"/>
      <c r="AOF1040" s="88"/>
      <c r="AOG1040" s="47"/>
      <c r="AOI1040" s="45"/>
      <c r="AOJ1040" s="88"/>
      <c r="AOK1040" s="47"/>
      <c r="AOM1040" s="45"/>
      <c r="AON1040" s="88"/>
      <c r="AOO1040" s="47"/>
      <c r="AOQ1040" s="45"/>
      <c r="AOR1040" s="88"/>
      <c r="AOS1040" s="47"/>
      <c r="AOU1040" s="45"/>
      <c r="AOV1040" s="88"/>
      <c r="AOW1040" s="47"/>
      <c r="AOY1040" s="45"/>
      <c r="AOZ1040" s="88"/>
      <c r="APA1040" s="47"/>
      <c r="APC1040" s="45"/>
      <c r="APD1040" s="88"/>
      <c r="APE1040" s="47"/>
      <c r="APG1040" s="45"/>
      <c r="APH1040" s="88"/>
      <c r="API1040" s="47"/>
      <c r="APK1040" s="45"/>
      <c r="APL1040" s="88"/>
      <c r="APM1040" s="47"/>
      <c r="APO1040" s="45"/>
      <c r="APP1040" s="88"/>
      <c r="APQ1040" s="47"/>
      <c r="APS1040" s="45"/>
      <c r="APT1040" s="88"/>
      <c r="APU1040" s="47"/>
      <c r="APW1040" s="45"/>
      <c r="APX1040" s="88"/>
      <c r="APY1040" s="47"/>
      <c r="AQA1040" s="45"/>
      <c r="AQB1040" s="88"/>
      <c r="AQC1040" s="47"/>
      <c r="AQE1040" s="45"/>
      <c r="AQF1040" s="88"/>
      <c r="AQG1040" s="47"/>
      <c r="AQI1040" s="45"/>
      <c r="AQJ1040" s="88"/>
      <c r="AQK1040" s="47"/>
      <c r="AQM1040" s="45"/>
      <c r="AQN1040" s="88"/>
      <c r="AQO1040" s="47"/>
      <c r="AQQ1040" s="45"/>
      <c r="AQR1040" s="88"/>
      <c r="AQS1040" s="47"/>
      <c r="AQU1040" s="45"/>
      <c r="AQV1040" s="88"/>
      <c r="AQW1040" s="47"/>
      <c r="AQY1040" s="45"/>
      <c r="AQZ1040" s="88"/>
      <c r="ARA1040" s="47"/>
      <c r="ARC1040" s="45"/>
      <c r="ARD1040" s="88"/>
      <c r="ARE1040" s="47"/>
      <c r="ARG1040" s="45"/>
      <c r="ARH1040" s="88"/>
      <c r="ARI1040" s="47"/>
      <c r="ARK1040" s="45"/>
      <c r="ARL1040" s="88"/>
      <c r="ARM1040" s="47"/>
      <c r="ARO1040" s="45"/>
      <c r="ARP1040" s="88"/>
      <c r="ARQ1040" s="47"/>
      <c r="ARS1040" s="45"/>
      <c r="ART1040" s="88"/>
      <c r="ARU1040" s="47"/>
      <c r="ARW1040" s="45"/>
      <c r="ARX1040" s="88"/>
      <c r="ARY1040" s="47"/>
      <c r="ASA1040" s="45"/>
      <c r="ASB1040" s="88"/>
      <c r="ASC1040" s="47"/>
      <c r="ASE1040" s="45"/>
      <c r="ASF1040" s="88"/>
      <c r="ASG1040" s="47"/>
      <c r="ASI1040" s="45"/>
      <c r="ASJ1040" s="88"/>
      <c r="ASK1040" s="47"/>
      <c r="ASM1040" s="45"/>
      <c r="ASN1040" s="88"/>
      <c r="ASO1040" s="47"/>
      <c r="ASQ1040" s="45"/>
      <c r="ASR1040" s="88"/>
      <c r="ASS1040" s="47"/>
      <c r="ASU1040" s="45"/>
      <c r="ASV1040" s="88"/>
      <c r="ASW1040" s="47"/>
      <c r="ASY1040" s="45"/>
      <c r="ASZ1040" s="88"/>
      <c r="ATA1040" s="47"/>
      <c r="ATC1040" s="45"/>
      <c r="ATD1040" s="88"/>
      <c r="ATE1040" s="47"/>
      <c r="ATG1040" s="45"/>
      <c r="ATH1040" s="88"/>
      <c r="ATI1040" s="47"/>
      <c r="ATK1040" s="45"/>
      <c r="ATL1040" s="88"/>
      <c r="ATM1040" s="47"/>
      <c r="ATO1040" s="45"/>
      <c r="ATP1040" s="88"/>
      <c r="ATQ1040" s="47"/>
      <c r="ATS1040" s="45"/>
      <c r="ATT1040" s="88"/>
      <c r="ATU1040" s="47"/>
      <c r="ATW1040" s="45"/>
      <c r="ATX1040" s="88"/>
      <c r="ATY1040" s="47"/>
      <c r="AUA1040" s="45"/>
      <c r="AUB1040" s="88"/>
      <c r="AUC1040" s="47"/>
      <c r="AUE1040" s="45"/>
      <c r="AUF1040" s="88"/>
      <c r="AUG1040" s="47"/>
      <c r="AUI1040" s="45"/>
      <c r="AUJ1040" s="88"/>
      <c r="AUK1040" s="47"/>
      <c r="AUM1040" s="45"/>
      <c r="AUN1040" s="88"/>
      <c r="AUO1040" s="47"/>
      <c r="AUQ1040" s="45"/>
      <c r="AUR1040" s="88"/>
      <c r="AUS1040" s="47"/>
      <c r="AUU1040" s="45"/>
      <c r="AUV1040" s="88"/>
      <c r="AUW1040" s="47"/>
      <c r="AUY1040" s="45"/>
      <c r="AUZ1040" s="88"/>
      <c r="AVA1040" s="47"/>
      <c r="AVC1040" s="45"/>
      <c r="AVD1040" s="88"/>
      <c r="AVE1040" s="47"/>
      <c r="AVG1040" s="45"/>
      <c r="AVH1040" s="88"/>
      <c r="AVI1040" s="47"/>
      <c r="AVK1040" s="45"/>
      <c r="AVL1040" s="88"/>
      <c r="AVM1040" s="47"/>
      <c r="AVO1040" s="45"/>
      <c r="AVP1040" s="88"/>
      <c r="AVQ1040" s="47"/>
      <c r="AVS1040" s="45"/>
      <c r="AVT1040" s="88"/>
      <c r="AVU1040" s="47"/>
      <c r="AVW1040" s="45"/>
      <c r="AVX1040" s="88"/>
      <c r="AVY1040" s="47"/>
      <c r="AWA1040" s="45"/>
      <c r="AWB1040" s="88"/>
      <c r="AWC1040" s="47"/>
      <c r="AWE1040" s="45"/>
      <c r="AWF1040" s="88"/>
      <c r="AWG1040" s="47"/>
      <c r="AWI1040" s="45"/>
      <c r="AWJ1040" s="88"/>
      <c r="AWK1040" s="47"/>
      <c r="AWM1040" s="45"/>
      <c r="AWN1040" s="88"/>
      <c r="AWO1040" s="47"/>
      <c r="AWQ1040" s="45"/>
      <c r="AWR1040" s="88"/>
      <c r="AWS1040" s="47"/>
      <c r="AWU1040" s="45"/>
      <c r="AWV1040" s="88"/>
      <c r="AWW1040" s="47"/>
      <c r="AWY1040" s="45"/>
      <c r="AWZ1040" s="88"/>
      <c r="AXA1040" s="47"/>
      <c r="AXC1040" s="45"/>
      <c r="AXD1040" s="88"/>
      <c r="AXE1040" s="47"/>
      <c r="AXG1040" s="45"/>
      <c r="AXH1040" s="88"/>
      <c r="AXI1040" s="47"/>
      <c r="AXK1040" s="45"/>
      <c r="AXL1040" s="88"/>
      <c r="AXM1040" s="47"/>
      <c r="AXO1040" s="45"/>
      <c r="AXP1040" s="88"/>
      <c r="AXQ1040" s="47"/>
      <c r="AXS1040" s="45"/>
      <c r="AXT1040" s="88"/>
      <c r="AXU1040" s="47"/>
      <c r="AXW1040" s="45"/>
      <c r="AXX1040" s="88"/>
      <c r="AXY1040" s="47"/>
      <c r="AYA1040" s="45"/>
      <c r="AYB1040" s="88"/>
      <c r="AYC1040" s="47"/>
      <c r="AYE1040" s="45"/>
      <c r="AYF1040" s="88"/>
      <c r="AYG1040" s="47"/>
      <c r="AYI1040" s="45"/>
      <c r="AYJ1040" s="88"/>
      <c r="AYK1040" s="47"/>
      <c r="AYM1040" s="45"/>
      <c r="AYN1040" s="88"/>
      <c r="AYO1040" s="47"/>
      <c r="AYQ1040" s="45"/>
      <c r="AYR1040" s="88"/>
      <c r="AYS1040" s="47"/>
      <c r="AYU1040" s="45"/>
      <c r="AYV1040" s="88"/>
      <c r="AYW1040" s="47"/>
      <c r="AYY1040" s="45"/>
      <c r="AYZ1040" s="88"/>
      <c r="AZA1040" s="47"/>
      <c r="AZC1040" s="45"/>
      <c r="AZD1040" s="88"/>
      <c r="AZE1040" s="47"/>
      <c r="AZG1040" s="45"/>
      <c r="AZH1040" s="88"/>
      <c r="AZI1040" s="47"/>
      <c r="AZK1040" s="45"/>
      <c r="AZL1040" s="88"/>
      <c r="AZM1040" s="47"/>
      <c r="AZO1040" s="45"/>
      <c r="AZP1040" s="88"/>
      <c r="AZQ1040" s="47"/>
      <c r="AZS1040" s="45"/>
      <c r="AZT1040" s="88"/>
      <c r="AZU1040" s="47"/>
      <c r="AZW1040" s="45"/>
      <c r="AZX1040" s="88"/>
      <c r="AZY1040" s="47"/>
      <c r="BAA1040" s="45"/>
      <c r="BAB1040" s="88"/>
      <c r="BAC1040" s="47"/>
      <c r="BAE1040" s="45"/>
      <c r="BAF1040" s="88"/>
      <c r="BAG1040" s="47"/>
      <c r="BAI1040" s="45"/>
      <c r="BAJ1040" s="88"/>
      <c r="BAK1040" s="47"/>
      <c r="BAM1040" s="45"/>
      <c r="BAN1040" s="88"/>
      <c r="BAO1040" s="47"/>
      <c r="BAQ1040" s="45"/>
      <c r="BAR1040" s="88"/>
      <c r="BAS1040" s="47"/>
      <c r="BAU1040" s="45"/>
      <c r="BAV1040" s="88"/>
      <c r="BAW1040" s="47"/>
      <c r="BAY1040" s="45"/>
      <c r="BAZ1040" s="88"/>
      <c r="BBA1040" s="47"/>
      <c r="BBC1040" s="45"/>
      <c r="BBD1040" s="88"/>
      <c r="BBE1040" s="47"/>
      <c r="BBG1040" s="45"/>
      <c r="BBH1040" s="88"/>
      <c r="BBI1040" s="47"/>
      <c r="BBK1040" s="45"/>
      <c r="BBL1040" s="88"/>
      <c r="BBM1040" s="47"/>
      <c r="BBO1040" s="45"/>
      <c r="BBP1040" s="88"/>
      <c r="BBQ1040" s="47"/>
      <c r="BBS1040" s="45"/>
      <c r="BBT1040" s="88"/>
      <c r="BBU1040" s="47"/>
      <c r="BBW1040" s="45"/>
      <c r="BBX1040" s="88"/>
      <c r="BBY1040" s="47"/>
      <c r="BCA1040" s="45"/>
      <c r="BCB1040" s="88"/>
      <c r="BCC1040" s="47"/>
      <c r="BCE1040" s="45"/>
      <c r="BCF1040" s="88"/>
      <c r="BCG1040" s="47"/>
      <c r="BCI1040" s="45"/>
      <c r="BCJ1040" s="88"/>
      <c r="BCK1040" s="47"/>
      <c r="BCM1040" s="45"/>
      <c r="BCN1040" s="88"/>
      <c r="BCO1040" s="47"/>
      <c r="BCQ1040" s="45"/>
      <c r="BCR1040" s="88"/>
      <c r="BCS1040" s="47"/>
      <c r="BCU1040" s="45"/>
      <c r="BCV1040" s="88"/>
      <c r="BCW1040" s="47"/>
      <c r="BCY1040" s="45"/>
      <c r="BCZ1040" s="88"/>
      <c r="BDA1040" s="47"/>
      <c r="BDC1040" s="45"/>
      <c r="BDD1040" s="88"/>
      <c r="BDE1040" s="47"/>
      <c r="BDG1040" s="45"/>
      <c r="BDH1040" s="88"/>
      <c r="BDI1040" s="47"/>
      <c r="BDK1040" s="45"/>
      <c r="BDL1040" s="88"/>
      <c r="BDM1040" s="47"/>
      <c r="BDO1040" s="45"/>
      <c r="BDP1040" s="88"/>
      <c r="BDQ1040" s="47"/>
      <c r="BDS1040" s="45"/>
      <c r="BDT1040" s="88"/>
      <c r="BDU1040" s="47"/>
      <c r="BDW1040" s="45"/>
      <c r="BDX1040" s="88"/>
      <c r="BDY1040" s="47"/>
      <c r="BEA1040" s="45"/>
      <c r="BEB1040" s="88"/>
      <c r="BEC1040" s="47"/>
      <c r="BEE1040" s="45"/>
      <c r="BEF1040" s="88"/>
      <c r="BEG1040" s="47"/>
      <c r="BEI1040" s="45"/>
      <c r="BEJ1040" s="88"/>
      <c r="BEK1040" s="47"/>
      <c r="BEM1040" s="45"/>
      <c r="BEN1040" s="88"/>
      <c r="BEO1040" s="47"/>
      <c r="BEQ1040" s="45"/>
      <c r="BER1040" s="88"/>
      <c r="BES1040" s="47"/>
      <c r="BEU1040" s="45"/>
      <c r="BEV1040" s="88"/>
      <c r="BEW1040" s="47"/>
      <c r="BEY1040" s="45"/>
      <c r="BEZ1040" s="88"/>
      <c r="BFA1040" s="47"/>
      <c r="BFC1040" s="45"/>
      <c r="BFD1040" s="88"/>
      <c r="BFE1040" s="47"/>
      <c r="BFG1040" s="45"/>
      <c r="BFH1040" s="88"/>
      <c r="BFI1040" s="47"/>
      <c r="BFK1040" s="45"/>
      <c r="BFL1040" s="88"/>
      <c r="BFM1040" s="47"/>
      <c r="BFO1040" s="45"/>
      <c r="BFP1040" s="88"/>
      <c r="BFQ1040" s="47"/>
      <c r="BFS1040" s="45"/>
      <c r="BFT1040" s="88"/>
      <c r="BFU1040" s="47"/>
      <c r="BFW1040" s="45"/>
      <c r="BFX1040" s="88"/>
      <c r="BFY1040" s="47"/>
      <c r="BGA1040" s="45"/>
      <c r="BGB1040" s="88"/>
      <c r="BGC1040" s="47"/>
      <c r="BGE1040" s="45"/>
      <c r="BGF1040" s="88"/>
      <c r="BGG1040" s="47"/>
      <c r="BGI1040" s="45"/>
      <c r="BGJ1040" s="88"/>
      <c r="BGK1040" s="47"/>
      <c r="BGM1040" s="45"/>
      <c r="BGN1040" s="88"/>
      <c r="BGO1040" s="47"/>
      <c r="BGQ1040" s="45"/>
      <c r="BGR1040" s="88"/>
      <c r="BGS1040" s="47"/>
      <c r="BGU1040" s="45"/>
      <c r="BGV1040" s="88"/>
      <c r="BGW1040" s="47"/>
      <c r="BGY1040" s="45"/>
      <c r="BGZ1040" s="88"/>
      <c r="BHA1040" s="47"/>
      <c r="BHC1040" s="45"/>
      <c r="BHD1040" s="88"/>
      <c r="BHE1040" s="47"/>
      <c r="BHG1040" s="45"/>
      <c r="BHH1040" s="88"/>
      <c r="BHI1040" s="47"/>
      <c r="BHK1040" s="45"/>
      <c r="BHL1040" s="88"/>
      <c r="BHM1040" s="47"/>
      <c r="BHO1040" s="45"/>
      <c r="BHP1040" s="88"/>
      <c r="BHQ1040" s="47"/>
      <c r="BHS1040" s="45"/>
      <c r="BHT1040" s="88"/>
      <c r="BHU1040" s="47"/>
      <c r="BHW1040" s="45"/>
      <c r="BHX1040" s="88"/>
      <c r="BHY1040" s="47"/>
      <c r="BIA1040" s="45"/>
      <c r="BIB1040" s="88"/>
      <c r="BIC1040" s="47"/>
      <c r="BIE1040" s="45"/>
      <c r="BIF1040" s="88"/>
      <c r="BIG1040" s="47"/>
      <c r="BII1040" s="45"/>
      <c r="BIJ1040" s="88"/>
      <c r="BIK1040" s="47"/>
      <c r="BIM1040" s="45"/>
      <c r="BIN1040" s="88"/>
      <c r="BIO1040" s="47"/>
      <c r="BIQ1040" s="45"/>
      <c r="BIR1040" s="88"/>
      <c r="BIS1040" s="47"/>
      <c r="BIU1040" s="45"/>
      <c r="BIV1040" s="88"/>
      <c r="BIW1040" s="47"/>
      <c r="BIY1040" s="45"/>
      <c r="BIZ1040" s="88"/>
      <c r="BJA1040" s="47"/>
      <c r="BJC1040" s="45"/>
      <c r="BJD1040" s="88"/>
      <c r="BJE1040" s="47"/>
      <c r="BJG1040" s="45"/>
      <c r="BJH1040" s="88"/>
      <c r="BJI1040" s="47"/>
      <c r="BJK1040" s="45"/>
      <c r="BJL1040" s="88"/>
      <c r="BJM1040" s="47"/>
      <c r="BJO1040" s="45"/>
      <c r="BJP1040" s="88"/>
      <c r="BJQ1040" s="47"/>
      <c r="BJS1040" s="45"/>
      <c r="BJT1040" s="88"/>
      <c r="BJU1040" s="47"/>
      <c r="BJW1040" s="45"/>
      <c r="BJX1040" s="88"/>
      <c r="BJY1040" s="47"/>
      <c r="BKA1040" s="45"/>
      <c r="BKB1040" s="88"/>
      <c r="BKC1040" s="47"/>
      <c r="BKE1040" s="45"/>
      <c r="BKF1040" s="88"/>
      <c r="BKG1040" s="47"/>
      <c r="BKI1040" s="45"/>
      <c r="BKJ1040" s="88"/>
      <c r="BKK1040" s="47"/>
      <c r="BKM1040" s="45"/>
      <c r="BKN1040" s="88"/>
      <c r="BKO1040" s="47"/>
      <c r="BKQ1040" s="45"/>
      <c r="BKR1040" s="88"/>
      <c r="BKS1040" s="47"/>
      <c r="BKU1040" s="45"/>
      <c r="BKV1040" s="88"/>
      <c r="BKW1040" s="47"/>
      <c r="BKY1040" s="45"/>
      <c r="BKZ1040" s="88"/>
      <c r="BLA1040" s="47"/>
      <c r="BLC1040" s="45"/>
      <c r="BLD1040" s="88"/>
      <c r="BLE1040" s="47"/>
      <c r="BLG1040" s="45"/>
      <c r="BLH1040" s="88"/>
      <c r="BLI1040" s="47"/>
      <c r="BLK1040" s="45"/>
      <c r="BLL1040" s="88"/>
      <c r="BLM1040" s="47"/>
      <c r="BLO1040" s="45"/>
      <c r="BLP1040" s="88"/>
      <c r="BLQ1040" s="47"/>
      <c r="BLS1040" s="45"/>
      <c r="BLT1040" s="88"/>
      <c r="BLU1040" s="47"/>
      <c r="BLW1040" s="45"/>
      <c r="BLX1040" s="88"/>
      <c r="BLY1040" s="47"/>
      <c r="BMA1040" s="45"/>
      <c r="BMB1040" s="88"/>
      <c r="BMC1040" s="47"/>
      <c r="BME1040" s="45"/>
      <c r="BMF1040" s="88"/>
      <c r="BMG1040" s="47"/>
      <c r="BMI1040" s="45"/>
      <c r="BMJ1040" s="88"/>
      <c r="BMK1040" s="47"/>
      <c r="BMM1040" s="45"/>
      <c r="BMN1040" s="88"/>
      <c r="BMO1040" s="47"/>
      <c r="BMQ1040" s="45"/>
      <c r="BMR1040" s="88"/>
      <c r="BMS1040" s="47"/>
      <c r="BMU1040" s="45"/>
      <c r="BMV1040" s="88"/>
      <c r="BMW1040" s="47"/>
      <c r="BMY1040" s="45"/>
      <c r="BMZ1040" s="88"/>
      <c r="BNA1040" s="47"/>
      <c r="BNC1040" s="45"/>
      <c r="BND1040" s="88"/>
      <c r="BNE1040" s="47"/>
      <c r="BNG1040" s="45"/>
      <c r="BNH1040" s="88"/>
      <c r="BNI1040" s="47"/>
      <c r="BNK1040" s="45"/>
      <c r="BNL1040" s="88"/>
      <c r="BNM1040" s="47"/>
      <c r="BNO1040" s="45"/>
      <c r="BNP1040" s="88"/>
      <c r="BNQ1040" s="47"/>
      <c r="BNS1040" s="45"/>
      <c r="BNT1040" s="88"/>
      <c r="BNU1040" s="47"/>
      <c r="BNW1040" s="45"/>
      <c r="BNX1040" s="88"/>
      <c r="BNY1040" s="47"/>
      <c r="BOA1040" s="45"/>
      <c r="BOB1040" s="88"/>
      <c r="BOC1040" s="47"/>
      <c r="BOE1040" s="45"/>
      <c r="BOF1040" s="88"/>
      <c r="BOG1040" s="47"/>
      <c r="BOI1040" s="45"/>
      <c r="BOJ1040" s="88"/>
      <c r="BOK1040" s="47"/>
      <c r="BOM1040" s="45"/>
      <c r="BON1040" s="88"/>
      <c r="BOO1040" s="47"/>
      <c r="BOQ1040" s="45"/>
      <c r="BOR1040" s="88"/>
      <c r="BOS1040" s="47"/>
      <c r="BOU1040" s="45"/>
      <c r="BOV1040" s="88"/>
      <c r="BOW1040" s="47"/>
      <c r="BOY1040" s="45"/>
      <c r="BOZ1040" s="88"/>
      <c r="BPA1040" s="47"/>
      <c r="BPC1040" s="45"/>
      <c r="BPD1040" s="88"/>
      <c r="BPE1040" s="47"/>
      <c r="BPG1040" s="45"/>
      <c r="BPH1040" s="88"/>
      <c r="BPI1040" s="47"/>
      <c r="BPK1040" s="45"/>
      <c r="BPL1040" s="88"/>
      <c r="BPM1040" s="47"/>
      <c r="BPO1040" s="45"/>
      <c r="BPP1040" s="88"/>
      <c r="BPQ1040" s="47"/>
      <c r="BPS1040" s="45"/>
      <c r="BPT1040" s="88"/>
      <c r="BPU1040" s="47"/>
      <c r="BPW1040" s="45"/>
      <c r="BPX1040" s="88"/>
      <c r="BPY1040" s="47"/>
      <c r="BQA1040" s="45"/>
      <c r="BQB1040" s="88"/>
      <c r="BQC1040" s="47"/>
      <c r="BQE1040" s="45"/>
      <c r="BQF1040" s="88"/>
      <c r="BQG1040" s="47"/>
      <c r="BQI1040" s="45"/>
      <c r="BQJ1040" s="88"/>
      <c r="BQK1040" s="47"/>
      <c r="BQM1040" s="45"/>
      <c r="BQN1040" s="88"/>
      <c r="BQO1040" s="47"/>
      <c r="BQQ1040" s="45"/>
      <c r="BQR1040" s="88"/>
      <c r="BQS1040" s="47"/>
      <c r="BQU1040" s="45"/>
      <c r="BQV1040" s="88"/>
      <c r="BQW1040" s="47"/>
      <c r="BQY1040" s="45"/>
      <c r="BQZ1040" s="88"/>
      <c r="BRA1040" s="47"/>
      <c r="BRC1040" s="45"/>
      <c r="BRD1040" s="88"/>
      <c r="BRE1040" s="47"/>
      <c r="BRG1040" s="45"/>
      <c r="BRH1040" s="88"/>
      <c r="BRI1040" s="47"/>
      <c r="BRK1040" s="45"/>
      <c r="BRL1040" s="88"/>
      <c r="BRM1040" s="47"/>
      <c r="BRO1040" s="45"/>
      <c r="BRP1040" s="88"/>
      <c r="BRQ1040" s="47"/>
      <c r="BRS1040" s="45"/>
      <c r="BRT1040" s="88"/>
      <c r="BRU1040" s="47"/>
      <c r="BRW1040" s="45"/>
      <c r="BRX1040" s="88"/>
      <c r="BRY1040" s="47"/>
      <c r="BSA1040" s="45"/>
      <c r="BSB1040" s="88"/>
      <c r="BSC1040" s="47"/>
      <c r="BSE1040" s="45"/>
      <c r="BSF1040" s="88"/>
      <c r="BSG1040" s="47"/>
      <c r="BSI1040" s="45"/>
      <c r="BSJ1040" s="88"/>
      <c r="BSK1040" s="47"/>
      <c r="BSM1040" s="45"/>
      <c r="BSN1040" s="88"/>
      <c r="BSO1040" s="47"/>
      <c r="BSQ1040" s="45"/>
      <c r="BSR1040" s="88"/>
      <c r="BSS1040" s="47"/>
      <c r="BSU1040" s="45"/>
      <c r="BSV1040" s="88"/>
      <c r="BSW1040" s="47"/>
      <c r="BSY1040" s="45"/>
      <c r="BSZ1040" s="88"/>
      <c r="BTA1040" s="47"/>
      <c r="BTC1040" s="45"/>
      <c r="BTD1040" s="88"/>
      <c r="BTE1040" s="47"/>
      <c r="BTG1040" s="45"/>
      <c r="BTH1040" s="88"/>
      <c r="BTI1040" s="47"/>
      <c r="BTK1040" s="45"/>
      <c r="BTL1040" s="88"/>
      <c r="BTM1040" s="47"/>
      <c r="BTO1040" s="45"/>
      <c r="BTP1040" s="88"/>
      <c r="BTQ1040" s="47"/>
      <c r="BTS1040" s="45"/>
      <c r="BTT1040" s="88"/>
      <c r="BTU1040" s="47"/>
      <c r="BTW1040" s="45"/>
      <c r="BTX1040" s="88"/>
      <c r="BTY1040" s="47"/>
      <c r="BUA1040" s="45"/>
      <c r="BUB1040" s="88"/>
      <c r="BUC1040" s="47"/>
      <c r="BUE1040" s="45"/>
      <c r="BUF1040" s="88"/>
      <c r="BUG1040" s="47"/>
      <c r="BUI1040" s="45"/>
      <c r="BUJ1040" s="88"/>
      <c r="BUK1040" s="47"/>
      <c r="BUM1040" s="45"/>
      <c r="BUN1040" s="88"/>
      <c r="BUO1040" s="47"/>
      <c r="BUQ1040" s="45"/>
      <c r="BUR1040" s="88"/>
      <c r="BUS1040" s="47"/>
      <c r="BUU1040" s="45"/>
      <c r="BUV1040" s="88"/>
      <c r="BUW1040" s="47"/>
      <c r="BUY1040" s="45"/>
      <c r="BUZ1040" s="88"/>
      <c r="BVA1040" s="47"/>
      <c r="BVC1040" s="45"/>
      <c r="BVD1040" s="88"/>
      <c r="BVE1040" s="47"/>
      <c r="BVG1040" s="45"/>
      <c r="BVH1040" s="88"/>
      <c r="BVI1040" s="47"/>
      <c r="BVK1040" s="45"/>
      <c r="BVL1040" s="88"/>
      <c r="BVM1040" s="47"/>
      <c r="BVO1040" s="45"/>
      <c r="BVP1040" s="88"/>
      <c r="BVQ1040" s="47"/>
      <c r="BVS1040" s="45"/>
      <c r="BVT1040" s="88"/>
      <c r="BVU1040" s="47"/>
      <c r="BVW1040" s="45"/>
      <c r="BVX1040" s="88"/>
      <c r="BVY1040" s="47"/>
      <c r="BWA1040" s="45"/>
      <c r="BWB1040" s="88"/>
      <c r="BWC1040" s="47"/>
      <c r="BWE1040" s="45"/>
      <c r="BWF1040" s="88"/>
      <c r="BWG1040" s="47"/>
      <c r="BWI1040" s="45"/>
      <c r="BWJ1040" s="88"/>
      <c r="BWK1040" s="47"/>
      <c r="BWM1040" s="45"/>
      <c r="BWN1040" s="88"/>
      <c r="BWO1040" s="47"/>
      <c r="BWQ1040" s="45"/>
      <c r="BWR1040" s="88"/>
      <c r="BWS1040" s="47"/>
      <c r="BWU1040" s="45"/>
      <c r="BWV1040" s="88"/>
      <c r="BWW1040" s="47"/>
      <c r="BWY1040" s="45"/>
      <c r="BWZ1040" s="88"/>
      <c r="BXA1040" s="47"/>
      <c r="BXC1040" s="45"/>
      <c r="BXD1040" s="88"/>
      <c r="BXE1040" s="47"/>
      <c r="BXG1040" s="45"/>
      <c r="BXH1040" s="88"/>
      <c r="BXI1040" s="47"/>
      <c r="BXK1040" s="45"/>
      <c r="BXL1040" s="88"/>
      <c r="BXM1040" s="47"/>
      <c r="BXO1040" s="45"/>
      <c r="BXP1040" s="88"/>
      <c r="BXQ1040" s="47"/>
      <c r="BXS1040" s="45"/>
      <c r="BXT1040" s="88"/>
      <c r="BXU1040" s="47"/>
      <c r="BXW1040" s="45"/>
      <c r="BXX1040" s="88"/>
      <c r="BXY1040" s="47"/>
      <c r="BYA1040" s="45"/>
      <c r="BYB1040" s="88"/>
      <c r="BYC1040" s="47"/>
      <c r="BYE1040" s="45"/>
      <c r="BYF1040" s="88"/>
      <c r="BYG1040" s="47"/>
      <c r="BYI1040" s="45"/>
      <c r="BYJ1040" s="88"/>
      <c r="BYK1040" s="47"/>
      <c r="BYM1040" s="45"/>
      <c r="BYN1040" s="88"/>
      <c r="BYO1040" s="47"/>
      <c r="BYQ1040" s="45"/>
      <c r="BYR1040" s="88"/>
      <c r="BYS1040" s="47"/>
      <c r="BYU1040" s="45"/>
      <c r="BYV1040" s="88"/>
      <c r="BYW1040" s="47"/>
      <c r="BYY1040" s="45"/>
      <c r="BYZ1040" s="88"/>
      <c r="BZA1040" s="47"/>
      <c r="BZC1040" s="45"/>
      <c r="BZD1040" s="88"/>
      <c r="BZE1040" s="47"/>
      <c r="BZG1040" s="45"/>
      <c r="BZH1040" s="88"/>
      <c r="BZI1040" s="47"/>
      <c r="BZK1040" s="45"/>
      <c r="BZL1040" s="88"/>
      <c r="BZM1040" s="47"/>
      <c r="BZO1040" s="45"/>
      <c r="BZP1040" s="88"/>
      <c r="BZQ1040" s="47"/>
      <c r="BZS1040" s="45"/>
      <c r="BZT1040" s="88"/>
      <c r="BZU1040" s="47"/>
      <c r="BZW1040" s="45"/>
      <c r="BZX1040" s="88"/>
      <c r="BZY1040" s="47"/>
      <c r="CAA1040" s="45"/>
      <c r="CAB1040" s="88"/>
      <c r="CAC1040" s="47"/>
      <c r="CAE1040" s="45"/>
      <c r="CAF1040" s="88"/>
      <c r="CAG1040" s="47"/>
      <c r="CAI1040" s="45"/>
      <c r="CAJ1040" s="88"/>
      <c r="CAK1040" s="47"/>
      <c r="CAM1040" s="45"/>
      <c r="CAN1040" s="88"/>
      <c r="CAO1040" s="47"/>
      <c r="CAQ1040" s="45"/>
      <c r="CAR1040" s="88"/>
      <c r="CAS1040" s="47"/>
      <c r="CAU1040" s="45"/>
      <c r="CAV1040" s="88"/>
      <c r="CAW1040" s="47"/>
      <c r="CAY1040" s="45"/>
      <c r="CAZ1040" s="88"/>
      <c r="CBA1040" s="47"/>
      <c r="CBC1040" s="45"/>
      <c r="CBD1040" s="88"/>
      <c r="CBE1040" s="47"/>
      <c r="CBG1040" s="45"/>
      <c r="CBH1040" s="88"/>
      <c r="CBI1040" s="47"/>
      <c r="CBK1040" s="45"/>
      <c r="CBL1040" s="88"/>
      <c r="CBM1040" s="47"/>
      <c r="CBO1040" s="45"/>
      <c r="CBP1040" s="88"/>
      <c r="CBQ1040" s="47"/>
      <c r="CBS1040" s="45"/>
      <c r="CBT1040" s="88"/>
      <c r="CBU1040" s="47"/>
      <c r="CBW1040" s="45"/>
      <c r="CBX1040" s="88"/>
      <c r="CBY1040" s="47"/>
      <c r="CCA1040" s="45"/>
      <c r="CCB1040" s="88"/>
      <c r="CCC1040" s="47"/>
      <c r="CCE1040" s="45"/>
      <c r="CCF1040" s="88"/>
      <c r="CCG1040" s="47"/>
      <c r="CCI1040" s="45"/>
      <c r="CCJ1040" s="88"/>
      <c r="CCK1040" s="47"/>
      <c r="CCM1040" s="45"/>
      <c r="CCN1040" s="88"/>
      <c r="CCO1040" s="47"/>
      <c r="CCQ1040" s="45"/>
      <c r="CCR1040" s="88"/>
      <c r="CCS1040" s="47"/>
      <c r="CCU1040" s="45"/>
      <c r="CCV1040" s="88"/>
      <c r="CCW1040" s="47"/>
      <c r="CCY1040" s="45"/>
      <c r="CCZ1040" s="88"/>
      <c r="CDA1040" s="47"/>
      <c r="CDC1040" s="45"/>
      <c r="CDD1040" s="88"/>
      <c r="CDE1040" s="47"/>
      <c r="CDG1040" s="45"/>
      <c r="CDH1040" s="88"/>
      <c r="CDI1040" s="47"/>
      <c r="CDK1040" s="45"/>
      <c r="CDL1040" s="88"/>
      <c r="CDM1040" s="47"/>
      <c r="CDO1040" s="45"/>
      <c r="CDP1040" s="88"/>
      <c r="CDQ1040" s="47"/>
      <c r="CDS1040" s="45"/>
      <c r="CDT1040" s="88"/>
      <c r="CDU1040" s="47"/>
      <c r="CDW1040" s="45"/>
      <c r="CDX1040" s="88"/>
      <c r="CDY1040" s="47"/>
      <c r="CEA1040" s="45"/>
      <c r="CEB1040" s="88"/>
      <c r="CEC1040" s="47"/>
      <c r="CEE1040" s="45"/>
      <c r="CEF1040" s="88"/>
      <c r="CEG1040" s="47"/>
      <c r="CEI1040" s="45"/>
      <c r="CEJ1040" s="88"/>
      <c r="CEK1040" s="47"/>
      <c r="CEM1040" s="45"/>
      <c r="CEN1040" s="88"/>
      <c r="CEO1040" s="47"/>
      <c r="CEQ1040" s="45"/>
      <c r="CER1040" s="88"/>
      <c r="CES1040" s="47"/>
      <c r="CEU1040" s="45"/>
      <c r="CEV1040" s="88"/>
      <c r="CEW1040" s="47"/>
      <c r="CEY1040" s="45"/>
      <c r="CEZ1040" s="88"/>
      <c r="CFA1040" s="47"/>
      <c r="CFC1040" s="45"/>
      <c r="CFD1040" s="88"/>
      <c r="CFE1040" s="47"/>
      <c r="CFG1040" s="45"/>
      <c r="CFH1040" s="88"/>
      <c r="CFI1040" s="47"/>
      <c r="CFK1040" s="45"/>
      <c r="CFL1040" s="88"/>
      <c r="CFM1040" s="47"/>
      <c r="CFO1040" s="45"/>
      <c r="CFP1040" s="88"/>
      <c r="CFQ1040" s="47"/>
      <c r="CFS1040" s="45"/>
      <c r="CFT1040" s="88"/>
      <c r="CFU1040" s="47"/>
      <c r="CFW1040" s="45"/>
      <c r="CFX1040" s="88"/>
      <c r="CFY1040" s="47"/>
      <c r="CGA1040" s="45"/>
      <c r="CGB1040" s="88"/>
      <c r="CGC1040" s="47"/>
      <c r="CGE1040" s="45"/>
      <c r="CGF1040" s="88"/>
      <c r="CGG1040" s="47"/>
      <c r="CGI1040" s="45"/>
      <c r="CGJ1040" s="88"/>
      <c r="CGK1040" s="47"/>
      <c r="CGM1040" s="45"/>
      <c r="CGN1040" s="88"/>
      <c r="CGO1040" s="47"/>
      <c r="CGQ1040" s="45"/>
      <c r="CGR1040" s="88"/>
      <c r="CGS1040" s="47"/>
      <c r="CGU1040" s="45"/>
      <c r="CGV1040" s="88"/>
      <c r="CGW1040" s="47"/>
      <c r="CGY1040" s="45"/>
      <c r="CGZ1040" s="88"/>
      <c r="CHA1040" s="47"/>
      <c r="CHC1040" s="45"/>
      <c r="CHD1040" s="88"/>
      <c r="CHE1040" s="47"/>
      <c r="CHG1040" s="45"/>
      <c r="CHH1040" s="88"/>
      <c r="CHI1040" s="47"/>
      <c r="CHK1040" s="45"/>
      <c r="CHL1040" s="88"/>
      <c r="CHM1040" s="47"/>
      <c r="CHO1040" s="45"/>
      <c r="CHP1040" s="88"/>
      <c r="CHQ1040" s="47"/>
      <c r="CHS1040" s="45"/>
      <c r="CHT1040" s="88"/>
      <c r="CHU1040" s="47"/>
      <c r="CHW1040" s="45"/>
      <c r="CHX1040" s="88"/>
      <c r="CHY1040" s="47"/>
      <c r="CIA1040" s="45"/>
      <c r="CIB1040" s="88"/>
      <c r="CIC1040" s="47"/>
      <c r="CIE1040" s="45"/>
      <c r="CIF1040" s="88"/>
      <c r="CIG1040" s="47"/>
      <c r="CII1040" s="45"/>
      <c r="CIJ1040" s="88"/>
      <c r="CIK1040" s="47"/>
      <c r="CIM1040" s="45"/>
      <c r="CIN1040" s="88"/>
      <c r="CIO1040" s="47"/>
      <c r="CIQ1040" s="45"/>
      <c r="CIR1040" s="88"/>
      <c r="CIS1040" s="47"/>
      <c r="CIU1040" s="45"/>
      <c r="CIV1040" s="88"/>
      <c r="CIW1040" s="47"/>
      <c r="CIY1040" s="45"/>
      <c r="CIZ1040" s="88"/>
      <c r="CJA1040" s="47"/>
      <c r="CJC1040" s="45"/>
      <c r="CJD1040" s="88"/>
      <c r="CJE1040" s="47"/>
      <c r="CJG1040" s="45"/>
      <c r="CJH1040" s="88"/>
      <c r="CJI1040" s="47"/>
      <c r="CJK1040" s="45"/>
      <c r="CJL1040" s="88"/>
      <c r="CJM1040" s="47"/>
      <c r="CJO1040" s="45"/>
      <c r="CJP1040" s="88"/>
      <c r="CJQ1040" s="47"/>
      <c r="CJS1040" s="45"/>
      <c r="CJT1040" s="88"/>
      <c r="CJU1040" s="47"/>
      <c r="CJW1040" s="45"/>
      <c r="CJX1040" s="88"/>
      <c r="CJY1040" s="47"/>
      <c r="CKA1040" s="45"/>
      <c r="CKB1040" s="88"/>
      <c r="CKC1040" s="47"/>
      <c r="CKE1040" s="45"/>
      <c r="CKF1040" s="88"/>
      <c r="CKG1040" s="47"/>
      <c r="CKI1040" s="45"/>
      <c r="CKJ1040" s="88"/>
      <c r="CKK1040" s="47"/>
      <c r="CKM1040" s="45"/>
      <c r="CKN1040" s="88"/>
      <c r="CKO1040" s="47"/>
      <c r="CKQ1040" s="45"/>
      <c r="CKR1040" s="88"/>
      <c r="CKS1040" s="47"/>
      <c r="CKU1040" s="45"/>
      <c r="CKV1040" s="88"/>
      <c r="CKW1040" s="47"/>
      <c r="CKY1040" s="45"/>
      <c r="CKZ1040" s="88"/>
      <c r="CLA1040" s="47"/>
      <c r="CLC1040" s="45"/>
      <c r="CLD1040" s="88"/>
      <c r="CLE1040" s="47"/>
      <c r="CLG1040" s="45"/>
      <c r="CLH1040" s="88"/>
      <c r="CLI1040" s="47"/>
      <c r="CLK1040" s="45"/>
      <c r="CLL1040" s="88"/>
      <c r="CLM1040" s="47"/>
      <c r="CLO1040" s="45"/>
      <c r="CLP1040" s="88"/>
      <c r="CLQ1040" s="47"/>
      <c r="CLS1040" s="45"/>
      <c r="CLT1040" s="88"/>
      <c r="CLU1040" s="47"/>
      <c r="CLW1040" s="45"/>
      <c r="CLX1040" s="88"/>
      <c r="CLY1040" s="47"/>
      <c r="CMA1040" s="45"/>
      <c r="CMB1040" s="88"/>
      <c r="CMC1040" s="47"/>
      <c r="CME1040" s="45"/>
      <c r="CMF1040" s="88"/>
      <c r="CMG1040" s="47"/>
      <c r="CMI1040" s="45"/>
      <c r="CMJ1040" s="88"/>
      <c r="CMK1040" s="47"/>
      <c r="CMM1040" s="45"/>
      <c r="CMN1040" s="88"/>
      <c r="CMO1040" s="47"/>
      <c r="CMQ1040" s="45"/>
      <c r="CMR1040" s="88"/>
      <c r="CMS1040" s="47"/>
      <c r="CMU1040" s="45"/>
      <c r="CMV1040" s="88"/>
      <c r="CMW1040" s="47"/>
      <c r="CMY1040" s="45"/>
      <c r="CMZ1040" s="88"/>
      <c r="CNA1040" s="47"/>
      <c r="CNC1040" s="45"/>
      <c r="CND1040" s="88"/>
      <c r="CNE1040" s="47"/>
      <c r="CNG1040" s="45"/>
      <c r="CNH1040" s="88"/>
      <c r="CNI1040" s="47"/>
      <c r="CNK1040" s="45"/>
      <c r="CNL1040" s="88"/>
      <c r="CNM1040" s="47"/>
      <c r="CNO1040" s="45"/>
      <c r="CNP1040" s="88"/>
      <c r="CNQ1040" s="47"/>
      <c r="CNS1040" s="45"/>
      <c r="CNT1040" s="88"/>
      <c r="CNU1040" s="47"/>
      <c r="CNW1040" s="45"/>
      <c r="CNX1040" s="88"/>
      <c r="CNY1040" s="47"/>
      <c r="COA1040" s="45"/>
      <c r="COB1040" s="88"/>
      <c r="COC1040" s="47"/>
      <c r="COE1040" s="45"/>
      <c r="COF1040" s="88"/>
      <c r="COG1040" s="47"/>
      <c r="COI1040" s="45"/>
      <c r="COJ1040" s="88"/>
      <c r="COK1040" s="47"/>
      <c r="COM1040" s="45"/>
      <c r="CON1040" s="88"/>
      <c r="COO1040" s="47"/>
      <c r="COQ1040" s="45"/>
      <c r="COR1040" s="88"/>
      <c r="COS1040" s="47"/>
      <c r="COU1040" s="45"/>
      <c r="COV1040" s="88"/>
      <c r="COW1040" s="47"/>
      <c r="COY1040" s="45"/>
      <c r="COZ1040" s="88"/>
      <c r="CPA1040" s="47"/>
      <c r="CPC1040" s="45"/>
      <c r="CPD1040" s="88"/>
      <c r="CPE1040" s="47"/>
      <c r="CPG1040" s="45"/>
      <c r="CPH1040" s="88"/>
      <c r="CPI1040" s="47"/>
      <c r="CPK1040" s="45"/>
      <c r="CPL1040" s="88"/>
      <c r="CPM1040" s="47"/>
      <c r="CPO1040" s="45"/>
      <c r="CPP1040" s="88"/>
      <c r="CPQ1040" s="47"/>
      <c r="CPS1040" s="45"/>
      <c r="CPT1040" s="88"/>
      <c r="CPU1040" s="47"/>
      <c r="CPW1040" s="45"/>
      <c r="CPX1040" s="88"/>
      <c r="CPY1040" s="47"/>
      <c r="CQA1040" s="45"/>
      <c r="CQB1040" s="88"/>
      <c r="CQC1040" s="47"/>
      <c r="CQE1040" s="45"/>
      <c r="CQF1040" s="88"/>
      <c r="CQG1040" s="47"/>
      <c r="CQI1040" s="45"/>
      <c r="CQJ1040" s="88"/>
      <c r="CQK1040" s="47"/>
      <c r="CQM1040" s="45"/>
      <c r="CQN1040" s="88"/>
      <c r="CQO1040" s="47"/>
      <c r="CQQ1040" s="45"/>
      <c r="CQR1040" s="88"/>
      <c r="CQS1040" s="47"/>
      <c r="CQU1040" s="45"/>
      <c r="CQV1040" s="88"/>
      <c r="CQW1040" s="47"/>
      <c r="CQY1040" s="45"/>
      <c r="CQZ1040" s="88"/>
      <c r="CRA1040" s="47"/>
      <c r="CRC1040" s="45"/>
      <c r="CRD1040" s="88"/>
      <c r="CRE1040" s="47"/>
      <c r="CRG1040" s="45"/>
      <c r="CRH1040" s="88"/>
      <c r="CRI1040" s="47"/>
      <c r="CRK1040" s="45"/>
      <c r="CRL1040" s="88"/>
      <c r="CRM1040" s="47"/>
      <c r="CRO1040" s="45"/>
      <c r="CRP1040" s="88"/>
      <c r="CRQ1040" s="47"/>
      <c r="CRS1040" s="45"/>
      <c r="CRT1040" s="88"/>
      <c r="CRU1040" s="47"/>
      <c r="CRW1040" s="45"/>
      <c r="CRX1040" s="88"/>
      <c r="CRY1040" s="47"/>
      <c r="CSA1040" s="45"/>
      <c r="CSB1040" s="88"/>
      <c r="CSC1040" s="47"/>
      <c r="CSE1040" s="45"/>
      <c r="CSF1040" s="88"/>
      <c r="CSG1040" s="47"/>
      <c r="CSI1040" s="45"/>
      <c r="CSJ1040" s="88"/>
      <c r="CSK1040" s="47"/>
      <c r="CSM1040" s="45"/>
      <c r="CSN1040" s="88"/>
      <c r="CSO1040" s="47"/>
      <c r="CSQ1040" s="45"/>
      <c r="CSR1040" s="88"/>
      <c r="CSS1040" s="47"/>
      <c r="CSU1040" s="45"/>
      <c r="CSV1040" s="88"/>
      <c r="CSW1040" s="47"/>
      <c r="CSY1040" s="45"/>
      <c r="CSZ1040" s="88"/>
      <c r="CTA1040" s="47"/>
      <c r="CTC1040" s="45"/>
      <c r="CTD1040" s="88"/>
      <c r="CTE1040" s="47"/>
      <c r="CTG1040" s="45"/>
      <c r="CTH1040" s="88"/>
      <c r="CTI1040" s="47"/>
      <c r="CTK1040" s="45"/>
      <c r="CTL1040" s="88"/>
      <c r="CTM1040" s="47"/>
      <c r="CTO1040" s="45"/>
      <c r="CTP1040" s="88"/>
      <c r="CTQ1040" s="47"/>
      <c r="CTS1040" s="45"/>
      <c r="CTT1040" s="88"/>
      <c r="CTU1040" s="47"/>
      <c r="CTW1040" s="45"/>
      <c r="CTX1040" s="88"/>
      <c r="CTY1040" s="47"/>
      <c r="CUA1040" s="45"/>
      <c r="CUB1040" s="88"/>
      <c r="CUC1040" s="47"/>
      <c r="CUE1040" s="45"/>
      <c r="CUF1040" s="88"/>
      <c r="CUG1040" s="47"/>
      <c r="CUI1040" s="45"/>
      <c r="CUJ1040" s="88"/>
      <c r="CUK1040" s="47"/>
      <c r="CUM1040" s="45"/>
      <c r="CUN1040" s="88"/>
      <c r="CUO1040" s="47"/>
      <c r="CUQ1040" s="45"/>
      <c r="CUR1040" s="88"/>
      <c r="CUS1040" s="47"/>
      <c r="CUU1040" s="45"/>
      <c r="CUV1040" s="88"/>
      <c r="CUW1040" s="47"/>
      <c r="CUY1040" s="45"/>
      <c r="CUZ1040" s="88"/>
      <c r="CVA1040" s="47"/>
      <c r="CVC1040" s="45"/>
      <c r="CVD1040" s="88"/>
      <c r="CVE1040" s="47"/>
      <c r="CVG1040" s="45"/>
      <c r="CVH1040" s="88"/>
      <c r="CVI1040" s="47"/>
      <c r="CVK1040" s="45"/>
      <c r="CVL1040" s="88"/>
      <c r="CVM1040" s="47"/>
      <c r="CVO1040" s="45"/>
      <c r="CVP1040" s="88"/>
      <c r="CVQ1040" s="47"/>
      <c r="CVS1040" s="45"/>
      <c r="CVT1040" s="88"/>
      <c r="CVU1040" s="47"/>
      <c r="CVW1040" s="45"/>
      <c r="CVX1040" s="88"/>
      <c r="CVY1040" s="47"/>
      <c r="CWA1040" s="45"/>
      <c r="CWB1040" s="88"/>
      <c r="CWC1040" s="47"/>
      <c r="CWE1040" s="45"/>
      <c r="CWF1040" s="88"/>
      <c r="CWG1040" s="47"/>
      <c r="CWI1040" s="45"/>
      <c r="CWJ1040" s="88"/>
      <c r="CWK1040" s="47"/>
      <c r="CWM1040" s="45"/>
      <c r="CWN1040" s="88"/>
      <c r="CWO1040" s="47"/>
      <c r="CWQ1040" s="45"/>
      <c r="CWR1040" s="88"/>
      <c r="CWS1040" s="47"/>
      <c r="CWU1040" s="45"/>
      <c r="CWV1040" s="88"/>
      <c r="CWW1040" s="47"/>
      <c r="CWY1040" s="45"/>
      <c r="CWZ1040" s="88"/>
      <c r="CXA1040" s="47"/>
      <c r="CXC1040" s="45"/>
      <c r="CXD1040" s="88"/>
      <c r="CXE1040" s="47"/>
      <c r="CXG1040" s="45"/>
      <c r="CXH1040" s="88"/>
      <c r="CXI1040" s="47"/>
      <c r="CXK1040" s="45"/>
      <c r="CXL1040" s="88"/>
      <c r="CXM1040" s="47"/>
      <c r="CXO1040" s="45"/>
      <c r="CXP1040" s="88"/>
      <c r="CXQ1040" s="47"/>
      <c r="CXS1040" s="45"/>
      <c r="CXT1040" s="88"/>
      <c r="CXU1040" s="47"/>
      <c r="CXW1040" s="45"/>
      <c r="CXX1040" s="88"/>
      <c r="CXY1040" s="47"/>
      <c r="CYA1040" s="45"/>
      <c r="CYB1040" s="88"/>
      <c r="CYC1040" s="47"/>
      <c r="CYE1040" s="45"/>
      <c r="CYF1040" s="88"/>
      <c r="CYG1040" s="47"/>
      <c r="CYI1040" s="45"/>
      <c r="CYJ1040" s="88"/>
      <c r="CYK1040" s="47"/>
      <c r="CYM1040" s="45"/>
      <c r="CYN1040" s="88"/>
      <c r="CYO1040" s="47"/>
      <c r="CYQ1040" s="45"/>
      <c r="CYR1040" s="88"/>
      <c r="CYS1040" s="47"/>
      <c r="CYU1040" s="45"/>
      <c r="CYV1040" s="88"/>
      <c r="CYW1040" s="47"/>
      <c r="CYY1040" s="45"/>
      <c r="CYZ1040" s="88"/>
      <c r="CZA1040" s="47"/>
      <c r="CZC1040" s="45"/>
      <c r="CZD1040" s="88"/>
      <c r="CZE1040" s="47"/>
      <c r="CZG1040" s="45"/>
      <c r="CZH1040" s="88"/>
      <c r="CZI1040" s="47"/>
      <c r="CZK1040" s="45"/>
      <c r="CZL1040" s="88"/>
      <c r="CZM1040" s="47"/>
      <c r="CZO1040" s="45"/>
      <c r="CZP1040" s="88"/>
      <c r="CZQ1040" s="47"/>
      <c r="CZS1040" s="45"/>
      <c r="CZT1040" s="88"/>
      <c r="CZU1040" s="47"/>
      <c r="CZW1040" s="45"/>
      <c r="CZX1040" s="88"/>
      <c r="CZY1040" s="47"/>
      <c r="DAA1040" s="45"/>
      <c r="DAB1040" s="88"/>
      <c r="DAC1040" s="47"/>
      <c r="DAE1040" s="45"/>
      <c r="DAF1040" s="88"/>
      <c r="DAG1040" s="47"/>
      <c r="DAI1040" s="45"/>
      <c r="DAJ1040" s="88"/>
      <c r="DAK1040" s="47"/>
      <c r="DAM1040" s="45"/>
      <c r="DAN1040" s="88"/>
      <c r="DAO1040" s="47"/>
      <c r="DAQ1040" s="45"/>
      <c r="DAR1040" s="88"/>
      <c r="DAS1040" s="47"/>
      <c r="DAU1040" s="45"/>
      <c r="DAV1040" s="88"/>
      <c r="DAW1040" s="47"/>
      <c r="DAY1040" s="45"/>
      <c r="DAZ1040" s="88"/>
      <c r="DBA1040" s="47"/>
      <c r="DBC1040" s="45"/>
      <c r="DBD1040" s="88"/>
      <c r="DBE1040" s="47"/>
      <c r="DBG1040" s="45"/>
      <c r="DBH1040" s="88"/>
      <c r="DBI1040" s="47"/>
      <c r="DBK1040" s="45"/>
      <c r="DBL1040" s="88"/>
      <c r="DBM1040" s="47"/>
      <c r="DBO1040" s="45"/>
      <c r="DBP1040" s="88"/>
      <c r="DBQ1040" s="47"/>
      <c r="DBS1040" s="45"/>
      <c r="DBT1040" s="88"/>
      <c r="DBU1040" s="47"/>
      <c r="DBW1040" s="45"/>
      <c r="DBX1040" s="88"/>
      <c r="DBY1040" s="47"/>
      <c r="DCA1040" s="45"/>
      <c r="DCB1040" s="88"/>
      <c r="DCC1040" s="47"/>
      <c r="DCE1040" s="45"/>
      <c r="DCF1040" s="88"/>
      <c r="DCG1040" s="47"/>
      <c r="DCI1040" s="45"/>
      <c r="DCJ1040" s="88"/>
      <c r="DCK1040" s="47"/>
      <c r="DCM1040" s="45"/>
      <c r="DCN1040" s="88"/>
      <c r="DCO1040" s="47"/>
      <c r="DCQ1040" s="45"/>
      <c r="DCR1040" s="88"/>
      <c r="DCS1040" s="47"/>
      <c r="DCU1040" s="45"/>
      <c r="DCV1040" s="88"/>
      <c r="DCW1040" s="47"/>
      <c r="DCY1040" s="45"/>
      <c r="DCZ1040" s="88"/>
      <c r="DDA1040" s="47"/>
      <c r="DDC1040" s="45"/>
      <c r="DDD1040" s="88"/>
      <c r="DDE1040" s="47"/>
      <c r="DDG1040" s="45"/>
      <c r="DDH1040" s="88"/>
      <c r="DDI1040" s="47"/>
      <c r="DDK1040" s="45"/>
      <c r="DDL1040" s="88"/>
      <c r="DDM1040" s="47"/>
      <c r="DDO1040" s="45"/>
      <c r="DDP1040" s="88"/>
      <c r="DDQ1040" s="47"/>
      <c r="DDS1040" s="45"/>
      <c r="DDT1040" s="88"/>
      <c r="DDU1040" s="47"/>
      <c r="DDW1040" s="45"/>
      <c r="DDX1040" s="88"/>
      <c r="DDY1040" s="47"/>
      <c r="DEA1040" s="45"/>
      <c r="DEB1040" s="88"/>
      <c r="DEC1040" s="47"/>
      <c r="DEE1040" s="45"/>
      <c r="DEF1040" s="88"/>
      <c r="DEG1040" s="47"/>
      <c r="DEI1040" s="45"/>
      <c r="DEJ1040" s="88"/>
      <c r="DEK1040" s="47"/>
      <c r="DEM1040" s="45"/>
      <c r="DEN1040" s="88"/>
      <c r="DEO1040" s="47"/>
      <c r="DEQ1040" s="45"/>
      <c r="DER1040" s="88"/>
      <c r="DES1040" s="47"/>
      <c r="DEU1040" s="45"/>
      <c r="DEV1040" s="88"/>
      <c r="DEW1040" s="47"/>
      <c r="DEY1040" s="45"/>
      <c r="DEZ1040" s="88"/>
      <c r="DFA1040" s="47"/>
      <c r="DFC1040" s="45"/>
      <c r="DFD1040" s="88"/>
      <c r="DFE1040" s="47"/>
      <c r="DFG1040" s="45"/>
      <c r="DFH1040" s="88"/>
      <c r="DFI1040" s="47"/>
      <c r="DFK1040" s="45"/>
      <c r="DFL1040" s="88"/>
      <c r="DFM1040" s="47"/>
      <c r="DFO1040" s="45"/>
      <c r="DFP1040" s="88"/>
      <c r="DFQ1040" s="47"/>
      <c r="DFS1040" s="45"/>
      <c r="DFT1040" s="88"/>
      <c r="DFU1040" s="47"/>
      <c r="DFW1040" s="45"/>
      <c r="DFX1040" s="88"/>
      <c r="DFY1040" s="47"/>
      <c r="DGA1040" s="45"/>
      <c r="DGB1040" s="88"/>
      <c r="DGC1040" s="47"/>
      <c r="DGE1040" s="45"/>
      <c r="DGF1040" s="88"/>
      <c r="DGG1040" s="47"/>
      <c r="DGI1040" s="45"/>
      <c r="DGJ1040" s="88"/>
      <c r="DGK1040" s="47"/>
      <c r="DGM1040" s="45"/>
      <c r="DGN1040" s="88"/>
      <c r="DGO1040" s="47"/>
      <c r="DGQ1040" s="45"/>
      <c r="DGR1040" s="88"/>
      <c r="DGS1040" s="47"/>
      <c r="DGU1040" s="45"/>
      <c r="DGV1040" s="88"/>
      <c r="DGW1040" s="47"/>
      <c r="DGY1040" s="45"/>
      <c r="DGZ1040" s="88"/>
      <c r="DHA1040" s="47"/>
      <c r="DHC1040" s="45"/>
      <c r="DHD1040" s="88"/>
      <c r="DHE1040" s="47"/>
      <c r="DHG1040" s="45"/>
      <c r="DHH1040" s="88"/>
      <c r="DHI1040" s="47"/>
      <c r="DHK1040" s="45"/>
      <c r="DHL1040" s="88"/>
      <c r="DHM1040" s="47"/>
      <c r="DHO1040" s="45"/>
      <c r="DHP1040" s="88"/>
      <c r="DHQ1040" s="47"/>
      <c r="DHS1040" s="45"/>
      <c r="DHT1040" s="88"/>
      <c r="DHU1040" s="47"/>
      <c r="DHW1040" s="45"/>
      <c r="DHX1040" s="88"/>
      <c r="DHY1040" s="47"/>
      <c r="DIA1040" s="45"/>
      <c r="DIB1040" s="88"/>
      <c r="DIC1040" s="47"/>
      <c r="DIE1040" s="45"/>
      <c r="DIF1040" s="88"/>
      <c r="DIG1040" s="47"/>
      <c r="DII1040" s="45"/>
      <c r="DIJ1040" s="88"/>
      <c r="DIK1040" s="47"/>
      <c r="DIM1040" s="45"/>
      <c r="DIN1040" s="88"/>
      <c r="DIO1040" s="47"/>
      <c r="DIQ1040" s="45"/>
      <c r="DIR1040" s="88"/>
      <c r="DIS1040" s="47"/>
      <c r="DIU1040" s="45"/>
      <c r="DIV1040" s="88"/>
      <c r="DIW1040" s="47"/>
      <c r="DIY1040" s="45"/>
      <c r="DIZ1040" s="88"/>
      <c r="DJA1040" s="47"/>
      <c r="DJC1040" s="45"/>
      <c r="DJD1040" s="88"/>
      <c r="DJE1040" s="47"/>
      <c r="DJG1040" s="45"/>
      <c r="DJH1040" s="88"/>
      <c r="DJI1040" s="47"/>
      <c r="DJK1040" s="45"/>
      <c r="DJL1040" s="88"/>
      <c r="DJM1040" s="47"/>
      <c r="DJO1040" s="45"/>
      <c r="DJP1040" s="88"/>
      <c r="DJQ1040" s="47"/>
      <c r="DJS1040" s="45"/>
      <c r="DJT1040" s="88"/>
      <c r="DJU1040" s="47"/>
      <c r="DJW1040" s="45"/>
      <c r="DJX1040" s="88"/>
      <c r="DJY1040" s="47"/>
      <c r="DKA1040" s="45"/>
      <c r="DKB1040" s="88"/>
      <c r="DKC1040" s="47"/>
      <c r="DKE1040" s="45"/>
      <c r="DKF1040" s="88"/>
      <c r="DKG1040" s="47"/>
      <c r="DKI1040" s="45"/>
      <c r="DKJ1040" s="88"/>
      <c r="DKK1040" s="47"/>
      <c r="DKM1040" s="45"/>
      <c r="DKN1040" s="88"/>
      <c r="DKO1040" s="47"/>
      <c r="DKQ1040" s="45"/>
      <c r="DKR1040" s="88"/>
      <c r="DKS1040" s="47"/>
      <c r="DKU1040" s="45"/>
      <c r="DKV1040" s="88"/>
      <c r="DKW1040" s="47"/>
      <c r="DKY1040" s="45"/>
      <c r="DKZ1040" s="88"/>
      <c r="DLA1040" s="47"/>
      <c r="DLC1040" s="45"/>
      <c r="DLD1040" s="88"/>
      <c r="DLE1040" s="47"/>
      <c r="DLG1040" s="45"/>
      <c r="DLH1040" s="88"/>
      <c r="DLI1040" s="47"/>
      <c r="DLK1040" s="45"/>
      <c r="DLL1040" s="88"/>
      <c r="DLM1040" s="47"/>
      <c r="DLO1040" s="45"/>
      <c r="DLP1040" s="88"/>
      <c r="DLQ1040" s="47"/>
      <c r="DLS1040" s="45"/>
      <c r="DLT1040" s="88"/>
      <c r="DLU1040" s="47"/>
      <c r="DLW1040" s="45"/>
      <c r="DLX1040" s="88"/>
      <c r="DLY1040" s="47"/>
      <c r="DMA1040" s="45"/>
      <c r="DMB1040" s="88"/>
      <c r="DMC1040" s="47"/>
      <c r="DME1040" s="45"/>
      <c r="DMF1040" s="88"/>
      <c r="DMG1040" s="47"/>
      <c r="DMI1040" s="45"/>
      <c r="DMJ1040" s="88"/>
      <c r="DMK1040" s="47"/>
      <c r="DMM1040" s="45"/>
      <c r="DMN1040" s="88"/>
      <c r="DMO1040" s="47"/>
      <c r="DMQ1040" s="45"/>
      <c r="DMR1040" s="88"/>
      <c r="DMS1040" s="47"/>
      <c r="DMU1040" s="45"/>
      <c r="DMV1040" s="88"/>
      <c r="DMW1040" s="47"/>
      <c r="DMY1040" s="45"/>
      <c r="DMZ1040" s="88"/>
      <c r="DNA1040" s="47"/>
      <c r="DNC1040" s="45"/>
      <c r="DND1040" s="88"/>
      <c r="DNE1040" s="47"/>
      <c r="DNG1040" s="45"/>
      <c r="DNH1040" s="88"/>
      <c r="DNI1040" s="47"/>
      <c r="DNK1040" s="45"/>
      <c r="DNL1040" s="88"/>
      <c r="DNM1040" s="47"/>
      <c r="DNO1040" s="45"/>
      <c r="DNP1040" s="88"/>
      <c r="DNQ1040" s="47"/>
      <c r="DNS1040" s="45"/>
      <c r="DNT1040" s="88"/>
      <c r="DNU1040" s="47"/>
      <c r="DNW1040" s="45"/>
      <c r="DNX1040" s="88"/>
      <c r="DNY1040" s="47"/>
      <c r="DOA1040" s="45"/>
      <c r="DOB1040" s="88"/>
      <c r="DOC1040" s="47"/>
      <c r="DOE1040" s="45"/>
      <c r="DOF1040" s="88"/>
      <c r="DOG1040" s="47"/>
      <c r="DOI1040" s="45"/>
      <c r="DOJ1040" s="88"/>
      <c r="DOK1040" s="47"/>
      <c r="DOM1040" s="45"/>
      <c r="DON1040" s="88"/>
      <c r="DOO1040" s="47"/>
      <c r="DOQ1040" s="45"/>
      <c r="DOR1040" s="88"/>
      <c r="DOS1040" s="47"/>
      <c r="DOU1040" s="45"/>
      <c r="DOV1040" s="88"/>
      <c r="DOW1040" s="47"/>
      <c r="DOY1040" s="45"/>
      <c r="DOZ1040" s="88"/>
      <c r="DPA1040" s="47"/>
      <c r="DPC1040" s="45"/>
      <c r="DPD1040" s="88"/>
      <c r="DPE1040" s="47"/>
      <c r="DPG1040" s="45"/>
      <c r="DPH1040" s="88"/>
      <c r="DPI1040" s="47"/>
      <c r="DPK1040" s="45"/>
      <c r="DPL1040" s="88"/>
      <c r="DPM1040" s="47"/>
      <c r="DPO1040" s="45"/>
      <c r="DPP1040" s="88"/>
      <c r="DPQ1040" s="47"/>
      <c r="DPS1040" s="45"/>
      <c r="DPT1040" s="88"/>
      <c r="DPU1040" s="47"/>
      <c r="DPW1040" s="45"/>
      <c r="DPX1040" s="88"/>
      <c r="DPY1040" s="47"/>
      <c r="DQA1040" s="45"/>
      <c r="DQB1040" s="88"/>
      <c r="DQC1040" s="47"/>
      <c r="DQE1040" s="45"/>
      <c r="DQF1040" s="88"/>
      <c r="DQG1040" s="47"/>
      <c r="DQI1040" s="45"/>
      <c r="DQJ1040" s="88"/>
      <c r="DQK1040" s="47"/>
      <c r="DQM1040" s="45"/>
      <c r="DQN1040" s="88"/>
      <c r="DQO1040" s="47"/>
      <c r="DQQ1040" s="45"/>
      <c r="DQR1040" s="88"/>
      <c r="DQS1040" s="47"/>
      <c r="DQU1040" s="45"/>
      <c r="DQV1040" s="88"/>
      <c r="DQW1040" s="47"/>
      <c r="DQY1040" s="45"/>
      <c r="DQZ1040" s="88"/>
      <c r="DRA1040" s="47"/>
      <c r="DRC1040" s="45"/>
      <c r="DRD1040" s="88"/>
      <c r="DRE1040" s="47"/>
      <c r="DRG1040" s="45"/>
      <c r="DRH1040" s="88"/>
      <c r="DRI1040" s="47"/>
      <c r="DRK1040" s="45"/>
      <c r="DRL1040" s="88"/>
      <c r="DRM1040" s="47"/>
      <c r="DRO1040" s="45"/>
      <c r="DRP1040" s="88"/>
      <c r="DRQ1040" s="47"/>
      <c r="DRS1040" s="45"/>
      <c r="DRT1040" s="88"/>
      <c r="DRU1040" s="47"/>
      <c r="DRW1040" s="45"/>
      <c r="DRX1040" s="88"/>
      <c r="DRY1040" s="47"/>
      <c r="DSA1040" s="45"/>
      <c r="DSB1040" s="88"/>
      <c r="DSC1040" s="47"/>
      <c r="DSE1040" s="45"/>
      <c r="DSF1040" s="88"/>
      <c r="DSG1040" s="47"/>
      <c r="DSI1040" s="45"/>
      <c r="DSJ1040" s="88"/>
      <c r="DSK1040" s="47"/>
      <c r="DSM1040" s="45"/>
      <c r="DSN1040" s="88"/>
      <c r="DSO1040" s="47"/>
      <c r="DSQ1040" s="45"/>
      <c r="DSR1040" s="88"/>
      <c r="DSS1040" s="47"/>
      <c r="DSU1040" s="45"/>
      <c r="DSV1040" s="88"/>
      <c r="DSW1040" s="47"/>
      <c r="DSY1040" s="45"/>
      <c r="DSZ1040" s="88"/>
      <c r="DTA1040" s="47"/>
      <c r="DTC1040" s="45"/>
      <c r="DTD1040" s="88"/>
      <c r="DTE1040" s="47"/>
      <c r="DTG1040" s="45"/>
      <c r="DTH1040" s="88"/>
      <c r="DTI1040" s="47"/>
      <c r="DTK1040" s="45"/>
      <c r="DTL1040" s="88"/>
      <c r="DTM1040" s="47"/>
      <c r="DTO1040" s="45"/>
      <c r="DTP1040" s="88"/>
      <c r="DTQ1040" s="47"/>
      <c r="DTS1040" s="45"/>
      <c r="DTT1040" s="88"/>
      <c r="DTU1040" s="47"/>
      <c r="DTW1040" s="45"/>
      <c r="DTX1040" s="88"/>
      <c r="DTY1040" s="47"/>
      <c r="DUA1040" s="45"/>
      <c r="DUB1040" s="88"/>
      <c r="DUC1040" s="47"/>
      <c r="DUE1040" s="45"/>
      <c r="DUF1040" s="88"/>
      <c r="DUG1040" s="47"/>
      <c r="DUI1040" s="45"/>
      <c r="DUJ1040" s="88"/>
      <c r="DUK1040" s="47"/>
      <c r="DUM1040" s="45"/>
      <c r="DUN1040" s="88"/>
      <c r="DUO1040" s="47"/>
      <c r="DUQ1040" s="45"/>
      <c r="DUR1040" s="88"/>
      <c r="DUS1040" s="47"/>
      <c r="DUU1040" s="45"/>
      <c r="DUV1040" s="88"/>
      <c r="DUW1040" s="47"/>
      <c r="DUY1040" s="45"/>
      <c r="DUZ1040" s="88"/>
      <c r="DVA1040" s="47"/>
      <c r="DVC1040" s="45"/>
      <c r="DVD1040" s="88"/>
      <c r="DVE1040" s="47"/>
      <c r="DVG1040" s="45"/>
      <c r="DVH1040" s="88"/>
      <c r="DVI1040" s="47"/>
      <c r="DVK1040" s="45"/>
      <c r="DVL1040" s="88"/>
      <c r="DVM1040" s="47"/>
      <c r="DVO1040" s="45"/>
      <c r="DVP1040" s="88"/>
      <c r="DVQ1040" s="47"/>
      <c r="DVS1040" s="45"/>
      <c r="DVT1040" s="88"/>
      <c r="DVU1040" s="47"/>
      <c r="DVW1040" s="45"/>
      <c r="DVX1040" s="88"/>
      <c r="DVY1040" s="47"/>
      <c r="DWA1040" s="45"/>
      <c r="DWB1040" s="88"/>
      <c r="DWC1040" s="47"/>
      <c r="DWE1040" s="45"/>
      <c r="DWF1040" s="88"/>
      <c r="DWG1040" s="47"/>
      <c r="DWI1040" s="45"/>
      <c r="DWJ1040" s="88"/>
      <c r="DWK1040" s="47"/>
      <c r="DWM1040" s="45"/>
      <c r="DWN1040" s="88"/>
      <c r="DWO1040" s="47"/>
      <c r="DWQ1040" s="45"/>
      <c r="DWR1040" s="88"/>
      <c r="DWS1040" s="47"/>
      <c r="DWU1040" s="45"/>
      <c r="DWV1040" s="88"/>
      <c r="DWW1040" s="47"/>
      <c r="DWY1040" s="45"/>
      <c r="DWZ1040" s="88"/>
      <c r="DXA1040" s="47"/>
      <c r="DXC1040" s="45"/>
      <c r="DXD1040" s="88"/>
      <c r="DXE1040" s="47"/>
      <c r="DXG1040" s="45"/>
      <c r="DXH1040" s="88"/>
      <c r="DXI1040" s="47"/>
      <c r="DXK1040" s="45"/>
      <c r="DXL1040" s="88"/>
      <c r="DXM1040" s="47"/>
      <c r="DXO1040" s="45"/>
      <c r="DXP1040" s="88"/>
      <c r="DXQ1040" s="47"/>
      <c r="DXS1040" s="45"/>
      <c r="DXT1040" s="88"/>
      <c r="DXU1040" s="47"/>
      <c r="DXW1040" s="45"/>
      <c r="DXX1040" s="88"/>
      <c r="DXY1040" s="47"/>
      <c r="DYA1040" s="45"/>
      <c r="DYB1040" s="88"/>
      <c r="DYC1040" s="47"/>
      <c r="DYE1040" s="45"/>
      <c r="DYF1040" s="88"/>
      <c r="DYG1040" s="47"/>
      <c r="DYI1040" s="45"/>
      <c r="DYJ1040" s="88"/>
      <c r="DYK1040" s="47"/>
      <c r="DYM1040" s="45"/>
      <c r="DYN1040" s="88"/>
      <c r="DYO1040" s="47"/>
      <c r="DYQ1040" s="45"/>
      <c r="DYR1040" s="88"/>
      <c r="DYS1040" s="47"/>
      <c r="DYU1040" s="45"/>
      <c r="DYV1040" s="88"/>
      <c r="DYW1040" s="47"/>
      <c r="DYY1040" s="45"/>
      <c r="DYZ1040" s="88"/>
      <c r="DZA1040" s="47"/>
      <c r="DZC1040" s="45"/>
      <c r="DZD1040" s="88"/>
      <c r="DZE1040" s="47"/>
      <c r="DZG1040" s="45"/>
      <c r="DZH1040" s="88"/>
      <c r="DZI1040" s="47"/>
      <c r="DZK1040" s="45"/>
      <c r="DZL1040" s="88"/>
      <c r="DZM1040" s="47"/>
      <c r="DZO1040" s="45"/>
      <c r="DZP1040" s="88"/>
      <c r="DZQ1040" s="47"/>
      <c r="DZS1040" s="45"/>
      <c r="DZT1040" s="88"/>
      <c r="DZU1040" s="47"/>
      <c r="DZW1040" s="45"/>
      <c r="DZX1040" s="88"/>
      <c r="DZY1040" s="47"/>
      <c r="EAA1040" s="45"/>
      <c r="EAB1040" s="88"/>
      <c r="EAC1040" s="47"/>
      <c r="EAE1040" s="45"/>
      <c r="EAF1040" s="88"/>
      <c r="EAG1040" s="47"/>
      <c r="EAI1040" s="45"/>
      <c r="EAJ1040" s="88"/>
      <c r="EAK1040" s="47"/>
      <c r="EAM1040" s="45"/>
      <c r="EAN1040" s="88"/>
      <c r="EAO1040" s="47"/>
      <c r="EAQ1040" s="45"/>
      <c r="EAR1040" s="88"/>
      <c r="EAS1040" s="47"/>
      <c r="EAU1040" s="45"/>
      <c r="EAV1040" s="88"/>
      <c r="EAW1040" s="47"/>
      <c r="EAY1040" s="45"/>
      <c r="EAZ1040" s="88"/>
      <c r="EBA1040" s="47"/>
      <c r="EBC1040" s="45"/>
      <c r="EBD1040" s="88"/>
      <c r="EBE1040" s="47"/>
      <c r="EBG1040" s="45"/>
      <c r="EBH1040" s="88"/>
      <c r="EBI1040" s="47"/>
      <c r="EBK1040" s="45"/>
      <c r="EBL1040" s="88"/>
      <c r="EBM1040" s="47"/>
      <c r="EBO1040" s="45"/>
      <c r="EBP1040" s="88"/>
      <c r="EBQ1040" s="47"/>
      <c r="EBS1040" s="45"/>
      <c r="EBT1040" s="88"/>
      <c r="EBU1040" s="47"/>
      <c r="EBW1040" s="45"/>
      <c r="EBX1040" s="88"/>
      <c r="EBY1040" s="47"/>
      <c r="ECA1040" s="45"/>
      <c r="ECB1040" s="88"/>
      <c r="ECC1040" s="47"/>
      <c r="ECE1040" s="45"/>
      <c r="ECF1040" s="88"/>
      <c r="ECG1040" s="47"/>
      <c r="ECI1040" s="45"/>
      <c r="ECJ1040" s="88"/>
      <c r="ECK1040" s="47"/>
      <c r="ECM1040" s="45"/>
      <c r="ECN1040" s="88"/>
      <c r="ECO1040" s="47"/>
      <c r="ECQ1040" s="45"/>
      <c r="ECR1040" s="88"/>
      <c r="ECS1040" s="47"/>
      <c r="ECU1040" s="45"/>
      <c r="ECV1040" s="88"/>
      <c r="ECW1040" s="47"/>
      <c r="ECY1040" s="45"/>
      <c r="ECZ1040" s="88"/>
      <c r="EDA1040" s="47"/>
      <c r="EDC1040" s="45"/>
      <c r="EDD1040" s="88"/>
      <c r="EDE1040" s="47"/>
      <c r="EDG1040" s="45"/>
      <c r="EDH1040" s="88"/>
      <c r="EDI1040" s="47"/>
      <c r="EDK1040" s="45"/>
      <c r="EDL1040" s="88"/>
      <c r="EDM1040" s="47"/>
      <c r="EDO1040" s="45"/>
      <c r="EDP1040" s="88"/>
      <c r="EDQ1040" s="47"/>
      <c r="EDS1040" s="45"/>
      <c r="EDT1040" s="88"/>
      <c r="EDU1040" s="47"/>
      <c r="EDW1040" s="45"/>
      <c r="EDX1040" s="88"/>
      <c r="EDY1040" s="47"/>
      <c r="EEA1040" s="45"/>
      <c r="EEB1040" s="88"/>
      <c r="EEC1040" s="47"/>
      <c r="EEE1040" s="45"/>
      <c r="EEF1040" s="88"/>
      <c r="EEG1040" s="47"/>
      <c r="EEI1040" s="45"/>
      <c r="EEJ1040" s="88"/>
      <c r="EEK1040" s="47"/>
      <c r="EEM1040" s="45"/>
      <c r="EEN1040" s="88"/>
      <c r="EEO1040" s="47"/>
      <c r="EEQ1040" s="45"/>
      <c r="EER1040" s="88"/>
      <c r="EES1040" s="47"/>
      <c r="EEU1040" s="45"/>
      <c r="EEV1040" s="88"/>
      <c r="EEW1040" s="47"/>
      <c r="EEY1040" s="45"/>
      <c r="EEZ1040" s="88"/>
      <c r="EFA1040" s="47"/>
      <c r="EFC1040" s="45"/>
      <c r="EFD1040" s="88"/>
      <c r="EFE1040" s="47"/>
      <c r="EFG1040" s="45"/>
      <c r="EFH1040" s="88"/>
      <c r="EFI1040" s="47"/>
      <c r="EFK1040" s="45"/>
      <c r="EFL1040" s="88"/>
      <c r="EFM1040" s="47"/>
      <c r="EFO1040" s="45"/>
      <c r="EFP1040" s="88"/>
      <c r="EFQ1040" s="47"/>
      <c r="EFS1040" s="45"/>
      <c r="EFT1040" s="88"/>
      <c r="EFU1040" s="47"/>
      <c r="EFW1040" s="45"/>
      <c r="EFX1040" s="88"/>
      <c r="EFY1040" s="47"/>
      <c r="EGA1040" s="45"/>
      <c r="EGB1040" s="88"/>
      <c r="EGC1040" s="47"/>
      <c r="EGE1040" s="45"/>
      <c r="EGF1040" s="88"/>
      <c r="EGG1040" s="47"/>
      <c r="EGI1040" s="45"/>
      <c r="EGJ1040" s="88"/>
      <c r="EGK1040" s="47"/>
      <c r="EGM1040" s="45"/>
      <c r="EGN1040" s="88"/>
      <c r="EGO1040" s="47"/>
      <c r="EGQ1040" s="45"/>
      <c r="EGR1040" s="88"/>
      <c r="EGS1040" s="47"/>
      <c r="EGU1040" s="45"/>
      <c r="EGV1040" s="88"/>
      <c r="EGW1040" s="47"/>
      <c r="EGY1040" s="45"/>
      <c r="EGZ1040" s="88"/>
      <c r="EHA1040" s="47"/>
      <c r="EHC1040" s="45"/>
      <c r="EHD1040" s="88"/>
      <c r="EHE1040" s="47"/>
      <c r="EHG1040" s="45"/>
      <c r="EHH1040" s="88"/>
      <c r="EHI1040" s="47"/>
      <c r="EHK1040" s="45"/>
      <c r="EHL1040" s="88"/>
      <c r="EHM1040" s="47"/>
      <c r="EHO1040" s="45"/>
      <c r="EHP1040" s="88"/>
      <c r="EHQ1040" s="47"/>
      <c r="EHS1040" s="45"/>
      <c r="EHT1040" s="88"/>
      <c r="EHU1040" s="47"/>
      <c r="EHW1040" s="45"/>
      <c r="EHX1040" s="88"/>
      <c r="EHY1040" s="47"/>
      <c r="EIA1040" s="45"/>
      <c r="EIB1040" s="88"/>
      <c r="EIC1040" s="47"/>
      <c r="EIE1040" s="45"/>
      <c r="EIF1040" s="88"/>
      <c r="EIG1040" s="47"/>
      <c r="EII1040" s="45"/>
      <c r="EIJ1040" s="88"/>
      <c r="EIK1040" s="47"/>
      <c r="EIM1040" s="45"/>
      <c r="EIN1040" s="88"/>
      <c r="EIO1040" s="47"/>
      <c r="EIQ1040" s="45"/>
      <c r="EIR1040" s="88"/>
      <c r="EIS1040" s="47"/>
      <c r="EIU1040" s="45"/>
      <c r="EIV1040" s="88"/>
      <c r="EIW1040" s="47"/>
      <c r="EIY1040" s="45"/>
      <c r="EIZ1040" s="88"/>
      <c r="EJA1040" s="47"/>
      <c r="EJC1040" s="45"/>
      <c r="EJD1040" s="88"/>
      <c r="EJE1040" s="47"/>
      <c r="EJG1040" s="45"/>
      <c r="EJH1040" s="88"/>
      <c r="EJI1040" s="47"/>
      <c r="EJK1040" s="45"/>
      <c r="EJL1040" s="88"/>
      <c r="EJM1040" s="47"/>
      <c r="EJO1040" s="45"/>
      <c r="EJP1040" s="88"/>
      <c r="EJQ1040" s="47"/>
      <c r="EJS1040" s="45"/>
      <c r="EJT1040" s="88"/>
      <c r="EJU1040" s="47"/>
      <c r="EJW1040" s="45"/>
      <c r="EJX1040" s="88"/>
      <c r="EJY1040" s="47"/>
      <c r="EKA1040" s="45"/>
      <c r="EKB1040" s="88"/>
      <c r="EKC1040" s="47"/>
      <c r="EKE1040" s="45"/>
      <c r="EKF1040" s="88"/>
      <c r="EKG1040" s="47"/>
      <c r="EKI1040" s="45"/>
      <c r="EKJ1040" s="88"/>
      <c r="EKK1040" s="47"/>
      <c r="EKM1040" s="45"/>
      <c r="EKN1040" s="88"/>
      <c r="EKO1040" s="47"/>
      <c r="EKQ1040" s="45"/>
      <c r="EKR1040" s="88"/>
      <c r="EKS1040" s="47"/>
      <c r="EKU1040" s="45"/>
      <c r="EKV1040" s="88"/>
      <c r="EKW1040" s="47"/>
      <c r="EKY1040" s="45"/>
      <c r="EKZ1040" s="88"/>
      <c r="ELA1040" s="47"/>
      <c r="ELC1040" s="45"/>
      <c r="ELD1040" s="88"/>
      <c r="ELE1040" s="47"/>
      <c r="ELG1040" s="45"/>
      <c r="ELH1040" s="88"/>
      <c r="ELI1040" s="47"/>
      <c r="ELK1040" s="45"/>
      <c r="ELL1040" s="88"/>
      <c r="ELM1040" s="47"/>
      <c r="ELO1040" s="45"/>
      <c r="ELP1040" s="88"/>
      <c r="ELQ1040" s="47"/>
      <c r="ELS1040" s="45"/>
      <c r="ELT1040" s="88"/>
      <c r="ELU1040" s="47"/>
      <c r="ELW1040" s="45"/>
      <c r="ELX1040" s="88"/>
      <c r="ELY1040" s="47"/>
      <c r="EMA1040" s="45"/>
      <c r="EMB1040" s="88"/>
      <c r="EMC1040" s="47"/>
      <c r="EME1040" s="45"/>
      <c r="EMF1040" s="88"/>
      <c r="EMG1040" s="47"/>
      <c r="EMI1040" s="45"/>
      <c r="EMJ1040" s="88"/>
      <c r="EMK1040" s="47"/>
      <c r="EMM1040" s="45"/>
      <c r="EMN1040" s="88"/>
      <c r="EMO1040" s="47"/>
      <c r="EMQ1040" s="45"/>
      <c r="EMR1040" s="88"/>
      <c r="EMS1040" s="47"/>
      <c r="EMU1040" s="45"/>
      <c r="EMV1040" s="88"/>
      <c r="EMW1040" s="47"/>
      <c r="EMY1040" s="45"/>
      <c r="EMZ1040" s="88"/>
      <c r="ENA1040" s="47"/>
      <c r="ENC1040" s="45"/>
      <c r="END1040" s="88"/>
      <c r="ENE1040" s="47"/>
      <c r="ENG1040" s="45"/>
      <c r="ENH1040" s="88"/>
      <c r="ENI1040" s="47"/>
      <c r="ENK1040" s="45"/>
      <c r="ENL1040" s="88"/>
      <c r="ENM1040" s="47"/>
      <c r="ENO1040" s="45"/>
      <c r="ENP1040" s="88"/>
      <c r="ENQ1040" s="47"/>
      <c r="ENS1040" s="45"/>
      <c r="ENT1040" s="88"/>
      <c r="ENU1040" s="47"/>
      <c r="ENW1040" s="45"/>
      <c r="ENX1040" s="88"/>
      <c r="ENY1040" s="47"/>
      <c r="EOA1040" s="45"/>
      <c r="EOB1040" s="88"/>
      <c r="EOC1040" s="47"/>
      <c r="EOE1040" s="45"/>
      <c r="EOF1040" s="88"/>
      <c r="EOG1040" s="47"/>
      <c r="EOI1040" s="45"/>
      <c r="EOJ1040" s="88"/>
      <c r="EOK1040" s="47"/>
      <c r="EOM1040" s="45"/>
      <c r="EON1040" s="88"/>
      <c r="EOO1040" s="47"/>
      <c r="EOQ1040" s="45"/>
      <c r="EOR1040" s="88"/>
      <c r="EOS1040" s="47"/>
      <c r="EOU1040" s="45"/>
      <c r="EOV1040" s="88"/>
      <c r="EOW1040" s="47"/>
      <c r="EOY1040" s="45"/>
      <c r="EOZ1040" s="88"/>
      <c r="EPA1040" s="47"/>
      <c r="EPC1040" s="45"/>
      <c r="EPD1040" s="88"/>
      <c r="EPE1040" s="47"/>
      <c r="EPG1040" s="45"/>
      <c r="EPH1040" s="88"/>
      <c r="EPI1040" s="47"/>
      <c r="EPK1040" s="45"/>
      <c r="EPL1040" s="88"/>
      <c r="EPM1040" s="47"/>
      <c r="EPO1040" s="45"/>
      <c r="EPP1040" s="88"/>
      <c r="EPQ1040" s="47"/>
      <c r="EPS1040" s="45"/>
      <c r="EPT1040" s="88"/>
      <c r="EPU1040" s="47"/>
      <c r="EPW1040" s="45"/>
      <c r="EPX1040" s="88"/>
      <c r="EPY1040" s="47"/>
      <c r="EQA1040" s="45"/>
      <c r="EQB1040" s="88"/>
      <c r="EQC1040" s="47"/>
      <c r="EQE1040" s="45"/>
      <c r="EQF1040" s="88"/>
      <c r="EQG1040" s="47"/>
      <c r="EQI1040" s="45"/>
      <c r="EQJ1040" s="88"/>
      <c r="EQK1040" s="47"/>
      <c r="EQM1040" s="45"/>
      <c r="EQN1040" s="88"/>
      <c r="EQO1040" s="47"/>
      <c r="EQQ1040" s="45"/>
      <c r="EQR1040" s="88"/>
      <c r="EQS1040" s="47"/>
      <c r="EQU1040" s="45"/>
      <c r="EQV1040" s="88"/>
      <c r="EQW1040" s="47"/>
      <c r="EQY1040" s="45"/>
      <c r="EQZ1040" s="88"/>
      <c r="ERA1040" s="47"/>
      <c r="ERC1040" s="45"/>
      <c r="ERD1040" s="88"/>
      <c r="ERE1040" s="47"/>
      <c r="ERG1040" s="45"/>
      <c r="ERH1040" s="88"/>
      <c r="ERI1040" s="47"/>
      <c r="ERK1040" s="45"/>
      <c r="ERL1040" s="88"/>
      <c r="ERM1040" s="47"/>
      <c r="ERO1040" s="45"/>
      <c r="ERP1040" s="88"/>
      <c r="ERQ1040" s="47"/>
      <c r="ERS1040" s="45"/>
      <c r="ERT1040" s="88"/>
      <c r="ERU1040" s="47"/>
      <c r="ERW1040" s="45"/>
      <c r="ERX1040" s="88"/>
      <c r="ERY1040" s="47"/>
      <c r="ESA1040" s="45"/>
      <c r="ESB1040" s="88"/>
      <c r="ESC1040" s="47"/>
      <c r="ESE1040" s="45"/>
      <c r="ESF1040" s="88"/>
      <c r="ESG1040" s="47"/>
      <c r="ESI1040" s="45"/>
      <c r="ESJ1040" s="88"/>
      <c r="ESK1040" s="47"/>
      <c r="ESM1040" s="45"/>
      <c r="ESN1040" s="88"/>
      <c r="ESO1040" s="47"/>
      <c r="ESQ1040" s="45"/>
      <c r="ESR1040" s="88"/>
      <c r="ESS1040" s="47"/>
      <c r="ESU1040" s="45"/>
      <c r="ESV1040" s="88"/>
      <c r="ESW1040" s="47"/>
      <c r="ESY1040" s="45"/>
      <c r="ESZ1040" s="88"/>
      <c r="ETA1040" s="47"/>
      <c r="ETC1040" s="45"/>
      <c r="ETD1040" s="88"/>
      <c r="ETE1040" s="47"/>
      <c r="ETG1040" s="45"/>
      <c r="ETH1040" s="88"/>
      <c r="ETI1040" s="47"/>
      <c r="ETK1040" s="45"/>
      <c r="ETL1040" s="88"/>
      <c r="ETM1040" s="47"/>
      <c r="ETO1040" s="45"/>
      <c r="ETP1040" s="88"/>
      <c r="ETQ1040" s="47"/>
      <c r="ETS1040" s="45"/>
      <c r="ETT1040" s="88"/>
      <c r="ETU1040" s="47"/>
      <c r="ETW1040" s="45"/>
      <c r="ETX1040" s="88"/>
      <c r="ETY1040" s="47"/>
      <c r="EUA1040" s="45"/>
      <c r="EUB1040" s="88"/>
      <c r="EUC1040" s="47"/>
      <c r="EUE1040" s="45"/>
      <c r="EUF1040" s="88"/>
      <c r="EUG1040" s="47"/>
      <c r="EUI1040" s="45"/>
      <c r="EUJ1040" s="88"/>
      <c r="EUK1040" s="47"/>
      <c r="EUM1040" s="45"/>
      <c r="EUN1040" s="88"/>
      <c r="EUO1040" s="47"/>
      <c r="EUQ1040" s="45"/>
      <c r="EUR1040" s="88"/>
      <c r="EUS1040" s="47"/>
      <c r="EUU1040" s="45"/>
      <c r="EUV1040" s="88"/>
      <c r="EUW1040" s="47"/>
      <c r="EUY1040" s="45"/>
      <c r="EUZ1040" s="88"/>
      <c r="EVA1040" s="47"/>
      <c r="EVC1040" s="45"/>
      <c r="EVD1040" s="88"/>
      <c r="EVE1040" s="47"/>
      <c r="EVG1040" s="45"/>
      <c r="EVH1040" s="88"/>
      <c r="EVI1040" s="47"/>
      <c r="EVK1040" s="45"/>
      <c r="EVL1040" s="88"/>
      <c r="EVM1040" s="47"/>
      <c r="EVO1040" s="45"/>
      <c r="EVP1040" s="88"/>
      <c r="EVQ1040" s="47"/>
      <c r="EVS1040" s="45"/>
      <c r="EVT1040" s="88"/>
      <c r="EVU1040" s="47"/>
      <c r="EVW1040" s="45"/>
      <c r="EVX1040" s="88"/>
      <c r="EVY1040" s="47"/>
      <c r="EWA1040" s="45"/>
      <c r="EWB1040" s="88"/>
      <c r="EWC1040" s="47"/>
      <c r="EWE1040" s="45"/>
      <c r="EWF1040" s="88"/>
      <c r="EWG1040" s="47"/>
      <c r="EWI1040" s="45"/>
      <c r="EWJ1040" s="88"/>
      <c r="EWK1040" s="47"/>
      <c r="EWM1040" s="45"/>
      <c r="EWN1040" s="88"/>
      <c r="EWO1040" s="47"/>
      <c r="EWQ1040" s="45"/>
      <c r="EWR1040" s="88"/>
      <c r="EWS1040" s="47"/>
      <c r="EWU1040" s="45"/>
      <c r="EWV1040" s="88"/>
      <c r="EWW1040" s="47"/>
      <c r="EWY1040" s="45"/>
      <c r="EWZ1040" s="88"/>
      <c r="EXA1040" s="47"/>
      <c r="EXC1040" s="45"/>
      <c r="EXD1040" s="88"/>
      <c r="EXE1040" s="47"/>
      <c r="EXG1040" s="45"/>
      <c r="EXH1040" s="88"/>
      <c r="EXI1040" s="47"/>
      <c r="EXK1040" s="45"/>
      <c r="EXL1040" s="88"/>
      <c r="EXM1040" s="47"/>
      <c r="EXO1040" s="45"/>
      <c r="EXP1040" s="88"/>
      <c r="EXQ1040" s="47"/>
      <c r="EXS1040" s="45"/>
      <c r="EXT1040" s="88"/>
      <c r="EXU1040" s="47"/>
      <c r="EXW1040" s="45"/>
      <c r="EXX1040" s="88"/>
      <c r="EXY1040" s="47"/>
      <c r="EYA1040" s="45"/>
      <c r="EYB1040" s="88"/>
      <c r="EYC1040" s="47"/>
      <c r="EYE1040" s="45"/>
      <c r="EYF1040" s="88"/>
      <c r="EYG1040" s="47"/>
      <c r="EYI1040" s="45"/>
      <c r="EYJ1040" s="88"/>
      <c r="EYK1040" s="47"/>
      <c r="EYM1040" s="45"/>
      <c r="EYN1040" s="88"/>
      <c r="EYO1040" s="47"/>
      <c r="EYQ1040" s="45"/>
      <c r="EYR1040" s="88"/>
      <c r="EYS1040" s="47"/>
      <c r="EYU1040" s="45"/>
      <c r="EYV1040" s="88"/>
      <c r="EYW1040" s="47"/>
      <c r="EYY1040" s="45"/>
      <c r="EYZ1040" s="88"/>
      <c r="EZA1040" s="47"/>
      <c r="EZC1040" s="45"/>
      <c r="EZD1040" s="88"/>
      <c r="EZE1040" s="47"/>
      <c r="EZG1040" s="45"/>
      <c r="EZH1040" s="88"/>
      <c r="EZI1040" s="47"/>
      <c r="EZK1040" s="45"/>
      <c r="EZL1040" s="88"/>
      <c r="EZM1040" s="47"/>
      <c r="EZO1040" s="45"/>
      <c r="EZP1040" s="88"/>
      <c r="EZQ1040" s="47"/>
      <c r="EZS1040" s="45"/>
      <c r="EZT1040" s="88"/>
      <c r="EZU1040" s="47"/>
      <c r="EZW1040" s="45"/>
      <c r="EZX1040" s="88"/>
      <c r="EZY1040" s="47"/>
      <c r="FAA1040" s="45"/>
      <c r="FAB1040" s="88"/>
      <c r="FAC1040" s="47"/>
      <c r="FAE1040" s="45"/>
      <c r="FAF1040" s="88"/>
      <c r="FAG1040" s="47"/>
      <c r="FAI1040" s="45"/>
      <c r="FAJ1040" s="88"/>
      <c r="FAK1040" s="47"/>
      <c r="FAM1040" s="45"/>
      <c r="FAN1040" s="88"/>
      <c r="FAO1040" s="47"/>
      <c r="FAQ1040" s="45"/>
      <c r="FAR1040" s="88"/>
      <c r="FAS1040" s="47"/>
      <c r="FAU1040" s="45"/>
      <c r="FAV1040" s="88"/>
      <c r="FAW1040" s="47"/>
      <c r="FAY1040" s="45"/>
      <c r="FAZ1040" s="88"/>
      <c r="FBA1040" s="47"/>
      <c r="FBC1040" s="45"/>
      <c r="FBD1040" s="88"/>
      <c r="FBE1040" s="47"/>
      <c r="FBG1040" s="45"/>
      <c r="FBH1040" s="88"/>
      <c r="FBI1040" s="47"/>
      <c r="FBK1040" s="45"/>
      <c r="FBL1040" s="88"/>
      <c r="FBM1040" s="47"/>
      <c r="FBO1040" s="45"/>
      <c r="FBP1040" s="88"/>
      <c r="FBQ1040" s="47"/>
      <c r="FBS1040" s="45"/>
      <c r="FBT1040" s="88"/>
      <c r="FBU1040" s="47"/>
      <c r="FBW1040" s="45"/>
      <c r="FBX1040" s="88"/>
      <c r="FBY1040" s="47"/>
      <c r="FCA1040" s="45"/>
      <c r="FCB1040" s="88"/>
      <c r="FCC1040" s="47"/>
      <c r="FCE1040" s="45"/>
      <c r="FCF1040" s="88"/>
      <c r="FCG1040" s="47"/>
      <c r="FCI1040" s="45"/>
      <c r="FCJ1040" s="88"/>
      <c r="FCK1040" s="47"/>
      <c r="FCM1040" s="45"/>
      <c r="FCN1040" s="88"/>
      <c r="FCO1040" s="47"/>
      <c r="FCQ1040" s="45"/>
      <c r="FCR1040" s="88"/>
      <c r="FCS1040" s="47"/>
      <c r="FCU1040" s="45"/>
      <c r="FCV1040" s="88"/>
      <c r="FCW1040" s="47"/>
      <c r="FCY1040" s="45"/>
      <c r="FCZ1040" s="88"/>
      <c r="FDA1040" s="47"/>
      <c r="FDC1040" s="45"/>
      <c r="FDD1040" s="88"/>
      <c r="FDE1040" s="47"/>
      <c r="FDG1040" s="45"/>
      <c r="FDH1040" s="88"/>
      <c r="FDI1040" s="47"/>
      <c r="FDK1040" s="45"/>
      <c r="FDL1040" s="88"/>
      <c r="FDM1040" s="47"/>
      <c r="FDO1040" s="45"/>
      <c r="FDP1040" s="88"/>
      <c r="FDQ1040" s="47"/>
      <c r="FDS1040" s="45"/>
      <c r="FDT1040" s="88"/>
      <c r="FDU1040" s="47"/>
      <c r="FDW1040" s="45"/>
      <c r="FDX1040" s="88"/>
      <c r="FDY1040" s="47"/>
      <c r="FEA1040" s="45"/>
      <c r="FEB1040" s="88"/>
      <c r="FEC1040" s="47"/>
      <c r="FEE1040" s="45"/>
      <c r="FEF1040" s="88"/>
      <c r="FEG1040" s="47"/>
      <c r="FEI1040" s="45"/>
      <c r="FEJ1040" s="88"/>
      <c r="FEK1040" s="47"/>
      <c r="FEM1040" s="45"/>
      <c r="FEN1040" s="88"/>
      <c r="FEO1040" s="47"/>
      <c r="FEQ1040" s="45"/>
      <c r="FER1040" s="88"/>
      <c r="FES1040" s="47"/>
      <c r="FEU1040" s="45"/>
      <c r="FEV1040" s="88"/>
      <c r="FEW1040" s="47"/>
      <c r="FEY1040" s="45"/>
      <c r="FEZ1040" s="88"/>
      <c r="FFA1040" s="47"/>
      <c r="FFC1040" s="45"/>
      <c r="FFD1040" s="88"/>
      <c r="FFE1040" s="47"/>
      <c r="FFG1040" s="45"/>
      <c r="FFH1040" s="88"/>
      <c r="FFI1040" s="47"/>
      <c r="FFK1040" s="45"/>
      <c r="FFL1040" s="88"/>
      <c r="FFM1040" s="47"/>
      <c r="FFO1040" s="45"/>
      <c r="FFP1040" s="88"/>
      <c r="FFQ1040" s="47"/>
      <c r="FFS1040" s="45"/>
      <c r="FFT1040" s="88"/>
      <c r="FFU1040" s="47"/>
      <c r="FFW1040" s="45"/>
      <c r="FFX1040" s="88"/>
      <c r="FFY1040" s="47"/>
      <c r="FGA1040" s="45"/>
      <c r="FGB1040" s="88"/>
      <c r="FGC1040" s="47"/>
      <c r="FGE1040" s="45"/>
      <c r="FGF1040" s="88"/>
      <c r="FGG1040" s="47"/>
      <c r="FGI1040" s="45"/>
      <c r="FGJ1040" s="88"/>
      <c r="FGK1040" s="47"/>
      <c r="FGM1040" s="45"/>
      <c r="FGN1040" s="88"/>
      <c r="FGO1040" s="47"/>
      <c r="FGQ1040" s="45"/>
      <c r="FGR1040" s="88"/>
      <c r="FGS1040" s="47"/>
      <c r="FGU1040" s="45"/>
      <c r="FGV1040" s="88"/>
      <c r="FGW1040" s="47"/>
      <c r="FGY1040" s="45"/>
      <c r="FGZ1040" s="88"/>
      <c r="FHA1040" s="47"/>
      <c r="FHC1040" s="45"/>
      <c r="FHD1040" s="88"/>
      <c r="FHE1040" s="47"/>
      <c r="FHG1040" s="45"/>
      <c r="FHH1040" s="88"/>
      <c r="FHI1040" s="47"/>
      <c r="FHK1040" s="45"/>
      <c r="FHL1040" s="88"/>
      <c r="FHM1040" s="47"/>
      <c r="FHO1040" s="45"/>
      <c r="FHP1040" s="88"/>
      <c r="FHQ1040" s="47"/>
      <c r="FHS1040" s="45"/>
      <c r="FHT1040" s="88"/>
      <c r="FHU1040" s="47"/>
      <c r="FHW1040" s="45"/>
      <c r="FHX1040" s="88"/>
      <c r="FHY1040" s="47"/>
      <c r="FIA1040" s="45"/>
      <c r="FIB1040" s="88"/>
      <c r="FIC1040" s="47"/>
      <c r="FIE1040" s="45"/>
      <c r="FIF1040" s="88"/>
      <c r="FIG1040" s="47"/>
      <c r="FII1040" s="45"/>
      <c r="FIJ1040" s="88"/>
      <c r="FIK1040" s="47"/>
      <c r="FIM1040" s="45"/>
      <c r="FIN1040" s="88"/>
      <c r="FIO1040" s="47"/>
      <c r="FIQ1040" s="45"/>
      <c r="FIR1040" s="88"/>
      <c r="FIS1040" s="47"/>
      <c r="FIU1040" s="45"/>
      <c r="FIV1040" s="88"/>
      <c r="FIW1040" s="47"/>
      <c r="FIY1040" s="45"/>
      <c r="FIZ1040" s="88"/>
      <c r="FJA1040" s="47"/>
      <c r="FJC1040" s="45"/>
      <c r="FJD1040" s="88"/>
      <c r="FJE1040" s="47"/>
      <c r="FJG1040" s="45"/>
      <c r="FJH1040" s="88"/>
      <c r="FJI1040" s="47"/>
      <c r="FJK1040" s="45"/>
      <c r="FJL1040" s="88"/>
      <c r="FJM1040" s="47"/>
      <c r="FJO1040" s="45"/>
      <c r="FJP1040" s="88"/>
      <c r="FJQ1040" s="47"/>
      <c r="FJS1040" s="45"/>
      <c r="FJT1040" s="88"/>
      <c r="FJU1040" s="47"/>
      <c r="FJW1040" s="45"/>
      <c r="FJX1040" s="88"/>
      <c r="FJY1040" s="47"/>
      <c r="FKA1040" s="45"/>
      <c r="FKB1040" s="88"/>
      <c r="FKC1040" s="47"/>
      <c r="FKE1040" s="45"/>
      <c r="FKF1040" s="88"/>
      <c r="FKG1040" s="47"/>
      <c r="FKI1040" s="45"/>
      <c r="FKJ1040" s="88"/>
      <c r="FKK1040" s="47"/>
      <c r="FKM1040" s="45"/>
      <c r="FKN1040" s="88"/>
      <c r="FKO1040" s="47"/>
      <c r="FKQ1040" s="45"/>
      <c r="FKR1040" s="88"/>
      <c r="FKS1040" s="47"/>
      <c r="FKU1040" s="45"/>
      <c r="FKV1040" s="88"/>
      <c r="FKW1040" s="47"/>
      <c r="FKY1040" s="45"/>
      <c r="FKZ1040" s="88"/>
      <c r="FLA1040" s="47"/>
      <c r="FLC1040" s="45"/>
      <c r="FLD1040" s="88"/>
      <c r="FLE1040" s="47"/>
      <c r="FLG1040" s="45"/>
      <c r="FLH1040" s="88"/>
      <c r="FLI1040" s="47"/>
      <c r="FLK1040" s="45"/>
      <c r="FLL1040" s="88"/>
      <c r="FLM1040" s="47"/>
      <c r="FLO1040" s="45"/>
      <c r="FLP1040" s="88"/>
      <c r="FLQ1040" s="47"/>
      <c r="FLS1040" s="45"/>
      <c r="FLT1040" s="88"/>
      <c r="FLU1040" s="47"/>
      <c r="FLW1040" s="45"/>
      <c r="FLX1040" s="88"/>
      <c r="FLY1040" s="47"/>
      <c r="FMA1040" s="45"/>
      <c r="FMB1040" s="88"/>
      <c r="FMC1040" s="47"/>
      <c r="FME1040" s="45"/>
      <c r="FMF1040" s="88"/>
      <c r="FMG1040" s="47"/>
      <c r="FMI1040" s="45"/>
      <c r="FMJ1040" s="88"/>
      <c r="FMK1040" s="47"/>
      <c r="FMM1040" s="45"/>
      <c r="FMN1040" s="88"/>
      <c r="FMO1040" s="47"/>
      <c r="FMQ1040" s="45"/>
      <c r="FMR1040" s="88"/>
      <c r="FMS1040" s="47"/>
      <c r="FMU1040" s="45"/>
      <c r="FMV1040" s="88"/>
      <c r="FMW1040" s="47"/>
      <c r="FMY1040" s="45"/>
      <c r="FMZ1040" s="88"/>
      <c r="FNA1040" s="47"/>
      <c r="FNC1040" s="45"/>
      <c r="FND1040" s="88"/>
      <c r="FNE1040" s="47"/>
      <c r="FNG1040" s="45"/>
      <c r="FNH1040" s="88"/>
      <c r="FNI1040" s="47"/>
      <c r="FNK1040" s="45"/>
      <c r="FNL1040" s="88"/>
      <c r="FNM1040" s="47"/>
      <c r="FNO1040" s="45"/>
      <c r="FNP1040" s="88"/>
      <c r="FNQ1040" s="47"/>
      <c r="FNS1040" s="45"/>
      <c r="FNT1040" s="88"/>
      <c r="FNU1040" s="47"/>
      <c r="FNW1040" s="45"/>
      <c r="FNX1040" s="88"/>
      <c r="FNY1040" s="47"/>
      <c r="FOA1040" s="45"/>
      <c r="FOB1040" s="88"/>
      <c r="FOC1040" s="47"/>
      <c r="FOE1040" s="45"/>
      <c r="FOF1040" s="88"/>
      <c r="FOG1040" s="47"/>
      <c r="FOI1040" s="45"/>
      <c r="FOJ1040" s="88"/>
      <c r="FOK1040" s="47"/>
      <c r="FOM1040" s="45"/>
      <c r="FON1040" s="88"/>
      <c r="FOO1040" s="47"/>
      <c r="FOQ1040" s="45"/>
      <c r="FOR1040" s="88"/>
      <c r="FOS1040" s="47"/>
      <c r="FOU1040" s="45"/>
      <c r="FOV1040" s="88"/>
      <c r="FOW1040" s="47"/>
      <c r="FOY1040" s="45"/>
      <c r="FOZ1040" s="88"/>
      <c r="FPA1040" s="47"/>
      <c r="FPC1040" s="45"/>
      <c r="FPD1040" s="88"/>
      <c r="FPE1040" s="47"/>
      <c r="FPG1040" s="45"/>
      <c r="FPH1040" s="88"/>
      <c r="FPI1040" s="47"/>
      <c r="FPK1040" s="45"/>
      <c r="FPL1040" s="88"/>
      <c r="FPM1040" s="47"/>
      <c r="FPO1040" s="45"/>
      <c r="FPP1040" s="88"/>
      <c r="FPQ1040" s="47"/>
      <c r="FPS1040" s="45"/>
      <c r="FPT1040" s="88"/>
      <c r="FPU1040" s="47"/>
      <c r="FPW1040" s="45"/>
      <c r="FPX1040" s="88"/>
      <c r="FPY1040" s="47"/>
      <c r="FQA1040" s="45"/>
      <c r="FQB1040" s="88"/>
      <c r="FQC1040" s="47"/>
      <c r="FQE1040" s="45"/>
      <c r="FQF1040" s="88"/>
      <c r="FQG1040" s="47"/>
      <c r="FQI1040" s="45"/>
      <c r="FQJ1040" s="88"/>
      <c r="FQK1040" s="47"/>
      <c r="FQM1040" s="45"/>
      <c r="FQN1040" s="88"/>
      <c r="FQO1040" s="47"/>
      <c r="FQQ1040" s="45"/>
      <c r="FQR1040" s="88"/>
      <c r="FQS1040" s="47"/>
      <c r="FQU1040" s="45"/>
      <c r="FQV1040" s="88"/>
      <c r="FQW1040" s="47"/>
      <c r="FQY1040" s="45"/>
      <c r="FQZ1040" s="88"/>
      <c r="FRA1040" s="47"/>
      <c r="FRC1040" s="45"/>
      <c r="FRD1040" s="88"/>
      <c r="FRE1040" s="47"/>
      <c r="FRG1040" s="45"/>
      <c r="FRH1040" s="88"/>
      <c r="FRI1040" s="47"/>
      <c r="FRK1040" s="45"/>
      <c r="FRL1040" s="88"/>
      <c r="FRM1040" s="47"/>
      <c r="FRO1040" s="45"/>
      <c r="FRP1040" s="88"/>
      <c r="FRQ1040" s="47"/>
      <c r="FRS1040" s="45"/>
      <c r="FRT1040" s="88"/>
      <c r="FRU1040" s="47"/>
      <c r="FRW1040" s="45"/>
      <c r="FRX1040" s="88"/>
      <c r="FRY1040" s="47"/>
      <c r="FSA1040" s="45"/>
      <c r="FSB1040" s="88"/>
      <c r="FSC1040" s="47"/>
      <c r="FSE1040" s="45"/>
      <c r="FSF1040" s="88"/>
      <c r="FSG1040" s="47"/>
      <c r="FSI1040" s="45"/>
      <c r="FSJ1040" s="88"/>
      <c r="FSK1040" s="47"/>
      <c r="FSM1040" s="45"/>
      <c r="FSN1040" s="88"/>
      <c r="FSO1040" s="47"/>
      <c r="FSQ1040" s="45"/>
      <c r="FSR1040" s="88"/>
      <c r="FSS1040" s="47"/>
      <c r="FSU1040" s="45"/>
      <c r="FSV1040" s="88"/>
      <c r="FSW1040" s="47"/>
      <c r="FSY1040" s="45"/>
      <c r="FSZ1040" s="88"/>
      <c r="FTA1040" s="47"/>
      <c r="FTC1040" s="45"/>
      <c r="FTD1040" s="88"/>
      <c r="FTE1040" s="47"/>
      <c r="FTG1040" s="45"/>
      <c r="FTH1040" s="88"/>
      <c r="FTI1040" s="47"/>
      <c r="FTK1040" s="45"/>
      <c r="FTL1040" s="88"/>
      <c r="FTM1040" s="47"/>
      <c r="FTO1040" s="45"/>
      <c r="FTP1040" s="88"/>
      <c r="FTQ1040" s="47"/>
      <c r="FTS1040" s="45"/>
      <c r="FTT1040" s="88"/>
      <c r="FTU1040" s="47"/>
      <c r="FTW1040" s="45"/>
      <c r="FTX1040" s="88"/>
      <c r="FTY1040" s="47"/>
      <c r="FUA1040" s="45"/>
      <c r="FUB1040" s="88"/>
      <c r="FUC1040" s="47"/>
      <c r="FUE1040" s="45"/>
      <c r="FUF1040" s="88"/>
      <c r="FUG1040" s="47"/>
      <c r="FUI1040" s="45"/>
      <c r="FUJ1040" s="88"/>
      <c r="FUK1040" s="47"/>
      <c r="FUM1040" s="45"/>
      <c r="FUN1040" s="88"/>
      <c r="FUO1040" s="47"/>
      <c r="FUQ1040" s="45"/>
      <c r="FUR1040" s="88"/>
      <c r="FUS1040" s="47"/>
      <c r="FUU1040" s="45"/>
      <c r="FUV1040" s="88"/>
      <c r="FUW1040" s="47"/>
      <c r="FUY1040" s="45"/>
      <c r="FUZ1040" s="88"/>
      <c r="FVA1040" s="47"/>
      <c r="FVC1040" s="45"/>
      <c r="FVD1040" s="88"/>
      <c r="FVE1040" s="47"/>
      <c r="FVG1040" s="45"/>
      <c r="FVH1040" s="88"/>
      <c r="FVI1040" s="47"/>
      <c r="FVK1040" s="45"/>
      <c r="FVL1040" s="88"/>
      <c r="FVM1040" s="47"/>
      <c r="FVO1040" s="45"/>
      <c r="FVP1040" s="88"/>
      <c r="FVQ1040" s="47"/>
      <c r="FVS1040" s="45"/>
      <c r="FVT1040" s="88"/>
      <c r="FVU1040" s="47"/>
      <c r="FVW1040" s="45"/>
      <c r="FVX1040" s="88"/>
      <c r="FVY1040" s="47"/>
      <c r="FWA1040" s="45"/>
      <c r="FWB1040" s="88"/>
      <c r="FWC1040" s="47"/>
      <c r="FWE1040" s="45"/>
      <c r="FWF1040" s="88"/>
      <c r="FWG1040" s="47"/>
      <c r="FWI1040" s="45"/>
      <c r="FWJ1040" s="88"/>
      <c r="FWK1040" s="47"/>
      <c r="FWM1040" s="45"/>
      <c r="FWN1040" s="88"/>
      <c r="FWO1040" s="47"/>
      <c r="FWQ1040" s="45"/>
      <c r="FWR1040" s="88"/>
      <c r="FWS1040" s="47"/>
      <c r="FWU1040" s="45"/>
      <c r="FWV1040" s="88"/>
      <c r="FWW1040" s="47"/>
      <c r="FWY1040" s="45"/>
      <c r="FWZ1040" s="88"/>
      <c r="FXA1040" s="47"/>
      <c r="FXC1040" s="45"/>
      <c r="FXD1040" s="88"/>
      <c r="FXE1040" s="47"/>
      <c r="FXG1040" s="45"/>
      <c r="FXH1040" s="88"/>
      <c r="FXI1040" s="47"/>
      <c r="FXK1040" s="45"/>
      <c r="FXL1040" s="88"/>
      <c r="FXM1040" s="47"/>
      <c r="FXO1040" s="45"/>
      <c r="FXP1040" s="88"/>
      <c r="FXQ1040" s="47"/>
      <c r="FXS1040" s="45"/>
      <c r="FXT1040" s="88"/>
      <c r="FXU1040" s="47"/>
      <c r="FXW1040" s="45"/>
      <c r="FXX1040" s="88"/>
      <c r="FXY1040" s="47"/>
      <c r="FYA1040" s="45"/>
      <c r="FYB1040" s="88"/>
      <c r="FYC1040" s="47"/>
      <c r="FYE1040" s="45"/>
      <c r="FYF1040" s="88"/>
      <c r="FYG1040" s="47"/>
      <c r="FYI1040" s="45"/>
      <c r="FYJ1040" s="88"/>
      <c r="FYK1040" s="47"/>
      <c r="FYM1040" s="45"/>
      <c r="FYN1040" s="88"/>
      <c r="FYO1040" s="47"/>
      <c r="FYQ1040" s="45"/>
      <c r="FYR1040" s="88"/>
      <c r="FYS1040" s="47"/>
      <c r="FYU1040" s="45"/>
      <c r="FYV1040" s="88"/>
      <c r="FYW1040" s="47"/>
      <c r="FYY1040" s="45"/>
      <c r="FYZ1040" s="88"/>
      <c r="FZA1040" s="47"/>
      <c r="FZC1040" s="45"/>
      <c r="FZD1040" s="88"/>
      <c r="FZE1040" s="47"/>
      <c r="FZG1040" s="45"/>
      <c r="FZH1040" s="88"/>
      <c r="FZI1040" s="47"/>
      <c r="FZK1040" s="45"/>
      <c r="FZL1040" s="88"/>
      <c r="FZM1040" s="47"/>
      <c r="FZO1040" s="45"/>
      <c r="FZP1040" s="88"/>
      <c r="FZQ1040" s="47"/>
      <c r="FZS1040" s="45"/>
      <c r="FZT1040" s="88"/>
      <c r="FZU1040" s="47"/>
      <c r="FZW1040" s="45"/>
      <c r="FZX1040" s="88"/>
      <c r="FZY1040" s="47"/>
      <c r="GAA1040" s="45"/>
      <c r="GAB1040" s="88"/>
      <c r="GAC1040" s="47"/>
      <c r="GAE1040" s="45"/>
      <c r="GAF1040" s="88"/>
      <c r="GAG1040" s="47"/>
      <c r="GAI1040" s="45"/>
      <c r="GAJ1040" s="88"/>
      <c r="GAK1040" s="47"/>
      <c r="GAM1040" s="45"/>
      <c r="GAN1040" s="88"/>
      <c r="GAO1040" s="47"/>
      <c r="GAQ1040" s="45"/>
      <c r="GAR1040" s="88"/>
      <c r="GAS1040" s="47"/>
      <c r="GAU1040" s="45"/>
      <c r="GAV1040" s="88"/>
      <c r="GAW1040" s="47"/>
      <c r="GAY1040" s="45"/>
      <c r="GAZ1040" s="88"/>
      <c r="GBA1040" s="47"/>
      <c r="GBC1040" s="45"/>
      <c r="GBD1040" s="88"/>
      <c r="GBE1040" s="47"/>
      <c r="GBG1040" s="45"/>
      <c r="GBH1040" s="88"/>
      <c r="GBI1040" s="47"/>
      <c r="GBK1040" s="45"/>
      <c r="GBL1040" s="88"/>
      <c r="GBM1040" s="47"/>
      <c r="GBO1040" s="45"/>
      <c r="GBP1040" s="88"/>
      <c r="GBQ1040" s="47"/>
      <c r="GBS1040" s="45"/>
      <c r="GBT1040" s="88"/>
      <c r="GBU1040" s="47"/>
      <c r="GBW1040" s="45"/>
      <c r="GBX1040" s="88"/>
      <c r="GBY1040" s="47"/>
      <c r="GCA1040" s="45"/>
      <c r="GCB1040" s="88"/>
      <c r="GCC1040" s="47"/>
      <c r="GCE1040" s="45"/>
      <c r="GCF1040" s="88"/>
      <c r="GCG1040" s="47"/>
      <c r="GCI1040" s="45"/>
      <c r="GCJ1040" s="88"/>
      <c r="GCK1040" s="47"/>
      <c r="GCM1040" s="45"/>
      <c r="GCN1040" s="88"/>
      <c r="GCO1040" s="47"/>
      <c r="GCQ1040" s="45"/>
      <c r="GCR1040" s="88"/>
      <c r="GCS1040" s="47"/>
      <c r="GCU1040" s="45"/>
      <c r="GCV1040" s="88"/>
      <c r="GCW1040" s="47"/>
      <c r="GCY1040" s="45"/>
      <c r="GCZ1040" s="88"/>
      <c r="GDA1040" s="47"/>
      <c r="GDC1040" s="45"/>
      <c r="GDD1040" s="88"/>
      <c r="GDE1040" s="47"/>
      <c r="GDG1040" s="45"/>
      <c r="GDH1040" s="88"/>
      <c r="GDI1040" s="47"/>
      <c r="GDK1040" s="45"/>
      <c r="GDL1040" s="88"/>
      <c r="GDM1040" s="47"/>
      <c r="GDO1040" s="45"/>
      <c r="GDP1040" s="88"/>
      <c r="GDQ1040" s="47"/>
      <c r="GDS1040" s="45"/>
      <c r="GDT1040" s="88"/>
      <c r="GDU1040" s="47"/>
      <c r="GDW1040" s="45"/>
      <c r="GDX1040" s="88"/>
      <c r="GDY1040" s="47"/>
      <c r="GEA1040" s="45"/>
      <c r="GEB1040" s="88"/>
      <c r="GEC1040" s="47"/>
      <c r="GEE1040" s="45"/>
      <c r="GEF1040" s="88"/>
      <c r="GEG1040" s="47"/>
      <c r="GEI1040" s="45"/>
      <c r="GEJ1040" s="88"/>
      <c r="GEK1040" s="47"/>
      <c r="GEM1040" s="45"/>
      <c r="GEN1040" s="88"/>
      <c r="GEO1040" s="47"/>
      <c r="GEQ1040" s="45"/>
      <c r="GER1040" s="88"/>
      <c r="GES1040" s="47"/>
      <c r="GEU1040" s="45"/>
      <c r="GEV1040" s="88"/>
      <c r="GEW1040" s="47"/>
      <c r="GEY1040" s="45"/>
      <c r="GEZ1040" s="88"/>
      <c r="GFA1040" s="47"/>
      <c r="GFC1040" s="45"/>
      <c r="GFD1040" s="88"/>
      <c r="GFE1040" s="47"/>
      <c r="GFG1040" s="45"/>
      <c r="GFH1040" s="88"/>
      <c r="GFI1040" s="47"/>
      <c r="GFK1040" s="45"/>
      <c r="GFL1040" s="88"/>
      <c r="GFM1040" s="47"/>
      <c r="GFO1040" s="45"/>
      <c r="GFP1040" s="88"/>
      <c r="GFQ1040" s="47"/>
      <c r="GFS1040" s="45"/>
      <c r="GFT1040" s="88"/>
      <c r="GFU1040" s="47"/>
      <c r="GFW1040" s="45"/>
      <c r="GFX1040" s="88"/>
      <c r="GFY1040" s="47"/>
      <c r="GGA1040" s="45"/>
      <c r="GGB1040" s="88"/>
      <c r="GGC1040" s="47"/>
      <c r="GGE1040" s="45"/>
      <c r="GGF1040" s="88"/>
      <c r="GGG1040" s="47"/>
      <c r="GGI1040" s="45"/>
      <c r="GGJ1040" s="88"/>
      <c r="GGK1040" s="47"/>
      <c r="GGM1040" s="45"/>
      <c r="GGN1040" s="88"/>
      <c r="GGO1040" s="47"/>
      <c r="GGQ1040" s="45"/>
      <c r="GGR1040" s="88"/>
      <c r="GGS1040" s="47"/>
      <c r="GGU1040" s="45"/>
      <c r="GGV1040" s="88"/>
      <c r="GGW1040" s="47"/>
      <c r="GGY1040" s="45"/>
      <c r="GGZ1040" s="88"/>
      <c r="GHA1040" s="47"/>
      <c r="GHC1040" s="45"/>
      <c r="GHD1040" s="88"/>
      <c r="GHE1040" s="47"/>
      <c r="GHG1040" s="45"/>
      <c r="GHH1040" s="88"/>
      <c r="GHI1040" s="47"/>
      <c r="GHK1040" s="45"/>
      <c r="GHL1040" s="88"/>
      <c r="GHM1040" s="47"/>
      <c r="GHO1040" s="45"/>
      <c r="GHP1040" s="88"/>
      <c r="GHQ1040" s="47"/>
      <c r="GHS1040" s="45"/>
      <c r="GHT1040" s="88"/>
      <c r="GHU1040" s="47"/>
      <c r="GHW1040" s="45"/>
      <c r="GHX1040" s="88"/>
      <c r="GHY1040" s="47"/>
      <c r="GIA1040" s="45"/>
      <c r="GIB1040" s="88"/>
      <c r="GIC1040" s="47"/>
      <c r="GIE1040" s="45"/>
      <c r="GIF1040" s="88"/>
      <c r="GIG1040" s="47"/>
      <c r="GII1040" s="45"/>
      <c r="GIJ1040" s="88"/>
      <c r="GIK1040" s="47"/>
      <c r="GIM1040" s="45"/>
      <c r="GIN1040" s="88"/>
      <c r="GIO1040" s="47"/>
      <c r="GIQ1040" s="45"/>
      <c r="GIR1040" s="88"/>
      <c r="GIS1040" s="47"/>
      <c r="GIU1040" s="45"/>
      <c r="GIV1040" s="88"/>
      <c r="GIW1040" s="47"/>
      <c r="GIY1040" s="45"/>
      <c r="GIZ1040" s="88"/>
      <c r="GJA1040" s="47"/>
      <c r="GJC1040" s="45"/>
      <c r="GJD1040" s="88"/>
      <c r="GJE1040" s="47"/>
      <c r="GJG1040" s="45"/>
      <c r="GJH1040" s="88"/>
      <c r="GJI1040" s="47"/>
      <c r="GJK1040" s="45"/>
      <c r="GJL1040" s="88"/>
      <c r="GJM1040" s="47"/>
      <c r="GJO1040" s="45"/>
      <c r="GJP1040" s="88"/>
      <c r="GJQ1040" s="47"/>
      <c r="GJS1040" s="45"/>
      <c r="GJT1040" s="88"/>
      <c r="GJU1040" s="47"/>
      <c r="GJW1040" s="45"/>
      <c r="GJX1040" s="88"/>
      <c r="GJY1040" s="47"/>
      <c r="GKA1040" s="45"/>
      <c r="GKB1040" s="88"/>
      <c r="GKC1040" s="47"/>
      <c r="GKE1040" s="45"/>
      <c r="GKF1040" s="88"/>
      <c r="GKG1040" s="47"/>
      <c r="GKI1040" s="45"/>
      <c r="GKJ1040" s="88"/>
      <c r="GKK1040" s="47"/>
      <c r="GKM1040" s="45"/>
      <c r="GKN1040" s="88"/>
      <c r="GKO1040" s="47"/>
      <c r="GKQ1040" s="45"/>
      <c r="GKR1040" s="88"/>
      <c r="GKS1040" s="47"/>
      <c r="GKU1040" s="45"/>
      <c r="GKV1040" s="88"/>
      <c r="GKW1040" s="47"/>
      <c r="GKY1040" s="45"/>
      <c r="GKZ1040" s="88"/>
      <c r="GLA1040" s="47"/>
      <c r="GLC1040" s="45"/>
      <c r="GLD1040" s="88"/>
      <c r="GLE1040" s="47"/>
      <c r="GLG1040" s="45"/>
      <c r="GLH1040" s="88"/>
      <c r="GLI1040" s="47"/>
      <c r="GLK1040" s="45"/>
      <c r="GLL1040" s="88"/>
      <c r="GLM1040" s="47"/>
      <c r="GLO1040" s="45"/>
      <c r="GLP1040" s="88"/>
      <c r="GLQ1040" s="47"/>
      <c r="GLS1040" s="45"/>
      <c r="GLT1040" s="88"/>
      <c r="GLU1040" s="47"/>
      <c r="GLW1040" s="45"/>
      <c r="GLX1040" s="88"/>
      <c r="GLY1040" s="47"/>
      <c r="GMA1040" s="45"/>
      <c r="GMB1040" s="88"/>
      <c r="GMC1040" s="47"/>
      <c r="GME1040" s="45"/>
      <c r="GMF1040" s="88"/>
      <c r="GMG1040" s="47"/>
      <c r="GMI1040" s="45"/>
      <c r="GMJ1040" s="88"/>
      <c r="GMK1040" s="47"/>
      <c r="GMM1040" s="45"/>
      <c r="GMN1040" s="88"/>
      <c r="GMO1040" s="47"/>
      <c r="GMQ1040" s="45"/>
      <c r="GMR1040" s="88"/>
      <c r="GMS1040" s="47"/>
      <c r="GMU1040" s="45"/>
      <c r="GMV1040" s="88"/>
      <c r="GMW1040" s="47"/>
      <c r="GMY1040" s="45"/>
      <c r="GMZ1040" s="88"/>
      <c r="GNA1040" s="47"/>
      <c r="GNC1040" s="45"/>
      <c r="GND1040" s="88"/>
      <c r="GNE1040" s="47"/>
      <c r="GNG1040" s="45"/>
      <c r="GNH1040" s="88"/>
      <c r="GNI1040" s="47"/>
      <c r="GNK1040" s="45"/>
      <c r="GNL1040" s="88"/>
      <c r="GNM1040" s="47"/>
      <c r="GNO1040" s="45"/>
      <c r="GNP1040" s="88"/>
      <c r="GNQ1040" s="47"/>
      <c r="GNS1040" s="45"/>
      <c r="GNT1040" s="88"/>
      <c r="GNU1040" s="47"/>
      <c r="GNW1040" s="45"/>
      <c r="GNX1040" s="88"/>
      <c r="GNY1040" s="47"/>
      <c r="GOA1040" s="45"/>
      <c r="GOB1040" s="88"/>
      <c r="GOC1040" s="47"/>
      <c r="GOE1040" s="45"/>
      <c r="GOF1040" s="88"/>
      <c r="GOG1040" s="47"/>
      <c r="GOI1040" s="45"/>
      <c r="GOJ1040" s="88"/>
      <c r="GOK1040" s="47"/>
      <c r="GOM1040" s="45"/>
      <c r="GON1040" s="88"/>
      <c r="GOO1040" s="47"/>
      <c r="GOQ1040" s="45"/>
      <c r="GOR1040" s="88"/>
      <c r="GOS1040" s="47"/>
      <c r="GOU1040" s="45"/>
      <c r="GOV1040" s="88"/>
      <c r="GOW1040" s="47"/>
      <c r="GOY1040" s="45"/>
      <c r="GOZ1040" s="88"/>
      <c r="GPA1040" s="47"/>
      <c r="GPC1040" s="45"/>
      <c r="GPD1040" s="88"/>
      <c r="GPE1040" s="47"/>
      <c r="GPG1040" s="45"/>
      <c r="GPH1040" s="88"/>
      <c r="GPI1040" s="47"/>
      <c r="GPK1040" s="45"/>
      <c r="GPL1040" s="88"/>
      <c r="GPM1040" s="47"/>
      <c r="GPO1040" s="45"/>
      <c r="GPP1040" s="88"/>
      <c r="GPQ1040" s="47"/>
      <c r="GPS1040" s="45"/>
      <c r="GPT1040" s="88"/>
      <c r="GPU1040" s="47"/>
      <c r="GPW1040" s="45"/>
      <c r="GPX1040" s="88"/>
      <c r="GPY1040" s="47"/>
      <c r="GQA1040" s="45"/>
      <c r="GQB1040" s="88"/>
      <c r="GQC1040" s="47"/>
      <c r="GQE1040" s="45"/>
      <c r="GQF1040" s="88"/>
      <c r="GQG1040" s="47"/>
      <c r="GQI1040" s="45"/>
      <c r="GQJ1040" s="88"/>
      <c r="GQK1040" s="47"/>
      <c r="GQM1040" s="45"/>
      <c r="GQN1040" s="88"/>
      <c r="GQO1040" s="47"/>
      <c r="GQQ1040" s="45"/>
      <c r="GQR1040" s="88"/>
      <c r="GQS1040" s="47"/>
      <c r="GQU1040" s="45"/>
      <c r="GQV1040" s="88"/>
      <c r="GQW1040" s="47"/>
      <c r="GQY1040" s="45"/>
      <c r="GQZ1040" s="88"/>
      <c r="GRA1040" s="47"/>
      <c r="GRC1040" s="45"/>
      <c r="GRD1040" s="88"/>
      <c r="GRE1040" s="47"/>
      <c r="GRG1040" s="45"/>
      <c r="GRH1040" s="88"/>
      <c r="GRI1040" s="47"/>
      <c r="GRK1040" s="45"/>
      <c r="GRL1040" s="88"/>
      <c r="GRM1040" s="47"/>
      <c r="GRO1040" s="45"/>
      <c r="GRP1040" s="88"/>
      <c r="GRQ1040" s="47"/>
      <c r="GRS1040" s="45"/>
      <c r="GRT1040" s="88"/>
      <c r="GRU1040" s="47"/>
      <c r="GRW1040" s="45"/>
      <c r="GRX1040" s="88"/>
      <c r="GRY1040" s="47"/>
      <c r="GSA1040" s="45"/>
      <c r="GSB1040" s="88"/>
      <c r="GSC1040" s="47"/>
      <c r="GSE1040" s="45"/>
      <c r="GSF1040" s="88"/>
      <c r="GSG1040" s="47"/>
      <c r="GSI1040" s="45"/>
      <c r="GSJ1040" s="88"/>
      <c r="GSK1040" s="47"/>
      <c r="GSM1040" s="45"/>
      <c r="GSN1040" s="88"/>
      <c r="GSO1040" s="47"/>
      <c r="GSQ1040" s="45"/>
      <c r="GSR1040" s="88"/>
      <c r="GSS1040" s="47"/>
      <c r="GSU1040" s="45"/>
      <c r="GSV1040" s="88"/>
      <c r="GSW1040" s="47"/>
      <c r="GSY1040" s="45"/>
      <c r="GSZ1040" s="88"/>
      <c r="GTA1040" s="47"/>
      <c r="GTC1040" s="45"/>
      <c r="GTD1040" s="88"/>
      <c r="GTE1040" s="47"/>
      <c r="GTG1040" s="45"/>
      <c r="GTH1040" s="88"/>
      <c r="GTI1040" s="47"/>
      <c r="GTK1040" s="45"/>
      <c r="GTL1040" s="88"/>
      <c r="GTM1040" s="47"/>
      <c r="GTO1040" s="45"/>
      <c r="GTP1040" s="88"/>
      <c r="GTQ1040" s="47"/>
      <c r="GTS1040" s="45"/>
      <c r="GTT1040" s="88"/>
      <c r="GTU1040" s="47"/>
      <c r="GTW1040" s="45"/>
      <c r="GTX1040" s="88"/>
      <c r="GTY1040" s="47"/>
      <c r="GUA1040" s="45"/>
      <c r="GUB1040" s="88"/>
      <c r="GUC1040" s="47"/>
      <c r="GUE1040" s="45"/>
      <c r="GUF1040" s="88"/>
      <c r="GUG1040" s="47"/>
      <c r="GUI1040" s="45"/>
      <c r="GUJ1040" s="88"/>
      <c r="GUK1040" s="47"/>
      <c r="GUM1040" s="45"/>
      <c r="GUN1040" s="88"/>
      <c r="GUO1040" s="47"/>
      <c r="GUQ1040" s="45"/>
      <c r="GUR1040" s="88"/>
      <c r="GUS1040" s="47"/>
      <c r="GUU1040" s="45"/>
      <c r="GUV1040" s="88"/>
      <c r="GUW1040" s="47"/>
      <c r="GUY1040" s="45"/>
      <c r="GUZ1040" s="88"/>
      <c r="GVA1040" s="47"/>
      <c r="GVC1040" s="45"/>
      <c r="GVD1040" s="88"/>
      <c r="GVE1040" s="47"/>
      <c r="GVG1040" s="45"/>
      <c r="GVH1040" s="88"/>
      <c r="GVI1040" s="47"/>
      <c r="GVK1040" s="45"/>
      <c r="GVL1040" s="88"/>
      <c r="GVM1040" s="47"/>
      <c r="GVO1040" s="45"/>
      <c r="GVP1040" s="88"/>
      <c r="GVQ1040" s="47"/>
      <c r="GVS1040" s="45"/>
      <c r="GVT1040" s="88"/>
      <c r="GVU1040" s="47"/>
      <c r="GVW1040" s="45"/>
      <c r="GVX1040" s="88"/>
      <c r="GVY1040" s="47"/>
      <c r="GWA1040" s="45"/>
      <c r="GWB1040" s="88"/>
      <c r="GWC1040" s="47"/>
      <c r="GWE1040" s="45"/>
      <c r="GWF1040" s="88"/>
      <c r="GWG1040" s="47"/>
      <c r="GWI1040" s="45"/>
      <c r="GWJ1040" s="88"/>
      <c r="GWK1040" s="47"/>
      <c r="GWM1040" s="45"/>
      <c r="GWN1040" s="88"/>
      <c r="GWO1040" s="47"/>
      <c r="GWQ1040" s="45"/>
      <c r="GWR1040" s="88"/>
      <c r="GWS1040" s="47"/>
      <c r="GWU1040" s="45"/>
      <c r="GWV1040" s="88"/>
      <c r="GWW1040" s="47"/>
      <c r="GWY1040" s="45"/>
      <c r="GWZ1040" s="88"/>
      <c r="GXA1040" s="47"/>
      <c r="GXC1040" s="45"/>
      <c r="GXD1040" s="88"/>
      <c r="GXE1040" s="47"/>
      <c r="GXG1040" s="45"/>
      <c r="GXH1040" s="88"/>
      <c r="GXI1040" s="47"/>
      <c r="GXK1040" s="45"/>
      <c r="GXL1040" s="88"/>
      <c r="GXM1040" s="47"/>
      <c r="GXO1040" s="45"/>
      <c r="GXP1040" s="88"/>
      <c r="GXQ1040" s="47"/>
      <c r="GXS1040" s="45"/>
      <c r="GXT1040" s="88"/>
      <c r="GXU1040" s="47"/>
      <c r="GXW1040" s="45"/>
      <c r="GXX1040" s="88"/>
      <c r="GXY1040" s="47"/>
      <c r="GYA1040" s="45"/>
      <c r="GYB1040" s="88"/>
      <c r="GYC1040" s="47"/>
      <c r="GYE1040" s="45"/>
      <c r="GYF1040" s="88"/>
      <c r="GYG1040" s="47"/>
      <c r="GYI1040" s="45"/>
      <c r="GYJ1040" s="88"/>
      <c r="GYK1040" s="47"/>
      <c r="GYM1040" s="45"/>
      <c r="GYN1040" s="88"/>
      <c r="GYO1040" s="47"/>
      <c r="GYQ1040" s="45"/>
      <c r="GYR1040" s="88"/>
      <c r="GYS1040" s="47"/>
      <c r="GYU1040" s="45"/>
      <c r="GYV1040" s="88"/>
      <c r="GYW1040" s="47"/>
      <c r="GYY1040" s="45"/>
      <c r="GYZ1040" s="88"/>
      <c r="GZA1040" s="47"/>
      <c r="GZC1040" s="45"/>
      <c r="GZD1040" s="88"/>
      <c r="GZE1040" s="47"/>
      <c r="GZG1040" s="45"/>
      <c r="GZH1040" s="88"/>
      <c r="GZI1040" s="47"/>
      <c r="GZK1040" s="45"/>
      <c r="GZL1040" s="88"/>
      <c r="GZM1040" s="47"/>
      <c r="GZO1040" s="45"/>
      <c r="GZP1040" s="88"/>
      <c r="GZQ1040" s="47"/>
      <c r="GZS1040" s="45"/>
      <c r="GZT1040" s="88"/>
      <c r="GZU1040" s="47"/>
      <c r="GZW1040" s="45"/>
      <c r="GZX1040" s="88"/>
      <c r="GZY1040" s="47"/>
      <c r="HAA1040" s="45"/>
      <c r="HAB1040" s="88"/>
      <c r="HAC1040" s="47"/>
      <c r="HAE1040" s="45"/>
      <c r="HAF1040" s="88"/>
      <c r="HAG1040" s="47"/>
      <c r="HAI1040" s="45"/>
      <c r="HAJ1040" s="88"/>
      <c r="HAK1040" s="47"/>
      <c r="HAM1040" s="45"/>
      <c r="HAN1040" s="88"/>
      <c r="HAO1040" s="47"/>
      <c r="HAQ1040" s="45"/>
      <c r="HAR1040" s="88"/>
      <c r="HAS1040" s="47"/>
      <c r="HAU1040" s="45"/>
      <c r="HAV1040" s="88"/>
      <c r="HAW1040" s="47"/>
      <c r="HAY1040" s="45"/>
      <c r="HAZ1040" s="88"/>
      <c r="HBA1040" s="47"/>
      <c r="HBC1040" s="45"/>
      <c r="HBD1040" s="88"/>
      <c r="HBE1040" s="47"/>
      <c r="HBG1040" s="45"/>
      <c r="HBH1040" s="88"/>
      <c r="HBI1040" s="47"/>
      <c r="HBK1040" s="45"/>
      <c r="HBL1040" s="88"/>
      <c r="HBM1040" s="47"/>
      <c r="HBO1040" s="45"/>
      <c r="HBP1040" s="88"/>
      <c r="HBQ1040" s="47"/>
      <c r="HBS1040" s="45"/>
      <c r="HBT1040" s="88"/>
      <c r="HBU1040" s="47"/>
      <c r="HBW1040" s="45"/>
      <c r="HBX1040" s="88"/>
      <c r="HBY1040" s="47"/>
      <c r="HCA1040" s="45"/>
      <c r="HCB1040" s="88"/>
      <c r="HCC1040" s="47"/>
      <c r="HCE1040" s="45"/>
      <c r="HCF1040" s="88"/>
      <c r="HCG1040" s="47"/>
      <c r="HCI1040" s="45"/>
      <c r="HCJ1040" s="88"/>
      <c r="HCK1040" s="47"/>
      <c r="HCM1040" s="45"/>
      <c r="HCN1040" s="88"/>
      <c r="HCO1040" s="47"/>
      <c r="HCQ1040" s="45"/>
      <c r="HCR1040" s="88"/>
      <c r="HCS1040" s="47"/>
      <c r="HCU1040" s="45"/>
      <c r="HCV1040" s="88"/>
      <c r="HCW1040" s="47"/>
      <c r="HCY1040" s="45"/>
      <c r="HCZ1040" s="88"/>
      <c r="HDA1040" s="47"/>
      <c r="HDC1040" s="45"/>
      <c r="HDD1040" s="88"/>
      <c r="HDE1040" s="47"/>
      <c r="HDG1040" s="45"/>
      <c r="HDH1040" s="88"/>
      <c r="HDI1040" s="47"/>
      <c r="HDK1040" s="45"/>
      <c r="HDL1040" s="88"/>
      <c r="HDM1040" s="47"/>
      <c r="HDO1040" s="45"/>
      <c r="HDP1040" s="88"/>
      <c r="HDQ1040" s="47"/>
      <c r="HDS1040" s="45"/>
      <c r="HDT1040" s="88"/>
      <c r="HDU1040" s="47"/>
      <c r="HDW1040" s="45"/>
      <c r="HDX1040" s="88"/>
      <c r="HDY1040" s="47"/>
      <c r="HEA1040" s="45"/>
      <c r="HEB1040" s="88"/>
      <c r="HEC1040" s="47"/>
      <c r="HEE1040" s="45"/>
      <c r="HEF1040" s="88"/>
      <c r="HEG1040" s="47"/>
      <c r="HEI1040" s="45"/>
      <c r="HEJ1040" s="88"/>
      <c r="HEK1040" s="47"/>
      <c r="HEM1040" s="45"/>
      <c r="HEN1040" s="88"/>
      <c r="HEO1040" s="47"/>
      <c r="HEQ1040" s="45"/>
      <c r="HER1040" s="88"/>
      <c r="HES1040" s="47"/>
      <c r="HEU1040" s="45"/>
      <c r="HEV1040" s="88"/>
      <c r="HEW1040" s="47"/>
      <c r="HEY1040" s="45"/>
      <c r="HEZ1040" s="88"/>
      <c r="HFA1040" s="47"/>
      <c r="HFC1040" s="45"/>
      <c r="HFD1040" s="88"/>
      <c r="HFE1040" s="47"/>
      <c r="HFG1040" s="45"/>
      <c r="HFH1040" s="88"/>
      <c r="HFI1040" s="47"/>
      <c r="HFK1040" s="45"/>
      <c r="HFL1040" s="88"/>
      <c r="HFM1040" s="47"/>
      <c r="HFO1040" s="45"/>
      <c r="HFP1040" s="88"/>
      <c r="HFQ1040" s="47"/>
      <c r="HFS1040" s="45"/>
      <c r="HFT1040" s="88"/>
      <c r="HFU1040" s="47"/>
      <c r="HFW1040" s="45"/>
      <c r="HFX1040" s="88"/>
      <c r="HFY1040" s="47"/>
      <c r="HGA1040" s="45"/>
      <c r="HGB1040" s="88"/>
      <c r="HGC1040" s="47"/>
      <c r="HGE1040" s="45"/>
      <c r="HGF1040" s="88"/>
      <c r="HGG1040" s="47"/>
      <c r="HGI1040" s="45"/>
      <c r="HGJ1040" s="88"/>
      <c r="HGK1040" s="47"/>
      <c r="HGM1040" s="45"/>
      <c r="HGN1040" s="88"/>
      <c r="HGO1040" s="47"/>
      <c r="HGQ1040" s="45"/>
      <c r="HGR1040" s="88"/>
      <c r="HGS1040" s="47"/>
      <c r="HGU1040" s="45"/>
      <c r="HGV1040" s="88"/>
      <c r="HGW1040" s="47"/>
      <c r="HGY1040" s="45"/>
      <c r="HGZ1040" s="88"/>
      <c r="HHA1040" s="47"/>
      <c r="HHC1040" s="45"/>
      <c r="HHD1040" s="88"/>
      <c r="HHE1040" s="47"/>
      <c r="HHG1040" s="45"/>
      <c r="HHH1040" s="88"/>
      <c r="HHI1040" s="47"/>
      <c r="HHK1040" s="45"/>
      <c r="HHL1040" s="88"/>
      <c r="HHM1040" s="47"/>
      <c r="HHO1040" s="45"/>
      <c r="HHP1040" s="88"/>
      <c r="HHQ1040" s="47"/>
      <c r="HHS1040" s="45"/>
      <c r="HHT1040" s="88"/>
      <c r="HHU1040" s="47"/>
      <c r="HHW1040" s="45"/>
      <c r="HHX1040" s="88"/>
      <c r="HHY1040" s="47"/>
      <c r="HIA1040" s="45"/>
      <c r="HIB1040" s="88"/>
      <c r="HIC1040" s="47"/>
      <c r="HIE1040" s="45"/>
      <c r="HIF1040" s="88"/>
      <c r="HIG1040" s="47"/>
      <c r="HII1040" s="45"/>
      <c r="HIJ1040" s="88"/>
      <c r="HIK1040" s="47"/>
      <c r="HIM1040" s="45"/>
      <c r="HIN1040" s="88"/>
      <c r="HIO1040" s="47"/>
      <c r="HIQ1040" s="45"/>
      <c r="HIR1040" s="88"/>
      <c r="HIS1040" s="47"/>
      <c r="HIU1040" s="45"/>
      <c r="HIV1040" s="88"/>
      <c r="HIW1040" s="47"/>
      <c r="HIY1040" s="45"/>
      <c r="HIZ1040" s="88"/>
      <c r="HJA1040" s="47"/>
      <c r="HJC1040" s="45"/>
      <c r="HJD1040" s="88"/>
      <c r="HJE1040" s="47"/>
      <c r="HJG1040" s="45"/>
      <c r="HJH1040" s="88"/>
      <c r="HJI1040" s="47"/>
      <c r="HJK1040" s="45"/>
      <c r="HJL1040" s="88"/>
      <c r="HJM1040" s="47"/>
      <c r="HJO1040" s="45"/>
      <c r="HJP1040" s="88"/>
      <c r="HJQ1040" s="47"/>
      <c r="HJS1040" s="45"/>
      <c r="HJT1040" s="88"/>
      <c r="HJU1040" s="47"/>
      <c r="HJW1040" s="45"/>
      <c r="HJX1040" s="88"/>
      <c r="HJY1040" s="47"/>
      <c r="HKA1040" s="45"/>
      <c r="HKB1040" s="88"/>
      <c r="HKC1040" s="47"/>
      <c r="HKE1040" s="45"/>
      <c r="HKF1040" s="88"/>
      <c r="HKG1040" s="47"/>
      <c r="HKI1040" s="45"/>
      <c r="HKJ1040" s="88"/>
      <c r="HKK1040" s="47"/>
      <c r="HKM1040" s="45"/>
      <c r="HKN1040" s="88"/>
      <c r="HKO1040" s="47"/>
      <c r="HKQ1040" s="45"/>
      <c r="HKR1040" s="88"/>
      <c r="HKS1040" s="47"/>
      <c r="HKU1040" s="45"/>
      <c r="HKV1040" s="88"/>
      <c r="HKW1040" s="47"/>
      <c r="HKY1040" s="45"/>
      <c r="HKZ1040" s="88"/>
      <c r="HLA1040" s="47"/>
      <c r="HLC1040" s="45"/>
      <c r="HLD1040" s="88"/>
      <c r="HLE1040" s="47"/>
      <c r="HLG1040" s="45"/>
      <c r="HLH1040" s="88"/>
      <c r="HLI1040" s="47"/>
      <c r="HLK1040" s="45"/>
      <c r="HLL1040" s="88"/>
      <c r="HLM1040" s="47"/>
      <c r="HLO1040" s="45"/>
      <c r="HLP1040" s="88"/>
      <c r="HLQ1040" s="47"/>
      <c r="HLS1040" s="45"/>
      <c r="HLT1040" s="88"/>
      <c r="HLU1040" s="47"/>
      <c r="HLW1040" s="45"/>
      <c r="HLX1040" s="88"/>
      <c r="HLY1040" s="47"/>
      <c r="HMA1040" s="45"/>
      <c r="HMB1040" s="88"/>
      <c r="HMC1040" s="47"/>
      <c r="HME1040" s="45"/>
      <c r="HMF1040" s="88"/>
      <c r="HMG1040" s="47"/>
      <c r="HMI1040" s="45"/>
      <c r="HMJ1040" s="88"/>
      <c r="HMK1040" s="47"/>
      <c r="HMM1040" s="45"/>
      <c r="HMN1040" s="88"/>
      <c r="HMO1040" s="47"/>
      <c r="HMQ1040" s="45"/>
      <c r="HMR1040" s="88"/>
      <c r="HMS1040" s="47"/>
      <c r="HMU1040" s="45"/>
      <c r="HMV1040" s="88"/>
      <c r="HMW1040" s="47"/>
      <c r="HMY1040" s="45"/>
      <c r="HMZ1040" s="88"/>
      <c r="HNA1040" s="47"/>
      <c r="HNC1040" s="45"/>
      <c r="HND1040" s="88"/>
      <c r="HNE1040" s="47"/>
      <c r="HNG1040" s="45"/>
      <c r="HNH1040" s="88"/>
      <c r="HNI1040" s="47"/>
      <c r="HNK1040" s="45"/>
      <c r="HNL1040" s="88"/>
      <c r="HNM1040" s="47"/>
      <c r="HNO1040" s="45"/>
      <c r="HNP1040" s="88"/>
      <c r="HNQ1040" s="47"/>
      <c r="HNS1040" s="45"/>
      <c r="HNT1040" s="88"/>
      <c r="HNU1040" s="47"/>
      <c r="HNW1040" s="45"/>
      <c r="HNX1040" s="88"/>
      <c r="HNY1040" s="47"/>
      <c r="HOA1040" s="45"/>
      <c r="HOB1040" s="88"/>
      <c r="HOC1040" s="47"/>
      <c r="HOE1040" s="45"/>
      <c r="HOF1040" s="88"/>
      <c r="HOG1040" s="47"/>
      <c r="HOI1040" s="45"/>
      <c r="HOJ1040" s="88"/>
      <c r="HOK1040" s="47"/>
      <c r="HOM1040" s="45"/>
      <c r="HON1040" s="88"/>
      <c r="HOO1040" s="47"/>
      <c r="HOQ1040" s="45"/>
      <c r="HOR1040" s="88"/>
      <c r="HOS1040" s="47"/>
      <c r="HOU1040" s="45"/>
      <c r="HOV1040" s="88"/>
      <c r="HOW1040" s="47"/>
      <c r="HOY1040" s="45"/>
      <c r="HOZ1040" s="88"/>
      <c r="HPA1040" s="47"/>
      <c r="HPC1040" s="45"/>
      <c r="HPD1040" s="88"/>
      <c r="HPE1040" s="47"/>
      <c r="HPG1040" s="45"/>
      <c r="HPH1040" s="88"/>
      <c r="HPI1040" s="47"/>
      <c r="HPK1040" s="45"/>
      <c r="HPL1040" s="88"/>
      <c r="HPM1040" s="47"/>
      <c r="HPO1040" s="45"/>
      <c r="HPP1040" s="88"/>
      <c r="HPQ1040" s="47"/>
      <c r="HPS1040" s="45"/>
      <c r="HPT1040" s="88"/>
      <c r="HPU1040" s="47"/>
      <c r="HPW1040" s="45"/>
      <c r="HPX1040" s="88"/>
      <c r="HPY1040" s="47"/>
      <c r="HQA1040" s="45"/>
      <c r="HQB1040" s="88"/>
      <c r="HQC1040" s="47"/>
      <c r="HQE1040" s="45"/>
      <c r="HQF1040" s="88"/>
      <c r="HQG1040" s="47"/>
      <c r="HQI1040" s="45"/>
      <c r="HQJ1040" s="88"/>
      <c r="HQK1040" s="47"/>
      <c r="HQM1040" s="45"/>
      <c r="HQN1040" s="88"/>
      <c r="HQO1040" s="47"/>
      <c r="HQQ1040" s="45"/>
      <c r="HQR1040" s="88"/>
      <c r="HQS1040" s="47"/>
      <c r="HQU1040" s="45"/>
      <c r="HQV1040" s="88"/>
      <c r="HQW1040" s="47"/>
      <c r="HQY1040" s="45"/>
      <c r="HQZ1040" s="88"/>
      <c r="HRA1040" s="47"/>
      <c r="HRC1040" s="45"/>
      <c r="HRD1040" s="88"/>
      <c r="HRE1040" s="47"/>
      <c r="HRG1040" s="45"/>
      <c r="HRH1040" s="88"/>
      <c r="HRI1040" s="47"/>
      <c r="HRK1040" s="45"/>
      <c r="HRL1040" s="88"/>
      <c r="HRM1040" s="47"/>
      <c r="HRO1040" s="45"/>
      <c r="HRP1040" s="88"/>
      <c r="HRQ1040" s="47"/>
      <c r="HRS1040" s="45"/>
      <c r="HRT1040" s="88"/>
      <c r="HRU1040" s="47"/>
      <c r="HRW1040" s="45"/>
      <c r="HRX1040" s="88"/>
      <c r="HRY1040" s="47"/>
      <c r="HSA1040" s="45"/>
      <c r="HSB1040" s="88"/>
      <c r="HSC1040" s="47"/>
      <c r="HSE1040" s="45"/>
      <c r="HSF1040" s="88"/>
      <c r="HSG1040" s="47"/>
      <c r="HSI1040" s="45"/>
      <c r="HSJ1040" s="88"/>
      <c r="HSK1040" s="47"/>
      <c r="HSM1040" s="45"/>
      <c r="HSN1040" s="88"/>
      <c r="HSO1040" s="47"/>
      <c r="HSQ1040" s="45"/>
      <c r="HSR1040" s="88"/>
      <c r="HSS1040" s="47"/>
      <c r="HSU1040" s="45"/>
      <c r="HSV1040" s="88"/>
      <c r="HSW1040" s="47"/>
      <c r="HSY1040" s="45"/>
      <c r="HSZ1040" s="88"/>
      <c r="HTA1040" s="47"/>
      <c r="HTC1040" s="45"/>
      <c r="HTD1040" s="88"/>
      <c r="HTE1040" s="47"/>
      <c r="HTG1040" s="45"/>
      <c r="HTH1040" s="88"/>
      <c r="HTI1040" s="47"/>
      <c r="HTK1040" s="45"/>
      <c r="HTL1040" s="88"/>
      <c r="HTM1040" s="47"/>
      <c r="HTO1040" s="45"/>
      <c r="HTP1040" s="88"/>
      <c r="HTQ1040" s="47"/>
      <c r="HTS1040" s="45"/>
      <c r="HTT1040" s="88"/>
      <c r="HTU1040" s="47"/>
      <c r="HTW1040" s="45"/>
      <c r="HTX1040" s="88"/>
      <c r="HTY1040" s="47"/>
      <c r="HUA1040" s="45"/>
      <c r="HUB1040" s="88"/>
      <c r="HUC1040" s="47"/>
      <c r="HUE1040" s="45"/>
      <c r="HUF1040" s="88"/>
      <c r="HUG1040" s="47"/>
      <c r="HUI1040" s="45"/>
      <c r="HUJ1040" s="88"/>
      <c r="HUK1040" s="47"/>
      <c r="HUM1040" s="45"/>
      <c r="HUN1040" s="88"/>
      <c r="HUO1040" s="47"/>
      <c r="HUQ1040" s="45"/>
      <c r="HUR1040" s="88"/>
      <c r="HUS1040" s="47"/>
      <c r="HUU1040" s="45"/>
      <c r="HUV1040" s="88"/>
      <c r="HUW1040" s="47"/>
      <c r="HUY1040" s="45"/>
      <c r="HUZ1040" s="88"/>
      <c r="HVA1040" s="47"/>
      <c r="HVC1040" s="45"/>
      <c r="HVD1040" s="88"/>
      <c r="HVE1040" s="47"/>
      <c r="HVG1040" s="45"/>
      <c r="HVH1040" s="88"/>
      <c r="HVI1040" s="47"/>
      <c r="HVK1040" s="45"/>
      <c r="HVL1040" s="88"/>
      <c r="HVM1040" s="47"/>
      <c r="HVO1040" s="45"/>
      <c r="HVP1040" s="88"/>
      <c r="HVQ1040" s="47"/>
      <c r="HVS1040" s="45"/>
      <c r="HVT1040" s="88"/>
      <c r="HVU1040" s="47"/>
      <c r="HVW1040" s="45"/>
      <c r="HVX1040" s="88"/>
      <c r="HVY1040" s="47"/>
      <c r="HWA1040" s="45"/>
      <c r="HWB1040" s="88"/>
      <c r="HWC1040" s="47"/>
      <c r="HWE1040" s="45"/>
      <c r="HWF1040" s="88"/>
      <c r="HWG1040" s="47"/>
      <c r="HWI1040" s="45"/>
      <c r="HWJ1040" s="88"/>
      <c r="HWK1040" s="47"/>
      <c r="HWM1040" s="45"/>
      <c r="HWN1040" s="88"/>
      <c r="HWO1040" s="47"/>
      <c r="HWQ1040" s="45"/>
      <c r="HWR1040" s="88"/>
      <c r="HWS1040" s="47"/>
      <c r="HWU1040" s="45"/>
      <c r="HWV1040" s="88"/>
      <c r="HWW1040" s="47"/>
      <c r="HWY1040" s="45"/>
      <c r="HWZ1040" s="88"/>
      <c r="HXA1040" s="47"/>
      <c r="HXC1040" s="45"/>
      <c r="HXD1040" s="88"/>
      <c r="HXE1040" s="47"/>
      <c r="HXG1040" s="45"/>
      <c r="HXH1040" s="88"/>
      <c r="HXI1040" s="47"/>
      <c r="HXK1040" s="45"/>
      <c r="HXL1040" s="88"/>
      <c r="HXM1040" s="47"/>
      <c r="HXO1040" s="45"/>
      <c r="HXP1040" s="88"/>
      <c r="HXQ1040" s="47"/>
      <c r="HXS1040" s="45"/>
      <c r="HXT1040" s="88"/>
      <c r="HXU1040" s="47"/>
      <c r="HXW1040" s="45"/>
      <c r="HXX1040" s="88"/>
      <c r="HXY1040" s="47"/>
      <c r="HYA1040" s="45"/>
      <c r="HYB1040" s="88"/>
      <c r="HYC1040" s="47"/>
      <c r="HYE1040" s="45"/>
      <c r="HYF1040" s="88"/>
      <c r="HYG1040" s="47"/>
      <c r="HYI1040" s="45"/>
      <c r="HYJ1040" s="88"/>
      <c r="HYK1040" s="47"/>
      <c r="HYM1040" s="45"/>
      <c r="HYN1040" s="88"/>
      <c r="HYO1040" s="47"/>
      <c r="HYQ1040" s="45"/>
      <c r="HYR1040" s="88"/>
      <c r="HYS1040" s="47"/>
      <c r="HYU1040" s="45"/>
      <c r="HYV1040" s="88"/>
      <c r="HYW1040" s="47"/>
      <c r="HYY1040" s="45"/>
      <c r="HYZ1040" s="88"/>
      <c r="HZA1040" s="47"/>
      <c r="HZC1040" s="45"/>
      <c r="HZD1040" s="88"/>
      <c r="HZE1040" s="47"/>
      <c r="HZG1040" s="45"/>
      <c r="HZH1040" s="88"/>
      <c r="HZI1040" s="47"/>
      <c r="HZK1040" s="45"/>
      <c r="HZL1040" s="88"/>
      <c r="HZM1040" s="47"/>
      <c r="HZO1040" s="45"/>
      <c r="HZP1040" s="88"/>
      <c r="HZQ1040" s="47"/>
      <c r="HZS1040" s="45"/>
      <c r="HZT1040" s="88"/>
      <c r="HZU1040" s="47"/>
      <c r="HZW1040" s="45"/>
      <c r="HZX1040" s="88"/>
      <c r="HZY1040" s="47"/>
      <c r="IAA1040" s="45"/>
      <c r="IAB1040" s="88"/>
      <c r="IAC1040" s="47"/>
      <c r="IAE1040" s="45"/>
      <c r="IAF1040" s="88"/>
      <c r="IAG1040" s="47"/>
      <c r="IAI1040" s="45"/>
      <c r="IAJ1040" s="88"/>
      <c r="IAK1040" s="47"/>
      <c r="IAM1040" s="45"/>
      <c r="IAN1040" s="88"/>
      <c r="IAO1040" s="47"/>
      <c r="IAQ1040" s="45"/>
      <c r="IAR1040" s="88"/>
      <c r="IAS1040" s="47"/>
      <c r="IAU1040" s="45"/>
      <c r="IAV1040" s="88"/>
      <c r="IAW1040" s="47"/>
      <c r="IAY1040" s="45"/>
      <c r="IAZ1040" s="88"/>
      <c r="IBA1040" s="47"/>
      <c r="IBC1040" s="45"/>
      <c r="IBD1040" s="88"/>
      <c r="IBE1040" s="47"/>
      <c r="IBG1040" s="45"/>
      <c r="IBH1040" s="88"/>
      <c r="IBI1040" s="47"/>
      <c r="IBK1040" s="45"/>
      <c r="IBL1040" s="88"/>
      <c r="IBM1040" s="47"/>
      <c r="IBO1040" s="45"/>
      <c r="IBP1040" s="88"/>
      <c r="IBQ1040" s="47"/>
      <c r="IBS1040" s="45"/>
      <c r="IBT1040" s="88"/>
      <c r="IBU1040" s="47"/>
      <c r="IBW1040" s="45"/>
      <c r="IBX1040" s="88"/>
      <c r="IBY1040" s="47"/>
      <c r="ICA1040" s="45"/>
      <c r="ICB1040" s="88"/>
      <c r="ICC1040" s="47"/>
      <c r="ICE1040" s="45"/>
      <c r="ICF1040" s="88"/>
      <c r="ICG1040" s="47"/>
      <c r="ICI1040" s="45"/>
      <c r="ICJ1040" s="88"/>
      <c r="ICK1040" s="47"/>
      <c r="ICM1040" s="45"/>
      <c r="ICN1040" s="88"/>
      <c r="ICO1040" s="47"/>
      <c r="ICQ1040" s="45"/>
      <c r="ICR1040" s="88"/>
      <c r="ICS1040" s="47"/>
      <c r="ICU1040" s="45"/>
      <c r="ICV1040" s="88"/>
      <c r="ICW1040" s="47"/>
      <c r="ICY1040" s="45"/>
      <c r="ICZ1040" s="88"/>
      <c r="IDA1040" s="47"/>
      <c r="IDC1040" s="45"/>
      <c r="IDD1040" s="88"/>
      <c r="IDE1040" s="47"/>
      <c r="IDG1040" s="45"/>
      <c r="IDH1040" s="88"/>
      <c r="IDI1040" s="47"/>
      <c r="IDK1040" s="45"/>
      <c r="IDL1040" s="88"/>
      <c r="IDM1040" s="47"/>
      <c r="IDO1040" s="45"/>
      <c r="IDP1040" s="88"/>
      <c r="IDQ1040" s="47"/>
      <c r="IDS1040" s="45"/>
      <c r="IDT1040" s="88"/>
      <c r="IDU1040" s="47"/>
      <c r="IDW1040" s="45"/>
      <c r="IDX1040" s="88"/>
      <c r="IDY1040" s="47"/>
      <c r="IEA1040" s="45"/>
      <c r="IEB1040" s="88"/>
      <c r="IEC1040" s="47"/>
      <c r="IEE1040" s="45"/>
      <c r="IEF1040" s="88"/>
      <c r="IEG1040" s="47"/>
      <c r="IEI1040" s="45"/>
      <c r="IEJ1040" s="88"/>
      <c r="IEK1040" s="47"/>
      <c r="IEM1040" s="45"/>
      <c r="IEN1040" s="88"/>
      <c r="IEO1040" s="47"/>
      <c r="IEQ1040" s="45"/>
      <c r="IER1040" s="88"/>
      <c r="IES1040" s="47"/>
      <c r="IEU1040" s="45"/>
      <c r="IEV1040" s="88"/>
      <c r="IEW1040" s="47"/>
      <c r="IEY1040" s="45"/>
      <c r="IEZ1040" s="88"/>
      <c r="IFA1040" s="47"/>
      <c r="IFC1040" s="45"/>
      <c r="IFD1040" s="88"/>
      <c r="IFE1040" s="47"/>
      <c r="IFG1040" s="45"/>
      <c r="IFH1040" s="88"/>
      <c r="IFI1040" s="47"/>
      <c r="IFK1040" s="45"/>
      <c r="IFL1040" s="88"/>
      <c r="IFM1040" s="47"/>
      <c r="IFO1040" s="45"/>
      <c r="IFP1040" s="88"/>
      <c r="IFQ1040" s="47"/>
      <c r="IFS1040" s="45"/>
      <c r="IFT1040" s="88"/>
      <c r="IFU1040" s="47"/>
      <c r="IFW1040" s="45"/>
      <c r="IFX1040" s="88"/>
      <c r="IFY1040" s="47"/>
      <c r="IGA1040" s="45"/>
      <c r="IGB1040" s="88"/>
      <c r="IGC1040" s="47"/>
      <c r="IGE1040" s="45"/>
      <c r="IGF1040" s="88"/>
      <c r="IGG1040" s="47"/>
      <c r="IGI1040" s="45"/>
      <c r="IGJ1040" s="88"/>
      <c r="IGK1040" s="47"/>
      <c r="IGM1040" s="45"/>
      <c r="IGN1040" s="88"/>
      <c r="IGO1040" s="47"/>
      <c r="IGQ1040" s="45"/>
      <c r="IGR1040" s="88"/>
      <c r="IGS1040" s="47"/>
      <c r="IGU1040" s="45"/>
      <c r="IGV1040" s="88"/>
      <c r="IGW1040" s="47"/>
      <c r="IGY1040" s="45"/>
      <c r="IGZ1040" s="88"/>
      <c r="IHA1040" s="47"/>
      <c r="IHC1040" s="45"/>
      <c r="IHD1040" s="88"/>
      <c r="IHE1040" s="47"/>
      <c r="IHG1040" s="45"/>
      <c r="IHH1040" s="88"/>
      <c r="IHI1040" s="47"/>
      <c r="IHK1040" s="45"/>
      <c r="IHL1040" s="88"/>
      <c r="IHM1040" s="47"/>
      <c r="IHO1040" s="45"/>
      <c r="IHP1040" s="88"/>
      <c r="IHQ1040" s="47"/>
      <c r="IHS1040" s="45"/>
      <c r="IHT1040" s="88"/>
      <c r="IHU1040" s="47"/>
      <c r="IHW1040" s="45"/>
      <c r="IHX1040" s="88"/>
      <c r="IHY1040" s="47"/>
      <c r="IIA1040" s="45"/>
      <c r="IIB1040" s="88"/>
      <c r="IIC1040" s="47"/>
      <c r="IIE1040" s="45"/>
      <c r="IIF1040" s="88"/>
      <c r="IIG1040" s="47"/>
      <c r="III1040" s="45"/>
      <c r="IIJ1040" s="88"/>
      <c r="IIK1040" s="47"/>
      <c r="IIM1040" s="45"/>
      <c r="IIN1040" s="88"/>
      <c r="IIO1040" s="47"/>
      <c r="IIQ1040" s="45"/>
      <c r="IIR1040" s="88"/>
      <c r="IIS1040" s="47"/>
      <c r="IIU1040" s="45"/>
      <c r="IIV1040" s="88"/>
      <c r="IIW1040" s="47"/>
      <c r="IIY1040" s="45"/>
      <c r="IIZ1040" s="88"/>
      <c r="IJA1040" s="47"/>
      <c r="IJC1040" s="45"/>
      <c r="IJD1040" s="88"/>
      <c r="IJE1040" s="47"/>
      <c r="IJG1040" s="45"/>
      <c r="IJH1040" s="88"/>
      <c r="IJI1040" s="47"/>
      <c r="IJK1040" s="45"/>
      <c r="IJL1040" s="88"/>
      <c r="IJM1040" s="47"/>
      <c r="IJO1040" s="45"/>
      <c r="IJP1040" s="88"/>
      <c r="IJQ1040" s="47"/>
      <c r="IJS1040" s="45"/>
      <c r="IJT1040" s="88"/>
      <c r="IJU1040" s="47"/>
      <c r="IJW1040" s="45"/>
      <c r="IJX1040" s="88"/>
      <c r="IJY1040" s="47"/>
      <c r="IKA1040" s="45"/>
      <c r="IKB1040" s="88"/>
      <c r="IKC1040" s="47"/>
      <c r="IKE1040" s="45"/>
      <c r="IKF1040" s="88"/>
      <c r="IKG1040" s="47"/>
      <c r="IKI1040" s="45"/>
      <c r="IKJ1040" s="88"/>
      <c r="IKK1040" s="47"/>
      <c r="IKM1040" s="45"/>
      <c r="IKN1040" s="88"/>
      <c r="IKO1040" s="47"/>
      <c r="IKQ1040" s="45"/>
      <c r="IKR1040" s="88"/>
      <c r="IKS1040" s="47"/>
      <c r="IKU1040" s="45"/>
      <c r="IKV1040" s="88"/>
      <c r="IKW1040" s="47"/>
      <c r="IKY1040" s="45"/>
      <c r="IKZ1040" s="88"/>
      <c r="ILA1040" s="47"/>
      <c r="ILC1040" s="45"/>
      <c r="ILD1040" s="88"/>
      <c r="ILE1040" s="47"/>
      <c r="ILG1040" s="45"/>
      <c r="ILH1040" s="88"/>
      <c r="ILI1040" s="47"/>
      <c r="ILK1040" s="45"/>
      <c r="ILL1040" s="88"/>
      <c r="ILM1040" s="47"/>
      <c r="ILO1040" s="45"/>
      <c r="ILP1040" s="88"/>
      <c r="ILQ1040" s="47"/>
      <c r="ILS1040" s="45"/>
      <c r="ILT1040" s="88"/>
      <c r="ILU1040" s="47"/>
      <c r="ILW1040" s="45"/>
      <c r="ILX1040" s="88"/>
      <c r="ILY1040" s="47"/>
      <c r="IMA1040" s="45"/>
      <c r="IMB1040" s="88"/>
      <c r="IMC1040" s="47"/>
      <c r="IME1040" s="45"/>
      <c r="IMF1040" s="88"/>
      <c r="IMG1040" s="47"/>
      <c r="IMI1040" s="45"/>
      <c r="IMJ1040" s="88"/>
      <c r="IMK1040" s="47"/>
      <c r="IMM1040" s="45"/>
      <c r="IMN1040" s="88"/>
      <c r="IMO1040" s="47"/>
      <c r="IMQ1040" s="45"/>
      <c r="IMR1040" s="88"/>
      <c r="IMS1040" s="47"/>
      <c r="IMU1040" s="45"/>
      <c r="IMV1040" s="88"/>
      <c r="IMW1040" s="47"/>
      <c r="IMY1040" s="45"/>
      <c r="IMZ1040" s="88"/>
      <c r="INA1040" s="47"/>
      <c r="INC1040" s="45"/>
      <c r="IND1040" s="88"/>
      <c r="INE1040" s="47"/>
      <c r="ING1040" s="45"/>
      <c r="INH1040" s="88"/>
      <c r="INI1040" s="47"/>
      <c r="INK1040" s="45"/>
      <c r="INL1040" s="88"/>
      <c r="INM1040" s="47"/>
      <c r="INO1040" s="45"/>
      <c r="INP1040" s="88"/>
      <c r="INQ1040" s="47"/>
      <c r="INS1040" s="45"/>
      <c r="INT1040" s="88"/>
      <c r="INU1040" s="47"/>
      <c r="INW1040" s="45"/>
      <c r="INX1040" s="88"/>
      <c r="INY1040" s="47"/>
      <c r="IOA1040" s="45"/>
      <c r="IOB1040" s="88"/>
      <c r="IOC1040" s="47"/>
      <c r="IOE1040" s="45"/>
      <c r="IOF1040" s="88"/>
      <c r="IOG1040" s="47"/>
      <c r="IOI1040" s="45"/>
      <c r="IOJ1040" s="88"/>
      <c r="IOK1040" s="47"/>
      <c r="IOM1040" s="45"/>
      <c r="ION1040" s="88"/>
      <c r="IOO1040" s="47"/>
      <c r="IOQ1040" s="45"/>
      <c r="IOR1040" s="88"/>
      <c r="IOS1040" s="47"/>
      <c r="IOU1040" s="45"/>
      <c r="IOV1040" s="88"/>
      <c r="IOW1040" s="47"/>
      <c r="IOY1040" s="45"/>
      <c r="IOZ1040" s="88"/>
      <c r="IPA1040" s="47"/>
      <c r="IPC1040" s="45"/>
      <c r="IPD1040" s="88"/>
      <c r="IPE1040" s="47"/>
      <c r="IPG1040" s="45"/>
      <c r="IPH1040" s="88"/>
      <c r="IPI1040" s="47"/>
      <c r="IPK1040" s="45"/>
      <c r="IPL1040" s="88"/>
      <c r="IPM1040" s="47"/>
      <c r="IPO1040" s="45"/>
      <c r="IPP1040" s="88"/>
      <c r="IPQ1040" s="47"/>
      <c r="IPS1040" s="45"/>
      <c r="IPT1040" s="88"/>
      <c r="IPU1040" s="47"/>
      <c r="IPW1040" s="45"/>
      <c r="IPX1040" s="88"/>
      <c r="IPY1040" s="47"/>
      <c r="IQA1040" s="45"/>
      <c r="IQB1040" s="88"/>
      <c r="IQC1040" s="47"/>
      <c r="IQE1040" s="45"/>
      <c r="IQF1040" s="88"/>
      <c r="IQG1040" s="47"/>
      <c r="IQI1040" s="45"/>
      <c r="IQJ1040" s="88"/>
      <c r="IQK1040" s="47"/>
      <c r="IQM1040" s="45"/>
      <c r="IQN1040" s="88"/>
      <c r="IQO1040" s="47"/>
      <c r="IQQ1040" s="45"/>
      <c r="IQR1040" s="88"/>
      <c r="IQS1040" s="47"/>
      <c r="IQU1040" s="45"/>
      <c r="IQV1040" s="88"/>
      <c r="IQW1040" s="47"/>
      <c r="IQY1040" s="45"/>
      <c r="IQZ1040" s="88"/>
      <c r="IRA1040" s="47"/>
      <c r="IRC1040" s="45"/>
      <c r="IRD1040" s="88"/>
      <c r="IRE1040" s="47"/>
      <c r="IRG1040" s="45"/>
      <c r="IRH1040" s="88"/>
      <c r="IRI1040" s="47"/>
      <c r="IRK1040" s="45"/>
      <c r="IRL1040" s="88"/>
      <c r="IRM1040" s="47"/>
      <c r="IRO1040" s="45"/>
      <c r="IRP1040" s="88"/>
      <c r="IRQ1040" s="47"/>
      <c r="IRS1040" s="45"/>
      <c r="IRT1040" s="88"/>
      <c r="IRU1040" s="47"/>
      <c r="IRW1040" s="45"/>
      <c r="IRX1040" s="88"/>
      <c r="IRY1040" s="47"/>
      <c r="ISA1040" s="45"/>
      <c r="ISB1040" s="88"/>
      <c r="ISC1040" s="47"/>
      <c r="ISE1040" s="45"/>
      <c r="ISF1040" s="88"/>
      <c r="ISG1040" s="47"/>
      <c r="ISI1040" s="45"/>
      <c r="ISJ1040" s="88"/>
      <c r="ISK1040" s="47"/>
      <c r="ISM1040" s="45"/>
      <c r="ISN1040" s="88"/>
      <c r="ISO1040" s="47"/>
      <c r="ISQ1040" s="45"/>
      <c r="ISR1040" s="88"/>
      <c r="ISS1040" s="47"/>
      <c r="ISU1040" s="45"/>
      <c r="ISV1040" s="88"/>
      <c r="ISW1040" s="47"/>
      <c r="ISY1040" s="45"/>
      <c r="ISZ1040" s="88"/>
      <c r="ITA1040" s="47"/>
      <c r="ITC1040" s="45"/>
      <c r="ITD1040" s="88"/>
      <c r="ITE1040" s="47"/>
      <c r="ITG1040" s="45"/>
      <c r="ITH1040" s="88"/>
      <c r="ITI1040" s="47"/>
      <c r="ITK1040" s="45"/>
      <c r="ITL1040" s="88"/>
      <c r="ITM1040" s="47"/>
      <c r="ITO1040" s="45"/>
      <c r="ITP1040" s="88"/>
      <c r="ITQ1040" s="47"/>
      <c r="ITS1040" s="45"/>
      <c r="ITT1040" s="88"/>
      <c r="ITU1040" s="47"/>
      <c r="ITW1040" s="45"/>
      <c r="ITX1040" s="88"/>
      <c r="ITY1040" s="47"/>
      <c r="IUA1040" s="45"/>
      <c r="IUB1040" s="88"/>
      <c r="IUC1040" s="47"/>
      <c r="IUE1040" s="45"/>
      <c r="IUF1040" s="88"/>
      <c r="IUG1040" s="47"/>
      <c r="IUI1040" s="45"/>
      <c r="IUJ1040" s="88"/>
      <c r="IUK1040" s="47"/>
      <c r="IUM1040" s="45"/>
      <c r="IUN1040" s="88"/>
      <c r="IUO1040" s="47"/>
      <c r="IUQ1040" s="45"/>
      <c r="IUR1040" s="88"/>
      <c r="IUS1040" s="47"/>
      <c r="IUU1040" s="45"/>
      <c r="IUV1040" s="88"/>
      <c r="IUW1040" s="47"/>
      <c r="IUY1040" s="45"/>
      <c r="IUZ1040" s="88"/>
      <c r="IVA1040" s="47"/>
      <c r="IVC1040" s="45"/>
      <c r="IVD1040" s="88"/>
      <c r="IVE1040" s="47"/>
      <c r="IVG1040" s="45"/>
      <c r="IVH1040" s="88"/>
      <c r="IVI1040" s="47"/>
      <c r="IVK1040" s="45"/>
      <c r="IVL1040" s="88"/>
      <c r="IVM1040" s="47"/>
      <c r="IVO1040" s="45"/>
      <c r="IVP1040" s="88"/>
      <c r="IVQ1040" s="47"/>
      <c r="IVS1040" s="45"/>
      <c r="IVT1040" s="88"/>
      <c r="IVU1040" s="47"/>
      <c r="IVW1040" s="45"/>
      <c r="IVX1040" s="88"/>
      <c r="IVY1040" s="47"/>
      <c r="IWA1040" s="45"/>
      <c r="IWB1040" s="88"/>
      <c r="IWC1040" s="47"/>
      <c r="IWE1040" s="45"/>
      <c r="IWF1040" s="88"/>
      <c r="IWG1040" s="47"/>
      <c r="IWI1040" s="45"/>
      <c r="IWJ1040" s="88"/>
      <c r="IWK1040" s="47"/>
      <c r="IWM1040" s="45"/>
      <c r="IWN1040" s="88"/>
      <c r="IWO1040" s="47"/>
      <c r="IWQ1040" s="45"/>
      <c r="IWR1040" s="88"/>
      <c r="IWS1040" s="47"/>
      <c r="IWU1040" s="45"/>
      <c r="IWV1040" s="88"/>
      <c r="IWW1040" s="47"/>
      <c r="IWY1040" s="45"/>
      <c r="IWZ1040" s="88"/>
      <c r="IXA1040" s="47"/>
      <c r="IXC1040" s="45"/>
      <c r="IXD1040" s="88"/>
      <c r="IXE1040" s="47"/>
      <c r="IXG1040" s="45"/>
      <c r="IXH1040" s="88"/>
      <c r="IXI1040" s="47"/>
      <c r="IXK1040" s="45"/>
      <c r="IXL1040" s="88"/>
      <c r="IXM1040" s="47"/>
      <c r="IXO1040" s="45"/>
      <c r="IXP1040" s="88"/>
      <c r="IXQ1040" s="47"/>
      <c r="IXS1040" s="45"/>
      <c r="IXT1040" s="88"/>
      <c r="IXU1040" s="47"/>
      <c r="IXW1040" s="45"/>
      <c r="IXX1040" s="88"/>
      <c r="IXY1040" s="47"/>
      <c r="IYA1040" s="45"/>
      <c r="IYB1040" s="88"/>
      <c r="IYC1040" s="47"/>
      <c r="IYE1040" s="45"/>
      <c r="IYF1040" s="88"/>
      <c r="IYG1040" s="47"/>
      <c r="IYI1040" s="45"/>
      <c r="IYJ1040" s="88"/>
      <c r="IYK1040" s="47"/>
      <c r="IYM1040" s="45"/>
      <c r="IYN1040" s="88"/>
      <c r="IYO1040" s="47"/>
      <c r="IYQ1040" s="45"/>
      <c r="IYR1040" s="88"/>
      <c r="IYS1040" s="47"/>
      <c r="IYU1040" s="45"/>
      <c r="IYV1040" s="88"/>
      <c r="IYW1040" s="47"/>
      <c r="IYY1040" s="45"/>
      <c r="IYZ1040" s="88"/>
      <c r="IZA1040" s="47"/>
      <c r="IZC1040" s="45"/>
      <c r="IZD1040" s="88"/>
      <c r="IZE1040" s="47"/>
      <c r="IZG1040" s="45"/>
      <c r="IZH1040" s="88"/>
      <c r="IZI1040" s="47"/>
      <c r="IZK1040" s="45"/>
      <c r="IZL1040" s="88"/>
      <c r="IZM1040" s="47"/>
      <c r="IZO1040" s="45"/>
      <c r="IZP1040" s="88"/>
      <c r="IZQ1040" s="47"/>
      <c r="IZS1040" s="45"/>
      <c r="IZT1040" s="88"/>
      <c r="IZU1040" s="47"/>
      <c r="IZW1040" s="45"/>
      <c r="IZX1040" s="88"/>
      <c r="IZY1040" s="47"/>
      <c r="JAA1040" s="45"/>
      <c r="JAB1040" s="88"/>
      <c r="JAC1040" s="47"/>
      <c r="JAE1040" s="45"/>
      <c r="JAF1040" s="88"/>
      <c r="JAG1040" s="47"/>
      <c r="JAI1040" s="45"/>
      <c r="JAJ1040" s="88"/>
      <c r="JAK1040" s="47"/>
      <c r="JAM1040" s="45"/>
      <c r="JAN1040" s="88"/>
      <c r="JAO1040" s="47"/>
      <c r="JAQ1040" s="45"/>
      <c r="JAR1040" s="88"/>
      <c r="JAS1040" s="47"/>
      <c r="JAU1040" s="45"/>
      <c r="JAV1040" s="88"/>
      <c r="JAW1040" s="47"/>
      <c r="JAY1040" s="45"/>
      <c r="JAZ1040" s="88"/>
      <c r="JBA1040" s="47"/>
      <c r="JBC1040" s="45"/>
      <c r="JBD1040" s="88"/>
      <c r="JBE1040" s="47"/>
      <c r="JBG1040" s="45"/>
      <c r="JBH1040" s="88"/>
      <c r="JBI1040" s="47"/>
      <c r="JBK1040" s="45"/>
      <c r="JBL1040" s="88"/>
      <c r="JBM1040" s="47"/>
      <c r="JBO1040" s="45"/>
      <c r="JBP1040" s="88"/>
      <c r="JBQ1040" s="47"/>
      <c r="JBS1040" s="45"/>
      <c r="JBT1040" s="88"/>
      <c r="JBU1040" s="47"/>
      <c r="JBW1040" s="45"/>
      <c r="JBX1040" s="88"/>
      <c r="JBY1040" s="47"/>
      <c r="JCA1040" s="45"/>
      <c r="JCB1040" s="88"/>
      <c r="JCC1040" s="47"/>
      <c r="JCE1040" s="45"/>
      <c r="JCF1040" s="88"/>
      <c r="JCG1040" s="47"/>
      <c r="JCI1040" s="45"/>
      <c r="JCJ1040" s="88"/>
      <c r="JCK1040" s="47"/>
      <c r="JCM1040" s="45"/>
      <c r="JCN1040" s="88"/>
      <c r="JCO1040" s="47"/>
      <c r="JCQ1040" s="45"/>
      <c r="JCR1040" s="88"/>
      <c r="JCS1040" s="47"/>
      <c r="JCU1040" s="45"/>
      <c r="JCV1040" s="88"/>
      <c r="JCW1040" s="47"/>
      <c r="JCY1040" s="45"/>
      <c r="JCZ1040" s="88"/>
      <c r="JDA1040" s="47"/>
      <c r="JDC1040" s="45"/>
      <c r="JDD1040" s="88"/>
      <c r="JDE1040" s="47"/>
      <c r="JDG1040" s="45"/>
      <c r="JDH1040" s="88"/>
      <c r="JDI1040" s="47"/>
      <c r="JDK1040" s="45"/>
      <c r="JDL1040" s="88"/>
      <c r="JDM1040" s="47"/>
      <c r="JDO1040" s="45"/>
      <c r="JDP1040" s="88"/>
      <c r="JDQ1040" s="47"/>
      <c r="JDS1040" s="45"/>
      <c r="JDT1040" s="88"/>
      <c r="JDU1040" s="47"/>
      <c r="JDW1040" s="45"/>
      <c r="JDX1040" s="88"/>
      <c r="JDY1040" s="47"/>
      <c r="JEA1040" s="45"/>
      <c r="JEB1040" s="88"/>
      <c r="JEC1040" s="47"/>
      <c r="JEE1040" s="45"/>
      <c r="JEF1040" s="88"/>
      <c r="JEG1040" s="47"/>
      <c r="JEI1040" s="45"/>
      <c r="JEJ1040" s="88"/>
      <c r="JEK1040" s="47"/>
      <c r="JEM1040" s="45"/>
      <c r="JEN1040" s="88"/>
      <c r="JEO1040" s="47"/>
      <c r="JEQ1040" s="45"/>
      <c r="JER1040" s="88"/>
      <c r="JES1040" s="47"/>
      <c r="JEU1040" s="45"/>
      <c r="JEV1040" s="88"/>
      <c r="JEW1040" s="47"/>
      <c r="JEY1040" s="45"/>
      <c r="JEZ1040" s="88"/>
      <c r="JFA1040" s="47"/>
      <c r="JFC1040" s="45"/>
      <c r="JFD1040" s="88"/>
      <c r="JFE1040" s="47"/>
      <c r="JFG1040" s="45"/>
      <c r="JFH1040" s="88"/>
      <c r="JFI1040" s="47"/>
      <c r="JFK1040" s="45"/>
      <c r="JFL1040" s="88"/>
      <c r="JFM1040" s="47"/>
      <c r="JFO1040" s="45"/>
      <c r="JFP1040" s="88"/>
      <c r="JFQ1040" s="47"/>
      <c r="JFS1040" s="45"/>
      <c r="JFT1040" s="88"/>
      <c r="JFU1040" s="47"/>
      <c r="JFW1040" s="45"/>
      <c r="JFX1040" s="88"/>
      <c r="JFY1040" s="47"/>
      <c r="JGA1040" s="45"/>
      <c r="JGB1040" s="88"/>
      <c r="JGC1040" s="47"/>
      <c r="JGE1040" s="45"/>
      <c r="JGF1040" s="88"/>
      <c r="JGG1040" s="47"/>
      <c r="JGI1040" s="45"/>
      <c r="JGJ1040" s="88"/>
      <c r="JGK1040" s="47"/>
      <c r="JGM1040" s="45"/>
      <c r="JGN1040" s="88"/>
      <c r="JGO1040" s="47"/>
      <c r="JGQ1040" s="45"/>
      <c r="JGR1040" s="88"/>
      <c r="JGS1040" s="47"/>
      <c r="JGU1040" s="45"/>
      <c r="JGV1040" s="88"/>
      <c r="JGW1040" s="47"/>
      <c r="JGY1040" s="45"/>
      <c r="JGZ1040" s="88"/>
      <c r="JHA1040" s="47"/>
      <c r="JHC1040" s="45"/>
      <c r="JHD1040" s="88"/>
      <c r="JHE1040" s="47"/>
      <c r="JHG1040" s="45"/>
      <c r="JHH1040" s="88"/>
      <c r="JHI1040" s="47"/>
      <c r="JHK1040" s="45"/>
      <c r="JHL1040" s="88"/>
      <c r="JHM1040" s="47"/>
      <c r="JHO1040" s="45"/>
      <c r="JHP1040" s="88"/>
      <c r="JHQ1040" s="47"/>
      <c r="JHS1040" s="45"/>
      <c r="JHT1040" s="88"/>
      <c r="JHU1040" s="47"/>
      <c r="JHW1040" s="45"/>
      <c r="JHX1040" s="88"/>
      <c r="JHY1040" s="47"/>
      <c r="JIA1040" s="45"/>
      <c r="JIB1040" s="88"/>
      <c r="JIC1040" s="47"/>
      <c r="JIE1040" s="45"/>
      <c r="JIF1040" s="88"/>
      <c r="JIG1040" s="47"/>
      <c r="JII1040" s="45"/>
      <c r="JIJ1040" s="88"/>
      <c r="JIK1040" s="47"/>
      <c r="JIM1040" s="45"/>
      <c r="JIN1040" s="88"/>
      <c r="JIO1040" s="47"/>
      <c r="JIQ1040" s="45"/>
      <c r="JIR1040" s="88"/>
      <c r="JIS1040" s="47"/>
      <c r="JIU1040" s="45"/>
      <c r="JIV1040" s="88"/>
      <c r="JIW1040" s="47"/>
      <c r="JIY1040" s="45"/>
      <c r="JIZ1040" s="88"/>
      <c r="JJA1040" s="47"/>
      <c r="JJC1040" s="45"/>
      <c r="JJD1040" s="88"/>
      <c r="JJE1040" s="47"/>
      <c r="JJG1040" s="45"/>
      <c r="JJH1040" s="88"/>
      <c r="JJI1040" s="47"/>
      <c r="JJK1040" s="45"/>
      <c r="JJL1040" s="88"/>
      <c r="JJM1040" s="47"/>
      <c r="JJO1040" s="45"/>
      <c r="JJP1040" s="88"/>
      <c r="JJQ1040" s="47"/>
      <c r="JJS1040" s="45"/>
      <c r="JJT1040" s="88"/>
      <c r="JJU1040" s="47"/>
      <c r="JJW1040" s="45"/>
      <c r="JJX1040" s="88"/>
      <c r="JJY1040" s="47"/>
      <c r="JKA1040" s="45"/>
      <c r="JKB1040" s="88"/>
      <c r="JKC1040" s="47"/>
      <c r="JKE1040" s="45"/>
      <c r="JKF1040" s="88"/>
      <c r="JKG1040" s="47"/>
      <c r="JKI1040" s="45"/>
      <c r="JKJ1040" s="88"/>
      <c r="JKK1040" s="47"/>
      <c r="JKM1040" s="45"/>
      <c r="JKN1040" s="88"/>
      <c r="JKO1040" s="47"/>
      <c r="JKQ1040" s="45"/>
      <c r="JKR1040" s="88"/>
      <c r="JKS1040" s="47"/>
      <c r="JKU1040" s="45"/>
      <c r="JKV1040" s="88"/>
      <c r="JKW1040" s="47"/>
      <c r="JKY1040" s="45"/>
      <c r="JKZ1040" s="88"/>
      <c r="JLA1040" s="47"/>
      <c r="JLC1040" s="45"/>
      <c r="JLD1040" s="88"/>
      <c r="JLE1040" s="47"/>
      <c r="JLG1040" s="45"/>
      <c r="JLH1040" s="88"/>
      <c r="JLI1040" s="47"/>
      <c r="JLK1040" s="45"/>
      <c r="JLL1040" s="88"/>
      <c r="JLM1040" s="47"/>
      <c r="JLO1040" s="45"/>
      <c r="JLP1040" s="88"/>
      <c r="JLQ1040" s="47"/>
      <c r="JLS1040" s="45"/>
      <c r="JLT1040" s="88"/>
      <c r="JLU1040" s="47"/>
      <c r="JLW1040" s="45"/>
      <c r="JLX1040" s="88"/>
      <c r="JLY1040" s="47"/>
      <c r="JMA1040" s="45"/>
      <c r="JMB1040" s="88"/>
      <c r="JMC1040" s="47"/>
      <c r="JME1040" s="45"/>
      <c r="JMF1040" s="88"/>
      <c r="JMG1040" s="47"/>
      <c r="JMI1040" s="45"/>
      <c r="JMJ1040" s="88"/>
      <c r="JMK1040" s="47"/>
      <c r="JMM1040" s="45"/>
      <c r="JMN1040" s="88"/>
      <c r="JMO1040" s="47"/>
      <c r="JMQ1040" s="45"/>
      <c r="JMR1040" s="88"/>
      <c r="JMS1040" s="47"/>
      <c r="JMU1040" s="45"/>
      <c r="JMV1040" s="88"/>
      <c r="JMW1040" s="47"/>
      <c r="JMY1040" s="45"/>
      <c r="JMZ1040" s="88"/>
      <c r="JNA1040" s="47"/>
      <c r="JNC1040" s="45"/>
      <c r="JND1040" s="88"/>
      <c r="JNE1040" s="47"/>
      <c r="JNG1040" s="45"/>
      <c r="JNH1040" s="88"/>
      <c r="JNI1040" s="47"/>
      <c r="JNK1040" s="45"/>
      <c r="JNL1040" s="88"/>
      <c r="JNM1040" s="47"/>
      <c r="JNO1040" s="45"/>
      <c r="JNP1040" s="88"/>
      <c r="JNQ1040" s="47"/>
      <c r="JNS1040" s="45"/>
      <c r="JNT1040" s="88"/>
      <c r="JNU1040" s="47"/>
      <c r="JNW1040" s="45"/>
      <c r="JNX1040" s="88"/>
      <c r="JNY1040" s="47"/>
      <c r="JOA1040" s="45"/>
      <c r="JOB1040" s="88"/>
      <c r="JOC1040" s="47"/>
      <c r="JOE1040" s="45"/>
      <c r="JOF1040" s="88"/>
      <c r="JOG1040" s="47"/>
      <c r="JOI1040" s="45"/>
      <c r="JOJ1040" s="88"/>
      <c r="JOK1040" s="47"/>
      <c r="JOM1040" s="45"/>
      <c r="JON1040" s="88"/>
      <c r="JOO1040" s="47"/>
      <c r="JOQ1040" s="45"/>
      <c r="JOR1040" s="88"/>
      <c r="JOS1040" s="47"/>
      <c r="JOU1040" s="45"/>
      <c r="JOV1040" s="88"/>
      <c r="JOW1040" s="47"/>
      <c r="JOY1040" s="45"/>
      <c r="JOZ1040" s="88"/>
      <c r="JPA1040" s="47"/>
      <c r="JPC1040" s="45"/>
      <c r="JPD1040" s="88"/>
      <c r="JPE1040" s="47"/>
      <c r="JPG1040" s="45"/>
      <c r="JPH1040" s="88"/>
      <c r="JPI1040" s="47"/>
      <c r="JPK1040" s="45"/>
      <c r="JPL1040" s="88"/>
      <c r="JPM1040" s="47"/>
      <c r="JPO1040" s="45"/>
      <c r="JPP1040" s="88"/>
      <c r="JPQ1040" s="47"/>
      <c r="JPS1040" s="45"/>
      <c r="JPT1040" s="88"/>
      <c r="JPU1040" s="47"/>
      <c r="JPW1040" s="45"/>
      <c r="JPX1040" s="88"/>
      <c r="JPY1040" s="47"/>
      <c r="JQA1040" s="45"/>
      <c r="JQB1040" s="88"/>
      <c r="JQC1040" s="47"/>
      <c r="JQE1040" s="45"/>
      <c r="JQF1040" s="88"/>
      <c r="JQG1040" s="47"/>
      <c r="JQI1040" s="45"/>
      <c r="JQJ1040" s="88"/>
      <c r="JQK1040" s="47"/>
      <c r="JQM1040" s="45"/>
      <c r="JQN1040" s="88"/>
      <c r="JQO1040" s="47"/>
      <c r="JQQ1040" s="45"/>
      <c r="JQR1040" s="88"/>
      <c r="JQS1040" s="47"/>
      <c r="JQU1040" s="45"/>
      <c r="JQV1040" s="88"/>
      <c r="JQW1040" s="47"/>
      <c r="JQY1040" s="45"/>
      <c r="JQZ1040" s="88"/>
      <c r="JRA1040" s="47"/>
      <c r="JRC1040" s="45"/>
      <c r="JRD1040" s="88"/>
      <c r="JRE1040" s="47"/>
      <c r="JRG1040" s="45"/>
      <c r="JRH1040" s="88"/>
      <c r="JRI1040" s="47"/>
      <c r="JRK1040" s="45"/>
      <c r="JRL1040" s="88"/>
      <c r="JRM1040" s="47"/>
      <c r="JRO1040" s="45"/>
      <c r="JRP1040" s="88"/>
      <c r="JRQ1040" s="47"/>
      <c r="JRS1040" s="45"/>
      <c r="JRT1040" s="88"/>
      <c r="JRU1040" s="47"/>
      <c r="JRW1040" s="45"/>
      <c r="JRX1040" s="88"/>
      <c r="JRY1040" s="47"/>
      <c r="JSA1040" s="45"/>
      <c r="JSB1040" s="88"/>
      <c r="JSC1040" s="47"/>
      <c r="JSE1040" s="45"/>
      <c r="JSF1040" s="88"/>
      <c r="JSG1040" s="47"/>
      <c r="JSI1040" s="45"/>
      <c r="JSJ1040" s="88"/>
      <c r="JSK1040" s="47"/>
      <c r="JSM1040" s="45"/>
      <c r="JSN1040" s="88"/>
      <c r="JSO1040" s="47"/>
      <c r="JSQ1040" s="45"/>
      <c r="JSR1040" s="88"/>
      <c r="JSS1040" s="47"/>
      <c r="JSU1040" s="45"/>
      <c r="JSV1040" s="88"/>
      <c r="JSW1040" s="47"/>
      <c r="JSY1040" s="45"/>
      <c r="JSZ1040" s="88"/>
      <c r="JTA1040" s="47"/>
      <c r="JTC1040" s="45"/>
      <c r="JTD1040" s="88"/>
      <c r="JTE1040" s="47"/>
      <c r="JTG1040" s="45"/>
      <c r="JTH1040" s="88"/>
      <c r="JTI1040" s="47"/>
      <c r="JTK1040" s="45"/>
      <c r="JTL1040" s="88"/>
      <c r="JTM1040" s="47"/>
      <c r="JTO1040" s="45"/>
      <c r="JTP1040" s="88"/>
      <c r="JTQ1040" s="47"/>
      <c r="JTS1040" s="45"/>
      <c r="JTT1040" s="88"/>
      <c r="JTU1040" s="47"/>
      <c r="JTW1040" s="45"/>
      <c r="JTX1040" s="88"/>
      <c r="JTY1040" s="47"/>
      <c r="JUA1040" s="45"/>
      <c r="JUB1040" s="88"/>
      <c r="JUC1040" s="47"/>
      <c r="JUE1040" s="45"/>
      <c r="JUF1040" s="88"/>
      <c r="JUG1040" s="47"/>
      <c r="JUI1040" s="45"/>
      <c r="JUJ1040" s="88"/>
      <c r="JUK1040" s="47"/>
      <c r="JUM1040" s="45"/>
      <c r="JUN1040" s="88"/>
      <c r="JUO1040" s="47"/>
      <c r="JUQ1040" s="45"/>
      <c r="JUR1040" s="88"/>
      <c r="JUS1040" s="47"/>
      <c r="JUU1040" s="45"/>
      <c r="JUV1040" s="88"/>
      <c r="JUW1040" s="47"/>
      <c r="JUY1040" s="45"/>
      <c r="JUZ1040" s="88"/>
      <c r="JVA1040" s="47"/>
      <c r="JVC1040" s="45"/>
      <c r="JVD1040" s="88"/>
      <c r="JVE1040" s="47"/>
      <c r="JVG1040" s="45"/>
      <c r="JVH1040" s="88"/>
      <c r="JVI1040" s="47"/>
      <c r="JVK1040" s="45"/>
      <c r="JVL1040" s="88"/>
      <c r="JVM1040" s="47"/>
      <c r="JVO1040" s="45"/>
      <c r="JVP1040" s="88"/>
      <c r="JVQ1040" s="47"/>
      <c r="JVS1040" s="45"/>
      <c r="JVT1040" s="88"/>
      <c r="JVU1040" s="47"/>
      <c r="JVW1040" s="45"/>
      <c r="JVX1040" s="88"/>
      <c r="JVY1040" s="47"/>
      <c r="JWA1040" s="45"/>
      <c r="JWB1040" s="88"/>
      <c r="JWC1040" s="47"/>
      <c r="JWE1040" s="45"/>
      <c r="JWF1040" s="88"/>
      <c r="JWG1040" s="47"/>
      <c r="JWI1040" s="45"/>
      <c r="JWJ1040" s="88"/>
      <c r="JWK1040" s="47"/>
      <c r="JWM1040" s="45"/>
      <c r="JWN1040" s="88"/>
      <c r="JWO1040" s="47"/>
      <c r="JWQ1040" s="45"/>
      <c r="JWR1040" s="88"/>
      <c r="JWS1040" s="47"/>
      <c r="JWU1040" s="45"/>
      <c r="JWV1040" s="88"/>
      <c r="JWW1040" s="47"/>
      <c r="JWY1040" s="45"/>
      <c r="JWZ1040" s="88"/>
      <c r="JXA1040" s="47"/>
      <c r="JXC1040" s="45"/>
      <c r="JXD1040" s="88"/>
      <c r="JXE1040" s="47"/>
      <c r="JXG1040" s="45"/>
      <c r="JXH1040" s="88"/>
      <c r="JXI1040" s="47"/>
      <c r="JXK1040" s="45"/>
      <c r="JXL1040" s="88"/>
      <c r="JXM1040" s="47"/>
      <c r="JXO1040" s="45"/>
      <c r="JXP1040" s="88"/>
      <c r="JXQ1040" s="47"/>
      <c r="JXS1040" s="45"/>
      <c r="JXT1040" s="88"/>
      <c r="JXU1040" s="47"/>
      <c r="JXW1040" s="45"/>
      <c r="JXX1040" s="88"/>
      <c r="JXY1040" s="47"/>
      <c r="JYA1040" s="45"/>
      <c r="JYB1040" s="88"/>
      <c r="JYC1040" s="47"/>
      <c r="JYE1040" s="45"/>
      <c r="JYF1040" s="88"/>
      <c r="JYG1040" s="47"/>
      <c r="JYI1040" s="45"/>
      <c r="JYJ1040" s="88"/>
      <c r="JYK1040" s="47"/>
      <c r="JYM1040" s="45"/>
      <c r="JYN1040" s="88"/>
      <c r="JYO1040" s="47"/>
      <c r="JYQ1040" s="45"/>
      <c r="JYR1040" s="88"/>
      <c r="JYS1040" s="47"/>
      <c r="JYU1040" s="45"/>
      <c r="JYV1040" s="88"/>
      <c r="JYW1040" s="47"/>
      <c r="JYY1040" s="45"/>
      <c r="JYZ1040" s="88"/>
      <c r="JZA1040" s="47"/>
      <c r="JZC1040" s="45"/>
      <c r="JZD1040" s="88"/>
      <c r="JZE1040" s="47"/>
      <c r="JZG1040" s="45"/>
      <c r="JZH1040" s="88"/>
      <c r="JZI1040" s="47"/>
      <c r="JZK1040" s="45"/>
      <c r="JZL1040" s="88"/>
      <c r="JZM1040" s="47"/>
      <c r="JZO1040" s="45"/>
      <c r="JZP1040" s="88"/>
      <c r="JZQ1040" s="47"/>
      <c r="JZS1040" s="45"/>
      <c r="JZT1040" s="88"/>
      <c r="JZU1040" s="47"/>
      <c r="JZW1040" s="45"/>
      <c r="JZX1040" s="88"/>
      <c r="JZY1040" s="47"/>
      <c r="KAA1040" s="45"/>
      <c r="KAB1040" s="88"/>
      <c r="KAC1040" s="47"/>
      <c r="KAE1040" s="45"/>
      <c r="KAF1040" s="88"/>
      <c r="KAG1040" s="47"/>
      <c r="KAI1040" s="45"/>
      <c r="KAJ1040" s="88"/>
      <c r="KAK1040" s="47"/>
      <c r="KAM1040" s="45"/>
      <c r="KAN1040" s="88"/>
      <c r="KAO1040" s="47"/>
      <c r="KAQ1040" s="45"/>
      <c r="KAR1040" s="88"/>
      <c r="KAS1040" s="47"/>
      <c r="KAU1040" s="45"/>
      <c r="KAV1040" s="88"/>
      <c r="KAW1040" s="47"/>
      <c r="KAY1040" s="45"/>
      <c r="KAZ1040" s="88"/>
      <c r="KBA1040" s="47"/>
      <c r="KBC1040" s="45"/>
      <c r="KBD1040" s="88"/>
      <c r="KBE1040" s="47"/>
      <c r="KBG1040" s="45"/>
      <c r="KBH1040" s="88"/>
      <c r="KBI1040" s="47"/>
      <c r="KBK1040" s="45"/>
      <c r="KBL1040" s="88"/>
      <c r="KBM1040" s="47"/>
      <c r="KBO1040" s="45"/>
      <c r="KBP1040" s="88"/>
      <c r="KBQ1040" s="47"/>
      <c r="KBS1040" s="45"/>
      <c r="KBT1040" s="88"/>
      <c r="KBU1040" s="47"/>
      <c r="KBW1040" s="45"/>
      <c r="KBX1040" s="88"/>
      <c r="KBY1040" s="47"/>
      <c r="KCA1040" s="45"/>
      <c r="KCB1040" s="88"/>
      <c r="KCC1040" s="47"/>
      <c r="KCE1040" s="45"/>
      <c r="KCF1040" s="88"/>
      <c r="KCG1040" s="47"/>
      <c r="KCI1040" s="45"/>
      <c r="KCJ1040" s="88"/>
      <c r="KCK1040" s="47"/>
      <c r="KCM1040" s="45"/>
      <c r="KCN1040" s="88"/>
      <c r="KCO1040" s="47"/>
      <c r="KCQ1040" s="45"/>
      <c r="KCR1040" s="88"/>
      <c r="KCS1040" s="47"/>
      <c r="KCU1040" s="45"/>
      <c r="KCV1040" s="88"/>
      <c r="KCW1040" s="47"/>
      <c r="KCY1040" s="45"/>
      <c r="KCZ1040" s="88"/>
      <c r="KDA1040" s="47"/>
      <c r="KDC1040" s="45"/>
      <c r="KDD1040" s="88"/>
      <c r="KDE1040" s="47"/>
      <c r="KDG1040" s="45"/>
      <c r="KDH1040" s="88"/>
      <c r="KDI1040" s="47"/>
      <c r="KDK1040" s="45"/>
      <c r="KDL1040" s="88"/>
      <c r="KDM1040" s="47"/>
      <c r="KDO1040" s="45"/>
      <c r="KDP1040" s="88"/>
      <c r="KDQ1040" s="47"/>
      <c r="KDS1040" s="45"/>
      <c r="KDT1040" s="88"/>
      <c r="KDU1040" s="47"/>
      <c r="KDW1040" s="45"/>
      <c r="KDX1040" s="88"/>
      <c r="KDY1040" s="47"/>
      <c r="KEA1040" s="45"/>
      <c r="KEB1040" s="88"/>
      <c r="KEC1040" s="47"/>
      <c r="KEE1040" s="45"/>
      <c r="KEF1040" s="88"/>
      <c r="KEG1040" s="47"/>
      <c r="KEI1040" s="45"/>
      <c r="KEJ1040" s="88"/>
      <c r="KEK1040" s="47"/>
      <c r="KEM1040" s="45"/>
      <c r="KEN1040" s="88"/>
      <c r="KEO1040" s="47"/>
      <c r="KEQ1040" s="45"/>
      <c r="KER1040" s="88"/>
      <c r="KES1040" s="47"/>
      <c r="KEU1040" s="45"/>
      <c r="KEV1040" s="88"/>
      <c r="KEW1040" s="47"/>
      <c r="KEY1040" s="45"/>
      <c r="KEZ1040" s="88"/>
      <c r="KFA1040" s="47"/>
      <c r="KFC1040" s="45"/>
      <c r="KFD1040" s="88"/>
      <c r="KFE1040" s="47"/>
      <c r="KFG1040" s="45"/>
      <c r="KFH1040" s="88"/>
      <c r="KFI1040" s="47"/>
      <c r="KFK1040" s="45"/>
      <c r="KFL1040" s="88"/>
      <c r="KFM1040" s="47"/>
      <c r="KFO1040" s="45"/>
      <c r="KFP1040" s="88"/>
      <c r="KFQ1040" s="47"/>
      <c r="KFS1040" s="45"/>
      <c r="KFT1040" s="88"/>
      <c r="KFU1040" s="47"/>
      <c r="KFW1040" s="45"/>
      <c r="KFX1040" s="88"/>
      <c r="KFY1040" s="47"/>
      <c r="KGA1040" s="45"/>
      <c r="KGB1040" s="88"/>
      <c r="KGC1040" s="47"/>
      <c r="KGE1040" s="45"/>
      <c r="KGF1040" s="88"/>
      <c r="KGG1040" s="47"/>
      <c r="KGI1040" s="45"/>
      <c r="KGJ1040" s="88"/>
      <c r="KGK1040" s="47"/>
      <c r="KGM1040" s="45"/>
      <c r="KGN1040" s="88"/>
      <c r="KGO1040" s="47"/>
      <c r="KGQ1040" s="45"/>
      <c r="KGR1040" s="88"/>
      <c r="KGS1040" s="47"/>
      <c r="KGU1040" s="45"/>
      <c r="KGV1040" s="88"/>
      <c r="KGW1040" s="47"/>
      <c r="KGY1040" s="45"/>
      <c r="KGZ1040" s="88"/>
      <c r="KHA1040" s="47"/>
      <c r="KHC1040" s="45"/>
      <c r="KHD1040" s="88"/>
      <c r="KHE1040" s="47"/>
      <c r="KHG1040" s="45"/>
      <c r="KHH1040" s="88"/>
      <c r="KHI1040" s="47"/>
      <c r="KHK1040" s="45"/>
      <c r="KHL1040" s="88"/>
      <c r="KHM1040" s="47"/>
      <c r="KHO1040" s="45"/>
      <c r="KHP1040" s="88"/>
      <c r="KHQ1040" s="47"/>
      <c r="KHS1040" s="45"/>
      <c r="KHT1040" s="88"/>
      <c r="KHU1040" s="47"/>
      <c r="KHW1040" s="45"/>
      <c r="KHX1040" s="88"/>
      <c r="KHY1040" s="47"/>
      <c r="KIA1040" s="45"/>
      <c r="KIB1040" s="88"/>
      <c r="KIC1040" s="47"/>
      <c r="KIE1040" s="45"/>
      <c r="KIF1040" s="88"/>
      <c r="KIG1040" s="47"/>
      <c r="KII1040" s="45"/>
      <c r="KIJ1040" s="88"/>
      <c r="KIK1040" s="47"/>
      <c r="KIM1040" s="45"/>
      <c r="KIN1040" s="88"/>
      <c r="KIO1040" s="47"/>
      <c r="KIQ1040" s="45"/>
      <c r="KIR1040" s="88"/>
      <c r="KIS1040" s="47"/>
      <c r="KIU1040" s="45"/>
      <c r="KIV1040" s="88"/>
      <c r="KIW1040" s="47"/>
      <c r="KIY1040" s="45"/>
      <c r="KIZ1040" s="88"/>
      <c r="KJA1040" s="47"/>
      <c r="KJC1040" s="45"/>
      <c r="KJD1040" s="88"/>
      <c r="KJE1040" s="47"/>
      <c r="KJG1040" s="45"/>
      <c r="KJH1040" s="88"/>
      <c r="KJI1040" s="47"/>
      <c r="KJK1040" s="45"/>
      <c r="KJL1040" s="88"/>
      <c r="KJM1040" s="47"/>
      <c r="KJO1040" s="45"/>
      <c r="KJP1040" s="88"/>
      <c r="KJQ1040" s="47"/>
      <c r="KJS1040" s="45"/>
      <c r="KJT1040" s="88"/>
      <c r="KJU1040" s="47"/>
      <c r="KJW1040" s="45"/>
      <c r="KJX1040" s="88"/>
      <c r="KJY1040" s="47"/>
      <c r="KKA1040" s="45"/>
      <c r="KKB1040" s="88"/>
      <c r="KKC1040" s="47"/>
      <c r="KKE1040" s="45"/>
      <c r="KKF1040" s="88"/>
      <c r="KKG1040" s="47"/>
      <c r="KKI1040" s="45"/>
      <c r="KKJ1040" s="88"/>
      <c r="KKK1040" s="47"/>
      <c r="KKM1040" s="45"/>
      <c r="KKN1040" s="88"/>
      <c r="KKO1040" s="47"/>
      <c r="KKQ1040" s="45"/>
      <c r="KKR1040" s="88"/>
      <c r="KKS1040" s="47"/>
      <c r="KKU1040" s="45"/>
      <c r="KKV1040" s="88"/>
      <c r="KKW1040" s="47"/>
      <c r="KKY1040" s="45"/>
      <c r="KKZ1040" s="88"/>
      <c r="KLA1040" s="47"/>
      <c r="KLC1040" s="45"/>
      <c r="KLD1040" s="88"/>
      <c r="KLE1040" s="47"/>
      <c r="KLG1040" s="45"/>
      <c r="KLH1040" s="88"/>
      <c r="KLI1040" s="47"/>
      <c r="KLK1040" s="45"/>
      <c r="KLL1040" s="88"/>
      <c r="KLM1040" s="47"/>
      <c r="KLO1040" s="45"/>
      <c r="KLP1040" s="88"/>
      <c r="KLQ1040" s="47"/>
      <c r="KLS1040" s="45"/>
      <c r="KLT1040" s="88"/>
      <c r="KLU1040" s="47"/>
      <c r="KLW1040" s="45"/>
      <c r="KLX1040" s="88"/>
      <c r="KLY1040" s="47"/>
      <c r="KMA1040" s="45"/>
      <c r="KMB1040" s="88"/>
      <c r="KMC1040" s="47"/>
      <c r="KME1040" s="45"/>
      <c r="KMF1040" s="88"/>
      <c r="KMG1040" s="47"/>
      <c r="KMI1040" s="45"/>
      <c r="KMJ1040" s="88"/>
      <c r="KMK1040" s="47"/>
      <c r="KMM1040" s="45"/>
      <c r="KMN1040" s="88"/>
      <c r="KMO1040" s="47"/>
      <c r="KMQ1040" s="45"/>
      <c r="KMR1040" s="88"/>
      <c r="KMS1040" s="47"/>
      <c r="KMU1040" s="45"/>
      <c r="KMV1040" s="88"/>
      <c r="KMW1040" s="47"/>
      <c r="KMY1040" s="45"/>
      <c r="KMZ1040" s="88"/>
      <c r="KNA1040" s="47"/>
      <c r="KNC1040" s="45"/>
      <c r="KND1040" s="88"/>
      <c r="KNE1040" s="47"/>
      <c r="KNG1040" s="45"/>
      <c r="KNH1040" s="88"/>
      <c r="KNI1040" s="47"/>
      <c r="KNK1040" s="45"/>
      <c r="KNL1040" s="88"/>
      <c r="KNM1040" s="47"/>
      <c r="KNO1040" s="45"/>
      <c r="KNP1040" s="88"/>
      <c r="KNQ1040" s="47"/>
      <c r="KNS1040" s="45"/>
      <c r="KNT1040" s="88"/>
      <c r="KNU1040" s="47"/>
      <c r="KNW1040" s="45"/>
      <c r="KNX1040" s="88"/>
      <c r="KNY1040" s="47"/>
      <c r="KOA1040" s="45"/>
      <c r="KOB1040" s="88"/>
      <c r="KOC1040" s="47"/>
      <c r="KOE1040" s="45"/>
      <c r="KOF1040" s="88"/>
      <c r="KOG1040" s="47"/>
      <c r="KOI1040" s="45"/>
      <c r="KOJ1040" s="88"/>
      <c r="KOK1040" s="47"/>
      <c r="KOM1040" s="45"/>
      <c r="KON1040" s="88"/>
      <c r="KOO1040" s="47"/>
      <c r="KOQ1040" s="45"/>
      <c r="KOR1040" s="88"/>
      <c r="KOS1040" s="47"/>
      <c r="KOU1040" s="45"/>
      <c r="KOV1040" s="88"/>
      <c r="KOW1040" s="47"/>
      <c r="KOY1040" s="45"/>
      <c r="KOZ1040" s="88"/>
      <c r="KPA1040" s="47"/>
      <c r="KPC1040" s="45"/>
      <c r="KPD1040" s="88"/>
      <c r="KPE1040" s="47"/>
      <c r="KPG1040" s="45"/>
      <c r="KPH1040" s="88"/>
      <c r="KPI1040" s="47"/>
      <c r="KPK1040" s="45"/>
      <c r="KPL1040" s="88"/>
      <c r="KPM1040" s="47"/>
      <c r="KPO1040" s="45"/>
      <c r="KPP1040" s="88"/>
      <c r="KPQ1040" s="47"/>
      <c r="KPS1040" s="45"/>
      <c r="KPT1040" s="88"/>
      <c r="KPU1040" s="47"/>
      <c r="KPW1040" s="45"/>
      <c r="KPX1040" s="88"/>
      <c r="KPY1040" s="47"/>
      <c r="KQA1040" s="45"/>
      <c r="KQB1040" s="88"/>
      <c r="KQC1040" s="47"/>
      <c r="KQE1040" s="45"/>
      <c r="KQF1040" s="88"/>
      <c r="KQG1040" s="47"/>
      <c r="KQI1040" s="45"/>
      <c r="KQJ1040" s="88"/>
      <c r="KQK1040" s="47"/>
      <c r="KQM1040" s="45"/>
      <c r="KQN1040" s="88"/>
      <c r="KQO1040" s="47"/>
      <c r="KQQ1040" s="45"/>
      <c r="KQR1040" s="88"/>
      <c r="KQS1040" s="47"/>
      <c r="KQU1040" s="45"/>
      <c r="KQV1040" s="88"/>
      <c r="KQW1040" s="47"/>
      <c r="KQY1040" s="45"/>
      <c r="KQZ1040" s="88"/>
      <c r="KRA1040" s="47"/>
      <c r="KRC1040" s="45"/>
      <c r="KRD1040" s="88"/>
      <c r="KRE1040" s="47"/>
      <c r="KRG1040" s="45"/>
      <c r="KRH1040" s="88"/>
      <c r="KRI1040" s="47"/>
      <c r="KRK1040" s="45"/>
      <c r="KRL1040" s="88"/>
      <c r="KRM1040" s="47"/>
      <c r="KRO1040" s="45"/>
      <c r="KRP1040" s="88"/>
      <c r="KRQ1040" s="47"/>
      <c r="KRS1040" s="45"/>
      <c r="KRT1040" s="88"/>
      <c r="KRU1040" s="47"/>
      <c r="KRW1040" s="45"/>
      <c r="KRX1040" s="88"/>
      <c r="KRY1040" s="47"/>
      <c r="KSA1040" s="45"/>
      <c r="KSB1040" s="88"/>
      <c r="KSC1040" s="47"/>
      <c r="KSE1040" s="45"/>
      <c r="KSF1040" s="88"/>
      <c r="KSG1040" s="47"/>
      <c r="KSI1040" s="45"/>
      <c r="KSJ1040" s="88"/>
      <c r="KSK1040" s="47"/>
      <c r="KSM1040" s="45"/>
      <c r="KSN1040" s="88"/>
      <c r="KSO1040" s="47"/>
      <c r="KSQ1040" s="45"/>
      <c r="KSR1040" s="88"/>
      <c r="KSS1040" s="47"/>
      <c r="KSU1040" s="45"/>
      <c r="KSV1040" s="88"/>
      <c r="KSW1040" s="47"/>
      <c r="KSY1040" s="45"/>
      <c r="KSZ1040" s="88"/>
      <c r="KTA1040" s="47"/>
      <c r="KTC1040" s="45"/>
      <c r="KTD1040" s="88"/>
      <c r="KTE1040" s="47"/>
      <c r="KTG1040" s="45"/>
      <c r="KTH1040" s="88"/>
      <c r="KTI1040" s="47"/>
      <c r="KTK1040" s="45"/>
      <c r="KTL1040" s="88"/>
      <c r="KTM1040" s="47"/>
      <c r="KTO1040" s="45"/>
      <c r="KTP1040" s="88"/>
      <c r="KTQ1040" s="47"/>
      <c r="KTS1040" s="45"/>
      <c r="KTT1040" s="88"/>
      <c r="KTU1040" s="47"/>
      <c r="KTW1040" s="45"/>
      <c r="KTX1040" s="88"/>
      <c r="KTY1040" s="47"/>
      <c r="KUA1040" s="45"/>
      <c r="KUB1040" s="88"/>
      <c r="KUC1040" s="47"/>
      <c r="KUE1040" s="45"/>
      <c r="KUF1040" s="88"/>
      <c r="KUG1040" s="47"/>
      <c r="KUI1040" s="45"/>
      <c r="KUJ1040" s="88"/>
      <c r="KUK1040" s="47"/>
      <c r="KUM1040" s="45"/>
      <c r="KUN1040" s="88"/>
      <c r="KUO1040" s="47"/>
      <c r="KUQ1040" s="45"/>
      <c r="KUR1040" s="88"/>
      <c r="KUS1040" s="47"/>
      <c r="KUU1040" s="45"/>
      <c r="KUV1040" s="88"/>
      <c r="KUW1040" s="47"/>
      <c r="KUY1040" s="45"/>
      <c r="KUZ1040" s="88"/>
      <c r="KVA1040" s="47"/>
      <c r="KVC1040" s="45"/>
      <c r="KVD1040" s="88"/>
      <c r="KVE1040" s="47"/>
      <c r="KVG1040" s="45"/>
      <c r="KVH1040" s="88"/>
      <c r="KVI1040" s="47"/>
      <c r="KVK1040" s="45"/>
      <c r="KVL1040" s="88"/>
      <c r="KVM1040" s="47"/>
      <c r="KVO1040" s="45"/>
      <c r="KVP1040" s="88"/>
      <c r="KVQ1040" s="47"/>
      <c r="KVS1040" s="45"/>
      <c r="KVT1040" s="88"/>
      <c r="KVU1040" s="47"/>
      <c r="KVW1040" s="45"/>
      <c r="KVX1040" s="88"/>
      <c r="KVY1040" s="47"/>
      <c r="KWA1040" s="45"/>
      <c r="KWB1040" s="88"/>
      <c r="KWC1040" s="47"/>
      <c r="KWE1040" s="45"/>
      <c r="KWF1040" s="88"/>
      <c r="KWG1040" s="47"/>
      <c r="KWI1040" s="45"/>
      <c r="KWJ1040" s="88"/>
      <c r="KWK1040" s="47"/>
      <c r="KWM1040" s="45"/>
      <c r="KWN1040" s="88"/>
      <c r="KWO1040" s="47"/>
      <c r="KWQ1040" s="45"/>
      <c r="KWR1040" s="88"/>
      <c r="KWS1040" s="47"/>
      <c r="KWU1040" s="45"/>
      <c r="KWV1040" s="88"/>
      <c r="KWW1040" s="47"/>
      <c r="KWY1040" s="45"/>
      <c r="KWZ1040" s="88"/>
      <c r="KXA1040" s="47"/>
      <c r="KXC1040" s="45"/>
      <c r="KXD1040" s="88"/>
      <c r="KXE1040" s="47"/>
      <c r="KXG1040" s="45"/>
      <c r="KXH1040" s="88"/>
      <c r="KXI1040" s="47"/>
      <c r="KXK1040" s="45"/>
      <c r="KXL1040" s="88"/>
      <c r="KXM1040" s="47"/>
      <c r="KXO1040" s="45"/>
      <c r="KXP1040" s="88"/>
      <c r="KXQ1040" s="47"/>
      <c r="KXS1040" s="45"/>
      <c r="KXT1040" s="88"/>
      <c r="KXU1040" s="47"/>
      <c r="KXW1040" s="45"/>
      <c r="KXX1040" s="88"/>
      <c r="KXY1040" s="47"/>
      <c r="KYA1040" s="45"/>
      <c r="KYB1040" s="88"/>
      <c r="KYC1040" s="47"/>
      <c r="KYE1040" s="45"/>
      <c r="KYF1040" s="88"/>
      <c r="KYG1040" s="47"/>
      <c r="KYI1040" s="45"/>
      <c r="KYJ1040" s="88"/>
      <c r="KYK1040" s="47"/>
      <c r="KYM1040" s="45"/>
      <c r="KYN1040" s="88"/>
      <c r="KYO1040" s="47"/>
      <c r="KYQ1040" s="45"/>
      <c r="KYR1040" s="88"/>
      <c r="KYS1040" s="47"/>
      <c r="KYU1040" s="45"/>
      <c r="KYV1040" s="88"/>
      <c r="KYW1040" s="47"/>
      <c r="KYY1040" s="45"/>
      <c r="KYZ1040" s="88"/>
      <c r="KZA1040" s="47"/>
      <c r="KZC1040" s="45"/>
      <c r="KZD1040" s="88"/>
      <c r="KZE1040" s="47"/>
      <c r="KZG1040" s="45"/>
      <c r="KZH1040" s="88"/>
      <c r="KZI1040" s="47"/>
      <c r="KZK1040" s="45"/>
      <c r="KZL1040" s="88"/>
      <c r="KZM1040" s="47"/>
      <c r="KZO1040" s="45"/>
      <c r="KZP1040" s="88"/>
      <c r="KZQ1040" s="47"/>
      <c r="KZS1040" s="45"/>
      <c r="KZT1040" s="88"/>
      <c r="KZU1040" s="47"/>
      <c r="KZW1040" s="45"/>
      <c r="KZX1040" s="88"/>
      <c r="KZY1040" s="47"/>
      <c r="LAA1040" s="45"/>
      <c r="LAB1040" s="88"/>
      <c r="LAC1040" s="47"/>
      <c r="LAE1040" s="45"/>
      <c r="LAF1040" s="88"/>
      <c r="LAG1040" s="47"/>
      <c r="LAI1040" s="45"/>
      <c r="LAJ1040" s="88"/>
      <c r="LAK1040" s="47"/>
      <c r="LAM1040" s="45"/>
      <c r="LAN1040" s="88"/>
      <c r="LAO1040" s="47"/>
      <c r="LAQ1040" s="45"/>
      <c r="LAR1040" s="88"/>
      <c r="LAS1040" s="47"/>
      <c r="LAU1040" s="45"/>
      <c r="LAV1040" s="88"/>
      <c r="LAW1040" s="47"/>
      <c r="LAY1040" s="45"/>
      <c r="LAZ1040" s="88"/>
      <c r="LBA1040" s="47"/>
      <c r="LBC1040" s="45"/>
      <c r="LBD1040" s="88"/>
      <c r="LBE1040" s="47"/>
      <c r="LBG1040" s="45"/>
      <c r="LBH1040" s="88"/>
      <c r="LBI1040" s="47"/>
      <c r="LBK1040" s="45"/>
      <c r="LBL1040" s="88"/>
      <c r="LBM1040" s="47"/>
      <c r="LBO1040" s="45"/>
      <c r="LBP1040" s="88"/>
      <c r="LBQ1040" s="47"/>
      <c r="LBS1040" s="45"/>
      <c r="LBT1040" s="88"/>
      <c r="LBU1040" s="47"/>
      <c r="LBW1040" s="45"/>
      <c r="LBX1040" s="88"/>
      <c r="LBY1040" s="47"/>
      <c r="LCA1040" s="45"/>
      <c r="LCB1040" s="88"/>
      <c r="LCC1040" s="47"/>
      <c r="LCE1040" s="45"/>
      <c r="LCF1040" s="88"/>
      <c r="LCG1040" s="47"/>
      <c r="LCI1040" s="45"/>
      <c r="LCJ1040" s="88"/>
      <c r="LCK1040" s="47"/>
      <c r="LCM1040" s="45"/>
      <c r="LCN1040" s="88"/>
      <c r="LCO1040" s="47"/>
      <c r="LCQ1040" s="45"/>
      <c r="LCR1040" s="88"/>
      <c r="LCS1040" s="47"/>
      <c r="LCU1040" s="45"/>
      <c r="LCV1040" s="88"/>
      <c r="LCW1040" s="47"/>
      <c r="LCY1040" s="45"/>
      <c r="LCZ1040" s="88"/>
      <c r="LDA1040" s="47"/>
      <c r="LDC1040" s="45"/>
      <c r="LDD1040" s="88"/>
      <c r="LDE1040" s="47"/>
      <c r="LDG1040" s="45"/>
      <c r="LDH1040" s="88"/>
      <c r="LDI1040" s="47"/>
      <c r="LDK1040" s="45"/>
      <c r="LDL1040" s="88"/>
      <c r="LDM1040" s="47"/>
      <c r="LDO1040" s="45"/>
      <c r="LDP1040" s="88"/>
      <c r="LDQ1040" s="47"/>
      <c r="LDS1040" s="45"/>
      <c r="LDT1040" s="88"/>
      <c r="LDU1040" s="47"/>
      <c r="LDW1040" s="45"/>
      <c r="LDX1040" s="88"/>
      <c r="LDY1040" s="47"/>
      <c r="LEA1040" s="45"/>
      <c r="LEB1040" s="88"/>
      <c r="LEC1040" s="47"/>
      <c r="LEE1040" s="45"/>
      <c r="LEF1040" s="88"/>
      <c r="LEG1040" s="47"/>
      <c r="LEI1040" s="45"/>
      <c r="LEJ1040" s="88"/>
      <c r="LEK1040" s="47"/>
      <c r="LEM1040" s="45"/>
      <c r="LEN1040" s="88"/>
      <c r="LEO1040" s="47"/>
      <c r="LEQ1040" s="45"/>
      <c r="LER1040" s="88"/>
      <c r="LES1040" s="47"/>
      <c r="LEU1040" s="45"/>
      <c r="LEV1040" s="88"/>
      <c r="LEW1040" s="47"/>
      <c r="LEY1040" s="45"/>
      <c r="LEZ1040" s="88"/>
      <c r="LFA1040" s="47"/>
      <c r="LFC1040" s="45"/>
      <c r="LFD1040" s="88"/>
      <c r="LFE1040" s="47"/>
      <c r="LFG1040" s="45"/>
      <c r="LFH1040" s="88"/>
      <c r="LFI1040" s="47"/>
      <c r="LFK1040" s="45"/>
      <c r="LFL1040" s="88"/>
      <c r="LFM1040" s="47"/>
      <c r="LFO1040" s="45"/>
      <c r="LFP1040" s="88"/>
      <c r="LFQ1040" s="47"/>
      <c r="LFS1040" s="45"/>
      <c r="LFT1040" s="88"/>
      <c r="LFU1040" s="47"/>
      <c r="LFW1040" s="45"/>
      <c r="LFX1040" s="88"/>
      <c r="LFY1040" s="47"/>
      <c r="LGA1040" s="45"/>
      <c r="LGB1040" s="88"/>
      <c r="LGC1040" s="47"/>
      <c r="LGE1040" s="45"/>
      <c r="LGF1040" s="88"/>
      <c r="LGG1040" s="47"/>
      <c r="LGI1040" s="45"/>
      <c r="LGJ1040" s="88"/>
      <c r="LGK1040" s="47"/>
      <c r="LGM1040" s="45"/>
      <c r="LGN1040" s="88"/>
      <c r="LGO1040" s="47"/>
      <c r="LGQ1040" s="45"/>
      <c r="LGR1040" s="88"/>
      <c r="LGS1040" s="47"/>
      <c r="LGU1040" s="45"/>
      <c r="LGV1040" s="88"/>
      <c r="LGW1040" s="47"/>
      <c r="LGY1040" s="45"/>
      <c r="LGZ1040" s="88"/>
      <c r="LHA1040" s="47"/>
      <c r="LHC1040" s="45"/>
      <c r="LHD1040" s="88"/>
      <c r="LHE1040" s="47"/>
      <c r="LHG1040" s="45"/>
      <c r="LHH1040" s="88"/>
      <c r="LHI1040" s="47"/>
      <c r="LHK1040" s="45"/>
      <c r="LHL1040" s="88"/>
      <c r="LHM1040" s="47"/>
      <c r="LHO1040" s="45"/>
      <c r="LHP1040" s="88"/>
      <c r="LHQ1040" s="47"/>
      <c r="LHS1040" s="45"/>
      <c r="LHT1040" s="88"/>
      <c r="LHU1040" s="47"/>
      <c r="LHW1040" s="45"/>
      <c r="LHX1040" s="88"/>
      <c r="LHY1040" s="47"/>
      <c r="LIA1040" s="45"/>
      <c r="LIB1040" s="88"/>
      <c r="LIC1040" s="47"/>
      <c r="LIE1040" s="45"/>
      <c r="LIF1040" s="88"/>
      <c r="LIG1040" s="47"/>
      <c r="LII1040" s="45"/>
      <c r="LIJ1040" s="88"/>
      <c r="LIK1040" s="47"/>
      <c r="LIM1040" s="45"/>
      <c r="LIN1040" s="88"/>
      <c r="LIO1040" s="47"/>
      <c r="LIQ1040" s="45"/>
      <c r="LIR1040" s="88"/>
      <c r="LIS1040" s="47"/>
      <c r="LIU1040" s="45"/>
      <c r="LIV1040" s="88"/>
      <c r="LIW1040" s="47"/>
      <c r="LIY1040" s="45"/>
      <c r="LIZ1040" s="88"/>
      <c r="LJA1040" s="47"/>
      <c r="LJC1040" s="45"/>
      <c r="LJD1040" s="88"/>
      <c r="LJE1040" s="47"/>
      <c r="LJG1040" s="45"/>
      <c r="LJH1040" s="88"/>
      <c r="LJI1040" s="47"/>
      <c r="LJK1040" s="45"/>
      <c r="LJL1040" s="88"/>
      <c r="LJM1040" s="47"/>
      <c r="LJO1040" s="45"/>
      <c r="LJP1040" s="88"/>
      <c r="LJQ1040" s="47"/>
      <c r="LJS1040" s="45"/>
      <c r="LJT1040" s="88"/>
      <c r="LJU1040" s="47"/>
      <c r="LJW1040" s="45"/>
      <c r="LJX1040" s="88"/>
      <c r="LJY1040" s="47"/>
      <c r="LKA1040" s="45"/>
      <c r="LKB1040" s="88"/>
      <c r="LKC1040" s="47"/>
      <c r="LKE1040" s="45"/>
      <c r="LKF1040" s="88"/>
      <c r="LKG1040" s="47"/>
      <c r="LKI1040" s="45"/>
      <c r="LKJ1040" s="88"/>
      <c r="LKK1040" s="47"/>
      <c r="LKM1040" s="45"/>
      <c r="LKN1040" s="88"/>
      <c r="LKO1040" s="47"/>
      <c r="LKQ1040" s="45"/>
      <c r="LKR1040" s="88"/>
      <c r="LKS1040" s="47"/>
      <c r="LKU1040" s="45"/>
      <c r="LKV1040" s="88"/>
      <c r="LKW1040" s="47"/>
      <c r="LKY1040" s="45"/>
      <c r="LKZ1040" s="88"/>
      <c r="LLA1040" s="47"/>
      <c r="LLC1040" s="45"/>
      <c r="LLD1040" s="88"/>
      <c r="LLE1040" s="47"/>
      <c r="LLG1040" s="45"/>
      <c r="LLH1040" s="88"/>
      <c r="LLI1040" s="47"/>
      <c r="LLK1040" s="45"/>
      <c r="LLL1040" s="88"/>
      <c r="LLM1040" s="47"/>
      <c r="LLO1040" s="45"/>
      <c r="LLP1040" s="88"/>
      <c r="LLQ1040" s="47"/>
      <c r="LLS1040" s="45"/>
      <c r="LLT1040" s="88"/>
      <c r="LLU1040" s="47"/>
      <c r="LLW1040" s="45"/>
      <c r="LLX1040" s="88"/>
      <c r="LLY1040" s="47"/>
      <c r="LMA1040" s="45"/>
      <c r="LMB1040" s="88"/>
      <c r="LMC1040" s="47"/>
      <c r="LME1040" s="45"/>
      <c r="LMF1040" s="88"/>
      <c r="LMG1040" s="47"/>
      <c r="LMI1040" s="45"/>
      <c r="LMJ1040" s="88"/>
      <c r="LMK1040" s="47"/>
      <c r="LMM1040" s="45"/>
      <c r="LMN1040" s="88"/>
      <c r="LMO1040" s="47"/>
      <c r="LMQ1040" s="45"/>
      <c r="LMR1040" s="88"/>
      <c r="LMS1040" s="47"/>
      <c r="LMU1040" s="45"/>
      <c r="LMV1040" s="88"/>
      <c r="LMW1040" s="47"/>
      <c r="LMY1040" s="45"/>
      <c r="LMZ1040" s="88"/>
      <c r="LNA1040" s="47"/>
      <c r="LNC1040" s="45"/>
      <c r="LND1040" s="88"/>
      <c r="LNE1040" s="47"/>
      <c r="LNG1040" s="45"/>
      <c r="LNH1040" s="88"/>
      <c r="LNI1040" s="47"/>
      <c r="LNK1040" s="45"/>
      <c r="LNL1040" s="88"/>
      <c r="LNM1040" s="47"/>
      <c r="LNO1040" s="45"/>
      <c r="LNP1040" s="88"/>
      <c r="LNQ1040" s="47"/>
      <c r="LNS1040" s="45"/>
      <c r="LNT1040" s="88"/>
      <c r="LNU1040" s="47"/>
      <c r="LNW1040" s="45"/>
      <c r="LNX1040" s="88"/>
      <c r="LNY1040" s="47"/>
      <c r="LOA1040" s="45"/>
      <c r="LOB1040" s="88"/>
      <c r="LOC1040" s="47"/>
      <c r="LOE1040" s="45"/>
      <c r="LOF1040" s="88"/>
      <c r="LOG1040" s="47"/>
      <c r="LOI1040" s="45"/>
      <c r="LOJ1040" s="88"/>
      <c r="LOK1040" s="47"/>
      <c r="LOM1040" s="45"/>
      <c r="LON1040" s="88"/>
      <c r="LOO1040" s="47"/>
      <c r="LOQ1040" s="45"/>
      <c r="LOR1040" s="88"/>
      <c r="LOS1040" s="47"/>
      <c r="LOU1040" s="45"/>
      <c r="LOV1040" s="88"/>
      <c r="LOW1040" s="47"/>
      <c r="LOY1040" s="45"/>
      <c r="LOZ1040" s="88"/>
      <c r="LPA1040" s="47"/>
      <c r="LPC1040" s="45"/>
      <c r="LPD1040" s="88"/>
      <c r="LPE1040" s="47"/>
      <c r="LPG1040" s="45"/>
      <c r="LPH1040" s="88"/>
      <c r="LPI1040" s="47"/>
      <c r="LPK1040" s="45"/>
      <c r="LPL1040" s="88"/>
      <c r="LPM1040" s="47"/>
      <c r="LPO1040" s="45"/>
      <c r="LPP1040" s="88"/>
      <c r="LPQ1040" s="47"/>
      <c r="LPS1040" s="45"/>
      <c r="LPT1040" s="88"/>
      <c r="LPU1040" s="47"/>
      <c r="LPW1040" s="45"/>
      <c r="LPX1040" s="88"/>
      <c r="LPY1040" s="47"/>
      <c r="LQA1040" s="45"/>
      <c r="LQB1040" s="88"/>
      <c r="LQC1040" s="47"/>
      <c r="LQE1040" s="45"/>
      <c r="LQF1040" s="88"/>
      <c r="LQG1040" s="47"/>
      <c r="LQI1040" s="45"/>
      <c r="LQJ1040" s="88"/>
      <c r="LQK1040" s="47"/>
      <c r="LQM1040" s="45"/>
      <c r="LQN1040" s="88"/>
      <c r="LQO1040" s="47"/>
      <c r="LQQ1040" s="45"/>
      <c r="LQR1040" s="88"/>
      <c r="LQS1040" s="47"/>
      <c r="LQU1040" s="45"/>
      <c r="LQV1040" s="88"/>
      <c r="LQW1040" s="47"/>
      <c r="LQY1040" s="45"/>
      <c r="LQZ1040" s="88"/>
      <c r="LRA1040" s="47"/>
      <c r="LRC1040" s="45"/>
      <c r="LRD1040" s="88"/>
      <c r="LRE1040" s="47"/>
      <c r="LRG1040" s="45"/>
      <c r="LRH1040" s="88"/>
      <c r="LRI1040" s="47"/>
      <c r="LRK1040" s="45"/>
      <c r="LRL1040" s="88"/>
      <c r="LRM1040" s="47"/>
      <c r="LRO1040" s="45"/>
      <c r="LRP1040" s="88"/>
      <c r="LRQ1040" s="47"/>
      <c r="LRS1040" s="45"/>
      <c r="LRT1040" s="88"/>
      <c r="LRU1040" s="47"/>
      <c r="LRW1040" s="45"/>
      <c r="LRX1040" s="88"/>
      <c r="LRY1040" s="47"/>
      <c r="LSA1040" s="45"/>
      <c r="LSB1040" s="88"/>
      <c r="LSC1040" s="47"/>
      <c r="LSE1040" s="45"/>
      <c r="LSF1040" s="88"/>
      <c r="LSG1040" s="47"/>
      <c r="LSI1040" s="45"/>
      <c r="LSJ1040" s="88"/>
      <c r="LSK1040" s="47"/>
      <c r="LSM1040" s="45"/>
      <c r="LSN1040" s="88"/>
      <c r="LSO1040" s="47"/>
      <c r="LSQ1040" s="45"/>
      <c r="LSR1040" s="88"/>
      <c r="LSS1040" s="47"/>
      <c r="LSU1040" s="45"/>
      <c r="LSV1040" s="88"/>
      <c r="LSW1040" s="47"/>
      <c r="LSY1040" s="45"/>
      <c r="LSZ1040" s="88"/>
      <c r="LTA1040" s="47"/>
      <c r="LTC1040" s="45"/>
      <c r="LTD1040" s="88"/>
      <c r="LTE1040" s="47"/>
      <c r="LTG1040" s="45"/>
      <c r="LTH1040" s="88"/>
      <c r="LTI1040" s="47"/>
      <c r="LTK1040" s="45"/>
      <c r="LTL1040" s="88"/>
      <c r="LTM1040" s="47"/>
      <c r="LTO1040" s="45"/>
      <c r="LTP1040" s="88"/>
      <c r="LTQ1040" s="47"/>
      <c r="LTS1040" s="45"/>
      <c r="LTT1040" s="88"/>
      <c r="LTU1040" s="47"/>
      <c r="LTW1040" s="45"/>
      <c r="LTX1040" s="88"/>
      <c r="LTY1040" s="47"/>
      <c r="LUA1040" s="45"/>
      <c r="LUB1040" s="88"/>
      <c r="LUC1040" s="47"/>
      <c r="LUE1040" s="45"/>
      <c r="LUF1040" s="88"/>
      <c r="LUG1040" s="47"/>
      <c r="LUI1040" s="45"/>
      <c r="LUJ1040" s="88"/>
      <c r="LUK1040" s="47"/>
      <c r="LUM1040" s="45"/>
      <c r="LUN1040" s="88"/>
      <c r="LUO1040" s="47"/>
      <c r="LUQ1040" s="45"/>
      <c r="LUR1040" s="88"/>
      <c r="LUS1040" s="47"/>
      <c r="LUU1040" s="45"/>
      <c r="LUV1040" s="88"/>
      <c r="LUW1040" s="47"/>
      <c r="LUY1040" s="45"/>
      <c r="LUZ1040" s="88"/>
      <c r="LVA1040" s="47"/>
      <c r="LVC1040" s="45"/>
      <c r="LVD1040" s="88"/>
      <c r="LVE1040" s="47"/>
      <c r="LVG1040" s="45"/>
      <c r="LVH1040" s="88"/>
      <c r="LVI1040" s="47"/>
      <c r="LVK1040" s="45"/>
      <c r="LVL1040" s="88"/>
      <c r="LVM1040" s="47"/>
      <c r="LVO1040" s="45"/>
      <c r="LVP1040" s="88"/>
      <c r="LVQ1040" s="47"/>
      <c r="LVS1040" s="45"/>
      <c r="LVT1040" s="88"/>
      <c r="LVU1040" s="47"/>
      <c r="LVW1040" s="45"/>
      <c r="LVX1040" s="88"/>
      <c r="LVY1040" s="47"/>
      <c r="LWA1040" s="45"/>
      <c r="LWB1040" s="88"/>
      <c r="LWC1040" s="47"/>
      <c r="LWE1040" s="45"/>
      <c r="LWF1040" s="88"/>
      <c r="LWG1040" s="47"/>
      <c r="LWI1040" s="45"/>
      <c r="LWJ1040" s="88"/>
      <c r="LWK1040" s="47"/>
      <c r="LWM1040" s="45"/>
      <c r="LWN1040" s="88"/>
      <c r="LWO1040" s="47"/>
      <c r="LWQ1040" s="45"/>
      <c r="LWR1040" s="88"/>
      <c r="LWS1040" s="47"/>
      <c r="LWU1040" s="45"/>
      <c r="LWV1040" s="88"/>
      <c r="LWW1040" s="47"/>
      <c r="LWY1040" s="45"/>
      <c r="LWZ1040" s="88"/>
      <c r="LXA1040" s="47"/>
      <c r="LXC1040" s="45"/>
      <c r="LXD1040" s="88"/>
      <c r="LXE1040" s="47"/>
      <c r="LXG1040" s="45"/>
      <c r="LXH1040" s="88"/>
      <c r="LXI1040" s="47"/>
      <c r="LXK1040" s="45"/>
      <c r="LXL1040" s="88"/>
      <c r="LXM1040" s="47"/>
      <c r="LXO1040" s="45"/>
      <c r="LXP1040" s="88"/>
      <c r="LXQ1040" s="47"/>
      <c r="LXS1040" s="45"/>
      <c r="LXT1040" s="88"/>
      <c r="LXU1040" s="47"/>
      <c r="LXW1040" s="45"/>
      <c r="LXX1040" s="88"/>
      <c r="LXY1040" s="47"/>
      <c r="LYA1040" s="45"/>
      <c r="LYB1040" s="88"/>
      <c r="LYC1040" s="47"/>
      <c r="LYE1040" s="45"/>
      <c r="LYF1040" s="88"/>
      <c r="LYG1040" s="47"/>
      <c r="LYI1040" s="45"/>
      <c r="LYJ1040" s="88"/>
      <c r="LYK1040" s="47"/>
      <c r="LYM1040" s="45"/>
      <c r="LYN1040" s="88"/>
      <c r="LYO1040" s="47"/>
      <c r="LYQ1040" s="45"/>
      <c r="LYR1040" s="88"/>
      <c r="LYS1040" s="47"/>
      <c r="LYU1040" s="45"/>
      <c r="LYV1040" s="88"/>
      <c r="LYW1040" s="47"/>
      <c r="LYY1040" s="45"/>
      <c r="LYZ1040" s="88"/>
      <c r="LZA1040" s="47"/>
      <c r="LZC1040" s="45"/>
      <c r="LZD1040" s="88"/>
      <c r="LZE1040" s="47"/>
      <c r="LZG1040" s="45"/>
      <c r="LZH1040" s="88"/>
      <c r="LZI1040" s="47"/>
      <c r="LZK1040" s="45"/>
      <c r="LZL1040" s="88"/>
      <c r="LZM1040" s="47"/>
      <c r="LZO1040" s="45"/>
      <c r="LZP1040" s="88"/>
      <c r="LZQ1040" s="47"/>
      <c r="LZS1040" s="45"/>
      <c r="LZT1040" s="88"/>
      <c r="LZU1040" s="47"/>
      <c r="LZW1040" s="45"/>
      <c r="LZX1040" s="88"/>
      <c r="LZY1040" s="47"/>
      <c r="MAA1040" s="45"/>
      <c r="MAB1040" s="88"/>
      <c r="MAC1040" s="47"/>
      <c r="MAE1040" s="45"/>
      <c r="MAF1040" s="88"/>
      <c r="MAG1040" s="47"/>
      <c r="MAI1040" s="45"/>
      <c r="MAJ1040" s="88"/>
      <c r="MAK1040" s="47"/>
      <c r="MAM1040" s="45"/>
      <c r="MAN1040" s="88"/>
      <c r="MAO1040" s="47"/>
      <c r="MAQ1040" s="45"/>
      <c r="MAR1040" s="88"/>
      <c r="MAS1040" s="47"/>
      <c r="MAU1040" s="45"/>
      <c r="MAV1040" s="88"/>
      <c r="MAW1040" s="47"/>
      <c r="MAY1040" s="45"/>
      <c r="MAZ1040" s="88"/>
      <c r="MBA1040" s="47"/>
      <c r="MBC1040" s="45"/>
      <c r="MBD1040" s="88"/>
      <c r="MBE1040" s="47"/>
      <c r="MBG1040" s="45"/>
      <c r="MBH1040" s="88"/>
      <c r="MBI1040" s="47"/>
      <c r="MBK1040" s="45"/>
      <c r="MBL1040" s="88"/>
      <c r="MBM1040" s="47"/>
      <c r="MBO1040" s="45"/>
      <c r="MBP1040" s="88"/>
      <c r="MBQ1040" s="47"/>
      <c r="MBS1040" s="45"/>
      <c r="MBT1040" s="88"/>
      <c r="MBU1040" s="47"/>
      <c r="MBW1040" s="45"/>
      <c r="MBX1040" s="88"/>
      <c r="MBY1040" s="47"/>
      <c r="MCA1040" s="45"/>
      <c r="MCB1040" s="88"/>
      <c r="MCC1040" s="47"/>
      <c r="MCE1040" s="45"/>
      <c r="MCF1040" s="88"/>
      <c r="MCG1040" s="47"/>
      <c r="MCI1040" s="45"/>
      <c r="MCJ1040" s="88"/>
      <c r="MCK1040" s="47"/>
      <c r="MCM1040" s="45"/>
      <c r="MCN1040" s="88"/>
      <c r="MCO1040" s="47"/>
      <c r="MCQ1040" s="45"/>
      <c r="MCR1040" s="88"/>
      <c r="MCS1040" s="47"/>
      <c r="MCU1040" s="45"/>
      <c r="MCV1040" s="88"/>
      <c r="MCW1040" s="47"/>
      <c r="MCY1040" s="45"/>
      <c r="MCZ1040" s="88"/>
      <c r="MDA1040" s="47"/>
      <c r="MDC1040" s="45"/>
      <c r="MDD1040" s="88"/>
      <c r="MDE1040" s="47"/>
      <c r="MDG1040" s="45"/>
      <c r="MDH1040" s="88"/>
      <c r="MDI1040" s="47"/>
      <c r="MDK1040" s="45"/>
      <c r="MDL1040" s="88"/>
      <c r="MDM1040" s="47"/>
      <c r="MDO1040" s="45"/>
      <c r="MDP1040" s="88"/>
      <c r="MDQ1040" s="47"/>
      <c r="MDS1040" s="45"/>
      <c r="MDT1040" s="88"/>
      <c r="MDU1040" s="47"/>
      <c r="MDW1040" s="45"/>
      <c r="MDX1040" s="88"/>
      <c r="MDY1040" s="47"/>
      <c r="MEA1040" s="45"/>
      <c r="MEB1040" s="88"/>
      <c r="MEC1040" s="47"/>
      <c r="MEE1040" s="45"/>
      <c r="MEF1040" s="88"/>
      <c r="MEG1040" s="47"/>
      <c r="MEI1040" s="45"/>
      <c r="MEJ1040" s="88"/>
      <c r="MEK1040" s="47"/>
      <c r="MEM1040" s="45"/>
      <c r="MEN1040" s="88"/>
      <c r="MEO1040" s="47"/>
      <c r="MEQ1040" s="45"/>
      <c r="MER1040" s="88"/>
      <c r="MES1040" s="47"/>
      <c r="MEU1040" s="45"/>
      <c r="MEV1040" s="88"/>
      <c r="MEW1040" s="47"/>
      <c r="MEY1040" s="45"/>
      <c r="MEZ1040" s="88"/>
      <c r="MFA1040" s="47"/>
      <c r="MFC1040" s="45"/>
      <c r="MFD1040" s="88"/>
      <c r="MFE1040" s="47"/>
      <c r="MFG1040" s="45"/>
      <c r="MFH1040" s="88"/>
      <c r="MFI1040" s="47"/>
      <c r="MFK1040" s="45"/>
      <c r="MFL1040" s="88"/>
      <c r="MFM1040" s="47"/>
      <c r="MFO1040" s="45"/>
      <c r="MFP1040" s="88"/>
      <c r="MFQ1040" s="47"/>
      <c r="MFS1040" s="45"/>
      <c r="MFT1040" s="88"/>
      <c r="MFU1040" s="47"/>
      <c r="MFW1040" s="45"/>
      <c r="MFX1040" s="88"/>
      <c r="MFY1040" s="47"/>
      <c r="MGA1040" s="45"/>
      <c r="MGB1040" s="88"/>
      <c r="MGC1040" s="47"/>
      <c r="MGE1040" s="45"/>
      <c r="MGF1040" s="88"/>
      <c r="MGG1040" s="47"/>
      <c r="MGI1040" s="45"/>
      <c r="MGJ1040" s="88"/>
      <c r="MGK1040" s="47"/>
      <c r="MGM1040" s="45"/>
      <c r="MGN1040" s="88"/>
      <c r="MGO1040" s="47"/>
      <c r="MGQ1040" s="45"/>
      <c r="MGR1040" s="88"/>
      <c r="MGS1040" s="47"/>
      <c r="MGU1040" s="45"/>
      <c r="MGV1040" s="88"/>
      <c r="MGW1040" s="47"/>
      <c r="MGY1040" s="45"/>
      <c r="MGZ1040" s="88"/>
      <c r="MHA1040" s="47"/>
      <c r="MHC1040" s="45"/>
      <c r="MHD1040" s="88"/>
      <c r="MHE1040" s="47"/>
      <c r="MHG1040" s="45"/>
      <c r="MHH1040" s="88"/>
      <c r="MHI1040" s="47"/>
      <c r="MHK1040" s="45"/>
      <c r="MHL1040" s="88"/>
      <c r="MHM1040" s="47"/>
      <c r="MHO1040" s="45"/>
      <c r="MHP1040" s="88"/>
      <c r="MHQ1040" s="47"/>
      <c r="MHS1040" s="45"/>
      <c r="MHT1040" s="88"/>
      <c r="MHU1040" s="47"/>
      <c r="MHW1040" s="45"/>
      <c r="MHX1040" s="88"/>
      <c r="MHY1040" s="47"/>
      <c r="MIA1040" s="45"/>
      <c r="MIB1040" s="88"/>
      <c r="MIC1040" s="47"/>
      <c r="MIE1040" s="45"/>
      <c r="MIF1040" s="88"/>
      <c r="MIG1040" s="47"/>
      <c r="MII1040" s="45"/>
      <c r="MIJ1040" s="88"/>
      <c r="MIK1040" s="47"/>
      <c r="MIM1040" s="45"/>
      <c r="MIN1040" s="88"/>
      <c r="MIO1040" s="47"/>
      <c r="MIQ1040" s="45"/>
      <c r="MIR1040" s="88"/>
      <c r="MIS1040" s="47"/>
      <c r="MIU1040" s="45"/>
      <c r="MIV1040" s="88"/>
      <c r="MIW1040" s="47"/>
      <c r="MIY1040" s="45"/>
      <c r="MIZ1040" s="88"/>
      <c r="MJA1040" s="47"/>
      <c r="MJC1040" s="45"/>
      <c r="MJD1040" s="88"/>
      <c r="MJE1040" s="47"/>
      <c r="MJG1040" s="45"/>
      <c r="MJH1040" s="88"/>
      <c r="MJI1040" s="47"/>
      <c r="MJK1040" s="45"/>
      <c r="MJL1040" s="88"/>
      <c r="MJM1040" s="47"/>
      <c r="MJO1040" s="45"/>
      <c r="MJP1040" s="88"/>
      <c r="MJQ1040" s="47"/>
      <c r="MJS1040" s="45"/>
      <c r="MJT1040" s="88"/>
      <c r="MJU1040" s="47"/>
      <c r="MJW1040" s="45"/>
      <c r="MJX1040" s="88"/>
      <c r="MJY1040" s="47"/>
      <c r="MKA1040" s="45"/>
      <c r="MKB1040" s="88"/>
      <c r="MKC1040" s="47"/>
      <c r="MKE1040" s="45"/>
      <c r="MKF1040" s="88"/>
      <c r="MKG1040" s="47"/>
      <c r="MKI1040" s="45"/>
      <c r="MKJ1040" s="88"/>
      <c r="MKK1040" s="47"/>
      <c r="MKM1040" s="45"/>
      <c r="MKN1040" s="88"/>
      <c r="MKO1040" s="47"/>
      <c r="MKQ1040" s="45"/>
      <c r="MKR1040" s="88"/>
      <c r="MKS1040" s="47"/>
      <c r="MKU1040" s="45"/>
      <c r="MKV1040" s="88"/>
      <c r="MKW1040" s="47"/>
      <c r="MKY1040" s="45"/>
      <c r="MKZ1040" s="88"/>
      <c r="MLA1040" s="47"/>
      <c r="MLC1040" s="45"/>
      <c r="MLD1040" s="88"/>
      <c r="MLE1040" s="47"/>
      <c r="MLG1040" s="45"/>
      <c r="MLH1040" s="88"/>
      <c r="MLI1040" s="47"/>
      <c r="MLK1040" s="45"/>
      <c r="MLL1040" s="88"/>
      <c r="MLM1040" s="47"/>
      <c r="MLO1040" s="45"/>
      <c r="MLP1040" s="88"/>
      <c r="MLQ1040" s="47"/>
      <c r="MLS1040" s="45"/>
      <c r="MLT1040" s="88"/>
      <c r="MLU1040" s="47"/>
      <c r="MLW1040" s="45"/>
      <c r="MLX1040" s="88"/>
      <c r="MLY1040" s="47"/>
      <c r="MMA1040" s="45"/>
      <c r="MMB1040" s="88"/>
      <c r="MMC1040" s="47"/>
      <c r="MME1040" s="45"/>
      <c r="MMF1040" s="88"/>
      <c r="MMG1040" s="47"/>
      <c r="MMI1040" s="45"/>
      <c r="MMJ1040" s="88"/>
      <c r="MMK1040" s="47"/>
      <c r="MMM1040" s="45"/>
      <c r="MMN1040" s="88"/>
      <c r="MMO1040" s="47"/>
      <c r="MMQ1040" s="45"/>
      <c r="MMR1040" s="88"/>
      <c r="MMS1040" s="47"/>
      <c r="MMU1040" s="45"/>
      <c r="MMV1040" s="88"/>
      <c r="MMW1040" s="47"/>
      <c r="MMY1040" s="45"/>
      <c r="MMZ1040" s="88"/>
      <c r="MNA1040" s="47"/>
      <c r="MNC1040" s="45"/>
      <c r="MND1040" s="88"/>
      <c r="MNE1040" s="47"/>
      <c r="MNG1040" s="45"/>
      <c r="MNH1040" s="88"/>
      <c r="MNI1040" s="47"/>
      <c r="MNK1040" s="45"/>
      <c r="MNL1040" s="88"/>
      <c r="MNM1040" s="47"/>
      <c r="MNO1040" s="45"/>
      <c r="MNP1040" s="88"/>
      <c r="MNQ1040" s="47"/>
      <c r="MNS1040" s="45"/>
      <c r="MNT1040" s="88"/>
      <c r="MNU1040" s="47"/>
      <c r="MNW1040" s="45"/>
      <c r="MNX1040" s="88"/>
      <c r="MNY1040" s="47"/>
      <c r="MOA1040" s="45"/>
      <c r="MOB1040" s="88"/>
      <c r="MOC1040" s="47"/>
      <c r="MOE1040" s="45"/>
      <c r="MOF1040" s="88"/>
      <c r="MOG1040" s="47"/>
      <c r="MOI1040" s="45"/>
      <c r="MOJ1040" s="88"/>
      <c r="MOK1040" s="47"/>
      <c r="MOM1040" s="45"/>
      <c r="MON1040" s="88"/>
      <c r="MOO1040" s="47"/>
      <c r="MOQ1040" s="45"/>
      <c r="MOR1040" s="88"/>
      <c r="MOS1040" s="47"/>
      <c r="MOU1040" s="45"/>
      <c r="MOV1040" s="88"/>
      <c r="MOW1040" s="47"/>
      <c r="MOY1040" s="45"/>
      <c r="MOZ1040" s="88"/>
      <c r="MPA1040" s="47"/>
      <c r="MPC1040" s="45"/>
      <c r="MPD1040" s="88"/>
      <c r="MPE1040" s="47"/>
      <c r="MPG1040" s="45"/>
      <c r="MPH1040" s="88"/>
      <c r="MPI1040" s="47"/>
      <c r="MPK1040" s="45"/>
      <c r="MPL1040" s="88"/>
      <c r="MPM1040" s="47"/>
      <c r="MPO1040" s="45"/>
      <c r="MPP1040" s="88"/>
      <c r="MPQ1040" s="47"/>
      <c r="MPS1040" s="45"/>
      <c r="MPT1040" s="88"/>
      <c r="MPU1040" s="47"/>
      <c r="MPW1040" s="45"/>
      <c r="MPX1040" s="88"/>
      <c r="MPY1040" s="47"/>
      <c r="MQA1040" s="45"/>
      <c r="MQB1040" s="88"/>
      <c r="MQC1040" s="47"/>
      <c r="MQE1040" s="45"/>
      <c r="MQF1040" s="88"/>
      <c r="MQG1040" s="47"/>
      <c r="MQI1040" s="45"/>
      <c r="MQJ1040" s="88"/>
      <c r="MQK1040" s="47"/>
      <c r="MQM1040" s="45"/>
      <c r="MQN1040" s="88"/>
      <c r="MQO1040" s="47"/>
      <c r="MQQ1040" s="45"/>
      <c r="MQR1040" s="88"/>
      <c r="MQS1040" s="47"/>
      <c r="MQU1040" s="45"/>
      <c r="MQV1040" s="88"/>
      <c r="MQW1040" s="47"/>
      <c r="MQY1040" s="45"/>
      <c r="MQZ1040" s="88"/>
      <c r="MRA1040" s="47"/>
      <c r="MRC1040" s="45"/>
      <c r="MRD1040" s="88"/>
      <c r="MRE1040" s="47"/>
      <c r="MRG1040" s="45"/>
      <c r="MRH1040" s="88"/>
      <c r="MRI1040" s="47"/>
      <c r="MRK1040" s="45"/>
      <c r="MRL1040" s="88"/>
      <c r="MRM1040" s="47"/>
      <c r="MRO1040" s="45"/>
      <c r="MRP1040" s="88"/>
      <c r="MRQ1040" s="47"/>
      <c r="MRS1040" s="45"/>
      <c r="MRT1040" s="88"/>
      <c r="MRU1040" s="47"/>
      <c r="MRW1040" s="45"/>
      <c r="MRX1040" s="88"/>
      <c r="MRY1040" s="47"/>
      <c r="MSA1040" s="45"/>
      <c r="MSB1040" s="88"/>
      <c r="MSC1040" s="47"/>
      <c r="MSE1040" s="45"/>
      <c r="MSF1040" s="88"/>
      <c r="MSG1040" s="47"/>
      <c r="MSI1040" s="45"/>
      <c r="MSJ1040" s="88"/>
      <c r="MSK1040" s="47"/>
      <c r="MSM1040" s="45"/>
      <c r="MSN1040" s="88"/>
      <c r="MSO1040" s="47"/>
      <c r="MSQ1040" s="45"/>
      <c r="MSR1040" s="88"/>
      <c r="MSS1040" s="47"/>
      <c r="MSU1040" s="45"/>
      <c r="MSV1040" s="88"/>
      <c r="MSW1040" s="47"/>
      <c r="MSY1040" s="45"/>
      <c r="MSZ1040" s="88"/>
      <c r="MTA1040" s="47"/>
      <c r="MTC1040" s="45"/>
      <c r="MTD1040" s="88"/>
      <c r="MTE1040" s="47"/>
      <c r="MTG1040" s="45"/>
      <c r="MTH1040" s="88"/>
      <c r="MTI1040" s="47"/>
      <c r="MTK1040" s="45"/>
      <c r="MTL1040" s="88"/>
      <c r="MTM1040" s="47"/>
      <c r="MTO1040" s="45"/>
      <c r="MTP1040" s="88"/>
      <c r="MTQ1040" s="47"/>
      <c r="MTS1040" s="45"/>
      <c r="MTT1040" s="88"/>
      <c r="MTU1040" s="47"/>
      <c r="MTW1040" s="45"/>
      <c r="MTX1040" s="88"/>
      <c r="MTY1040" s="47"/>
      <c r="MUA1040" s="45"/>
      <c r="MUB1040" s="88"/>
      <c r="MUC1040" s="47"/>
      <c r="MUE1040" s="45"/>
      <c r="MUF1040" s="88"/>
      <c r="MUG1040" s="47"/>
      <c r="MUI1040" s="45"/>
      <c r="MUJ1040" s="88"/>
      <c r="MUK1040" s="47"/>
      <c r="MUM1040" s="45"/>
      <c r="MUN1040" s="88"/>
      <c r="MUO1040" s="47"/>
      <c r="MUQ1040" s="45"/>
      <c r="MUR1040" s="88"/>
      <c r="MUS1040" s="47"/>
      <c r="MUU1040" s="45"/>
      <c r="MUV1040" s="88"/>
      <c r="MUW1040" s="47"/>
      <c r="MUY1040" s="45"/>
      <c r="MUZ1040" s="88"/>
      <c r="MVA1040" s="47"/>
      <c r="MVC1040" s="45"/>
      <c r="MVD1040" s="88"/>
      <c r="MVE1040" s="47"/>
      <c r="MVG1040" s="45"/>
      <c r="MVH1040" s="88"/>
      <c r="MVI1040" s="47"/>
      <c r="MVK1040" s="45"/>
      <c r="MVL1040" s="88"/>
      <c r="MVM1040" s="47"/>
      <c r="MVO1040" s="45"/>
      <c r="MVP1040" s="88"/>
      <c r="MVQ1040" s="47"/>
      <c r="MVS1040" s="45"/>
      <c r="MVT1040" s="88"/>
      <c r="MVU1040" s="47"/>
      <c r="MVW1040" s="45"/>
      <c r="MVX1040" s="88"/>
      <c r="MVY1040" s="47"/>
      <c r="MWA1040" s="45"/>
      <c r="MWB1040" s="88"/>
      <c r="MWC1040" s="47"/>
      <c r="MWE1040" s="45"/>
      <c r="MWF1040" s="88"/>
      <c r="MWG1040" s="47"/>
      <c r="MWI1040" s="45"/>
      <c r="MWJ1040" s="88"/>
      <c r="MWK1040" s="47"/>
      <c r="MWM1040" s="45"/>
      <c r="MWN1040" s="88"/>
      <c r="MWO1040" s="47"/>
      <c r="MWQ1040" s="45"/>
      <c r="MWR1040" s="88"/>
      <c r="MWS1040" s="47"/>
      <c r="MWU1040" s="45"/>
      <c r="MWV1040" s="88"/>
      <c r="MWW1040" s="47"/>
      <c r="MWY1040" s="45"/>
      <c r="MWZ1040" s="88"/>
      <c r="MXA1040" s="47"/>
      <c r="MXC1040" s="45"/>
      <c r="MXD1040" s="88"/>
      <c r="MXE1040" s="47"/>
      <c r="MXG1040" s="45"/>
      <c r="MXH1040" s="88"/>
      <c r="MXI1040" s="47"/>
      <c r="MXK1040" s="45"/>
      <c r="MXL1040" s="88"/>
      <c r="MXM1040" s="47"/>
      <c r="MXO1040" s="45"/>
      <c r="MXP1040" s="88"/>
      <c r="MXQ1040" s="47"/>
      <c r="MXS1040" s="45"/>
      <c r="MXT1040" s="88"/>
      <c r="MXU1040" s="47"/>
      <c r="MXW1040" s="45"/>
      <c r="MXX1040" s="88"/>
      <c r="MXY1040" s="47"/>
      <c r="MYA1040" s="45"/>
      <c r="MYB1040" s="88"/>
      <c r="MYC1040" s="47"/>
      <c r="MYE1040" s="45"/>
      <c r="MYF1040" s="88"/>
      <c r="MYG1040" s="47"/>
      <c r="MYI1040" s="45"/>
      <c r="MYJ1040" s="88"/>
      <c r="MYK1040" s="47"/>
      <c r="MYM1040" s="45"/>
      <c r="MYN1040" s="88"/>
      <c r="MYO1040" s="47"/>
      <c r="MYQ1040" s="45"/>
      <c r="MYR1040" s="88"/>
      <c r="MYS1040" s="47"/>
      <c r="MYU1040" s="45"/>
      <c r="MYV1040" s="88"/>
      <c r="MYW1040" s="47"/>
      <c r="MYY1040" s="45"/>
      <c r="MYZ1040" s="88"/>
      <c r="MZA1040" s="47"/>
      <c r="MZC1040" s="45"/>
      <c r="MZD1040" s="88"/>
      <c r="MZE1040" s="47"/>
      <c r="MZG1040" s="45"/>
      <c r="MZH1040" s="88"/>
      <c r="MZI1040" s="47"/>
      <c r="MZK1040" s="45"/>
      <c r="MZL1040" s="88"/>
      <c r="MZM1040" s="47"/>
      <c r="MZO1040" s="45"/>
      <c r="MZP1040" s="88"/>
      <c r="MZQ1040" s="47"/>
      <c r="MZS1040" s="45"/>
      <c r="MZT1040" s="88"/>
      <c r="MZU1040" s="47"/>
      <c r="MZW1040" s="45"/>
      <c r="MZX1040" s="88"/>
      <c r="MZY1040" s="47"/>
      <c r="NAA1040" s="45"/>
      <c r="NAB1040" s="88"/>
      <c r="NAC1040" s="47"/>
      <c r="NAE1040" s="45"/>
      <c r="NAF1040" s="88"/>
      <c r="NAG1040" s="47"/>
      <c r="NAI1040" s="45"/>
      <c r="NAJ1040" s="88"/>
      <c r="NAK1040" s="47"/>
      <c r="NAM1040" s="45"/>
      <c r="NAN1040" s="88"/>
      <c r="NAO1040" s="47"/>
      <c r="NAQ1040" s="45"/>
      <c r="NAR1040" s="88"/>
      <c r="NAS1040" s="47"/>
      <c r="NAU1040" s="45"/>
      <c r="NAV1040" s="88"/>
      <c r="NAW1040" s="47"/>
      <c r="NAY1040" s="45"/>
      <c r="NAZ1040" s="88"/>
      <c r="NBA1040" s="47"/>
      <c r="NBC1040" s="45"/>
      <c r="NBD1040" s="88"/>
      <c r="NBE1040" s="47"/>
      <c r="NBG1040" s="45"/>
      <c r="NBH1040" s="88"/>
      <c r="NBI1040" s="47"/>
      <c r="NBK1040" s="45"/>
      <c r="NBL1040" s="88"/>
      <c r="NBM1040" s="47"/>
      <c r="NBO1040" s="45"/>
      <c r="NBP1040" s="88"/>
      <c r="NBQ1040" s="47"/>
      <c r="NBS1040" s="45"/>
      <c r="NBT1040" s="88"/>
      <c r="NBU1040" s="47"/>
      <c r="NBW1040" s="45"/>
      <c r="NBX1040" s="88"/>
      <c r="NBY1040" s="47"/>
      <c r="NCA1040" s="45"/>
      <c r="NCB1040" s="88"/>
      <c r="NCC1040" s="47"/>
      <c r="NCE1040" s="45"/>
      <c r="NCF1040" s="88"/>
      <c r="NCG1040" s="47"/>
      <c r="NCI1040" s="45"/>
      <c r="NCJ1040" s="88"/>
      <c r="NCK1040" s="47"/>
      <c r="NCM1040" s="45"/>
      <c r="NCN1040" s="88"/>
      <c r="NCO1040" s="47"/>
      <c r="NCQ1040" s="45"/>
      <c r="NCR1040" s="88"/>
      <c r="NCS1040" s="47"/>
      <c r="NCU1040" s="45"/>
      <c r="NCV1040" s="88"/>
      <c r="NCW1040" s="47"/>
      <c r="NCY1040" s="45"/>
      <c r="NCZ1040" s="88"/>
      <c r="NDA1040" s="47"/>
      <c r="NDC1040" s="45"/>
      <c r="NDD1040" s="88"/>
      <c r="NDE1040" s="47"/>
      <c r="NDG1040" s="45"/>
      <c r="NDH1040" s="88"/>
      <c r="NDI1040" s="47"/>
      <c r="NDK1040" s="45"/>
      <c r="NDL1040" s="88"/>
      <c r="NDM1040" s="47"/>
      <c r="NDO1040" s="45"/>
      <c r="NDP1040" s="88"/>
      <c r="NDQ1040" s="47"/>
      <c r="NDS1040" s="45"/>
      <c r="NDT1040" s="88"/>
      <c r="NDU1040" s="47"/>
      <c r="NDW1040" s="45"/>
      <c r="NDX1040" s="88"/>
      <c r="NDY1040" s="47"/>
      <c r="NEA1040" s="45"/>
      <c r="NEB1040" s="88"/>
      <c r="NEC1040" s="47"/>
      <c r="NEE1040" s="45"/>
      <c r="NEF1040" s="88"/>
      <c r="NEG1040" s="47"/>
      <c r="NEI1040" s="45"/>
      <c r="NEJ1040" s="88"/>
      <c r="NEK1040" s="47"/>
      <c r="NEM1040" s="45"/>
      <c r="NEN1040" s="88"/>
      <c r="NEO1040" s="47"/>
      <c r="NEQ1040" s="45"/>
      <c r="NER1040" s="88"/>
      <c r="NES1040" s="47"/>
      <c r="NEU1040" s="45"/>
      <c r="NEV1040" s="88"/>
      <c r="NEW1040" s="47"/>
      <c r="NEY1040" s="45"/>
      <c r="NEZ1040" s="88"/>
      <c r="NFA1040" s="47"/>
      <c r="NFC1040" s="45"/>
      <c r="NFD1040" s="88"/>
      <c r="NFE1040" s="47"/>
      <c r="NFG1040" s="45"/>
      <c r="NFH1040" s="88"/>
      <c r="NFI1040" s="47"/>
      <c r="NFK1040" s="45"/>
      <c r="NFL1040" s="88"/>
      <c r="NFM1040" s="47"/>
      <c r="NFO1040" s="45"/>
      <c r="NFP1040" s="88"/>
      <c r="NFQ1040" s="47"/>
      <c r="NFS1040" s="45"/>
      <c r="NFT1040" s="88"/>
      <c r="NFU1040" s="47"/>
      <c r="NFW1040" s="45"/>
      <c r="NFX1040" s="88"/>
      <c r="NFY1040" s="47"/>
      <c r="NGA1040" s="45"/>
      <c r="NGB1040" s="88"/>
      <c r="NGC1040" s="47"/>
      <c r="NGE1040" s="45"/>
      <c r="NGF1040" s="88"/>
      <c r="NGG1040" s="47"/>
      <c r="NGI1040" s="45"/>
      <c r="NGJ1040" s="88"/>
      <c r="NGK1040" s="47"/>
      <c r="NGM1040" s="45"/>
      <c r="NGN1040" s="88"/>
      <c r="NGO1040" s="47"/>
      <c r="NGQ1040" s="45"/>
      <c r="NGR1040" s="88"/>
      <c r="NGS1040" s="47"/>
      <c r="NGU1040" s="45"/>
      <c r="NGV1040" s="88"/>
      <c r="NGW1040" s="47"/>
      <c r="NGY1040" s="45"/>
      <c r="NGZ1040" s="88"/>
      <c r="NHA1040" s="47"/>
      <c r="NHC1040" s="45"/>
      <c r="NHD1040" s="88"/>
      <c r="NHE1040" s="47"/>
      <c r="NHG1040" s="45"/>
      <c r="NHH1040" s="88"/>
      <c r="NHI1040" s="47"/>
      <c r="NHK1040" s="45"/>
      <c r="NHL1040" s="88"/>
      <c r="NHM1040" s="47"/>
      <c r="NHO1040" s="45"/>
      <c r="NHP1040" s="88"/>
      <c r="NHQ1040" s="47"/>
      <c r="NHS1040" s="45"/>
      <c r="NHT1040" s="88"/>
      <c r="NHU1040" s="47"/>
      <c r="NHW1040" s="45"/>
      <c r="NHX1040" s="88"/>
      <c r="NHY1040" s="47"/>
      <c r="NIA1040" s="45"/>
      <c r="NIB1040" s="88"/>
      <c r="NIC1040" s="47"/>
      <c r="NIE1040" s="45"/>
      <c r="NIF1040" s="88"/>
      <c r="NIG1040" s="47"/>
      <c r="NII1040" s="45"/>
      <c r="NIJ1040" s="88"/>
      <c r="NIK1040" s="47"/>
      <c r="NIM1040" s="45"/>
      <c r="NIN1040" s="88"/>
      <c r="NIO1040" s="47"/>
      <c r="NIQ1040" s="45"/>
      <c r="NIR1040" s="88"/>
      <c r="NIS1040" s="47"/>
      <c r="NIU1040" s="45"/>
      <c r="NIV1040" s="88"/>
      <c r="NIW1040" s="47"/>
      <c r="NIY1040" s="45"/>
      <c r="NIZ1040" s="88"/>
      <c r="NJA1040" s="47"/>
      <c r="NJC1040" s="45"/>
      <c r="NJD1040" s="88"/>
      <c r="NJE1040" s="47"/>
      <c r="NJG1040" s="45"/>
      <c r="NJH1040" s="88"/>
      <c r="NJI1040" s="47"/>
      <c r="NJK1040" s="45"/>
      <c r="NJL1040" s="88"/>
      <c r="NJM1040" s="47"/>
      <c r="NJO1040" s="45"/>
      <c r="NJP1040" s="88"/>
      <c r="NJQ1040" s="47"/>
      <c r="NJS1040" s="45"/>
      <c r="NJT1040" s="88"/>
      <c r="NJU1040" s="47"/>
      <c r="NJW1040" s="45"/>
      <c r="NJX1040" s="88"/>
      <c r="NJY1040" s="47"/>
      <c r="NKA1040" s="45"/>
      <c r="NKB1040" s="88"/>
      <c r="NKC1040" s="47"/>
      <c r="NKE1040" s="45"/>
      <c r="NKF1040" s="88"/>
      <c r="NKG1040" s="47"/>
      <c r="NKI1040" s="45"/>
      <c r="NKJ1040" s="88"/>
      <c r="NKK1040" s="47"/>
      <c r="NKM1040" s="45"/>
      <c r="NKN1040" s="88"/>
      <c r="NKO1040" s="47"/>
      <c r="NKQ1040" s="45"/>
      <c r="NKR1040" s="88"/>
      <c r="NKS1040" s="47"/>
      <c r="NKU1040" s="45"/>
      <c r="NKV1040" s="88"/>
      <c r="NKW1040" s="47"/>
      <c r="NKY1040" s="45"/>
      <c r="NKZ1040" s="88"/>
      <c r="NLA1040" s="47"/>
      <c r="NLC1040" s="45"/>
      <c r="NLD1040" s="88"/>
      <c r="NLE1040" s="47"/>
      <c r="NLG1040" s="45"/>
      <c r="NLH1040" s="88"/>
      <c r="NLI1040" s="47"/>
      <c r="NLK1040" s="45"/>
      <c r="NLL1040" s="88"/>
      <c r="NLM1040" s="47"/>
      <c r="NLO1040" s="45"/>
      <c r="NLP1040" s="88"/>
      <c r="NLQ1040" s="47"/>
      <c r="NLS1040" s="45"/>
      <c r="NLT1040" s="88"/>
      <c r="NLU1040" s="47"/>
      <c r="NLW1040" s="45"/>
      <c r="NLX1040" s="88"/>
      <c r="NLY1040" s="47"/>
      <c r="NMA1040" s="45"/>
      <c r="NMB1040" s="88"/>
      <c r="NMC1040" s="47"/>
      <c r="NME1040" s="45"/>
      <c r="NMF1040" s="88"/>
      <c r="NMG1040" s="47"/>
      <c r="NMI1040" s="45"/>
      <c r="NMJ1040" s="88"/>
      <c r="NMK1040" s="47"/>
      <c r="NMM1040" s="45"/>
      <c r="NMN1040" s="88"/>
      <c r="NMO1040" s="47"/>
      <c r="NMQ1040" s="45"/>
      <c r="NMR1040" s="88"/>
      <c r="NMS1040" s="47"/>
      <c r="NMU1040" s="45"/>
      <c r="NMV1040" s="88"/>
      <c r="NMW1040" s="47"/>
      <c r="NMY1040" s="45"/>
      <c r="NMZ1040" s="88"/>
      <c r="NNA1040" s="47"/>
      <c r="NNC1040" s="45"/>
      <c r="NND1040" s="88"/>
      <c r="NNE1040" s="47"/>
      <c r="NNG1040" s="45"/>
      <c r="NNH1040" s="88"/>
      <c r="NNI1040" s="47"/>
      <c r="NNK1040" s="45"/>
      <c r="NNL1040" s="88"/>
      <c r="NNM1040" s="47"/>
      <c r="NNO1040" s="45"/>
      <c r="NNP1040" s="88"/>
      <c r="NNQ1040" s="47"/>
      <c r="NNS1040" s="45"/>
      <c r="NNT1040" s="88"/>
      <c r="NNU1040" s="47"/>
      <c r="NNW1040" s="45"/>
      <c r="NNX1040" s="88"/>
      <c r="NNY1040" s="47"/>
      <c r="NOA1040" s="45"/>
      <c r="NOB1040" s="88"/>
      <c r="NOC1040" s="47"/>
      <c r="NOE1040" s="45"/>
      <c r="NOF1040" s="88"/>
      <c r="NOG1040" s="47"/>
      <c r="NOI1040" s="45"/>
      <c r="NOJ1040" s="88"/>
      <c r="NOK1040" s="47"/>
      <c r="NOM1040" s="45"/>
      <c r="NON1040" s="88"/>
      <c r="NOO1040" s="47"/>
      <c r="NOQ1040" s="45"/>
      <c r="NOR1040" s="88"/>
      <c r="NOS1040" s="47"/>
      <c r="NOU1040" s="45"/>
      <c r="NOV1040" s="88"/>
      <c r="NOW1040" s="47"/>
      <c r="NOY1040" s="45"/>
      <c r="NOZ1040" s="88"/>
      <c r="NPA1040" s="47"/>
      <c r="NPC1040" s="45"/>
      <c r="NPD1040" s="88"/>
      <c r="NPE1040" s="47"/>
      <c r="NPG1040" s="45"/>
      <c r="NPH1040" s="88"/>
      <c r="NPI1040" s="47"/>
      <c r="NPK1040" s="45"/>
      <c r="NPL1040" s="88"/>
      <c r="NPM1040" s="47"/>
      <c r="NPO1040" s="45"/>
      <c r="NPP1040" s="88"/>
      <c r="NPQ1040" s="47"/>
      <c r="NPS1040" s="45"/>
      <c r="NPT1040" s="88"/>
      <c r="NPU1040" s="47"/>
      <c r="NPW1040" s="45"/>
      <c r="NPX1040" s="88"/>
      <c r="NPY1040" s="47"/>
      <c r="NQA1040" s="45"/>
      <c r="NQB1040" s="88"/>
      <c r="NQC1040" s="47"/>
      <c r="NQE1040" s="45"/>
      <c r="NQF1040" s="88"/>
      <c r="NQG1040" s="47"/>
      <c r="NQI1040" s="45"/>
      <c r="NQJ1040" s="88"/>
      <c r="NQK1040" s="47"/>
      <c r="NQM1040" s="45"/>
      <c r="NQN1040" s="88"/>
      <c r="NQO1040" s="47"/>
      <c r="NQQ1040" s="45"/>
      <c r="NQR1040" s="88"/>
      <c r="NQS1040" s="47"/>
      <c r="NQU1040" s="45"/>
      <c r="NQV1040" s="88"/>
      <c r="NQW1040" s="47"/>
      <c r="NQY1040" s="45"/>
      <c r="NQZ1040" s="88"/>
      <c r="NRA1040" s="47"/>
      <c r="NRC1040" s="45"/>
      <c r="NRD1040" s="88"/>
      <c r="NRE1040" s="47"/>
      <c r="NRG1040" s="45"/>
      <c r="NRH1040" s="88"/>
      <c r="NRI1040" s="47"/>
      <c r="NRK1040" s="45"/>
      <c r="NRL1040" s="88"/>
      <c r="NRM1040" s="47"/>
      <c r="NRO1040" s="45"/>
      <c r="NRP1040" s="88"/>
      <c r="NRQ1040" s="47"/>
      <c r="NRS1040" s="45"/>
      <c r="NRT1040" s="88"/>
      <c r="NRU1040" s="47"/>
      <c r="NRW1040" s="45"/>
      <c r="NRX1040" s="88"/>
      <c r="NRY1040" s="47"/>
      <c r="NSA1040" s="45"/>
      <c r="NSB1040" s="88"/>
      <c r="NSC1040" s="47"/>
      <c r="NSE1040" s="45"/>
      <c r="NSF1040" s="88"/>
      <c r="NSG1040" s="47"/>
      <c r="NSI1040" s="45"/>
      <c r="NSJ1040" s="88"/>
      <c r="NSK1040" s="47"/>
      <c r="NSM1040" s="45"/>
      <c r="NSN1040" s="88"/>
      <c r="NSO1040" s="47"/>
      <c r="NSQ1040" s="45"/>
      <c r="NSR1040" s="88"/>
      <c r="NSS1040" s="47"/>
      <c r="NSU1040" s="45"/>
      <c r="NSV1040" s="88"/>
      <c r="NSW1040" s="47"/>
      <c r="NSY1040" s="45"/>
      <c r="NSZ1040" s="88"/>
      <c r="NTA1040" s="47"/>
      <c r="NTC1040" s="45"/>
      <c r="NTD1040" s="88"/>
      <c r="NTE1040" s="47"/>
      <c r="NTG1040" s="45"/>
      <c r="NTH1040" s="88"/>
      <c r="NTI1040" s="47"/>
      <c r="NTK1040" s="45"/>
      <c r="NTL1040" s="88"/>
      <c r="NTM1040" s="47"/>
      <c r="NTO1040" s="45"/>
      <c r="NTP1040" s="88"/>
      <c r="NTQ1040" s="47"/>
      <c r="NTS1040" s="45"/>
      <c r="NTT1040" s="88"/>
      <c r="NTU1040" s="47"/>
      <c r="NTW1040" s="45"/>
      <c r="NTX1040" s="88"/>
      <c r="NTY1040" s="47"/>
      <c r="NUA1040" s="45"/>
      <c r="NUB1040" s="88"/>
      <c r="NUC1040" s="47"/>
      <c r="NUE1040" s="45"/>
      <c r="NUF1040" s="88"/>
      <c r="NUG1040" s="47"/>
      <c r="NUI1040" s="45"/>
      <c r="NUJ1040" s="88"/>
      <c r="NUK1040" s="47"/>
      <c r="NUM1040" s="45"/>
      <c r="NUN1040" s="88"/>
      <c r="NUO1040" s="47"/>
      <c r="NUQ1040" s="45"/>
      <c r="NUR1040" s="88"/>
      <c r="NUS1040" s="47"/>
      <c r="NUU1040" s="45"/>
      <c r="NUV1040" s="88"/>
      <c r="NUW1040" s="47"/>
      <c r="NUY1040" s="45"/>
      <c r="NUZ1040" s="88"/>
      <c r="NVA1040" s="47"/>
      <c r="NVC1040" s="45"/>
      <c r="NVD1040" s="88"/>
      <c r="NVE1040" s="47"/>
      <c r="NVG1040" s="45"/>
      <c r="NVH1040" s="88"/>
      <c r="NVI1040" s="47"/>
      <c r="NVK1040" s="45"/>
      <c r="NVL1040" s="88"/>
      <c r="NVM1040" s="47"/>
      <c r="NVO1040" s="45"/>
      <c r="NVP1040" s="88"/>
      <c r="NVQ1040" s="47"/>
      <c r="NVS1040" s="45"/>
      <c r="NVT1040" s="88"/>
      <c r="NVU1040" s="47"/>
      <c r="NVW1040" s="45"/>
      <c r="NVX1040" s="88"/>
      <c r="NVY1040" s="47"/>
      <c r="NWA1040" s="45"/>
      <c r="NWB1040" s="88"/>
      <c r="NWC1040" s="47"/>
      <c r="NWE1040" s="45"/>
      <c r="NWF1040" s="88"/>
      <c r="NWG1040" s="47"/>
      <c r="NWI1040" s="45"/>
      <c r="NWJ1040" s="88"/>
      <c r="NWK1040" s="47"/>
      <c r="NWM1040" s="45"/>
      <c r="NWN1040" s="88"/>
      <c r="NWO1040" s="47"/>
      <c r="NWQ1040" s="45"/>
      <c r="NWR1040" s="88"/>
      <c r="NWS1040" s="47"/>
      <c r="NWU1040" s="45"/>
      <c r="NWV1040" s="88"/>
      <c r="NWW1040" s="47"/>
      <c r="NWY1040" s="45"/>
      <c r="NWZ1040" s="88"/>
      <c r="NXA1040" s="47"/>
      <c r="NXC1040" s="45"/>
      <c r="NXD1040" s="88"/>
      <c r="NXE1040" s="47"/>
      <c r="NXG1040" s="45"/>
      <c r="NXH1040" s="88"/>
      <c r="NXI1040" s="47"/>
      <c r="NXK1040" s="45"/>
      <c r="NXL1040" s="88"/>
      <c r="NXM1040" s="47"/>
      <c r="NXO1040" s="45"/>
      <c r="NXP1040" s="88"/>
      <c r="NXQ1040" s="47"/>
      <c r="NXS1040" s="45"/>
      <c r="NXT1040" s="88"/>
      <c r="NXU1040" s="47"/>
      <c r="NXW1040" s="45"/>
      <c r="NXX1040" s="88"/>
      <c r="NXY1040" s="47"/>
      <c r="NYA1040" s="45"/>
      <c r="NYB1040" s="88"/>
      <c r="NYC1040" s="47"/>
      <c r="NYE1040" s="45"/>
      <c r="NYF1040" s="88"/>
      <c r="NYG1040" s="47"/>
      <c r="NYI1040" s="45"/>
      <c r="NYJ1040" s="88"/>
      <c r="NYK1040" s="47"/>
      <c r="NYM1040" s="45"/>
      <c r="NYN1040" s="88"/>
      <c r="NYO1040" s="47"/>
      <c r="NYQ1040" s="45"/>
      <c r="NYR1040" s="88"/>
      <c r="NYS1040" s="47"/>
      <c r="NYU1040" s="45"/>
      <c r="NYV1040" s="88"/>
      <c r="NYW1040" s="47"/>
      <c r="NYY1040" s="45"/>
      <c r="NYZ1040" s="88"/>
      <c r="NZA1040" s="47"/>
      <c r="NZC1040" s="45"/>
      <c r="NZD1040" s="88"/>
      <c r="NZE1040" s="47"/>
      <c r="NZG1040" s="45"/>
      <c r="NZH1040" s="88"/>
      <c r="NZI1040" s="47"/>
      <c r="NZK1040" s="45"/>
      <c r="NZL1040" s="88"/>
      <c r="NZM1040" s="47"/>
      <c r="NZO1040" s="45"/>
      <c r="NZP1040" s="88"/>
      <c r="NZQ1040" s="47"/>
      <c r="NZS1040" s="45"/>
      <c r="NZT1040" s="88"/>
      <c r="NZU1040" s="47"/>
      <c r="NZW1040" s="45"/>
      <c r="NZX1040" s="88"/>
      <c r="NZY1040" s="47"/>
      <c r="OAA1040" s="45"/>
      <c r="OAB1040" s="88"/>
      <c r="OAC1040" s="47"/>
      <c r="OAE1040" s="45"/>
      <c r="OAF1040" s="88"/>
      <c r="OAG1040" s="47"/>
      <c r="OAI1040" s="45"/>
      <c r="OAJ1040" s="88"/>
      <c r="OAK1040" s="47"/>
      <c r="OAM1040" s="45"/>
      <c r="OAN1040" s="88"/>
      <c r="OAO1040" s="47"/>
      <c r="OAQ1040" s="45"/>
      <c r="OAR1040" s="88"/>
      <c r="OAS1040" s="47"/>
      <c r="OAU1040" s="45"/>
      <c r="OAV1040" s="88"/>
      <c r="OAW1040" s="47"/>
      <c r="OAY1040" s="45"/>
      <c r="OAZ1040" s="88"/>
      <c r="OBA1040" s="47"/>
      <c r="OBC1040" s="45"/>
      <c r="OBD1040" s="88"/>
      <c r="OBE1040" s="47"/>
      <c r="OBG1040" s="45"/>
      <c r="OBH1040" s="88"/>
      <c r="OBI1040" s="47"/>
      <c r="OBK1040" s="45"/>
      <c r="OBL1040" s="88"/>
      <c r="OBM1040" s="47"/>
      <c r="OBO1040" s="45"/>
      <c r="OBP1040" s="88"/>
      <c r="OBQ1040" s="47"/>
      <c r="OBS1040" s="45"/>
      <c r="OBT1040" s="88"/>
      <c r="OBU1040" s="47"/>
      <c r="OBW1040" s="45"/>
      <c r="OBX1040" s="88"/>
      <c r="OBY1040" s="47"/>
      <c r="OCA1040" s="45"/>
      <c r="OCB1040" s="88"/>
      <c r="OCC1040" s="47"/>
      <c r="OCE1040" s="45"/>
      <c r="OCF1040" s="88"/>
      <c r="OCG1040" s="47"/>
      <c r="OCI1040" s="45"/>
      <c r="OCJ1040" s="88"/>
      <c r="OCK1040" s="47"/>
      <c r="OCM1040" s="45"/>
      <c r="OCN1040" s="88"/>
      <c r="OCO1040" s="47"/>
      <c r="OCQ1040" s="45"/>
      <c r="OCR1040" s="88"/>
      <c r="OCS1040" s="47"/>
      <c r="OCU1040" s="45"/>
      <c r="OCV1040" s="88"/>
      <c r="OCW1040" s="47"/>
      <c r="OCY1040" s="45"/>
      <c r="OCZ1040" s="88"/>
      <c r="ODA1040" s="47"/>
      <c r="ODC1040" s="45"/>
      <c r="ODD1040" s="88"/>
      <c r="ODE1040" s="47"/>
      <c r="ODG1040" s="45"/>
      <c r="ODH1040" s="88"/>
      <c r="ODI1040" s="47"/>
      <c r="ODK1040" s="45"/>
      <c r="ODL1040" s="88"/>
      <c r="ODM1040" s="47"/>
      <c r="ODO1040" s="45"/>
      <c r="ODP1040" s="88"/>
      <c r="ODQ1040" s="47"/>
      <c r="ODS1040" s="45"/>
      <c r="ODT1040" s="88"/>
      <c r="ODU1040" s="47"/>
      <c r="ODW1040" s="45"/>
      <c r="ODX1040" s="88"/>
      <c r="ODY1040" s="47"/>
      <c r="OEA1040" s="45"/>
      <c r="OEB1040" s="88"/>
      <c r="OEC1040" s="47"/>
      <c r="OEE1040" s="45"/>
      <c r="OEF1040" s="88"/>
      <c r="OEG1040" s="47"/>
      <c r="OEI1040" s="45"/>
      <c r="OEJ1040" s="88"/>
      <c r="OEK1040" s="47"/>
      <c r="OEM1040" s="45"/>
      <c r="OEN1040" s="88"/>
      <c r="OEO1040" s="47"/>
      <c r="OEQ1040" s="45"/>
      <c r="OER1040" s="88"/>
      <c r="OES1040" s="47"/>
      <c r="OEU1040" s="45"/>
      <c r="OEV1040" s="88"/>
      <c r="OEW1040" s="47"/>
      <c r="OEY1040" s="45"/>
      <c r="OEZ1040" s="88"/>
      <c r="OFA1040" s="47"/>
      <c r="OFC1040" s="45"/>
      <c r="OFD1040" s="88"/>
      <c r="OFE1040" s="47"/>
      <c r="OFG1040" s="45"/>
      <c r="OFH1040" s="88"/>
      <c r="OFI1040" s="47"/>
      <c r="OFK1040" s="45"/>
      <c r="OFL1040" s="88"/>
      <c r="OFM1040" s="47"/>
      <c r="OFO1040" s="45"/>
      <c r="OFP1040" s="88"/>
      <c r="OFQ1040" s="47"/>
      <c r="OFS1040" s="45"/>
      <c r="OFT1040" s="88"/>
      <c r="OFU1040" s="47"/>
      <c r="OFW1040" s="45"/>
      <c r="OFX1040" s="88"/>
      <c r="OFY1040" s="47"/>
      <c r="OGA1040" s="45"/>
      <c r="OGB1040" s="88"/>
      <c r="OGC1040" s="47"/>
      <c r="OGE1040" s="45"/>
      <c r="OGF1040" s="88"/>
      <c r="OGG1040" s="47"/>
      <c r="OGI1040" s="45"/>
      <c r="OGJ1040" s="88"/>
      <c r="OGK1040" s="47"/>
      <c r="OGM1040" s="45"/>
      <c r="OGN1040" s="88"/>
      <c r="OGO1040" s="47"/>
      <c r="OGQ1040" s="45"/>
      <c r="OGR1040" s="88"/>
      <c r="OGS1040" s="47"/>
      <c r="OGU1040" s="45"/>
      <c r="OGV1040" s="88"/>
      <c r="OGW1040" s="47"/>
      <c r="OGY1040" s="45"/>
      <c r="OGZ1040" s="88"/>
      <c r="OHA1040" s="47"/>
      <c r="OHC1040" s="45"/>
      <c r="OHD1040" s="88"/>
      <c r="OHE1040" s="47"/>
      <c r="OHG1040" s="45"/>
      <c r="OHH1040" s="88"/>
      <c r="OHI1040" s="47"/>
      <c r="OHK1040" s="45"/>
      <c r="OHL1040" s="88"/>
      <c r="OHM1040" s="47"/>
      <c r="OHO1040" s="45"/>
      <c r="OHP1040" s="88"/>
      <c r="OHQ1040" s="47"/>
      <c r="OHS1040" s="45"/>
      <c r="OHT1040" s="88"/>
      <c r="OHU1040" s="47"/>
      <c r="OHW1040" s="45"/>
      <c r="OHX1040" s="88"/>
      <c r="OHY1040" s="47"/>
      <c r="OIA1040" s="45"/>
      <c r="OIB1040" s="88"/>
      <c r="OIC1040" s="47"/>
      <c r="OIE1040" s="45"/>
      <c r="OIF1040" s="88"/>
      <c r="OIG1040" s="47"/>
      <c r="OII1040" s="45"/>
      <c r="OIJ1040" s="88"/>
      <c r="OIK1040" s="47"/>
      <c r="OIM1040" s="45"/>
      <c r="OIN1040" s="88"/>
      <c r="OIO1040" s="47"/>
      <c r="OIQ1040" s="45"/>
      <c r="OIR1040" s="88"/>
      <c r="OIS1040" s="47"/>
      <c r="OIU1040" s="45"/>
      <c r="OIV1040" s="88"/>
      <c r="OIW1040" s="47"/>
      <c r="OIY1040" s="45"/>
      <c r="OIZ1040" s="88"/>
      <c r="OJA1040" s="47"/>
      <c r="OJC1040" s="45"/>
      <c r="OJD1040" s="88"/>
      <c r="OJE1040" s="47"/>
      <c r="OJG1040" s="45"/>
      <c r="OJH1040" s="88"/>
      <c r="OJI1040" s="47"/>
      <c r="OJK1040" s="45"/>
      <c r="OJL1040" s="88"/>
      <c r="OJM1040" s="47"/>
      <c r="OJO1040" s="45"/>
      <c r="OJP1040" s="88"/>
      <c r="OJQ1040" s="47"/>
      <c r="OJS1040" s="45"/>
      <c r="OJT1040" s="88"/>
      <c r="OJU1040" s="47"/>
      <c r="OJW1040" s="45"/>
      <c r="OJX1040" s="88"/>
      <c r="OJY1040" s="47"/>
      <c r="OKA1040" s="45"/>
      <c r="OKB1040" s="88"/>
      <c r="OKC1040" s="47"/>
      <c r="OKE1040" s="45"/>
      <c r="OKF1040" s="88"/>
      <c r="OKG1040" s="47"/>
      <c r="OKI1040" s="45"/>
      <c r="OKJ1040" s="88"/>
      <c r="OKK1040" s="47"/>
      <c r="OKM1040" s="45"/>
      <c r="OKN1040" s="88"/>
      <c r="OKO1040" s="47"/>
      <c r="OKQ1040" s="45"/>
      <c r="OKR1040" s="88"/>
      <c r="OKS1040" s="47"/>
      <c r="OKU1040" s="45"/>
      <c r="OKV1040" s="88"/>
      <c r="OKW1040" s="47"/>
      <c r="OKY1040" s="45"/>
      <c r="OKZ1040" s="88"/>
      <c r="OLA1040" s="47"/>
      <c r="OLC1040" s="45"/>
      <c r="OLD1040" s="88"/>
      <c r="OLE1040" s="47"/>
      <c r="OLG1040" s="45"/>
      <c r="OLH1040" s="88"/>
      <c r="OLI1040" s="47"/>
      <c r="OLK1040" s="45"/>
      <c r="OLL1040" s="88"/>
      <c r="OLM1040" s="47"/>
      <c r="OLO1040" s="45"/>
      <c r="OLP1040" s="88"/>
      <c r="OLQ1040" s="47"/>
      <c r="OLS1040" s="45"/>
      <c r="OLT1040" s="88"/>
      <c r="OLU1040" s="47"/>
      <c r="OLW1040" s="45"/>
      <c r="OLX1040" s="88"/>
      <c r="OLY1040" s="47"/>
      <c r="OMA1040" s="45"/>
      <c r="OMB1040" s="88"/>
      <c r="OMC1040" s="47"/>
      <c r="OME1040" s="45"/>
      <c r="OMF1040" s="88"/>
      <c r="OMG1040" s="47"/>
      <c r="OMI1040" s="45"/>
      <c r="OMJ1040" s="88"/>
      <c r="OMK1040" s="47"/>
      <c r="OMM1040" s="45"/>
      <c r="OMN1040" s="88"/>
      <c r="OMO1040" s="47"/>
      <c r="OMQ1040" s="45"/>
      <c r="OMR1040" s="88"/>
      <c r="OMS1040" s="47"/>
      <c r="OMU1040" s="45"/>
      <c r="OMV1040" s="88"/>
      <c r="OMW1040" s="47"/>
      <c r="OMY1040" s="45"/>
      <c r="OMZ1040" s="88"/>
      <c r="ONA1040" s="47"/>
      <c r="ONC1040" s="45"/>
      <c r="OND1040" s="88"/>
      <c r="ONE1040" s="47"/>
      <c r="ONG1040" s="45"/>
      <c r="ONH1040" s="88"/>
      <c r="ONI1040" s="47"/>
      <c r="ONK1040" s="45"/>
      <c r="ONL1040" s="88"/>
      <c r="ONM1040" s="47"/>
      <c r="ONO1040" s="45"/>
      <c r="ONP1040" s="88"/>
      <c r="ONQ1040" s="47"/>
      <c r="ONS1040" s="45"/>
      <c r="ONT1040" s="88"/>
      <c r="ONU1040" s="47"/>
      <c r="ONW1040" s="45"/>
      <c r="ONX1040" s="88"/>
      <c r="ONY1040" s="47"/>
      <c r="OOA1040" s="45"/>
      <c r="OOB1040" s="88"/>
      <c r="OOC1040" s="47"/>
      <c r="OOE1040" s="45"/>
      <c r="OOF1040" s="88"/>
      <c r="OOG1040" s="47"/>
      <c r="OOI1040" s="45"/>
      <c r="OOJ1040" s="88"/>
      <c r="OOK1040" s="47"/>
      <c r="OOM1040" s="45"/>
      <c r="OON1040" s="88"/>
      <c r="OOO1040" s="47"/>
      <c r="OOQ1040" s="45"/>
      <c r="OOR1040" s="88"/>
      <c r="OOS1040" s="47"/>
      <c r="OOU1040" s="45"/>
      <c r="OOV1040" s="88"/>
      <c r="OOW1040" s="47"/>
      <c r="OOY1040" s="45"/>
      <c r="OOZ1040" s="88"/>
      <c r="OPA1040" s="47"/>
      <c r="OPC1040" s="45"/>
      <c r="OPD1040" s="88"/>
      <c r="OPE1040" s="47"/>
      <c r="OPG1040" s="45"/>
      <c r="OPH1040" s="88"/>
      <c r="OPI1040" s="47"/>
      <c r="OPK1040" s="45"/>
      <c r="OPL1040" s="88"/>
      <c r="OPM1040" s="47"/>
      <c r="OPO1040" s="45"/>
      <c r="OPP1040" s="88"/>
      <c r="OPQ1040" s="47"/>
      <c r="OPS1040" s="45"/>
      <c r="OPT1040" s="88"/>
      <c r="OPU1040" s="47"/>
      <c r="OPW1040" s="45"/>
      <c r="OPX1040" s="88"/>
      <c r="OPY1040" s="47"/>
      <c r="OQA1040" s="45"/>
      <c r="OQB1040" s="88"/>
      <c r="OQC1040" s="47"/>
      <c r="OQE1040" s="45"/>
      <c r="OQF1040" s="88"/>
      <c r="OQG1040" s="47"/>
      <c r="OQI1040" s="45"/>
      <c r="OQJ1040" s="88"/>
      <c r="OQK1040" s="47"/>
      <c r="OQM1040" s="45"/>
      <c r="OQN1040" s="88"/>
      <c r="OQO1040" s="47"/>
      <c r="OQQ1040" s="45"/>
      <c r="OQR1040" s="88"/>
      <c r="OQS1040" s="47"/>
      <c r="OQU1040" s="45"/>
      <c r="OQV1040" s="88"/>
      <c r="OQW1040" s="47"/>
      <c r="OQY1040" s="45"/>
      <c r="OQZ1040" s="88"/>
      <c r="ORA1040" s="47"/>
      <c r="ORC1040" s="45"/>
      <c r="ORD1040" s="88"/>
      <c r="ORE1040" s="47"/>
      <c r="ORG1040" s="45"/>
      <c r="ORH1040" s="88"/>
      <c r="ORI1040" s="47"/>
      <c r="ORK1040" s="45"/>
      <c r="ORL1040" s="88"/>
      <c r="ORM1040" s="47"/>
      <c r="ORO1040" s="45"/>
      <c r="ORP1040" s="88"/>
      <c r="ORQ1040" s="47"/>
      <c r="ORS1040" s="45"/>
      <c r="ORT1040" s="88"/>
      <c r="ORU1040" s="47"/>
      <c r="ORW1040" s="45"/>
      <c r="ORX1040" s="88"/>
      <c r="ORY1040" s="47"/>
      <c r="OSA1040" s="45"/>
      <c r="OSB1040" s="88"/>
      <c r="OSC1040" s="47"/>
      <c r="OSE1040" s="45"/>
      <c r="OSF1040" s="88"/>
      <c r="OSG1040" s="47"/>
      <c r="OSI1040" s="45"/>
      <c r="OSJ1040" s="88"/>
      <c r="OSK1040" s="47"/>
      <c r="OSM1040" s="45"/>
      <c r="OSN1040" s="88"/>
      <c r="OSO1040" s="47"/>
      <c r="OSQ1040" s="45"/>
      <c r="OSR1040" s="88"/>
      <c r="OSS1040" s="47"/>
      <c r="OSU1040" s="45"/>
      <c r="OSV1040" s="88"/>
      <c r="OSW1040" s="47"/>
      <c r="OSY1040" s="45"/>
      <c r="OSZ1040" s="88"/>
      <c r="OTA1040" s="47"/>
      <c r="OTC1040" s="45"/>
      <c r="OTD1040" s="88"/>
      <c r="OTE1040" s="47"/>
      <c r="OTG1040" s="45"/>
      <c r="OTH1040" s="88"/>
      <c r="OTI1040" s="47"/>
      <c r="OTK1040" s="45"/>
      <c r="OTL1040" s="88"/>
      <c r="OTM1040" s="47"/>
      <c r="OTO1040" s="45"/>
      <c r="OTP1040" s="88"/>
      <c r="OTQ1040" s="47"/>
      <c r="OTS1040" s="45"/>
      <c r="OTT1040" s="88"/>
      <c r="OTU1040" s="47"/>
      <c r="OTW1040" s="45"/>
      <c r="OTX1040" s="88"/>
      <c r="OTY1040" s="47"/>
      <c r="OUA1040" s="45"/>
      <c r="OUB1040" s="88"/>
      <c r="OUC1040" s="47"/>
      <c r="OUE1040" s="45"/>
      <c r="OUF1040" s="88"/>
      <c r="OUG1040" s="47"/>
      <c r="OUI1040" s="45"/>
      <c r="OUJ1040" s="88"/>
      <c r="OUK1040" s="47"/>
      <c r="OUM1040" s="45"/>
      <c r="OUN1040" s="88"/>
      <c r="OUO1040" s="47"/>
      <c r="OUQ1040" s="45"/>
      <c r="OUR1040" s="88"/>
      <c r="OUS1040" s="47"/>
      <c r="OUU1040" s="45"/>
      <c r="OUV1040" s="88"/>
      <c r="OUW1040" s="47"/>
      <c r="OUY1040" s="45"/>
      <c r="OUZ1040" s="88"/>
      <c r="OVA1040" s="47"/>
      <c r="OVC1040" s="45"/>
      <c r="OVD1040" s="88"/>
      <c r="OVE1040" s="47"/>
      <c r="OVG1040" s="45"/>
      <c r="OVH1040" s="88"/>
      <c r="OVI1040" s="47"/>
      <c r="OVK1040" s="45"/>
      <c r="OVL1040" s="88"/>
      <c r="OVM1040" s="47"/>
      <c r="OVO1040" s="45"/>
      <c r="OVP1040" s="88"/>
      <c r="OVQ1040" s="47"/>
      <c r="OVS1040" s="45"/>
      <c r="OVT1040" s="88"/>
      <c r="OVU1040" s="47"/>
      <c r="OVW1040" s="45"/>
      <c r="OVX1040" s="88"/>
      <c r="OVY1040" s="47"/>
      <c r="OWA1040" s="45"/>
      <c r="OWB1040" s="88"/>
      <c r="OWC1040" s="47"/>
      <c r="OWE1040" s="45"/>
      <c r="OWF1040" s="88"/>
      <c r="OWG1040" s="47"/>
      <c r="OWI1040" s="45"/>
      <c r="OWJ1040" s="88"/>
      <c r="OWK1040" s="47"/>
      <c r="OWM1040" s="45"/>
      <c r="OWN1040" s="88"/>
      <c r="OWO1040" s="47"/>
      <c r="OWQ1040" s="45"/>
      <c r="OWR1040" s="88"/>
      <c r="OWS1040" s="47"/>
      <c r="OWU1040" s="45"/>
      <c r="OWV1040" s="88"/>
      <c r="OWW1040" s="47"/>
      <c r="OWY1040" s="45"/>
      <c r="OWZ1040" s="88"/>
      <c r="OXA1040" s="47"/>
      <c r="OXC1040" s="45"/>
      <c r="OXD1040" s="88"/>
      <c r="OXE1040" s="47"/>
      <c r="OXG1040" s="45"/>
      <c r="OXH1040" s="88"/>
      <c r="OXI1040" s="47"/>
      <c r="OXK1040" s="45"/>
      <c r="OXL1040" s="88"/>
      <c r="OXM1040" s="47"/>
      <c r="OXO1040" s="45"/>
      <c r="OXP1040" s="88"/>
      <c r="OXQ1040" s="47"/>
      <c r="OXS1040" s="45"/>
      <c r="OXT1040" s="88"/>
      <c r="OXU1040" s="47"/>
      <c r="OXW1040" s="45"/>
      <c r="OXX1040" s="88"/>
      <c r="OXY1040" s="47"/>
      <c r="OYA1040" s="45"/>
      <c r="OYB1040" s="88"/>
      <c r="OYC1040" s="47"/>
      <c r="OYE1040" s="45"/>
      <c r="OYF1040" s="88"/>
      <c r="OYG1040" s="47"/>
      <c r="OYI1040" s="45"/>
      <c r="OYJ1040" s="88"/>
      <c r="OYK1040" s="47"/>
      <c r="OYM1040" s="45"/>
      <c r="OYN1040" s="88"/>
      <c r="OYO1040" s="47"/>
      <c r="OYQ1040" s="45"/>
      <c r="OYR1040" s="88"/>
      <c r="OYS1040" s="47"/>
      <c r="OYU1040" s="45"/>
      <c r="OYV1040" s="88"/>
      <c r="OYW1040" s="47"/>
      <c r="OYY1040" s="45"/>
      <c r="OYZ1040" s="88"/>
      <c r="OZA1040" s="47"/>
      <c r="OZC1040" s="45"/>
      <c r="OZD1040" s="88"/>
      <c r="OZE1040" s="47"/>
      <c r="OZG1040" s="45"/>
      <c r="OZH1040" s="88"/>
      <c r="OZI1040" s="47"/>
      <c r="OZK1040" s="45"/>
      <c r="OZL1040" s="88"/>
      <c r="OZM1040" s="47"/>
      <c r="OZO1040" s="45"/>
      <c r="OZP1040" s="88"/>
      <c r="OZQ1040" s="47"/>
      <c r="OZS1040" s="45"/>
      <c r="OZT1040" s="88"/>
      <c r="OZU1040" s="47"/>
      <c r="OZW1040" s="45"/>
      <c r="OZX1040" s="88"/>
      <c r="OZY1040" s="47"/>
      <c r="PAA1040" s="45"/>
      <c r="PAB1040" s="88"/>
      <c r="PAC1040" s="47"/>
      <c r="PAE1040" s="45"/>
      <c r="PAF1040" s="88"/>
      <c r="PAG1040" s="47"/>
      <c r="PAI1040" s="45"/>
      <c r="PAJ1040" s="88"/>
      <c r="PAK1040" s="47"/>
      <c r="PAM1040" s="45"/>
      <c r="PAN1040" s="88"/>
      <c r="PAO1040" s="47"/>
      <c r="PAQ1040" s="45"/>
      <c r="PAR1040" s="88"/>
      <c r="PAS1040" s="47"/>
      <c r="PAU1040" s="45"/>
      <c r="PAV1040" s="88"/>
      <c r="PAW1040" s="47"/>
      <c r="PAY1040" s="45"/>
      <c r="PAZ1040" s="88"/>
      <c r="PBA1040" s="47"/>
      <c r="PBC1040" s="45"/>
      <c r="PBD1040" s="88"/>
      <c r="PBE1040" s="47"/>
      <c r="PBG1040" s="45"/>
      <c r="PBH1040" s="88"/>
      <c r="PBI1040" s="47"/>
      <c r="PBK1040" s="45"/>
      <c r="PBL1040" s="88"/>
      <c r="PBM1040" s="47"/>
      <c r="PBO1040" s="45"/>
      <c r="PBP1040" s="88"/>
      <c r="PBQ1040" s="47"/>
      <c r="PBS1040" s="45"/>
      <c r="PBT1040" s="88"/>
      <c r="PBU1040" s="47"/>
      <c r="PBW1040" s="45"/>
      <c r="PBX1040" s="88"/>
      <c r="PBY1040" s="47"/>
      <c r="PCA1040" s="45"/>
      <c r="PCB1040" s="88"/>
      <c r="PCC1040" s="47"/>
      <c r="PCE1040" s="45"/>
      <c r="PCF1040" s="88"/>
      <c r="PCG1040" s="47"/>
      <c r="PCI1040" s="45"/>
      <c r="PCJ1040" s="88"/>
      <c r="PCK1040" s="47"/>
      <c r="PCM1040" s="45"/>
      <c r="PCN1040" s="88"/>
      <c r="PCO1040" s="47"/>
      <c r="PCQ1040" s="45"/>
      <c r="PCR1040" s="88"/>
      <c r="PCS1040" s="47"/>
      <c r="PCU1040" s="45"/>
      <c r="PCV1040" s="88"/>
      <c r="PCW1040" s="47"/>
      <c r="PCY1040" s="45"/>
      <c r="PCZ1040" s="88"/>
      <c r="PDA1040" s="47"/>
      <c r="PDC1040" s="45"/>
      <c r="PDD1040" s="88"/>
      <c r="PDE1040" s="47"/>
      <c r="PDG1040" s="45"/>
      <c r="PDH1040" s="88"/>
      <c r="PDI1040" s="47"/>
      <c r="PDK1040" s="45"/>
      <c r="PDL1040" s="88"/>
      <c r="PDM1040" s="47"/>
      <c r="PDO1040" s="45"/>
      <c r="PDP1040" s="88"/>
      <c r="PDQ1040" s="47"/>
      <c r="PDS1040" s="45"/>
      <c r="PDT1040" s="88"/>
      <c r="PDU1040" s="47"/>
      <c r="PDW1040" s="45"/>
      <c r="PDX1040" s="88"/>
      <c r="PDY1040" s="47"/>
      <c r="PEA1040" s="45"/>
      <c r="PEB1040" s="88"/>
      <c r="PEC1040" s="47"/>
      <c r="PEE1040" s="45"/>
      <c r="PEF1040" s="88"/>
      <c r="PEG1040" s="47"/>
      <c r="PEI1040" s="45"/>
      <c r="PEJ1040" s="88"/>
      <c r="PEK1040" s="47"/>
      <c r="PEM1040" s="45"/>
      <c r="PEN1040" s="88"/>
      <c r="PEO1040" s="47"/>
      <c r="PEQ1040" s="45"/>
      <c r="PER1040" s="88"/>
      <c r="PES1040" s="47"/>
      <c r="PEU1040" s="45"/>
      <c r="PEV1040" s="88"/>
      <c r="PEW1040" s="47"/>
      <c r="PEY1040" s="45"/>
      <c r="PEZ1040" s="88"/>
      <c r="PFA1040" s="47"/>
      <c r="PFC1040" s="45"/>
      <c r="PFD1040" s="88"/>
      <c r="PFE1040" s="47"/>
      <c r="PFG1040" s="45"/>
      <c r="PFH1040" s="88"/>
      <c r="PFI1040" s="47"/>
      <c r="PFK1040" s="45"/>
      <c r="PFL1040" s="88"/>
      <c r="PFM1040" s="47"/>
      <c r="PFO1040" s="45"/>
      <c r="PFP1040" s="88"/>
      <c r="PFQ1040" s="47"/>
      <c r="PFS1040" s="45"/>
      <c r="PFT1040" s="88"/>
      <c r="PFU1040" s="47"/>
      <c r="PFW1040" s="45"/>
      <c r="PFX1040" s="88"/>
      <c r="PFY1040" s="47"/>
      <c r="PGA1040" s="45"/>
      <c r="PGB1040" s="88"/>
      <c r="PGC1040" s="47"/>
      <c r="PGE1040" s="45"/>
      <c r="PGF1040" s="88"/>
      <c r="PGG1040" s="47"/>
      <c r="PGI1040" s="45"/>
      <c r="PGJ1040" s="88"/>
      <c r="PGK1040" s="47"/>
      <c r="PGM1040" s="45"/>
      <c r="PGN1040" s="88"/>
      <c r="PGO1040" s="47"/>
      <c r="PGQ1040" s="45"/>
      <c r="PGR1040" s="88"/>
      <c r="PGS1040" s="47"/>
      <c r="PGU1040" s="45"/>
      <c r="PGV1040" s="88"/>
      <c r="PGW1040" s="47"/>
      <c r="PGY1040" s="45"/>
      <c r="PGZ1040" s="88"/>
      <c r="PHA1040" s="47"/>
      <c r="PHC1040" s="45"/>
      <c r="PHD1040" s="88"/>
      <c r="PHE1040" s="47"/>
      <c r="PHG1040" s="45"/>
      <c r="PHH1040" s="88"/>
      <c r="PHI1040" s="47"/>
      <c r="PHK1040" s="45"/>
      <c r="PHL1040" s="88"/>
      <c r="PHM1040" s="47"/>
      <c r="PHO1040" s="45"/>
      <c r="PHP1040" s="88"/>
      <c r="PHQ1040" s="47"/>
      <c r="PHS1040" s="45"/>
      <c r="PHT1040" s="88"/>
      <c r="PHU1040" s="47"/>
      <c r="PHW1040" s="45"/>
      <c r="PHX1040" s="88"/>
      <c r="PHY1040" s="47"/>
      <c r="PIA1040" s="45"/>
      <c r="PIB1040" s="88"/>
      <c r="PIC1040" s="47"/>
      <c r="PIE1040" s="45"/>
      <c r="PIF1040" s="88"/>
      <c r="PIG1040" s="47"/>
      <c r="PII1040" s="45"/>
      <c r="PIJ1040" s="88"/>
      <c r="PIK1040" s="47"/>
      <c r="PIM1040" s="45"/>
      <c r="PIN1040" s="88"/>
      <c r="PIO1040" s="47"/>
      <c r="PIQ1040" s="45"/>
      <c r="PIR1040" s="88"/>
      <c r="PIS1040" s="47"/>
      <c r="PIU1040" s="45"/>
      <c r="PIV1040" s="88"/>
      <c r="PIW1040" s="47"/>
      <c r="PIY1040" s="45"/>
      <c r="PIZ1040" s="88"/>
      <c r="PJA1040" s="47"/>
      <c r="PJC1040" s="45"/>
      <c r="PJD1040" s="88"/>
      <c r="PJE1040" s="47"/>
      <c r="PJG1040" s="45"/>
      <c r="PJH1040" s="88"/>
      <c r="PJI1040" s="47"/>
      <c r="PJK1040" s="45"/>
      <c r="PJL1040" s="88"/>
      <c r="PJM1040" s="47"/>
      <c r="PJO1040" s="45"/>
      <c r="PJP1040" s="88"/>
      <c r="PJQ1040" s="47"/>
      <c r="PJS1040" s="45"/>
      <c r="PJT1040" s="88"/>
      <c r="PJU1040" s="47"/>
      <c r="PJW1040" s="45"/>
      <c r="PJX1040" s="88"/>
      <c r="PJY1040" s="47"/>
      <c r="PKA1040" s="45"/>
      <c r="PKB1040" s="88"/>
      <c r="PKC1040" s="47"/>
      <c r="PKE1040" s="45"/>
      <c r="PKF1040" s="88"/>
      <c r="PKG1040" s="47"/>
      <c r="PKI1040" s="45"/>
      <c r="PKJ1040" s="88"/>
      <c r="PKK1040" s="47"/>
      <c r="PKM1040" s="45"/>
      <c r="PKN1040" s="88"/>
      <c r="PKO1040" s="47"/>
      <c r="PKQ1040" s="45"/>
      <c r="PKR1040" s="88"/>
      <c r="PKS1040" s="47"/>
      <c r="PKU1040" s="45"/>
      <c r="PKV1040" s="88"/>
      <c r="PKW1040" s="47"/>
      <c r="PKY1040" s="45"/>
      <c r="PKZ1040" s="88"/>
      <c r="PLA1040" s="47"/>
      <c r="PLC1040" s="45"/>
      <c r="PLD1040" s="88"/>
      <c r="PLE1040" s="47"/>
      <c r="PLG1040" s="45"/>
      <c r="PLH1040" s="88"/>
      <c r="PLI1040" s="47"/>
      <c r="PLK1040" s="45"/>
      <c r="PLL1040" s="88"/>
      <c r="PLM1040" s="47"/>
      <c r="PLO1040" s="45"/>
      <c r="PLP1040" s="88"/>
      <c r="PLQ1040" s="47"/>
      <c r="PLS1040" s="45"/>
      <c r="PLT1040" s="88"/>
      <c r="PLU1040" s="47"/>
      <c r="PLW1040" s="45"/>
      <c r="PLX1040" s="88"/>
      <c r="PLY1040" s="47"/>
      <c r="PMA1040" s="45"/>
      <c r="PMB1040" s="88"/>
      <c r="PMC1040" s="47"/>
      <c r="PME1040" s="45"/>
      <c r="PMF1040" s="88"/>
      <c r="PMG1040" s="47"/>
      <c r="PMI1040" s="45"/>
      <c r="PMJ1040" s="88"/>
      <c r="PMK1040" s="47"/>
      <c r="PMM1040" s="45"/>
      <c r="PMN1040" s="88"/>
      <c r="PMO1040" s="47"/>
      <c r="PMQ1040" s="45"/>
      <c r="PMR1040" s="88"/>
      <c r="PMS1040" s="47"/>
      <c r="PMU1040" s="45"/>
      <c r="PMV1040" s="88"/>
      <c r="PMW1040" s="47"/>
      <c r="PMY1040" s="45"/>
      <c r="PMZ1040" s="88"/>
      <c r="PNA1040" s="47"/>
      <c r="PNC1040" s="45"/>
      <c r="PND1040" s="88"/>
      <c r="PNE1040" s="47"/>
      <c r="PNG1040" s="45"/>
      <c r="PNH1040" s="88"/>
      <c r="PNI1040" s="47"/>
      <c r="PNK1040" s="45"/>
      <c r="PNL1040" s="88"/>
      <c r="PNM1040" s="47"/>
      <c r="PNO1040" s="45"/>
      <c r="PNP1040" s="88"/>
      <c r="PNQ1040" s="47"/>
      <c r="PNS1040" s="45"/>
      <c r="PNT1040" s="88"/>
      <c r="PNU1040" s="47"/>
      <c r="PNW1040" s="45"/>
      <c r="PNX1040" s="88"/>
      <c r="PNY1040" s="47"/>
      <c r="POA1040" s="45"/>
      <c r="POB1040" s="88"/>
      <c r="POC1040" s="47"/>
      <c r="POE1040" s="45"/>
      <c r="POF1040" s="88"/>
      <c r="POG1040" s="47"/>
      <c r="POI1040" s="45"/>
      <c r="POJ1040" s="88"/>
      <c r="POK1040" s="47"/>
      <c r="POM1040" s="45"/>
      <c r="PON1040" s="88"/>
      <c r="POO1040" s="47"/>
      <c r="POQ1040" s="45"/>
      <c r="POR1040" s="88"/>
      <c r="POS1040" s="47"/>
      <c r="POU1040" s="45"/>
      <c r="POV1040" s="88"/>
      <c r="POW1040" s="47"/>
      <c r="POY1040" s="45"/>
      <c r="POZ1040" s="88"/>
      <c r="PPA1040" s="47"/>
      <c r="PPC1040" s="45"/>
      <c r="PPD1040" s="88"/>
      <c r="PPE1040" s="47"/>
      <c r="PPG1040" s="45"/>
      <c r="PPH1040" s="88"/>
      <c r="PPI1040" s="47"/>
      <c r="PPK1040" s="45"/>
      <c r="PPL1040" s="88"/>
      <c r="PPM1040" s="47"/>
      <c r="PPO1040" s="45"/>
      <c r="PPP1040" s="88"/>
      <c r="PPQ1040" s="47"/>
      <c r="PPS1040" s="45"/>
      <c r="PPT1040" s="88"/>
      <c r="PPU1040" s="47"/>
      <c r="PPW1040" s="45"/>
      <c r="PPX1040" s="88"/>
      <c r="PPY1040" s="47"/>
      <c r="PQA1040" s="45"/>
      <c r="PQB1040" s="88"/>
      <c r="PQC1040" s="47"/>
      <c r="PQE1040" s="45"/>
      <c r="PQF1040" s="88"/>
      <c r="PQG1040" s="47"/>
      <c r="PQI1040" s="45"/>
      <c r="PQJ1040" s="88"/>
      <c r="PQK1040" s="47"/>
      <c r="PQM1040" s="45"/>
      <c r="PQN1040" s="88"/>
      <c r="PQO1040" s="47"/>
      <c r="PQQ1040" s="45"/>
      <c r="PQR1040" s="88"/>
      <c r="PQS1040" s="47"/>
      <c r="PQU1040" s="45"/>
      <c r="PQV1040" s="88"/>
      <c r="PQW1040" s="47"/>
      <c r="PQY1040" s="45"/>
      <c r="PQZ1040" s="88"/>
      <c r="PRA1040" s="47"/>
      <c r="PRC1040" s="45"/>
      <c r="PRD1040" s="88"/>
      <c r="PRE1040" s="47"/>
      <c r="PRG1040" s="45"/>
      <c r="PRH1040" s="88"/>
      <c r="PRI1040" s="47"/>
      <c r="PRK1040" s="45"/>
      <c r="PRL1040" s="88"/>
      <c r="PRM1040" s="47"/>
      <c r="PRO1040" s="45"/>
      <c r="PRP1040" s="88"/>
      <c r="PRQ1040" s="47"/>
      <c r="PRS1040" s="45"/>
      <c r="PRT1040" s="88"/>
      <c r="PRU1040" s="47"/>
      <c r="PRW1040" s="45"/>
      <c r="PRX1040" s="88"/>
      <c r="PRY1040" s="47"/>
      <c r="PSA1040" s="45"/>
      <c r="PSB1040" s="88"/>
      <c r="PSC1040" s="47"/>
      <c r="PSE1040" s="45"/>
      <c r="PSF1040" s="88"/>
      <c r="PSG1040" s="47"/>
      <c r="PSI1040" s="45"/>
      <c r="PSJ1040" s="88"/>
      <c r="PSK1040" s="47"/>
      <c r="PSM1040" s="45"/>
      <c r="PSN1040" s="88"/>
      <c r="PSO1040" s="47"/>
      <c r="PSQ1040" s="45"/>
      <c r="PSR1040" s="88"/>
      <c r="PSS1040" s="47"/>
      <c r="PSU1040" s="45"/>
      <c r="PSV1040" s="88"/>
      <c r="PSW1040" s="47"/>
      <c r="PSY1040" s="45"/>
      <c r="PSZ1040" s="88"/>
      <c r="PTA1040" s="47"/>
      <c r="PTC1040" s="45"/>
      <c r="PTD1040" s="88"/>
      <c r="PTE1040" s="47"/>
      <c r="PTG1040" s="45"/>
      <c r="PTH1040" s="88"/>
      <c r="PTI1040" s="47"/>
      <c r="PTK1040" s="45"/>
      <c r="PTL1040" s="88"/>
      <c r="PTM1040" s="47"/>
      <c r="PTO1040" s="45"/>
      <c r="PTP1040" s="88"/>
      <c r="PTQ1040" s="47"/>
      <c r="PTS1040" s="45"/>
      <c r="PTT1040" s="88"/>
      <c r="PTU1040" s="47"/>
      <c r="PTW1040" s="45"/>
      <c r="PTX1040" s="88"/>
      <c r="PTY1040" s="47"/>
      <c r="PUA1040" s="45"/>
      <c r="PUB1040" s="88"/>
      <c r="PUC1040" s="47"/>
      <c r="PUE1040" s="45"/>
      <c r="PUF1040" s="88"/>
      <c r="PUG1040" s="47"/>
      <c r="PUI1040" s="45"/>
      <c r="PUJ1040" s="88"/>
      <c r="PUK1040" s="47"/>
      <c r="PUM1040" s="45"/>
      <c r="PUN1040" s="88"/>
      <c r="PUO1040" s="47"/>
      <c r="PUQ1040" s="45"/>
      <c r="PUR1040" s="88"/>
      <c r="PUS1040" s="47"/>
      <c r="PUU1040" s="45"/>
      <c r="PUV1040" s="88"/>
      <c r="PUW1040" s="47"/>
      <c r="PUY1040" s="45"/>
      <c r="PUZ1040" s="88"/>
      <c r="PVA1040" s="47"/>
      <c r="PVC1040" s="45"/>
      <c r="PVD1040" s="88"/>
      <c r="PVE1040" s="47"/>
      <c r="PVG1040" s="45"/>
      <c r="PVH1040" s="88"/>
      <c r="PVI1040" s="47"/>
      <c r="PVK1040" s="45"/>
      <c r="PVL1040" s="88"/>
      <c r="PVM1040" s="47"/>
      <c r="PVO1040" s="45"/>
      <c r="PVP1040" s="88"/>
      <c r="PVQ1040" s="47"/>
      <c r="PVS1040" s="45"/>
      <c r="PVT1040" s="88"/>
      <c r="PVU1040" s="47"/>
      <c r="PVW1040" s="45"/>
      <c r="PVX1040" s="88"/>
      <c r="PVY1040" s="47"/>
      <c r="PWA1040" s="45"/>
      <c r="PWB1040" s="88"/>
      <c r="PWC1040" s="47"/>
      <c r="PWE1040" s="45"/>
      <c r="PWF1040" s="88"/>
      <c r="PWG1040" s="47"/>
      <c r="PWI1040" s="45"/>
      <c r="PWJ1040" s="88"/>
      <c r="PWK1040" s="47"/>
      <c r="PWM1040" s="45"/>
      <c r="PWN1040" s="88"/>
      <c r="PWO1040" s="47"/>
      <c r="PWQ1040" s="45"/>
      <c r="PWR1040" s="88"/>
      <c r="PWS1040" s="47"/>
      <c r="PWU1040" s="45"/>
      <c r="PWV1040" s="88"/>
      <c r="PWW1040" s="47"/>
      <c r="PWY1040" s="45"/>
      <c r="PWZ1040" s="88"/>
      <c r="PXA1040" s="47"/>
      <c r="PXC1040" s="45"/>
      <c r="PXD1040" s="88"/>
      <c r="PXE1040" s="47"/>
      <c r="PXG1040" s="45"/>
      <c r="PXH1040" s="88"/>
      <c r="PXI1040" s="47"/>
      <c r="PXK1040" s="45"/>
      <c r="PXL1040" s="88"/>
      <c r="PXM1040" s="47"/>
      <c r="PXO1040" s="45"/>
      <c r="PXP1040" s="88"/>
      <c r="PXQ1040" s="47"/>
      <c r="PXS1040" s="45"/>
      <c r="PXT1040" s="88"/>
      <c r="PXU1040" s="47"/>
      <c r="PXW1040" s="45"/>
      <c r="PXX1040" s="88"/>
      <c r="PXY1040" s="47"/>
      <c r="PYA1040" s="45"/>
      <c r="PYB1040" s="88"/>
      <c r="PYC1040" s="47"/>
      <c r="PYE1040" s="45"/>
      <c r="PYF1040" s="88"/>
      <c r="PYG1040" s="47"/>
      <c r="PYI1040" s="45"/>
      <c r="PYJ1040" s="88"/>
      <c r="PYK1040" s="47"/>
      <c r="PYM1040" s="45"/>
      <c r="PYN1040" s="88"/>
      <c r="PYO1040" s="47"/>
      <c r="PYQ1040" s="45"/>
      <c r="PYR1040" s="88"/>
      <c r="PYS1040" s="47"/>
      <c r="PYU1040" s="45"/>
      <c r="PYV1040" s="88"/>
      <c r="PYW1040" s="47"/>
      <c r="PYY1040" s="45"/>
      <c r="PYZ1040" s="88"/>
      <c r="PZA1040" s="47"/>
      <c r="PZC1040" s="45"/>
      <c r="PZD1040" s="88"/>
      <c r="PZE1040" s="47"/>
      <c r="PZG1040" s="45"/>
      <c r="PZH1040" s="88"/>
      <c r="PZI1040" s="47"/>
      <c r="PZK1040" s="45"/>
      <c r="PZL1040" s="88"/>
      <c r="PZM1040" s="47"/>
      <c r="PZO1040" s="45"/>
      <c r="PZP1040" s="88"/>
      <c r="PZQ1040" s="47"/>
      <c r="PZS1040" s="45"/>
      <c r="PZT1040" s="88"/>
      <c r="PZU1040" s="47"/>
      <c r="PZW1040" s="45"/>
      <c r="PZX1040" s="88"/>
      <c r="PZY1040" s="47"/>
      <c r="QAA1040" s="45"/>
      <c r="QAB1040" s="88"/>
      <c r="QAC1040" s="47"/>
      <c r="QAE1040" s="45"/>
      <c r="QAF1040" s="88"/>
      <c r="QAG1040" s="47"/>
      <c r="QAI1040" s="45"/>
      <c r="QAJ1040" s="88"/>
      <c r="QAK1040" s="47"/>
      <c r="QAM1040" s="45"/>
      <c r="QAN1040" s="88"/>
      <c r="QAO1040" s="47"/>
      <c r="QAQ1040" s="45"/>
      <c r="QAR1040" s="88"/>
      <c r="QAS1040" s="47"/>
      <c r="QAU1040" s="45"/>
      <c r="QAV1040" s="88"/>
      <c r="QAW1040" s="47"/>
      <c r="QAY1040" s="45"/>
      <c r="QAZ1040" s="88"/>
      <c r="QBA1040" s="47"/>
      <c r="QBC1040" s="45"/>
      <c r="QBD1040" s="88"/>
      <c r="QBE1040" s="47"/>
      <c r="QBG1040" s="45"/>
      <c r="QBH1040" s="88"/>
      <c r="QBI1040" s="47"/>
      <c r="QBK1040" s="45"/>
      <c r="QBL1040" s="88"/>
      <c r="QBM1040" s="47"/>
      <c r="QBO1040" s="45"/>
      <c r="QBP1040" s="88"/>
      <c r="QBQ1040" s="47"/>
      <c r="QBS1040" s="45"/>
      <c r="QBT1040" s="88"/>
      <c r="QBU1040" s="47"/>
      <c r="QBW1040" s="45"/>
      <c r="QBX1040" s="88"/>
      <c r="QBY1040" s="47"/>
      <c r="QCA1040" s="45"/>
      <c r="QCB1040" s="88"/>
      <c r="QCC1040" s="47"/>
      <c r="QCE1040" s="45"/>
      <c r="QCF1040" s="88"/>
      <c r="QCG1040" s="47"/>
      <c r="QCI1040" s="45"/>
      <c r="QCJ1040" s="88"/>
      <c r="QCK1040" s="47"/>
      <c r="QCM1040" s="45"/>
      <c r="QCN1040" s="88"/>
      <c r="QCO1040" s="47"/>
      <c r="QCQ1040" s="45"/>
      <c r="QCR1040" s="88"/>
      <c r="QCS1040" s="47"/>
      <c r="QCU1040" s="45"/>
      <c r="QCV1040" s="88"/>
      <c r="QCW1040" s="47"/>
      <c r="QCY1040" s="45"/>
      <c r="QCZ1040" s="88"/>
      <c r="QDA1040" s="47"/>
      <c r="QDC1040" s="45"/>
      <c r="QDD1040" s="88"/>
      <c r="QDE1040" s="47"/>
      <c r="QDG1040" s="45"/>
      <c r="QDH1040" s="88"/>
      <c r="QDI1040" s="47"/>
      <c r="QDK1040" s="45"/>
      <c r="QDL1040" s="88"/>
      <c r="QDM1040" s="47"/>
      <c r="QDO1040" s="45"/>
      <c r="QDP1040" s="88"/>
      <c r="QDQ1040" s="47"/>
      <c r="QDS1040" s="45"/>
      <c r="QDT1040" s="88"/>
      <c r="QDU1040" s="47"/>
      <c r="QDW1040" s="45"/>
      <c r="QDX1040" s="88"/>
      <c r="QDY1040" s="47"/>
      <c r="QEA1040" s="45"/>
      <c r="QEB1040" s="88"/>
      <c r="QEC1040" s="47"/>
      <c r="QEE1040" s="45"/>
      <c r="QEF1040" s="88"/>
      <c r="QEG1040" s="47"/>
      <c r="QEI1040" s="45"/>
      <c r="QEJ1040" s="88"/>
      <c r="QEK1040" s="47"/>
      <c r="QEM1040" s="45"/>
      <c r="QEN1040" s="88"/>
      <c r="QEO1040" s="47"/>
      <c r="QEQ1040" s="45"/>
      <c r="QER1040" s="88"/>
      <c r="QES1040" s="47"/>
      <c r="QEU1040" s="45"/>
      <c r="QEV1040" s="88"/>
      <c r="QEW1040" s="47"/>
      <c r="QEY1040" s="45"/>
      <c r="QEZ1040" s="88"/>
      <c r="QFA1040" s="47"/>
      <c r="QFC1040" s="45"/>
      <c r="QFD1040" s="88"/>
      <c r="QFE1040" s="47"/>
      <c r="QFG1040" s="45"/>
      <c r="QFH1040" s="88"/>
      <c r="QFI1040" s="47"/>
      <c r="QFK1040" s="45"/>
      <c r="QFL1040" s="88"/>
      <c r="QFM1040" s="47"/>
      <c r="QFO1040" s="45"/>
      <c r="QFP1040" s="88"/>
      <c r="QFQ1040" s="47"/>
      <c r="QFS1040" s="45"/>
      <c r="QFT1040" s="88"/>
      <c r="QFU1040" s="47"/>
      <c r="QFW1040" s="45"/>
      <c r="QFX1040" s="88"/>
      <c r="QFY1040" s="47"/>
      <c r="QGA1040" s="45"/>
      <c r="QGB1040" s="88"/>
      <c r="QGC1040" s="47"/>
      <c r="QGE1040" s="45"/>
      <c r="QGF1040" s="88"/>
      <c r="QGG1040" s="47"/>
      <c r="QGI1040" s="45"/>
      <c r="QGJ1040" s="88"/>
      <c r="QGK1040" s="47"/>
      <c r="QGM1040" s="45"/>
      <c r="QGN1040" s="88"/>
      <c r="QGO1040" s="47"/>
      <c r="QGQ1040" s="45"/>
      <c r="QGR1040" s="88"/>
      <c r="QGS1040" s="47"/>
      <c r="QGU1040" s="45"/>
      <c r="QGV1040" s="88"/>
      <c r="QGW1040" s="47"/>
      <c r="QGY1040" s="45"/>
      <c r="QGZ1040" s="88"/>
      <c r="QHA1040" s="47"/>
      <c r="QHC1040" s="45"/>
      <c r="QHD1040" s="88"/>
      <c r="QHE1040" s="47"/>
      <c r="QHG1040" s="45"/>
      <c r="QHH1040" s="88"/>
      <c r="QHI1040" s="47"/>
      <c r="QHK1040" s="45"/>
      <c r="QHL1040" s="88"/>
      <c r="QHM1040" s="47"/>
      <c r="QHO1040" s="45"/>
      <c r="QHP1040" s="88"/>
      <c r="QHQ1040" s="47"/>
      <c r="QHS1040" s="45"/>
      <c r="QHT1040" s="88"/>
      <c r="QHU1040" s="47"/>
      <c r="QHW1040" s="45"/>
      <c r="QHX1040" s="88"/>
      <c r="QHY1040" s="47"/>
      <c r="QIA1040" s="45"/>
      <c r="QIB1040" s="88"/>
      <c r="QIC1040" s="47"/>
      <c r="QIE1040" s="45"/>
      <c r="QIF1040" s="88"/>
      <c r="QIG1040" s="47"/>
      <c r="QII1040" s="45"/>
      <c r="QIJ1040" s="88"/>
      <c r="QIK1040" s="47"/>
      <c r="QIM1040" s="45"/>
      <c r="QIN1040" s="88"/>
      <c r="QIO1040" s="47"/>
      <c r="QIQ1040" s="45"/>
      <c r="QIR1040" s="88"/>
      <c r="QIS1040" s="47"/>
      <c r="QIU1040" s="45"/>
      <c r="QIV1040" s="88"/>
      <c r="QIW1040" s="47"/>
      <c r="QIY1040" s="45"/>
      <c r="QIZ1040" s="88"/>
      <c r="QJA1040" s="47"/>
      <c r="QJC1040" s="45"/>
      <c r="QJD1040" s="88"/>
      <c r="QJE1040" s="47"/>
      <c r="QJG1040" s="45"/>
      <c r="QJH1040" s="88"/>
      <c r="QJI1040" s="47"/>
      <c r="QJK1040" s="45"/>
      <c r="QJL1040" s="88"/>
      <c r="QJM1040" s="47"/>
      <c r="QJO1040" s="45"/>
      <c r="QJP1040" s="88"/>
      <c r="QJQ1040" s="47"/>
      <c r="QJS1040" s="45"/>
      <c r="QJT1040" s="88"/>
      <c r="QJU1040" s="47"/>
      <c r="QJW1040" s="45"/>
      <c r="QJX1040" s="88"/>
      <c r="QJY1040" s="47"/>
      <c r="QKA1040" s="45"/>
      <c r="QKB1040" s="88"/>
      <c r="QKC1040" s="47"/>
      <c r="QKE1040" s="45"/>
      <c r="QKF1040" s="88"/>
      <c r="QKG1040" s="47"/>
      <c r="QKI1040" s="45"/>
      <c r="QKJ1040" s="88"/>
      <c r="QKK1040" s="47"/>
      <c r="QKM1040" s="45"/>
      <c r="QKN1040" s="88"/>
      <c r="QKO1040" s="47"/>
      <c r="QKQ1040" s="45"/>
      <c r="QKR1040" s="88"/>
      <c r="QKS1040" s="47"/>
      <c r="QKU1040" s="45"/>
      <c r="QKV1040" s="88"/>
      <c r="QKW1040" s="47"/>
      <c r="QKY1040" s="45"/>
      <c r="QKZ1040" s="88"/>
      <c r="QLA1040" s="47"/>
      <c r="QLC1040" s="45"/>
      <c r="QLD1040" s="88"/>
      <c r="QLE1040" s="47"/>
      <c r="QLG1040" s="45"/>
      <c r="QLH1040" s="88"/>
      <c r="QLI1040" s="47"/>
      <c r="QLK1040" s="45"/>
      <c r="QLL1040" s="88"/>
      <c r="QLM1040" s="47"/>
      <c r="QLO1040" s="45"/>
      <c r="QLP1040" s="88"/>
      <c r="QLQ1040" s="47"/>
      <c r="QLS1040" s="45"/>
      <c r="QLT1040" s="88"/>
      <c r="QLU1040" s="47"/>
      <c r="QLW1040" s="45"/>
      <c r="QLX1040" s="88"/>
      <c r="QLY1040" s="47"/>
      <c r="QMA1040" s="45"/>
      <c r="QMB1040" s="88"/>
      <c r="QMC1040" s="47"/>
      <c r="QME1040" s="45"/>
      <c r="QMF1040" s="88"/>
      <c r="QMG1040" s="47"/>
      <c r="QMI1040" s="45"/>
      <c r="QMJ1040" s="88"/>
      <c r="QMK1040" s="47"/>
      <c r="QMM1040" s="45"/>
      <c r="QMN1040" s="88"/>
      <c r="QMO1040" s="47"/>
      <c r="QMQ1040" s="45"/>
      <c r="QMR1040" s="88"/>
      <c r="QMS1040" s="47"/>
      <c r="QMU1040" s="45"/>
      <c r="QMV1040" s="88"/>
      <c r="QMW1040" s="47"/>
      <c r="QMY1040" s="45"/>
      <c r="QMZ1040" s="88"/>
      <c r="QNA1040" s="47"/>
      <c r="QNC1040" s="45"/>
      <c r="QND1040" s="88"/>
      <c r="QNE1040" s="47"/>
      <c r="QNG1040" s="45"/>
      <c r="QNH1040" s="88"/>
      <c r="QNI1040" s="47"/>
      <c r="QNK1040" s="45"/>
      <c r="QNL1040" s="88"/>
      <c r="QNM1040" s="47"/>
      <c r="QNO1040" s="45"/>
      <c r="QNP1040" s="88"/>
      <c r="QNQ1040" s="47"/>
      <c r="QNS1040" s="45"/>
      <c r="QNT1040" s="88"/>
      <c r="QNU1040" s="47"/>
      <c r="QNW1040" s="45"/>
      <c r="QNX1040" s="88"/>
      <c r="QNY1040" s="47"/>
      <c r="QOA1040" s="45"/>
      <c r="QOB1040" s="88"/>
      <c r="QOC1040" s="47"/>
      <c r="QOE1040" s="45"/>
      <c r="QOF1040" s="88"/>
      <c r="QOG1040" s="47"/>
      <c r="QOI1040" s="45"/>
      <c r="QOJ1040" s="88"/>
      <c r="QOK1040" s="47"/>
      <c r="QOM1040" s="45"/>
      <c r="QON1040" s="88"/>
      <c r="QOO1040" s="47"/>
      <c r="QOQ1040" s="45"/>
      <c r="QOR1040" s="88"/>
      <c r="QOS1040" s="47"/>
      <c r="QOU1040" s="45"/>
      <c r="QOV1040" s="88"/>
      <c r="QOW1040" s="47"/>
      <c r="QOY1040" s="45"/>
      <c r="QOZ1040" s="88"/>
      <c r="QPA1040" s="47"/>
      <c r="QPC1040" s="45"/>
      <c r="QPD1040" s="88"/>
      <c r="QPE1040" s="47"/>
      <c r="QPG1040" s="45"/>
      <c r="QPH1040" s="88"/>
      <c r="QPI1040" s="47"/>
      <c r="QPK1040" s="45"/>
      <c r="QPL1040" s="88"/>
      <c r="QPM1040" s="47"/>
      <c r="QPO1040" s="45"/>
      <c r="QPP1040" s="88"/>
      <c r="QPQ1040" s="47"/>
      <c r="QPS1040" s="45"/>
      <c r="QPT1040" s="88"/>
      <c r="QPU1040" s="47"/>
      <c r="QPW1040" s="45"/>
      <c r="QPX1040" s="88"/>
      <c r="QPY1040" s="47"/>
      <c r="QQA1040" s="45"/>
      <c r="QQB1040" s="88"/>
      <c r="QQC1040" s="47"/>
      <c r="QQE1040" s="45"/>
      <c r="QQF1040" s="88"/>
      <c r="QQG1040" s="47"/>
      <c r="QQI1040" s="45"/>
      <c r="QQJ1040" s="88"/>
      <c r="QQK1040" s="47"/>
      <c r="QQM1040" s="45"/>
      <c r="QQN1040" s="88"/>
      <c r="QQO1040" s="47"/>
      <c r="QQQ1040" s="45"/>
      <c r="QQR1040" s="88"/>
      <c r="QQS1040" s="47"/>
      <c r="QQU1040" s="45"/>
      <c r="QQV1040" s="88"/>
      <c r="QQW1040" s="47"/>
      <c r="QQY1040" s="45"/>
      <c r="QQZ1040" s="88"/>
      <c r="QRA1040" s="47"/>
      <c r="QRC1040" s="45"/>
      <c r="QRD1040" s="88"/>
      <c r="QRE1040" s="47"/>
      <c r="QRG1040" s="45"/>
      <c r="QRH1040" s="88"/>
      <c r="QRI1040" s="47"/>
      <c r="QRK1040" s="45"/>
      <c r="QRL1040" s="88"/>
      <c r="QRM1040" s="47"/>
      <c r="QRO1040" s="45"/>
      <c r="QRP1040" s="88"/>
      <c r="QRQ1040" s="47"/>
      <c r="QRS1040" s="45"/>
      <c r="QRT1040" s="88"/>
      <c r="QRU1040" s="47"/>
      <c r="QRW1040" s="45"/>
      <c r="QRX1040" s="88"/>
      <c r="QRY1040" s="47"/>
      <c r="QSA1040" s="45"/>
      <c r="QSB1040" s="88"/>
      <c r="QSC1040" s="47"/>
      <c r="QSE1040" s="45"/>
      <c r="QSF1040" s="88"/>
      <c r="QSG1040" s="47"/>
      <c r="QSI1040" s="45"/>
      <c r="QSJ1040" s="88"/>
      <c r="QSK1040" s="47"/>
      <c r="QSM1040" s="45"/>
      <c r="QSN1040" s="88"/>
      <c r="QSO1040" s="47"/>
      <c r="QSQ1040" s="45"/>
      <c r="QSR1040" s="88"/>
      <c r="QSS1040" s="47"/>
      <c r="QSU1040" s="45"/>
      <c r="QSV1040" s="88"/>
      <c r="QSW1040" s="47"/>
      <c r="QSY1040" s="45"/>
      <c r="QSZ1040" s="88"/>
      <c r="QTA1040" s="47"/>
      <c r="QTC1040" s="45"/>
      <c r="QTD1040" s="88"/>
      <c r="QTE1040" s="47"/>
      <c r="QTG1040" s="45"/>
      <c r="QTH1040" s="88"/>
      <c r="QTI1040" s="47"/>
      <c r="QTK1040" s="45"/>
      <c r="QTL1040" s="88"/>
      <c r="QTM1040" s="47"/>
      <c r="QTO1040" s="45"/>
      <c r="QTP1040" s="88"/>
      <c r="QTQ1040" s="47"/>
      <c r="QTS1040" s="45"/>
      <c r="QTT1040" s="88"/>
      <c r="QTU1040" s="47"/>
      <c r="QTW1040" s="45"/>
      <c r="QTX1040" s="88"/>
      <c r="QTY1040" s="47"/>
      <c r="QUA1040" s="45"/>
      <c r="QUB1040" s="88"/>
      <c r="QUC1040" s="47"/>
      <c r="QUE1040" s="45"/>
      <c r="QUF1040" s="88"/>
      <c r="QUG1040" s="47"/>
      <c r="QUI1040" s="45"/>
      <c r="QUJ1040" s="88"/>
      <c r="QUK1040" s="47"/>
      <c r="QUM1040" s="45"/>
      <c r="QUN1040" s="88"/>
      <c r="QUO1040" s="47"/>
      <c r="QUQ1040" s="45"/>
      <c r="QUR1040" s="88"/>
      <c r="QUS1040" s="47"/>
      <c r="QUU1040" s="45"/>
      <c r="QUV1040" s="88"/>
      <c r="QUW1040" s="47"/>
      <c r="QUY1040" s="45"/>
      <c r="QUZ1040" s="88"/>
      <c r="QVA1040" s="47"/>
      <c r="QVC1040" s="45"/>
      <c r="QVD1040" s="88"/>
      <c r="QVE1040" s="47"/>
      <c r="QVG1040" s="45"/>
      <c r="QVH1040" s="88"/>
      <c r="QVI1040" s="47"/>
      <c r="QVK1040" s="45"/>
      <c r="QVL1040" s="88"/>
      <c r="QVM1040" s="47"/>
      <c r="QVO1040" s="45"/>
      <c r="QVP1040" s="88"/>
      <c r="QVQ1040" s="47"/>
      <c r="QVS1040" s="45"/>
      <c r="QVT1040" s="88"/>
      <c r="QVU1040" s="47"/>
      <c r="QVW1040" s="45"/>
      <c r="QVX1040" s="88"/>
      <c r="QVY1040" s="47"/>
      <c r="QWA1040" s="45"/>
      <c r="QWB1040" s="88"/>
      <c r="QWC1040" s="47"/>
      <c r="QWE1040" s="45"/>
      <c r="QWF1040" s="88"/>
      <c r="QWG1040" s="47"/>
      <c r="QWI1040" s="45"/>
      <c r="QWJ1040" s="88"/>
      <c r="QWK1040" s="47"/>
      <c r="QWM1040" s="45"/>
      <c r="QWN1040" s="88"/>
      <c r="QWO1040" s="47"/>
      <c r="QWQ1040" s="45"/>
      <c r="QWR1040" s="88"/>
      <c r="QWS1040" s="47"/>
      <c r="QWU1040" s="45"/>
      <c r="QWV1040" s="88"/>
      <c r="QWW1040" s="47"/>
      <c r="QWY1040" s="45"/>
      <c r="QWZ1040" s="88"/>
      <c r="QXA1040" s="47"/>
      <c r="QXC1040" s="45"/>
      <c r="QXD1040" s="88"/>
      <c r="QXE1040" s="47"/>
      <c r="QXG1040" s="45"/>
      <c r="QXH1040" s="88"/>
      <c r="QXI1040" s="47"/>
      <c r="QXK1040" s="45"/>
      <c r="QXL1040" s="88"/>
      <c r="QXM1040" s="47"/>
      <c r="QXO1040" s="45"/>
      <c r="QXP1040" s="88"/>
      <c r="QXQ1040" s="47"/>
      <c r="QXS1040" s="45"/>
      <c r="QXT1040" s="88"/>
      <c r="QXU1040" s="47"/>
      <c r="QXW1040" s="45"/>
      <c r="QXX1040" s="88"/>
      <c r="QXY1040" s="47"/>
      <c r="QYA1040" s="45"/>
      <c r="QYB1040" s="88"/>
      <c r="QYC1040" s="47"/>
      <c r="QYE1040" s="45"/>
      <c r="QYF1040" s="88"/>
      <c r="QYG1040" s="47"/>
      <c r="QYI1040" s="45"/>
      <c r="QYJ1040" s="88"/>
      <c r="QYK1040" s="47"/>
      <c r="QYM1040" s="45"/>
      <c r="QYN1040" s="88"/>
      <c r="QYO1040" s="47"/>
      <c r="QYQ1040" s="45"/>
      <c r="QYR1040" s="88"/>
      <c r="QYS1040" s="47"/>
      <c r="QYU1040" s="45"/>
      <c r="QYV1040" s="88"/>
      <c r="QYW1040" s="47"/>
      <c r="QYY1040" s="45"/>
      <c r="QYZ1040" s="88"/>
      <c r="QZA1040" s="47"/>
      <c r="QZC1040" s="45"/>
      <c r="QZD1040" s="88"/>
      <c r="QZE1040" s="47"/>
      <c r="QZG1040" s="45"/>
      <c r="QZH1040" s="88"/>
      <c r="QZI1040" s="47"/>
      <c r="QZK1040" s="45"/>
      <c r="QZL1040" s="88"/>
      <c r="QZM1040" s="47"/>
      <c r="QZO1040" s="45"/>
      <c r="QZP1040" s="88"/>
      <c r="QZQ1040" s="47"/>
      <c r="QZS1040" s="45"/>
      <c r="QZT1040" s="88"/>
      <c r="QZU1040" s="47"/>
      <c r="QZW1040" s="45"/>
      <c r="QZX1040" s="88"/>
      <c r="QZY1040" s="47"/>
      <c r="RAA1040" s="45"/>
      <c r="RAB1040" s="88"/>
      <c r="RAC1040" s="47"/>
      <c r="RAE1040" s="45"/>
      <c r="RAF1040" s="88"/>
      <c r="RAG1040" s="47"/>
      <c r="RAI1040" s="45"/>
      <c r="RAJ1040" s="88"/>
      <c r="RAK1040" s="47"/>
      <c r="RAM1040" s="45"/>
      <c r="RAN1040" s="88"/>
      <c r="RAO1040" s="47"/>
      <c r="RAQ1040" s="45"/>
      <c r="RAR1040" s="88"/>
      <c r="RAS1040" s="47"/>
      <c r="RAU1040" s="45"/>
      <c r="RAV1040" s="88"/>
      <c r="RAW1040" s="47"/>
      <c r="RAY1040" s="45"/>
      <c r="RAZ1040" s="88"/>
      <c r="RBA1040" s="47"/>
      <c r="RBC1040" s="45"/>
      <c r="RBD1040" s="88"/>
      <c r="RBE1040" s="47"/>
      <c r="RBG1040" s="45"/>
      <c r="RBH1040" s="88"/>
      <c r="RBI1040" s="47"/>
      <c r="RBK1040" s="45"/>
      <c r="RBL1040" s="88"/>
      <c r="RBM1040" s="47"/>
      <c r="RBO1040" s="45"/>
      <c r="RBP1040" s="88"/>
      <c r="RBQ1040" s="47"/>
      <c r="RBS1040" s="45"/>
      <c r="RBT1040" s="88"/>
      <c r="RBU1040" s="47"/>
      <c r="RBW1040" s="45"/>
      <c r="RBX1040" s="88"/>
      <c r="RBY1040" s="47"/>
      <c r="RCA1040" s="45"/>
      <c r="RCB1040" s="88"/>
      <c r="RCC1040" s="47"/>
      <c r="RCE1040" s="45"/>
      <c r="RCF1040" s="88"/>
      <c r="RCG1040" s="47"/>
      <c r="RCI1040" s="45"/>
      <c r="RCJ1040" s="88"/>
      <c r="RCK1040" s="47"/>
      <c r="RCM1040" s="45"/>
      <c r="RCN1040" s="88"/>
      <c r="RCO1040" s="47"/>
      <c r="RCQ1040" s="45"/>
      <c r="RCR1040" s="88"/>
      <c r="RCS1040" s="47"/>
      <c r="RCU1040" s="45"/>
      <c r="RCV1040" s="88"/>
      <c r="RCW1040" s="47"/>
      <c r="RCY1040" s="45"/>
      <c r="RCZ1040" s="88"/>
      <c r="RDA1040" s="47"/>
      <c r="RDC1040" s="45"/>
      <c r="RDD1040" s="88"/>
      <c r="RDE1040" s="47"/>
      <c r="RDG1040" s="45"/>
      <c r="RDH1040" s="88"/>
      <c r="RDI1040" s="47"/>
      <c r="RDK1040" s="45"/>
      <c r="RDL1040" s="88"/>
      <c r="RDM1040" s="47"/>
      <c r="RDO1040" s="45"/>
      <c r="RDP1040" s="88"/>
      <c r="RDQ1040" s="47"/>
      <c r="RDS1040" s="45"/>
      <c r="RDT1040" s="88"/>
      <c r="RDU1040" s="47"/>
      <c r="RDW1040" s="45"/>
      <c r="RDX1040" s="88"/>
      <c r="RDY1040" s="47"/>
      <c r="REA1040" s="45"/>
      <c r="REB1040" s="88"/>
      <c r="REC1040" s="47"/>
      <c r="REE1040" s="45"/>
      <c r="REF1040" s="88"/>
      <c r="REG1040" s="47"/>
      <c r="REI1040" s="45"/>
      <c r="REJ1040" s="88"/>
      <c r="REK1040" s="47"/>
      <c r="REM1040" s="45"/>
      <c r="REN1040" s="88"/>
      <c r="REO1040" s="47"/>
      <c r="REQ1040" s="45"/>
      <c r="RER1040" s="88"/>
      <c r="RES1040" s="47"/>
      <c r="REU1040" s="45"/>
      <c r="REV1040" s="88"/>
      <c r="REW1040" s="47"/>
      <c r="REY1040" s="45"/>
      <c r="REZ1040" s="88"/>
      <c r="RFA1040" s="47"/>
      <c r="RFC1040" s="45"/>
      <c r="RFD1040" s="88"/>
      <c r="RFE1040" s="47"/>
      <c r="RFG1040" s="45"/>
      <c r="RFH1040" s="88"/>
      <c r="RFI1040" s="47"/>
      <c r="RFK1040" s="45"/>
      <c r="RFL1040" s="88"/>
      <c r="RFM1040" s="47"/>
      <c r="RFO1040" s="45"/>
      <c r="RFP1040" s="88"/>
      <c r="RFQ1040" s="47"/>
      <c r="RFS1040" s="45"/>
      <c r="RFT1040" s="88"/>
      <c r="RFU1040" s="47"/>
      <c r="RFW1040" s="45"/>
      <c r="RFX1040" s="88"/>
      <c r="RFY1040" s="47"/>
      <c r="RGA1040" s="45"/>
      <c r="RGB1040" s="88"/>
      <c r="RGC1040" s="47"/>
      <c r="RGE1040" s="45"/>
      <c r="RGF1040" s="88"/>
      <c r="RGG1040" s="47"/>
      <c r="RGI1040" s="45"/>
      <c r="RGJ1040" s="88"/>
      <c r="RGK1040" s="47"/>
      <c r="RGM1040" s="45"/>
      <c r="RGN1040" s="88"/>
      <c r="RGO1040" s="47"/>
      <c r="RGQ1040" s="45"/>
      <c r="RGR1040" s="88"/>
      <c r="RGS1040" s="47"/>
      <c r="RGU1040" s="45"/>
      <c r="RGV1040" s="88"/>
      <c r="RGW1040" s="47"/>
      <c r="RGY1040" s="45"/>
      <c r="RGZ1040" s="88"/>
      <c r="RHA1040" s="47"/>
      <c r="RHC1040" s="45"/>
      <c r="RHD1040" s="88"/>
      <c r="RHE1040" s="47"/>
      <c r="RHG1040" s="45"/>
      <c r="RHH1040" s="88"/>
      <c r="RHI1040" s="47"/>
      <c r="RHK1040" s="45"/>
      <c r="RHL1040" s="88"/>
      <c r="RHM1040" s="47"/>
      <c r="RHO1040" s="45"/>
      <c r="RHP1040" s="88"/>
      <c r="RHQ1040" s="47"/>
      <c r="RHS1040" s="45"/>
      <c r="RHT1040" s="88"/>
      <c r="RHU1040" s="47"/>
      <c r="RHW1040" s="45"/>
      <c r="RHX1040" s="88"/>
      <c r="RHY1040" s="47"/>
      <c r="RIA1040" s="45"/>
      <c r="RIB1040" s="88"/>
      <c r="RIC1040" s="47"/>
      <c r="RIE1040" s="45"/>
      <c r="RIF1040" s="88"/>
      <c r="RIG1040" s="47"/>
      <c r="RII1040" s="45"/>
      <c r="RIJ1040" s="88"/>
      <c r="RIK1040" s="47"/>
      <c r="RIM1040" s="45"/>
      <c r="RIN1040" s="88"/>
      <c r="RIO1040" s="47"/>
      <c r="RIQ1040" s="45"/>
      <c r="RIR1040" s="88"/>
      <c r="RIS1040" s="47"/>
      <c r="RIU1040" s="45"/>
      <c r="RIV1040" s="88"/>
      <c r="RIW1040" s="47"/>
      <c r="RIY1040" s="45"/>
      <c r="RIZ1040" s="88"/>
      <c r="RJA1040" s="47"/>
      <c r="RJC1040" s="45"/>
      <c r="RJD1040" s="88"/>
      <c r="RJE1040" s="47"/>
      <c r="RJG1040" s="45"/>
      <c r="RJH1040" s="88"/>
      <c r="RJI1040" s="47"/>
      <c r="RJK1040" s="45"/>
      <c r="RJL1040" s="88"/>
      <c r="RJM1040" s="47"/>
      <c r="RJO1040" s="45"/>
      <c r="RJP1040" s="88"/>
      <c r="RJQ1040" s="47"/>
      <c r="RJS1040" s="45"/>
      <c r="RJT1040" s="88"/>
      <c r="RJU1040" s="47"/>
      <c r="RJW1040" s="45"/>
      <c r="RJX1040" s="88"/>
      <c r="RJY1040" s="47"/>
      <c r="RKA1040" s="45"/>
      <c r="RKB1040" s="88"/>
      <c r="RKC1040" s="47"/>
      <c r="RKE1040" s="45"/>
      <c r="RKF1040" s="88"/>
      <c r="RKG1040" s="47"/>
      <c r="RKI1040" s="45"/>
      <c r="RKJ1040" s="88"/>
      <c r="RKK1040" s="47"/>
      <c r="RKM1040" s="45"/>
      <c r="RKN1040" s="88"/>
      <c r="RKO1040" s="47"/>
      <c r="RKQ1040" s="45"/>
      <c r="RKR1040" s="88"/>
      <c r="RKS1040" s="47"/>
      <c r="RKU1040" s="45"/>
      <c r="RKV1040" s="88"/>
      <c r="RKW1040" s="47"/>
      <c r="RKY1040" s="45"/>
      <c r="RKZ1040" s="88"/>
      <c r="RLA1040" s="47"/>
      <c r="RLC1040" s="45"/>
      <c r="RLD1040" s="88"/>
      <c r="RLE1040" s="47"/>
      <c r="RLG1040" s="45"/>
      <c r="RLH1040" s="88"/>
      <c r="RLI1040" s="47"/>
      <c r="RLK1040" s="45"/>
      <c r="RLL1040" s="88"/>
      <c r="RLM1040" s="47"/>
      <c r="RLO1040" s="45"/>
      <c r="RLP1040" s="88"/>
      <c r="RLQ1040" s="47"/>
      <c r="RLS1040" s="45"/>
      <c r="RLT1040" s="88"/>
      <c r="RLU1040" s="47"/>
      <c r="RLW1040" s="45"/>
      <c r="RLX1040" s="88"/>
      <c r="RLY1040" s="47"/>
      <c r="RMA1040" s="45"/>
      <c r="RMB1040" s="88"/>
      <c r="RMC1040" s="47"/>
      <c r="RME1040" s="45"/>
      <c r="RMF1040" s="88"/>
      <c r="RMG1040" s="47"/>
      <c r="RMI1040" s="45"/>
      <c r="RMJ1040" s="88"/>
      <c r="RMK1040" s="47"/>
      <c r="RMM1040" s="45"/>
      <c r="RMN1040" s="88"/>
      <c r="RMO1040" s="47"/>
      <c r="RMQ1040" s="45"/>
      <c r="RMR1040" s="88"/>
      <c r="RMS1040" s="47"/>
      <c r="RMU1040" s="45"/>
      <c r="RMV1040" s="88"/>
      <c r="RMW1040" s="47"/>
      <c r="RMY1040" s="45"/>
      <c r="RMZ1040" s="88"/>
      <c r="RNA1040" s="47"/>
      <c r="RNC1040" s="45"/>
      <c r="RND1040" s="88"/>
      <c r="RNE1040" s="47"/>
      <c r="RNG1040" s="45"/>
      <c r="RNH1040" s="88"/>
      <c r="RNI1040" s="47"/>
      <c r="RNK1040" s="45"/>
      <c r="RNL1040" s="88"/>
      <c r="RNM1040" s="47"/>
      <c r="RNO1040" s="45"/>
      <c r="RNP1040" s="88"/>
      <c r="RNQ1040" s="47"/>
      <c r="RNS1040" s="45"/>
      <c r="RNT1040" s="88"/>
      <c r="RNU1040" s="47"/>
      <c r="RNW1040" s="45"/>
      <c r="RNX1040" s="88"/>
      <c r="RNY1040" s="47"/>
      <c r="ROA1040" s="45"/>
      <c r="ROB1040" s="88"/>
      <c r="ROC1040" s="47"/>
      <c r="ROE1040" s="45"/>
      <c r="ROF1040" s="88"/>
      <c r="ROG1040" s="47"/>
      <c r="ROI1040" s="45"/>
      <c r="ROJ1040" s="88"/>
      <c r="ROK1040" s="47"/>
      <c r="ROM1040" s="45"/>
      <c r="RON1040" s="88"/>
      <c r="ROO1040" s="47"/>
      <c r="ROQ1040" s="45"/>
      <c r="ROR1040" s="88"/>
      <c r="ROS1040" s="47"/>
      <c r="ROU1040" s="45"/>
      <c r="ROV1040" s="88"/>
      <c r="ROW1040" s="47"/>
      <c r="ROY1040" s="45"/>
      <c r="ROZ1040" s="88"/>
      <c r="RPA1040" s="47"/>
      <c r="RPC1040" s="45"/>
      <c r="RPD1040" s="88"/>
      <c r="RPE1040" s="47"/>
      <c r="RPG1040" s="45"/>
      <c r="RPH1040" s="88"/>
      <c r="RPI1040" s="47"/>
      <c r="RPK1040" s="45"/>
      <c r="RPL1040" s="88"/>
      <c r="RPM1040" s="47"/>
      <c r="RPO1040" s="45"/>
      <c r="RPP1040" s="88"/>
      <c r="RPQ1040" s="47"/>
      <c r="RPS1040" s="45"/>
      <c r="RPT1040" s="88"/>
      <c r="RPU1040" s="47"/>
      <c r="RPW1040" s="45"/>
      <c r="RPX1040" s="88"/>
      <c r="RPY1040" s="47"/>
      <c r="RQA1040" s="45"/>
      <c r="RQB1040" s="88"/>
      <c r="RQC1040" s="47"/>
      <c r="RQE1040" s="45"/>
      <c r="RQF1040" s="88"/>
      <c r="RQG1040" s="47"/>
      <c r="RQI1040" s="45"/>
      <c r="RQJ1040" s="88"/>
      <c r="RQK1040" s="47"/>
      <c r="RQM1040" s="45"/>
      <c r="RQN1040" s="88"/>
      <c r="RQO1040" s="47"/>
      <c r="RQQ1040" s="45"/>
      <c r="RQR1040" s="88"/>
      <c r="RQS1040" s="47"/>
      <c r="RQU1040" s="45"/>
      <c r="RQV1040" s="88"/>
      <c r="RQW1040" s="47"/>
      <c r="RQY1040" s="45"/>
      <c r="RQZ1040" s="88"/>
      <c r="RRA1040" s="47"/>
      <c r="RRC1040" s="45"/>
      <c r="RRD1040" s="88"/>
      <c r="RRE1040" s="47"/>
      <c r="RRG1040" s="45"/>
      <c r="RRH1040" s="88"/>
      <c r="RRI1040" s="47"/>
      <c r="RRK1040" s="45"/>
      <c r="RRL1040" s="88"/>
      <c r="RRM1040" s="47"/>
      <c r="RRO1040" s="45"/>
      <c r="RRP1040" s="88"/>
      <c r="RRQ1040" s="47"/>
      <c r="RRS1040" s="45"/>
      <c r="RRT1040" s="88"/>
      <c r="RRU1040" s="47"/>
      <c r="RRW1040" s="45"/>
      <c r="RRX1040" s="88"/>
      <c r="RRY1040" s="47"/>
      <c r="RSA1040" s="45"/>
      <c r="RSB1040" s="88"/>
      <c r="RSC1040" s="47"/>
      <c r="RSE1040" s="45"/>
      <c r="RSF1040" s="88"/>
      <c r="RSG1040" s="47"/>
      <c r="RSI1040" s="45"/>
      <c r="RSJ1040" s="88"/>
      <c r="RSK1040" s="47"/>
      <c r="RSM1040" s="45"/>
      <c r="RSN1040" s="88"/>
      <c r="RSO1040" s="47"/>
      <c r="RSQ1040" s="45"/>
      <c r="RSR1040" s="88"/>
      <c r="RSS1040" s="47"/>
      <c r="RSU1040" s="45"/>
      <c r="RSV1040" s="88"/>
      <c r="RSW1040" s="47"/>
      <c r="RSY1040" s="45"/>
      <c r="RSZ1040" s="88"/>
      <c r="RTA1040" s="47"/>
      <c r="RTC1040" s="45"/>
      <c r="RTD1040" s="88"/>
      <c r="RTE1040" s="47"/>
      <c r="RTG1040" s="45"/>
      <c r="RTH1040" s="88"/>
      <c r="RTI1040" s="47"/>
      <c r="RTK1040" s="45"/>
      <c r="RTL1040" s="88"/>
      <c r="RTM1040" s="47"/>
      <c r="RTO1040" s="45"/>
      <c r="RTP1040" s="88"/>
      <c r="RTQ1040" s="47"/>
      <c r="RTS1040" s="45"/>
      <c r="RTT1040" s="88"/>
      <c r="RTU1040" s="47"/>
      <c r="RTW1040" s="45"/>
      <c r="RTX1040" s="88"/>
      <c r="RTY1040" s="47"/>
      <c r="RUA1040" s="45"/>
      <c r="RUB1040" s="88"/>
      <c r="RUC1040" s="47"/>
      <c r="RUE1040" s="45"/>
      <c r="RUF1040" s="88"/>
      <c r="RUG1040" s="47"/>
      <c r="RUI1040" s="45"/>
      <c r="RUJ1040" s="88"/>
      <c r="RUK1040" s="47"/>
      <c r="RUM1040" s="45"/>
      <c r="RUN1040" s="88"/>
      <c r="RUO1040" s="47"/>
      <c r="RUQ1040" s="45"/>
      <c r="RUR1040" s="88"/>
      <c r="RUS1040" s="47"/>
      <c r="RUU1040" s="45"/>
      <c r="RUV1040" s="88"/>
      <c r="RUW1040" s="47"/>
      <c r="RUY1040" s="45"/>
      <c r="RUZ1040" s="88"/>
      <c r="RVA1040" s="47"/>
      <c r="RVC1040" s="45"/>
      <c r="RVD1040" s="88"/>
      <c r="RVE1040" s="47"/>
      <c r="RVG1040" s="45"/>
      <c r="RVH1040" s="88"/>
      <c r="RVI1040" s="47"/>
      <c r="RVK1040" s="45"/>
      <c r="RVL1040" s="88"/>
      <c r="RVM1040" s="47"/>
      <c r="RVO1040" s="45"/>
      <c r="RVP1040" s="88"/>
      <c r="RVQ1040" s="47"/>
      <c r="RVS1040" s="45"/>
      <c r="RVT1040" s="88"/>
      <c r="RVU1040" s="47"/>
      <c r="RVW1040" s="45"/>
      <c r="RVX1040" s="88"/>
      <c r="RVY1040" s="47"/>
      <c r="RWA1040" s="45"/>
      <c r="RWB1040" s="88"/>
      <c r="RWC1040" s="47"/>
      <c r="RWE1040" s="45"/>
      <c r="RWF1040" s="88"/>
      <c r="RWG1040" s="47"/>
      <c r="RWI1040" s="45"/>
      <c r="RWJ1040" s="88"/>
      <c r="RWK1040" s="47"/>
      <c r="RWM1040" s="45"/>
      <c r="RWN1040" s="88"/>
      <c r="RWO1040" s="47"/>
      <c r="RWQ1040" s="45"/>
      <c r="RWR1040" s="88"/>
      <c r="RWS1040" s="47"/>
      <c r="RWU1040" s="45"/>
      <c r="RWV1040" s="88"/>
      <c r="RWW1040" s="47"/>
      <c r="RWY1040" s="45"/>
      <c r="RWZ1040" s="88"/>
      <c r="RXA1040" s="47"/>
      <c r="RXC1040" s="45"/>
      <c r="RXD1040" s="88"/>
      <c r="RXE1040" s="47"/>
      <c r="RXG1040" s="45"/>
      <c r="RXH1040" s="88"/>
      <c r="RXI1040" s="47"/>
      <c r="RXK1040" s="45"/>
      <c r="RXL1040" s="88"/>
      <c r="RXM1040" s="47"/>
      <c r="RXO1040" s="45"/>
      <c r="RXP1040" s="88"/>
      <c r="RXQ1040" s="47"/>
      <c r="RXS1040" s="45"/>
      <c r="RXT1040" s="88"/>
      <c r="RXU1040" s="47"/>
      <c r="RXW1040" s="45"/>
      <c r="RXX1040" s="88"/>
      <c r="RXY1040" s="47"/>
      <c r="RYA1040" s="45"/>
      <c r="RYB1040" s="88"/>
      <c r="RYC1040" s="47"/>
      <c r="RYE1040" s="45"/>
      <c r="RYF1040" s="88"/>
      <c r="RYG1040" s="47"/>
      <c r="RYI1040" s="45"/>
      <c r="RYJ1040" s="88"/>
      <c r="RYK1040" s="47"/>
      <c r="RYM1040" s="45"/>
      <c r="RYN1040" s="88"/>
      <c r="RYO1040" s="47"/>
      <c r="RYQ1040" s="45"/>
      <c r="RYR1040" s="88"/>
      <c r="RYS1040" s="47"/>
      <c r="RYU1040" s="45"/>
      <c r="RYV1040" s="88"/>
      <c r="RYW1040" s="47"/>
      <c r="RYY1040" s="45"/>
      <c r="RYZ1040" s="88"/>
      <c r="RZA1040" s="47"/>
      <c r="RZC1040" s="45"/>
      <c r="RZD1040" s="88"/>
      <c r="RZE1040" s="47"/>
      <c r="RZG1040" s="45"/>
      <c r="RZH1040" s="88"/>
      <c r="RZI1040" s="47"/>
      <c r="RZK1040" s="45"/>
      <c r="RZL1040" s="88"/>
      <c r="RZM1040" s="47"/>
      <c r="RZO1040" s="45"/>
      <c r="RZP1040" s="88"/>
      <c r="RZQ1040" s="47"/>
      <c r="RZS1040" s="45"/>
      <c r="RZT1040" s="88"/>
      <c r="RZU1040" s="47"/>
      <c r="RZW1040" s="45"/>
      <c r="RZX1040" s="88"/>
      <c r="RZY1040" s="47"/>
      <c r="SAA1040" s="45"/>
      <c r="SAB1040" s="88"/>
      <c r="SAC1040" s="47"/>
      <c r="SAE1040" s="45"/>
      <c r="SAF1040" s="88"/>
      <c r="SAG1040" s="47"/>
      <c r="SAI1040" s="45"/>
      <c r="SAJ1040" s="88"/>
      <c r="SAK1040" s="47"/>
      <c r="SAM1040" s="45"/>
      <c r="SAN1040" s="88"/>
      <c r="SAO1040" s="47"/>
      <c r="SAQ1040" s="45"/>
      <c r="SAR1040" s="88"/>
      <c r="SAS1040" s="47"/>
      <c r="SAU1040" s="45"/>
      <c r="SAV1040" s="88"/>
      <c r="SAW1040" s="47"/>
      <c r="SAY1040" s="45"/>
      <c r="SAZ1040" s="88"/>
      <c r="SBA1040" s="47"/>
      <c r="SBC1040" s="45"/>
      <c r="SBD1040" s="88"/>
      <c r="SBE1040" s="47"/>
      <c r="SBG1040" s="45"/>
      <c r="SBH1040" s="88"/>
      <c r="SBI1040" s="47"/>
      <c r="SBK1040" s="45"/>
      <c r="SBL1040" s="88"/>
      <c r="SBM1040" s="47"/>
      <c r="SBO1040" s="45"/>
      <c r="SBP1040" s="88"/>
      <c r="SBQ1040" s="47"/>
      <c r="SBS1040" s="45"/>
      <c r="SBT1040" s="88"/>
      <c r="SBU1040" s="47"/>
      <c r="SBW1040" s="45"/>
      <c r="SBX1040" s="88"/>
      <c r="SBY1040" s="47"/>
      <c r="SCA1040" s="45"/>
      <c r="SCB1040" s="88"/>
      <c r="SCC1040" s="47"/>
      <c r="SCE1040" s="45"/>
      <c r="SCF1040" s="88"/>
      <c r="SCG1040" s="47"/>
      <c r="SCI1040" s="45"/>
      <c r="SCJ1040" s="88"/>
      <c r="SCK1040" s="47"/>
      <c r="SCM1040" s="45"/>
      <c r="SCN1040" s="88"/>
      <c r="SCO1040" s="47"/>
      <c r="SCQ1040" s="45"/>
      <c r="SCR1040" s="88"/>
      <c r="SCS1040" s="47"/>
      <c r="SCU1040" s="45"/>
      <c r="SCV1040" s="88"/>
      <c r="SCW1040" s="47"/>
      <c r="SCY1040" s="45"/>
      <c r="SCZ1040" s="88"/>
      <c r="SDA1040" s="47"/>
      <c r="SDC1040" s="45"/>
      <c r="SDD1040" s="88"/>
      <c r="SDE1040" s="47"/>
      <c r="SDG1040" s="45"/>
      <c r="SDH1040" s="88"/>
      <c r="SDI1040" s="47"/>
      <c r="SDK1040" s="45"/>
      <c r="SDL1040" s="88"/>
      <c r="SDM1040" s="47"/>
      <c r="SDO1040" s="45"/>
      <c r="SDP1040" s="88"/>
      <c r="SDQ1040" s="47"/>
      <c r="SDS1040" s="45"/>
      <c r="SDT1040" s="88"/>
      <c r="SDU1040" s="47"/>
      <c r="SDW1040" s="45"/>
      <c r="SDX1040" s="88"/>
      <c r="SDY1040" s="47"/>
      <c r="SEA1040" s="45"/>
      <c r="SEB1040" s="88"/>
      <c r="SEC1040" s="47"/>
      <c r="SEE1040" s="45"/>
      <c r="SEF1040" s="88"/>
      <c r="SEG1040" s="47"/>
      <c r="SEI1040" s="45"/>
      <c r="SEJ1040" s="88"/>
      <c r="SEK1040" s="47"/>
      <c r="SEM1040" s="45"/>
      <c r="SEN1040" s="88"/>
      <c r="SEO1040" s="47"/>
      <c r="SEQ1040" s="45"/>
      <c r="SER1040" s="88"/>
      <c r="SES1040" s="47"/>
      <c r="SEU1040" s="45"/>
      <c r="SEV1040" s="88"/>
      <c r="SEW1040" s="47"/>
      <c r="SEY1040" s="45"/>
      <c r="SEZ1040" s="88"/>
      <c r="SFA1040" s="47"/>
      <c r="SFC1040" s="45"/>
      <c r="SFD1040" s="88"/>
      <c r="SFE1040" s="47"/>
      <c r="SFG1040" s="45"/>
      <c r="SFH1040" s="88"/>
      <c r="SFI1040" s="47"/>
      <c r="SFK1040" s="45"/>
      <c r="SFL1040" s="88"/>
      <c r="SFM1040" s="47"/>
      <c r="SFO1040" s="45"/>
      <c r="SFP1040" s="88"/>
      <c r="SFQ1040" s="47"/>
      <c r="SFS1040" s="45"/>
      <c r="SFT1040" s="88"/>
      <c r="SFU1040" s="47"/>
      <c r="SFW1040" s="45"/>
      <c r="SFX1040" s="88"/>
      <c r="SFY1040" s="47"/>
      <c r="SGA1040" s="45"/>
      <c r="SGB1040" s="88"/>
      <c r="SGC1040" s="47"/>
      <c r="SGE1040" s="45"/>
      <c r="SGF1040" s="88"/>
      <c r="SGG1040" s="47"/>
      <c r="SGI1040" s="45"/>
      <c r="SGJ1040" s="88"/>
      <c r="SGK1040" s="47"/>
      <c r="SGM1040" s="45"/>
      <c r="SGN1040" s="88"/>
      <c r="SGO1040" s="47"/>
      <c r="SGQ1040" s="45"/>
      <c r="SGR1040" s="88"/>
      <c r="SGS1040" s="47"/>
      <c r="SGU1040" s="45"/>
      <c r="SGV1040" s="88"/>
      <c r="SGW1040" s="47"/>
      <c r="SGY1040" s="45"/>
      <c r="SGZ1040" s="88"/>
      <c r="SHA1040" s="47"/>
      <c r="SHC1040" s="45"/>
      <c r="SHD1040" s="88"/>
      <c r="SHE1040" s="47"/>
      <c r="SHG1040" s="45"/>
      <c r="SHH1040" s="88"/>
      <c r="SHI1040" s="47"/>
      <c r="SHK1040" s="45"/>
      <c r="SHL1040" s="88"/>
      <c r="SHM1040" s="47"/>
      <c r="SHO1040" s="45"/>
      <c r="SHP1040" s="88"/>
      <c r="SHQ1040" s="47"/>
      <c r="SHS1040" s="45"/>
      <c r="SHT1040" s="88"/>
      <c r="SHU1040" s="47"/>
      <c r="SHW1040" s="45"/>
      <c r="SHX1040" s="88"/>
      <c r="SHY1040" s="47"/>
      <c r="SIA1040" s="45"/>
      <c r="SIB1040" s="88"/>
      <c r="SIC1040" s="47"/>
      <c r="SIE1040" s="45"/>
      <c r="SIF1040" s="88"/>
      <c r="SIG1040" s="47"/>
      <c r="SII1040" s="45"/>
      <c r="SIJ1040" s="88"/>
      <c r="SIK1040" s="47"/>
      <c r="SIM1040" s="45"/>
      <c r="SIN1040" s="88"/>
      <c r="SIO1040" s="47"/>
      <c r="SIQ1040" s="45"/>
      <c r="SIR1040" s="88"/>
      <c r="SIS1040" s="47"/>
      <c r="SIU1040" s="45"/>
      <c r="SIV1040" s="88"/>
      <c r="SIW1040" s="47"/>
      <c r="SIY1040" s="45"/>
      <c r="SIZ1040" s="88"/>
      <c r="SJA1040" s="47"/>
      <c r="SJC1040" s="45"/>
      <c r="SJD1040" s="88"/>
      <c r="SJE1040" s="47"/>
      <c r="SJG1040" s="45"/>
      <c r="SJH1040" s="88"/>
      <c r="SJI1040" s="47"/>
      <c r="SJK1040" s="45"/>
      <c r="SJL1040" s="88"/>
      <c r="SJM1040" s="47"/>
      <c r="SJO1040" s="45"/>
      <c r="SJP1040" s="88"/>
      <c r="SJQ1040" s="47"/>
      <c r="SJS1040" s="45"/>
      <c r="SJT1040" s="88"/>
      <c r="SJU1040" s="47"/>
      <c r="SJW1040" s="45"/>
      <c r="SJX1040" s="88"/>
      <c r="SJY1040" s="47"/>
      <c r="SKA1040" s="45"/>
      <c r="SKB1040" s="88"/>
      <c r="SKC1040" s="47"/>
      <c r="SKE1040" s="45"/>
      <c r="SKF1040" s="88"/>
      <c r="SKG1040" s="47"/>
      <c r="SKI1040" s="45"/>
      <c r="SKJ1040" s="88"/>
      <c r="SKK1040" s="47"/>
      <c r="SKM1040" s="45"/>
      <c r="SKN1040" s="88"/>
      <c r="SKO1040" s="47"/>
      <c r="SKQ1040" s="45"/>
      <c r="SKR1040" s="88"/>
      <c r="SKS1040" s="47"/>
      <c r="SKU1040" s="45"/>
      <c r="SKV1040" s="88"/>
      <c r="SKW1040" s="47"/>
      <c r="SKY1040" s="45"/>
      <c r="SKZ1040" s="88"/>
      <c r="SLA1040" s="47"/>
      <c r="SLC1040" s="45"/>
      <c r="SLD1040" s="88"/>
      <c r="SLE1040" s="47"/>
      <c r="SLG1040" s="45"/>
      <c r="SLH1040" s="88"/>
      <c r="SLI1040" s="47"/>
      <c r="SLK1040" s="45"/>
      <c r="SLL1040" s="88"/>
      <c r="SLM1040" s="47"/>
      <c r="SLO1040" s="45"/>
      <c r="SLP1040" s="88"/>
      <c r="SLQ1040" s="47"/>
      <c r="SLS1040" s="45"/>
      <c r="SLT1040" s="88"/>
      <c r="SLU1040" s="47"/>
      <c r="SLW1040" s="45"/>
      <c r="SLX1040" s="88"/>
      <c r="SLY1040" s="47"/>
      <c r="SMA1040" s="45"/>
      <c r="SMB1040" s="88"/>
      <c r="SMC1040" s="47"/>
      <c r="SME1040" s="45"/>
      <c r="SMF1040" s="88"/>
      <c r="SMG1040" s="47"/>
      <c r="SMI1040" s="45"/>
      <c r="SMJ1040" s="88"/>
      <c r="SMK1040" s="47"/>
      <c r="SMM1040" s="45"/>
      <c r="SMN1040" s="88"/>
      <c r="SMO1040" s="47"/>
      <c r="SMQ1040" s="45"/>
      <c r="SMR1040" s="88"/>
      <c r="SMS1040" s="47"/>
      <c r="SMU1040" s="45"/>
      <c r="SMV1040" s="88"/>
      <c r="SMW1040" s="47"/>
      <c r="SMY1040" s="45"/>
      <c r="SMZ1040" s="88"/>
      <c r="SNA1040" s="47"/>
      <c r="SNC1040" s="45"/>
      <c r="SND1040" s="88"/>
      <c r="SNE1040" s="47"/>
      <c r="SNG1040" s="45"/>
      <c r="SNH1040" s="88"/>
      <c r="SNI1040" s="47"/>
      <c r="SNK1040" s="45"/>
      <c r="SNL1040" s="88"/>
      <c r="SNM1040" s="47"/>
      <c r="SNO1040" s="45"/>
      <c r="SNP1040" s="88"/>
      <c r="SNQ1040" s="47"/>
      <c r="SNS1040" s="45"/>
      <c r="SNT1040" s="88"/>
      <c r="SNU1040" s="47"/>
      <c r="SNW1040" s="45"/>
      <c r="SNX1040" s="88"/>
      <c r="SNY1040" s="47"/>
      <c r="SOA1040" s="45"/>
      <c r="SOB1040" s="88"/>
      <c r="SOC1040" s="47"/>
      <c r="SOE1040" s="45"/>
      <c r="SOF1040" s="88"/>
      <c r="SOG1040" s="47"/>
      <c r="SOI1040" s="45"/>
      <c r="SOJ1040" s="88"/>
      <c r="SOK1040" s="47"/>
      <c r="SOM1040" s="45"/>
      <c r="SON1040" s="88"/>
      <c r="SOO1040" s="47"/>
      <c r="SOQ1040" s="45"/>
      <c r="SOR1040" s="88"/>
      <c r="SOS1040" s="47"/>
      <c r="SOU1040" s="45"/>
      <c r="SOV1040" s="88"/>
      <c r="SOW1040" s="47"/>
      <c r="SOY1040" s="45"/>
      <c r="SOZ1040" s="88"/>
      <c r="SPA1040" s="47"/>
      <c r="SPC1040" s="45"/>
      <c r="SPD1040" s="88"/>
      <c r="SPE1040" s="47"/>
      <c r="SPG1040" s="45"/>
      <c r="SPH1040" s="88"/>
      <c r="SPI1040" s="47"/>
      <c r="SPK1040" s="45"/>
      <c r="SPL1040" s="88"/>
      <c r="SPM1040" s="47"/>
      <c r="SPO1040" s="45"/>
      <c r="SPP1040" s="88"/>
      <c r="SPQ1040" s="47"/>
      <c r="SPS1040" s="45"/>
      <c r="SPT1040" s="88"/>
      <c r="SPU1040" s="47"/>
      <c r="SPW1040" s="45"/>
      <c r="SPX1040" s="88"/>
      <c r="SPY1040" s="47"/>
      <c r="SQA1040" s="45"/>
      <c r="SQB1040" s="88"/>
      <c r="SQC1040" s="47"/>
      <c r="SQE1040" s="45"/>
      <c r="SQF1040" s="88"/>
      <c r="SQG1040" s="47"/>
      <c r="SQI1040" s="45"/>
      <c r="SQJ1040" s="88"/>
      <c r="SQK1040" s="47"/>
      <c r="SQM1040" s="45"/>
      <c r="SQN1040" s="88"/>
      <c r="SQO1040" s="47"/>
      <c r="SQQ1040" s="45"/>
      <c r="SQR1040" s="88"/>
      <c r="SQS1040" s="47"/>
      <c r="SQU1040" s="45"/>
      <c r="SQV1040" s="88"/>
      <c r="SQW1040" s="47"/>
      <c r="SQY1040" s="45"/>
      <c r="SQZ1040" s="88"/>
      <c r="SRA1040" s="47"/>
      <c r="SRC1040" s="45"/>
      <c r="SRD1040" s="88"/>
      <c r="SRE1040" s="47"/>
      <c r="SRG1040" s="45"/>
      <c r="SRH1040" s="88"/>
      <c r="SRI1040" s="47"/>
      <c r="SRK1040" s="45"/>
      <c r="SRL1040" s="88"/>
      <c r="SRM1040" s="47"/>
      <c r="SRO1040" s="45"/>
      <c r="SRP1040" s="88"/>
      <c r="SRQ1040" s="47"/>
      <c r="SRS1040" s="45"/>
      <c r="SRT1040" s="88"/>
      <c r="SRU1040" s="47"/>
      <c r="SRW1040" s="45"/>
      <c r="SRX1040" s="88"/>
      <c r="SRY1040" s="47"/>
      <c r="SSA1040" s="45"/>
      <c r="SSB1040" s="88"/>
      <c r="SSC1040" s="47"/>
      <c r="SSE1040" s="45"/>
      <c r="SSF1040" s="88"/>
      <c r="SSG1040" s="47"/>
      <c r="SSI1040" s="45"/>
      <c r="SSJ1040" s="88"/>
      <c r="SSK1040" s="47"/>
      <c r="SSM1040" s="45"/>
      <c r="SSN1040" s="88"/>
      <c r="SSO1040" s="47"/>
      <c r="SSQ1040" s="45"/>
      <c r="SSR1040" s="88"/>
      <c r="SSS1040" s="47"/>
      <c r="SSU1040" s="45"/>
      <c r="SSV1040" s="88"/>
      <c r="SSW1040" s="47"/>
      <c r="SSY1040" s="45"/>
      <c r="SSZ1040" s="88"/>
      <c r="STA1040" s="47"/>
      <c r="STC1040" s="45"/>
      <c r="STD1040" s="88"/>
      <c r="STE1040" s="47"/>
      <c r="STG1040" s="45"/>
      <c r="STH1040" s="88"/>
      <c r="STI1040" s="47"/>
      <c r="STK1040" s="45"/>
      <c r="STL1040" s="88"/>
      <c r="STM1040" s="47"/>
      <c r="STO1040" s="45"/>
      <c r="STP1040" s="88"/>
      <c r="STQ1040" s="47"/>
      <c r="STS1040" s="45"/>
      <c r="STT1040" s="88"/>
      <c r="STU1040" s="47"/>
      <c r="STW1040" s="45"/>
      <c r="STX1040" s="88"/>
      <c r="STY1040" s="47"/>
      <c r="SUA1040" s="45"/>
      <c r="SUB1040" s="88"/>
      <c r="SUC1040" s="47"/>
      <c r="SUE1040" s="45"/>
      <c r="SUF1040" s="88"/>
      <c r="SUG1040" s="47"/>
      <c r="SUI1040" s="45"/>
      <c r="SUJ1040" s="88"/>
      <c r="SUK1040" s="47"/>
      <c r="SUM1040" s="45"/>
      <c r="SUN1040" s="88"/>
      <c r="SUO1040" s="47"/>
      <c r="SUQ1040" s="45"/>
      <c r="SUR1040" s="88"/>
      <c r="SUS1040" s="47"/>
      <c r="SUU1040" s="45"/>
      <c r="SUV1040" s="88"/>
      <c r="SUW1040" s="47"/>
      <c r="SUY1040" s="45"/>
      <c r="SUZ1040" s="88"/>
      <c r="SVA1040" s="47"/>
      <c r="SVC1040" s="45"/>
      <c r="SVD1040" s="88"/>
      <c r="SVE1040" s="47"/>
      <c r="SVG1040" s="45"/>
      <c r="SVH1040" s="88"/>
      <c r="SVI1040" s="47"/>
      <c r="SVK1040" s="45"/>
      <c r="SVL1040" s="88"/>
      <c r="SVM1040" s="47"/>
      <c r="SVO1040" s="45"/>
      <c r="SVP1040" s="88"/>
      <c r="SVQ1040" s="47"/>
      <c r="SVS1040" s="45"/>
      <c r="SVT1040" s="88"/>
      <c r="SVU1040" s="47"/>
      <c r="SVW1040" s="45"/>
      <c r="SVX1040" s="88"/>
      <c r="SVY1040" s="47"/>
      <c r="SWA1040" s="45"/>
      <c r="SWB1040" s="88"/>
      <c r="SWC1040" s="47"/>
      <c r="SWE1040" s="45"/>
      <c r="SWF1040" s="88"/>
      <c r="SWG1040" s="47"/>
      <c r="SWI1040" s="45"/>
      <c r="SWJ1040" s="88"/>
      <c r="SWK1040" s="47"/>
      <c r="SWM1040" s="45"/>
      <c r="SWN1040" s="88"/>
      <c r="SWO1040" s="47"/>
      <c r="SWQ1040" s="45"/>
      <c r="SWR1040" s="88"/>
      <c r="SWS1040" s="47"/>
      <c r="SWU1040" s="45"/>
      <c r="SWV1040" s="88"/>
      <c r="SWW1040" s="47"/>
      <c r="SWY1040" s="45"/>
      <c r="SWZ1040" s="88"/>
      <c r="SXA1040" s="47"/>
      <c r="SXC1040" s="45"/>
      <c r="SXD1040" s="88"/>
      <c r="SXE1040" s="47"/>
      <c r="SXG1040" s="45"/>
      <c r="SXH1040" s="88"/>
      <c r="SXI1040" s="47"/>
      <c r="SXK1040" s="45"/>
      <c r="SXL1040" s="88"/>
      <c r="SXM1040" s="47"/>
      <c r="SXO1040" s="45"/>
      <c r="SXP1040" s="88"/>
      <c r="SXQ1040" s="47"/>
      <c r="SXS1040" s="45"/>
      <c r="SXT1040" s="88"/>
      <c r="SXU1040" s="47"/>
      <c r="SXW1040" s="45"/>
      <c r="SXX1040" s="88"/>
      <c r="SXY1040" s="47"/>
      <c r="SYA1040" s="45"/>
      <c r="SYB1040" s="88"/>
      <c r="SYC1040" s="47"/>
      <c r="SYE1040" s="45"/>
      <c r="SYF1040" s="88"/>
      <c r="SYG1040" s="47"/>
      <c r="SYI1040" s="45"/>
      <c r="SYJ1040" s="88"/>
      <c r="SYK1040" s="47"/>
      <c r="SYM1040" s="45"/>
      <c r="SYN1040" s="88"/>
      <c r="SYO1040" s="47"/>
      <c r="SYQ1040" s="45"/>
      <c r="SYR1040" s="88"/>
      <c r="SYS1040" s="47"/>
      <c r="SYU1040" s="45"/>
      <c r="SYV1040" s="88"/>
      <c r="SYW1040" s="47"/>
      <c r="SYY1040" s="45"/>
      <c r="SYZ1040" s="88"/>
      <c r="SZA1040" s="47"/>
      <c r="SZC1040" s="45"/>
      <c r="SZD1040" s="88"/>
      <c r="SZE1040" s="47"/>
      <c r="SZG1040" s="45"/>
      <c r="SZH1040" s="88"/>
      <c r="SZI1040" s="47"/>
      <c r="SZK1040" s="45"/>
      <c r="SZL1040" s="88"/>
      <c r="SZM1040" s="47"/>
      <c r="SZO1040" s="45"/>
      <c r="SZP1040" s="88"/>
      <c r="SZQ1040" s="47"/>
      <c r="SZS1040" s="45"/>
      <c r="SZT1040" s="88"/>
      <c r="SZU1040" s="47"/>
      <c r="SZW1040" s="45"/>
      <c r="SZX1040" s="88"/>
      <c r="SZY1040" s="47"/>
      <c r="TAA1040" s="45"/>
      <c r="TAB1040" s="88"/>
      <c r="TAC1040" s="47"/>
      <c r="TAE1040" s="45"/>
      <c r="TAF1040" s="88"/>
      <c r="TAG1040" s="47"/>
      <c r="TAI1040" s="45"/>
      <c r="TAJ1040" s="88"/>
      <c r="TAK1040" s="47"/>
      <c r="TAM1040" s="45"/>
      <c r="TAN1040" s="88"/>
      <c r="TAO1040" s="47"/>
      <c r="TAQ1040" s="45"/>
      <c r="TAR1040" s="88"/>
      <c r="TAS1040" s="47"/>
      <c r="TAU1040" s="45"/>
      <c r="TAV1040" s="88"/>
      <c r="TAW1040" s="47"/>
      <c r="TAY1040" s="45"/>
      <c r="TAZ1040" s="88"/>
      <c r="TBA1040" s="47"/>
      <c r="TBC1040" s="45"/>
      <c r="TBD1040" s="88"/>
      <c r="TBE1040" s="47"/>
      <c r="TBG1040" s="45"/>
      <c r="TBH1040" s="88"/>
      <c r="TBI1040" s="47"/>
      <c r="TBK1040" s="45"/>
      <c r="TBL1040" s="88"/>
      <c r="TBM1040" s="47"/>
      <c r="TBO1040" s="45"/>
      <c r="TBP1040" s="88"/>
      <c r="TBQ1040" s="47"/>
      <c r="TBS1040" s="45"/>
      <c r="TBT1040" s="88"/>
      <c r="TBU1040" s="47"/>
      <c r="TBW1040" s="45"/>
      <c r="TBX1040" s="88"/>
      <c r="TBY1040" s="47"/>
      <c r="TCA1040" s="45"/>
      <c r="TCB1040" s="88"/>
      <c r="TCC1040" s="47"/>
      <c r="TCE1040" s="45"/>
      <c r="TCF1040" s="88"/>
      <c r="TCG1040" s="47"/>
      <c r="TCI1040" s="45"/>
      <c r="TCJ1040" s="88"/>
      <c r="TCK1040" s="47"/>
      <c r="TCM1040" s="45"/>
      <c r="TCN1040" s="88"/>
      <c r="TCO1040" s="47"/>
      <c r="TCQ1040" s="45"/>
      <c r="TCR1040" s="88"/>
      <c r="TCS1040" s="47"/>
      <c r="TCU1040" s="45"/>
      <c r="TCV1040" s="88"/>
      <c r="TCW1040" s="47"/>
      <c r="TCY1040" s="45"/>
      <c r="TCZ1040" s="88"/>
      <c r="TDA1040" s="47"/>
      <c r="TDC1040" s="45"/>
      <c r="TDD1040" s="88"/>
      <c r="TDE1040" s="47"/>
      <c r="TDG1040" s="45"/>
      <c r="TDH1040" s="88"/>
      <c r="TDI1040" s="47"/>
      <c r="TDK1040" s="45"/>
      <c r="TDL1040" s="88"/>
      <c r="TDM1040" s="47"/>
      <c r="TDO1040" s="45"/>
      <c r="TDP1040" s="88"/>
      <c r="TDQ1040" s="47"/>
      <c r="TDS1040" s="45"/>
      <c r="TDT1040" s="88"/>
      <c r="TDU1040" s="47"/>
      <c r="TDW1040" s="45"/>
      <c r="TDX1040" s="88"/>
      <c r="TDY1040" s="47"/>
      <c r="TEA1040" s="45"/>
      <c r="TEB1040" s="88"/>
      <c r="TEC1040" s="47"/>
      <c r="TEE1040" s="45"/>
      <c r="TEF1040" s="88"/>
      <c r="TEG1040" s="47"/>
      <c r="TEI1040" s="45"/>
      <c r="TEJ1040" s="88"/>
      <c r="TEK1040" s="47"/>
      <c r="TEM1040" s="45"/>
      <c r="TEN1040" s="88"/>
      <c r="TEO1040" s="47"/>
      <c r="TEQ1040" s="45"/>
      <c r="TER1040" s="88"/>
      <c r="TES1040" s="47"/>
      <c r="TEU1040" s="45"/>
      <c r="TEV1040" s="88"/>
      <c r="TEW1040" s="47"/>
      <c r="TEY1040" s="45"/>
      <c r="TEZ1040" s="88"/>
      <c r="TFA1040" s="47"/>
      <c r="TFC1040" s="45"/>
      <c r="TFD1040" s="88"/>
      <c r="TFE1040" s="47"/>
      <c r="TFG1040" s="45"/>
      <c r="TFH1040" s="88"/>
      <c r="TFI1040" s="47"/>
      <c r="TFK1040" s="45"/>
      <c r="TFL1040" s="88"/>
      <c r="TFM1040" s="47"/>
      <c r="TFO1040" s="45"/>
      <c r="TFP1040" s="88"/>
      <c r="TFQ1040" s="47"/>
      <c r="TFS1040" s="45"/>
      <c r="TFT1040" s="88"/>
      <c r="TFU1040" s="47"/>
      <c r="TFW1040" s="45"/>
      <c r="TFX1040" s="88"/>
      <c r="TFY1040" s="47"/>
      <c r="TGA1040" s="45"/>
      <c r="TGB1040" s="88"/>
      <c r="TGC1040" s="47"/>
      <c r="TGE1040" s="45"/>
      <c r="TGF1040" s="88"/>
      <c r="TGG1040" s="47"/>
      <c r="TGI1040" s="45"/>
      <c r="TGJ1040" s="88"/>
      <c r="TGK1040" s="47"/>
      <c r="TGM1040" s="45"/>
      <c r="TGN1040" s="88"/>
      <c r="TGO1040" s="47"/>
      <c r="TGQ1040" s="45"/>
      <c r="TGR1040" s="88"/>
      <c r="TGS1040" s="47"/>
      <c r="TGU1040" s="45"/>
      <c r="TGV1040" s="88"/>
      <c r="TGW1040" s="47"/>
      <c r="TGY1040" s="45"/>
      <c r="TGZ1040" s="88"/>
      <c r="THA1040" s="47"/>
      <c r="THC1040" s="45"/>
      <c r="THD1040" s="88"/>
      <c r="THE1040" s="47"/>
      <c r="THG1040" s="45"/>
      <c r="THH1040" s="88"/>
      <c r="THI1040" s="47"/>
      <c r="THK1040" s="45"/>
      <c r="THL1040" s="88"/>
      <c r="THM1040" s="47"/>
      <c r="THO1040" s="45"/>
      <c r="THP1040" s="88"/>
      <c r="THQ1040" s="47"/>
      <c r="THS1040" s="45"/>
      <c r="THT1040" s="88"/>
      <c r="THU1040" s="47"/>
      <c r="THW1040" s="45"/>
      <c r="THX1040" s="88"/>
      <c r="THY1040" s="47"/>
      <c r="TIA1040" s="45"/>
      <c r="TIB1040" s="88"/>
      <c r="TIC1040" s="47"/>
      <c r="TIE1040" s="45"/>
      <c r="TIF1040" s="88"/>
      <c r="TIG1040" s="47"/>
      <c r="TII1040" s="45"/>
      <c r="TIJ1040" s="88"/>
      <c r="TIK1040" s="47"/>
      <c r="TIM1040" s="45"/>
      <c r="TIN1040" s="88"/>
      <c r="TIO1040" s="47"/>
      <c r="TIQ1040" s="45"/>
      <c r="TIR1040" s="88"/>
      <c r="TIS1040" s="47"/>
      <c r="TIU1040" s="45"/>
      <c r="TIV1040" s="88"/>
      <c r="TIW1040" s="47"/>
      <c r="TIY1040" s="45"/>
      <c r="TIZ1040" s="88"/>
      <c r="TJA1040" s="47"/>
      <c r="TJC1040" s="45"/>
      <c r="TJD1040" s="88"/>
      <c r="TJE1040" s="47"/>
      <c r="TJG1040" s="45"/>
      <c r="TJH1040" s="88"/>
      <c r="TJI1040" s="47"/>
      <c r="TJK1040" s="45"/>
      <c r="TJL1040" s="88"/>
      <c r="TJM1040" s="47"/>
      <c r="TJO1040" s="45"/>
      <c r="TJP1040" s="88"/>
      <c r="TJQ1040" s="47"/>
      <c r="TJS1040" s="45"/>
      <c r="TJT1040" s="88"/>
      <c r="TJU1040" s="47"/>
      <c r="TJW1040" s="45"/>
      <c r="TJX1040" s="88"/>
      <c r="TJY1040" s="47"/>
      <c r="TKA1040" s="45"/>
      <c r="TKB1040" s="88"/>
      <c r="TKC1040" s="47"/>
      <c r="TKE1040" s="45"/>
      <c r="TKF1040" s="88"/>
      <c r="TKG1040" s="47"/>
      <c r="TKI1040" s="45"/>
      <c r="TKJ1040" s="88"/>
      <c r="TKK1040" s="47"/>
      <c r="TKM1040" s="45"/>
      <c r="TKN1040" s="88"/>
      <c r="TKO1040" s="47"/>
      <c r="TKQ1040" s="45"/>
      <c r="TKR1040" s="88"/>
      <c r="TKS1040" s="47"/>
      <c r="TKU1040" s="45"/>
      <c r="TKV1040" s="88"/>
      <c r="TKW1040" s="47"/>
      <c r="TKY1040" s="45"/>
      <c r="TKZ1040" s="88"/>
      <c r="TLA1040" s="47"/>
      <c r="TLC1040" s="45"/>
      <c r="TLD1040" s="88"/>
      <c r="TLE1040" s="47"/>
      <c r="TLG1040" s="45"/>
      <c r="TLH1040" s="88"/>
      <c r="TLI1040" s="47"/>
      <c r="TLK1040" s="45"/>
      <c r="TLL1040" s="88"/>
      <c r="TLM1040" s="47"/>
      <c r="TLO1040" s="45"/>
      <c r="TLP1040" s="88"/>
      <c r="TLQ1040" s="47"/>
      <c r="TLS1040" s="45"/>
      <c r="TLT1040" s="88"/>
      <c r="TLU1040" s="47"/>
      <c r="TLW1040" s="45"/>
      <c r="TLX1040" s="88"/>
      <c r="TLY1040" s="47"/>
      <c r="TMA1040" s="45"/>
      <c r="TMB1040" s="88"/>
      <c r="TMC1040" s="47"/>
      <c r="TME1040" s="45"/>
      <c r="TMF1040" s="88"/>
      <c r="TMG1040" s="47"/>
      <c r="TMI1040" s="45"/>
      <c r="TMJ1040" s="88"/>
      <c r="TMK1040" s="47"/>
      <c r="TMM1040" s="45"/>
      <c r="TMN1040" s="88"/>
      <c r="TMO1040" s="47"/>
      <c r="TMQ1040" s="45"/>
      <c r="TMR1040" s="88"/>
      <c r="TMS1040" s="47"/>
      <c r="TMU1040" s="45"/>
      <c r="TMV1040" s="88"/>
      <c r="TMW1040" s="47"/>
      <c r="TMY1040" s="45"/>
      <c r="TMZ1040" s="88"/>
      <c r="TNA1040" s="47"/>
      <c r="TNC1040" s="45"/>
      <c r="TND1040" s="88"/>
      <c r="TNE1040" s="47"/>
      <c r="TNG1040" s="45"/>
      <c r="TNH1040" s="88"/>
      <c r="TNI1040" s="47"/>
      <c r="TNK1040" s="45"/>
      <c r="TNL1040" s="88"/>
      <c r="TNM1040" s="47"/>
      <c r="TNO1040" s="45"/>
      <c r="TNP1040" s="88"/>
      <c r="TNQ1040" s="47"/>
      <c r="TNS1040" s="45"/>
      <c r="TNT1040" s="88"/>
      <c r="TNU1040" s="47"/>
      <c r="TNW1040" s="45"/>
      <c r="TNX1040" s="88"/>
      <c r="TNY1040" s="47"/>
      <c r="TOA1040" s="45"/>
      <c r="TOB1040" s="88"/>
      <c r="TOC1040" s="47"/>
      <c r="TOE1040" s="45"/>
      <c r="TOF1040" s="88"/>
      <c r="TOG1040" s="47"/>
      <c r="TOI1040" s="45"/>
      <c r="TOJ1040" s="88"/>
      <c r="TOK1040" s="47"/>
      <c r="TOM1040" s="45"/>
      <c r="TON1040" s="88"/>
      <c r="TOO1040" s="47"/>
      <c r="TOQ1040" s="45"/>
      <c r="TOR1040" s="88"/>
      <c r="TOS1040" s="47"/>
      <c r="TOU1040" s="45"/>
      <c r="TOV1040" s="88"/>
      <c r="TOW1040" s="47"/>
      <c r="TOY1040" s="45"/>
      <c r="TOZ1040" s="88"/>
      <c r="TPA1040" s="47"/>
      <c r="TPC1040" s="45"/>
      <c r="TPD1040" s="88"/>
      <c r="TPE1040" s="47"/>
      <c r="TPG1040" s="45"/>
      <c r="TPH1040" s="88"/>
      <c r="TPI1040" s="47"/>
      <c r="TPK1040" s="45"/>
      <c r="TPL1040" s="88"/>
      <c r="TPM1040" s="47"/>
      <c r="TPO1040" s="45"/>
      <c r="TPP1040" s="88"/>
      <c r="TPQ1040" s="47"/>
      <c r="TPS1040" s="45"/>
      <c r="TPT1040" s="88"/>
      <c r="TPU1040" s="47"/>
      <c r="TPW1040" s="45"/>
      <c r="TPX1040" s="88"/>
      <c r="TPY1040" s="47"/>
      <c r="TQA1040" s="45"/>
      <c r="TQB1040" s="88"/>
      <c r="TQC1040" s="47"/>
      <c r="TQE1040" s="45"/>
      <c r="TQF1040" s="88"/>
      <c r="TQG1040" s="47"/>
      <c r="TQI1040" s="45"/>
      <c r="TQJ1040" s="88"/>
      <c r="TQK1040" s="47"/>
      <c r="TQM1040" s="45"/>
      <c r="TQN1040" s="88"/>
      <c r="TQO1040" s="47"/>
      <c r="TQQ1040" s="45"/>
      <c r="TQR1040" s="88"/>
      <c r="TQS1040" s="47"/>
      <c r="TQU1040" s="45"/>
      <c r="TQV1040" s="88"/>
      <c r="TQW1040" s="47"/>
      <c r="TQY1040" s="45"/>
      <c r="TQZ1040" s="88"/>
      <c r="TRA1040" s="47"/>
      <c r="TRC1040" s="45"/>
      <c r="TRD1040" s="88"/>
      <c r="TRE1040" s="47"/>
      <c r="TRG1040" s="45"/>
      <c r="TRH1040" s="88"/>
      <c r="TRI1040" s="47"/>
      <c r="TRK1040" s="45"/>
      <c r="TRL1040" s="88"/>
      <c r="TRM1040" s="47"/>
      <c r="TRO1040" s="45"/>
      <c r="TRP1040" s="88"/>
      <c r="TRQ1040" s="47"/>
      <c r="TRS1040" s="45"/>
      <c r="TRT1040" s="88"/>
      <c r="TRU1040" s="47"/>
      <c r="TRW1040" s="45"/>
      <c r="TRX1040" s="88"/>
      <c r="TRY1040" s="47"/>
      <c r="TSA1040" s="45"/>
      <c r="TSB1040" s="88"/>
      <c r="TSC1040" s="47"/>
      <c r="TSE1040" s="45"/>
      <c r="TSF1040" s="88"/>
      <c r="TSG1040" s="47"/>
      <c r="TSI1040" s="45"/>
      <c r="TSJ1040" s="88"/>
      <c r="TSK1040" s="47"/>
      <c r="TSM1040" s="45"/>
      <c r="TSN1040" s="88"/>
      <c r="TSO1040" s="47"/>
      <c r="TSQ1040" s="45"/>
      <c r="TSR1040" s="88"/>
      <c r="TSS1040" s="47"/>
      <c r="TSU1040" s="45"/>
      <c r="TSV1040" s="88"/>
      <c r="TSW1040" s="47"/>
      <c r="TSY1040" s="45"/>
      <c r="TSZ1040" s="88"/>
      <c r="TTA1040" s="47"/>
      <c r="TTC1040" s="45"/>
      <c r="TTD1040" s="88"/>
      <c r="TTE1040" s="47"/>
      <c r="TTG1040" s="45"/>
      <c r="TTH1040" s="88"/>
      <c r="TTI1040" s="47"/>
      <c r="TTK1040" s="45"/>
      <c r="TTL1040" s="88"/>
      <c r="TTM1040" s="47"/>
      <c r="TTO1040" s="45"/>
      <c r="TTP1040" s="88"/>
      <c r="TTQ1040" s="47"/>
      <c r="TTS1040" s="45"/>
      <c r="TTT1040" s="88"/>
      <c r="TTU1040" s="47"/>
      <c r="TTW1040" s="45"/>
      <c r="TTX1040" s="88"/>
      <c r="TTY1040" s="47"/>
      <c r="TUA1040" s="45"/>
      <c r="TUB1040" s="88"/>
      <c r="TUC1040" s="47"/>
      <c r="TUE1040" s="45"/>
      <c r="TUF1040" s="88"/>
      <c r="TUG1040" s="47"/>
      <c r="TUI1040" s="45"/>
      <c r="TUJ1040" s="88"/>
      <c r="TUK1040" s="47"/>
      <c r="TUM1040" s="45"/>
      <c r="TUN1040" s="88"/>
      <c r="TUO1040" s="47"/>
      <c r="TUQ1040" s="45"/>
      <c r="TUR1040" s="88"/>
      <c r="TUS1040" s="47"/>
      <c r="TUU1040" s="45"/>
      <c r="TUV1040" s="88"/>
      <c r="TUW1040" s="47"/>
      <c r="TUY1040" s="45"/>
      <c r="TUZ1040" s="88"/>
      <c r="TVA1040" s="47"/>
      <c r="TVC1040" s="45"/>
      <c r="TVD1040" s="88"/>
      <c r="TVE1040" s="47"/>
      <c r="TVG1040" s="45"/>
      <c r="TVH1040" s="88"/>
      <c r="TVI1040" s="47"/>
      <c r="TVK1040" s="45"/>
      <c r="TVL1040" s="88"/>
      <c r="TVM1040" s="47"/>
      <c r="TVO1040" s="45"/>
      <c r="TVP1040" s="88"/>
      <c r="TVQ1040" s="47"/>
      <c r="TVS1040" s="45"/>
      <c r="TVT1040" s="88"/>
      <c r="TVU1040" s="47"/>
      <c r="TVW1040" s="45"/>
      <c r="TVX1040" s="88"/>
      <c r="TVY1040" s="47"/>
      <c r="TWA1040" s="45"/>
      <c r="TWB1040" s="88"/>
      <c r="TWC1040" s="47"/>
      <c r="TWE1040" s="45"/>
      <c r="TWF1040" s="88"/>
      <c r="TWG1040" s="47"/>
      <c r="TWI1040" s="45"/>
      <c r="TWJ1040" s="88"/>
      <c r="TWK1040" s="47"/>
      <c r="TWM1040" s="45"/>
      <c r="TWN1040" s="88"/>
      <c r="TWO1040" s="47"/>
      <c r="TWQ1040" s="45"/>
      <c r="TWR1040" s="88"/>
      <c r="TWS1040" s="47"/>
      <c r="TWU1040" s="45"/>
      <c r="TWV1040" s="88"/>
      <c r="TWW1040" s="47"/>
      <c r="TWY1040" s="45"/>
      <c r="TWZ1040" s="88"/>
      <c r="TXA1040" s="47"/>
      <c r="TXC1040" s="45"/>
      <c r="TXD1040" s="88"/>
      <c r="TXE1040" s="47"/>
      <c r="TXG1040" s="45"/>
      <c r="TXH1040" s="88"/>
      <c r="TXI1040" s="47"/>
      <c r="TXK1040" s="45"/>
      <c r="TXL1040" s="88"/>
      <c r="TXM1040" s="47"/>
      <c r="TXO1040" s="45"/>
      <c r="TXP1040" s="88"/>
      <c r="TXQ1040" s="47"/>
      <c r="TXS1040" s="45"/>
      <c r="TXT1040" s="88"/>
      <c r="TXU1040" s="47"/>
      <c r="TXW1040" s="45"/>
      <c r="TXX1040" s="88"/>
      <c r="TXY1040" s="47"/>
      <c r="TYA1040" s="45"/>
      <c r="TYB1040" s="88"/>
      <c r="TYC1040" s="47"/>
      <c r="TYE1040" s="45"/>
      <c r="TYF1040" s="88"/>
      <c r="TYG1040" s="47"/>
      <c r="TYI1040" s="45"/>
      <c r="TYJ1040" s="88"/>
      <c r="TYK1040" s="47"/>
      <c r="TYM1040" s="45"/>
      <c r="TYN1040" s="88"/>
      <c r="TYO1040" s="47"/>
      <c r="TYQ1040" s="45"/>
      <c r="TYR1040" s="88"/>
      <c r="TYS1040" s="47"/>
      <c r="TYU1040" s="45"/>
      <c r="TYV1040" s="88"/>
      <c r="TYW1040" s="47"/>
      <c r="TYY1040" s="45"/>
      <c r="TYZ1040" s="88"/>
      <c r="TZA1040" s="47"/>
      <c r="TZC1040" s="45"/>
      <c r="TZD1040" s="88"/>
      <c r="TZE1040" s="47"/>
      <c r="TZG1040" s="45"/>
      <c r="TZH1040" s="88"/>
      <c r="TZI1040" s="47"/>
      <c r="TZK1040" s="45"/>
      <c r="TZL1040" s="88"/>
      <c r="TZM1040" s="47"/>
      <c r="TZO1040" s="45"/>
      <c r="TZP1040" s="88"/>
      <c r="TZQ1040" s="47"/>
      <c r="TZS1040" s="45"/>
      <c r="TZT1040" s="88"/>
      <c r="TZU1040" s="47"/>
      <c r="TZW1040" s="45"/>
      <c r="TZX1040" s="88"/>
      <c r="TZY1040" s="47"/>
      <c r="UAA1040" s="45"/>
      <c r="UAB1040" s="88"/>
      <c r="UAC1040" s="47"/>
      <c r="UAE1040" s="45"/>
      <c r="UAF1040" s="88"/>
      <c r="UAG1040" s="47"/>
      <c r="UAI1040" s="45"/>
      <c r="UAJ1040" s="88"/>
      <c r="UAK1040" s="47"/>
      <c r="UAM1040" s="45"/>
      <c r="UAN1040" s="88"/>
      <c r="UAO1040" s="47"/>
      <c r="UAQ1040" s="45"/>
      <c r="UAR1040" s="88"/>
      <c r="UAS1040" s="47"/>
      <c r="UAU1040" s="45"/>
      <c r="UAV1040" s="88"/>
      <c r="UAW1040" s="47"/>
      <c r="UAY1040" s="45"/>
      <c r="UAZ1040" s="88"/>
      <c r="UBA1040" s="47"/>
      <c r="UBC1040" s="45"/>
      <c r="UBD1040" s="88"/>
      <c r="UBE1040" s="47"/>
      <c r="UBG1040" s="45"/>
      <c r="UBH1040" s="88"/>
      <c r="UBI1040" s="47"/>
      <c r="UBK1040" s="45"/>
      <c r="UBL1040" s="88"/>
      <c r="UBM1040" s="47"/>
      <c r="UBO1040" s="45"/>
      <c r="UBP1040" s="88"/>
      <c r="UBQ1040" s="47"/>
      <c r="UBS1040" s="45"/>
      <c r="UBT1040" s="88"/>
      <c r="UBU1040" s="47"/>
      <c r="UBW1040" s="45"/>
      <c r="UBX1040" s="88"/>
      <c r="UBY1040" s="47"/>
      <c r="UCA1040" s="45"/>
      <c r="UCB1040" s="88"/>
      <c r="UCC1040" s="47"/>
      <c r="UCE1040" s="45"/>
      <c r="UCF1040" s="88"/>
      <c r="UCG1040" s="47"/>
      <c r="UCI1040" s="45"/>
      <c r="UCJ1040" s="88"/>
      <c r="UCK1040" s="47"/>
      <c r="UCM1040" s="45"/>
      <c r="UCN1040" s="88"/>
      <c r="UCO1040" s="47"/>
      <c r="UCQ1040" s="45"/>
      <c r="UCR1040" s="88"/>
      <c r="UCS1040" s="47"/>
      <c r="UCU1040" s="45"/>
      <c r="UCV1040" s="88"/>
      <c r="UCW1040" s="47"/>
      <c r="UCY1040" s="45"/>
      <c r="UCZ1040" s="88"/>
      <c r="UDA1040" s="47"/>
      <c r="UDC1040" s="45"/>
      <c r="UDD1040" s="88"/>
      <c r="UDE1040" s="47"/>
      <c r="UDG1040" s="45"/>
      <c r="UDH1040" s="88"/>
      <c r="UDI1040" s="47"/>
      <c r="UDK1040" s="45"/>
      <c r="UDL1040" s="88"/>
      <c r="UDM1040" s="47"/>
      <c r="UDO1040" s="45"/>
      <c r="UDP1040" s="88"/>
      <c r="UDQ1040" s="47"/>
      <c r="UDS1040" s="45"/>
      <c r="UDT1040" s="88"/>
      <c r="UDU1040" s="47"/>
      <c r="UDW1040" s="45"/>
      <c r="UDX1040" s="88"/>
      <c r="UDY1040" s="47"/>
      <c r="UEA1040" s="45"/>
      <c r="UEB1040" s="88"/>
      <c r="UEC1040" s="47"/>
      <c r="UEE1040" s="45"/>
      <c r="UEF1040" s="88"/>
      <c r="UEG1040" s="47"/>
      <c r="UEI1040" s="45"/>
      <c r="UEJ1040" s="88"/>
      <c r="UEK1040" s="47"/>
      <c r="UEM1040" s="45"/>
      <c r="UEN1040" s="88"/>
      <c r="UEO1040" s="47"/>
      <c r="UEQ1040" s="45"/>
      <c r="UER1040" s="88"/>
      <c r="UES1040" s="47"/>
      <c r="UEU1040" s="45"/>
      <c r="UEV1040" s="88"/>
      <c r="UEW1040" s="47"/>
      <c r="UEY1040" s="45"/>
      <c r="UEZ1040" s="88"/>
      <c r="UFA1040" s="47"/>
      <c r="UFC1040" s="45"/>
      <c r="UFD1040" s="88"/>
      <c r="UFE1040" s="47"/>
      <c r="UFG1040" s="45"/>
      <c r="UFH1040" s="88"/>
      <c r="UFI1040" s="47"/>
      <c r="UFK1040" s="45"/>
      <c r="UFL1040" s="88"/>
      <c r="UFM1040" s="47"/>
      <c r="UFO1040" s="45"/>
      <c r="UFP1040" s="88"/>
      <c r="UFQ1040" s="47"/>
      <c r="UFS1040" s="45"/>
      <c r="UFT1040" s="88"/>
      <c r="UFU1040" s="47"/>
      <c r="UFW1040" s="45"/>
      <c r="UFX1040" s="88"/>
      <c r="UFY1040" s="47"/>
      <c r="UGA1040" s="45"/>
      <c r="UGB1040" s="88"/>
      <c r="UGC1040" s="47"/>
      <c r="UGE1040" s="45"/>
      <c r="UGF1040" s="88"/>
      <c r="UGG1040" s="47"/>
      <c r="UGI1040" s="45"/>
      <c r="UGJ1040" s="88"/>
      <c r="UGK1040" s="47"/>
      <c r="UGM1040" s="45"/>
      <c r="UGN1040" s="88"/>
      <c r="UGO1040" s="47"/>
      <c r="UGQ1040" s="45"/>
      <c r="UGR1040" s="88"/>
      <c r="UGS1040" s="47"/>
      <c r="UGU1040" s="45"/>
      <c r="UGV1040" s="88"/>
      <c r="UGW1040" s="47"/>
      <c r="UGY1040" s="45"/>
      <c r="UGZ1040" s="88"/>
      <c r="UHA1040" s="47"/>
      <c r="UHC1040" s="45"/>
      <c r="UHD1040" s="88"/>
      <c r="UHE1040" s="47"/>
      <c r="UHG1040" s="45"/>
      <c r="UHH1040" s="88"/>
      <c r="UHI1040" s="47"/>
      <c r="UHK1040" s="45"/>
      <c r="UHL1040" s="88"/>
      <c r="UHM1040" s="47"/>
      <c r="UHO1040" s="45"/>
      <c r="UHP1040" s="88"/>
      <c r="UHQ1040" s="47"/>
      <c r="UHS1040" s="45"/>
      <c r="UHT1040" s="88"/>
      <c r="UHU1040" s="47"/>
      <c r="UHW1040" s="45"/>
      <c r="UHX1040" s="88"/>
      <c r="UHY1040" s="47"/>
      <c r="UIA1040" s="45"/>
      <c r="UIB1040" s="88"/>
      <c r="UIC1040" s="47"/>
      <c r="UIE1040" s="45"/>
      <c r="UIF1040" s="88"/>
      <c r="UIG1040" s="47"/>
      <c r="UII1040" s="45"/>
      <c r="UIJ1040" s="88"/>
      <c r="UIK1040" s="47"/>
      <c r="UIM1040" s="45"/>
      <c r="UIN1040" s="88"/>
      <c r="UIO1040" s="47"/>
      <c r="UIQ1040" s="45"/>
      <c r="UIR1040" s="88"/>
      <c r="UIS1040" s="47"/>
      <c r="UIU1040" s="45"/>
      <c r="UIV1040" s="88"/>
      <c r="UIW1040" s="47"/>
      <c r="UIY1040" s="45"/>
      <c r="UIZ1040" s="88"/>
      <c r="UJA1040" s="47"/>
      <c r="UJC1040" s="45"/>
      <c r="UJD1040" s="88"/>
      <c r="UJE1040" s="47"/>
      <c r="UJG1040" s="45"/>
      <c r="UJH1040" s="88"/>
      <c r="UJI1040" s="47"/>
      <c r="UJK1040" s="45"/>
      <c r="UJL1040" s="88"/>
      <c r="UJM1040" s="47"/>
      <c r="UJO1040" s="45"/>
      <c r="UJP1040" s="88"/>
      <c r="UJQ1040" s="47"/>
      <c r="UJS1040" s="45"/>
      <c r="UJT1040" s="88"/>
      <c r="UJU1040" s="47"/>
      <c r="UJW1040" s="45"/>
      <c r="UJX1040" s="88"/>
      <c r="UJY1040" s="47"/>
      <c r="UKA1040" s="45"/>
      <c r="UKB1040" s="88"/>
      <c r="UKC1040" s="47"/>
      <c r="UKE1040" s="45"/>
      <c r="UKF1040" s="88"/>
      <c r="UKG1040" s="47"/>
      <c r="UKI1040" s="45"/>
      <c r="UKJ1040" s="88"/>
      <c r="UKK1040" s="47"/>
      <c r="UKM1040" s="45"/>
      <c r="UKN1040" s="88"/>
      <c r="UKO1040" s="47"/>
      <c r="UKQ1040" s="45"/>
      <c r="UKR1040" s="88"/>
      <c r="UKS1040" s="47"/>
      <c r="UKU1040" s="45"/>
      <c r="UKV1040" s="88"/>
      <c r="UKW1040" s="47"/>
      <c r="UKY1040" s="45"/>
      <c r="UKZ1040" s="88"/>
      <c r="ULA1040" s="47"/>
      <c r="ULC1040" s="45"/>
      <c r="ULD1040" s="88"/>
      <c r="ULE1040" s="47"/>
      <c r="ULG1040" s="45"/>
      <c r="ULH1040" s="88"/>
      <c r="ULI1040" s="47"/>
      <c r="ULK1040" s="45"/>
      <c r="ULL1040" s="88"/>
      <c r="ULM1040" s="47"/>
      <c r="ULO1040" s="45"/>
      <c r="ULP1040" s="88"/>
      <c r="ULQ1040" s="47"/>
      <c r="ULS1040" s="45"/>
      <c r="ULT1040" s="88"/>
      <c r="ULU1040" s="47"/>
      <c r="ULW1040" s="45"/>
      <c r="ULX1040" s="88"/>
      <c r="ULY1040" s="47"/>
      <c r="UMA1040" s="45"/>
      <c r="UMB1040" s="88"/>
      <c r="UMC1040" s="47"/>
      <c r="UME1040" s="45"/>
      <c r="UMF1040" s="88"/>
      <c r="UMG1040" s="47"/>
      <c r="UMI1040" s="45"/>
      <c r="UMJ1040" s="88"/>
      <c r="UMK1040" s="47"/>
      <c r="UMM1040" s="45"/>
      <c r="UMN1040" s="88"/>
      <c r="UMO1040" s="47"/>
      <c r="UMQ1040" s="45"/>
      <c r="UMR1040" s="88"/>
      <c r="UMS1040" s="47"/>
      <c r="UMU1040" s="45"/>
      <c r="UMV1040" s="88"/>
      <c r="UMW1040" s="47"/>
      <c r="UMY1040" s="45"/>
      <c r="UMZ1040" s="88"/>
      <c r="UNA1040" s="47"/>
      <c r="UNC1040" s="45"/>
      <c r="UND1040" s="88"/>
      <c r="UNE1040" s="47"/>
      <c r="UNG1040" s="45"/>
      <c r="UNH1040" s="88"/>
      <c r="UNI1040" s="47"/>
      <c r="UNK1040" s="45"/>
      <c r="UNL1040" s="88"/>
      <c r="UNM1040" s="47"/>
      <c r="UNO1040" s="45"/>
      <c r="UNP1040" s="88"/>
      <c r="UNQ1040" s="47"/>
      <c r="UNS1040" s="45"/>
      <c r="UNT1040" s="88"/>
      <c r="UNU1040" s="47"/>
      <c r="UNW1040" s="45"/>
      <c r="UNX1040" s="88"/>
      <c r="UNY1040" s="47"/>
      <c r="UOA1040" s="45"/>
      <c r="UOB1040" s="88"/>
      <c r="UOC1040" s="47"/>
      <c r="UOE1040" s="45"/>
      <c r="UOF1040" s="88"/>
      <c r="UOG1040" s="47"/>
      <c r="UOI1040" s="45"/>
      <c r="UOJ1040" s="88"/>
      <c r="UOK1040" s="47"/>
      <c r="UOM1040" s="45"/>
      <c r="UON1040" s="88"/>
      <c r="UOO1040" s="47"/>
      <c r="UOQ1040" s="45"/>
      <c r="UOR1040" s="88"/>
      <c r="UOS1040" s="47"/>
      <c r="UOU1040" s="45"/>
      <c r="UOV1040" s="88"/>
      <c r="UOW1040" s="47"/>
      <c r="UOY1040" s="45"/>
      <c r="UOZ1040" s="88"/>
      <c r="UPA1040" s="47"/>
      <c r="UPC1040" s="45"/>
      <c r="UPD1040" s="88"/>
      <c r="UPE1040" s="47"/>
      <c r="UPG1040" s="45"/>
      <c r="UPH1040" s="88"/>
      <c r="UPI1040" s="47"/>
      <c r="UPK1040" s="45"/>
      <c r="UPL1040" s="88"/>
      <c r="UPM1040" s="47"/>
      <c r="UPO1040" s="45"/>
      <c r="UPP1040" s="88"/>
      <c r="UPQ1040" s="47"/>
      <c r="UPS1040" s="45"/>
      <c r="UPT1040" s="88"/>
      <c r="UPU1040" s="47"/>
      <c r="UPW1040" s="45"/>
      <c r="UPX1040" s="88"/>
      <c r="UPY1040" s="47"/>
      <c r="UQA1040" s="45"/>
      <c r="UQB1040" s="88"/>
      <c r="UQC1040" s="47"/>
      <c r="UQE1040" s="45"/>
      <c r="UQF1040" s="88"/>
      <c r="UQG1040" s="47"/>
      <c r="UQI1040" s="45"/>
      <c r="UQJ1040" s="88"/>
      <c r="UQK1040" s="47"/>
      <c r="UQM1040" s="45"/>
      <c r="UQN1040" s="88"/>
      <c r="UQO1040" s="47"/>
      <c r="UQQ1040" s="45"/>
      <c r="UQR1040" s="88"/>
      <c r="UQS1040" s="47"/>
      <c r="UQU1040" s="45"/>
      <c r="UQV1040" s="88"/>
      <c r="UQW1040" s="47"/>
      <c r="UQY1040" s="45"/>
      <c r="UQZ1040" s="88"/>
      <c r="URA1040" s="47"/>
      <c r="URC1040" s="45"/>
      <c r="URD1040" s="88"/>
      <c r="URE1040" s="47"/>
      <c r="URG1040" s="45"/>
      <c r="URH1040" s="88"/>
      <c r="URI1040" s="47"/>
      <c r="URK1040" s="45"/>
      <c r="URL1040" s="88"/>
      <c r="URM1040" s="47"/>
      <c r="URO1040" s="45"/>
      <c r="URP1040" s="88"/>
      <c r="URQ1040" s="47"/>
      <c r="URS1040" s="45"/>
      <c r="URT1040" s="88"/>
      <c r="URU1040" s="47"/>
      <c r="URW1040" s="45"/>
      <c r="URX1040" s="88"/>
      <c r="URY1040" s="47"/>
      <c r="USA1040" s="45"/>
      <c r="USB1040" s="88"/>
      <c r="USC1040" s="47"/>
      <c r="USE1040" s="45"/>
      <c r="USF1040" s="88"/>
      <c r="USG1040" s="47"/>
      <c r="USI1040" s="45"/>
      <c r="USJ1040" s="88"/>
      <c r="USK1040" s="47"/>
      <c r="USM1040" s="45"/>
      <c r="USN1040" s="88"/>
      <c r="USO1040" s="47"/>
      <c r="USQ1040" s="45"/>
      <c r="USR1040" s="88"/>
      <c r="USS1040" s="47"/>
      <c r="USU1040" s="45"/>
      <c r="USV1040" s="88"/>
      <c r="USW1040" s="47"/>
      <c r="USY1040" s="45"/>
      <c r="USZ1040" s="88"/>
      <c r="UTA1040" s="47"/>
      <c r="UTC1040" s="45"/>
      <c r="UTD1040" s="88"/>
      <c r="UTE1040" s="47"/>
      <c r="UTG1040" s="45"/>
      <c r="UTH1040" s="88"/>
      <c r="UTI1040" s="47"/>
      <c r="UTK1040" s="45"/>
      <c r="UTL1040" s="88"/>
      <c r="UTM1040" s="47"/>
      <c r="UTO1040" s="45"/>
      <c r="UTP1040" s="88"/>
      <c r="UTQ1040" s="47"/>
      <c r="UTS1040" s="45"/>
      <c r="UTT1040" s="88"/>
      <c r="UTU1040" s="47"/>
      <c r="UTW1040" s="45"/>
      <c r="UTX1040" s="88"/>
      <c r="UTY1040" s="47"/>
      <c r="UUA1040" s="45"/>
      <c r="UUB1040" s="88"/>
      <c r="UUC1040" s="47"/>
      <c r="UUE1040" s="45"/>
      <c r="UUF1040" s="88"/>
      <c r="UUG1040" s="47"/>
      <c r="UUI1040" s="45"/>
      <c r="UUJ1040" s="88"/>
      <c r="UUK1040" s="47"/>
      <c r="UUM1040" s="45"/>
      <c r="UUN1040" s="88"/>
      <c r="UUO1040" s="47"/>
      <c r="UUQ1040" s="45"/>
      <c r="UUR1040" s="88"/>
      <c r="UUS1040" s="47"/>
      <c r="UUU1040" s="45"/>
      <c r="UUV1040" s="88"/>
      <c r="UUW1040" s="47"/>
      <c r="UUY1040" s="45"/>
      <c r="UUZ1040" s="88"/>
      <c r="UVA1040" s="47"/>
      <c r="UVC1040" s="45"/>
      <c r="UVD1040" s="88"/>
      <c r="UVE1040" s="47"/>
      <c r="UVG1040" s="45"/>
      <c r="UVH1040" s="88"/>
      <c r="UVI1040" s="47"/>
      <c r="UVK1040" s="45"/>
      <c r="UVL1040" s="88"/>
      <c r="UVM1040" s="47"/>
      <c r="UVO1040" s="45"/>
      <c r="UVP1040" s="88"/>
      <c r="UVQ1040" s="47"/>
      <c r="UVS1040" s="45"/>
      <c r="UVT1040" s="88"/>
      <c r="UVU1040" s="47"/>
      <c r="UVW1040" s="45"/>
      <c r="UVX1040" s="88"/>
      <c r="UVY1040" s="47"/>
      <c r="UWA1040" s="45"/>
      <c r="UWB1040" s="88"/>
      <c r="UWC1040" s="47"/>
      <c r="UWE1040" s="45"/>
      <c r="UWF1040" s="88"/>
      <c r="UWG1040" s="47"/>
      <c r="UWI1040" s="45"/>
      <c r="UWJ1040" s="88"/>
      <c r="UWK1040" s="47"/>
      <c r="UWM1040" s="45"/>
      <c r="UWN1040" s="88"/>
      <c r="UWO1040" s="47"/>
      <c r="UWQ1040" s="45"/>
      <c r="UWR1040" s="88"/>
      <c r="UWS1040" s="47"/>
      <c r="UWU1040" s="45"/>
      <c r="UWV1040" s="88"/>
      <c r="UWW1040" s="47"/>
      <c r="UWY1040" s="45"/>
      <c r="UWZ1040" s="88"/>
      <c r="UXA1040" s="47"/>
      <c r="UXC1040" s="45"/>
      <c r="UXD1040" s="88"/>
      <c r="UXE1040" s="47"/>
      <c r="UXG1040" s="45"/>
      <c r="UXH1040" s="88"/>
      <c r="UXI1040" s="47"/>
      <c r="UXK1040" s="45"/>
      <c r="UXL1040" s="88"/>
      <c r="UXM1040" s="47"/>
      <c r="UXO1040" s="45"/>
      <c r="UXP1040" s="88"/>
      <c r="UXQ1040" s="47"/>
      <c r="UXS1040" s="45"/>
      <c r="UXT1040" s="88"/>
      <c r="UXU1040" s="47"/>
      <c r="UXW1040" s="45"/>
      <c r="UXX1040" s="88"/>
      <c r="UXY1040" s="47"/>
      <c r="UYA1040" s="45"/>
      <c r="UYB1040" s="88"/>
      <c r="UYC1040" s="47"/>
      <c r="UYE1040" s="45"/>
      <c r="UYF1040" s="88"/>
      <c r="UYG1040" s="47"/>
      <c r="UYI1040" s="45"/>
      <c r="UYJ1040" s="88"/>
      <c r="UYK1040" s="47"/>
      <c r="UYM1040" s="45"/>
      <c r="UYN1040" s="88"/>
      <c r="UYO1040" s="47"/>
      <c r="UYQ1040" s="45"/>
      <c r="UYR1040" s="88"/>
      <c r="UYS1040" s="47"/>
      <c r="UYU1040" s="45"/>
      <c r="UYV1040" s="88"/>
      <c r="UYW1040" s="47"/>
      <c r="UYY1040" s="45"/>
      <c r="UYZ1040" s="88"/>
      <c r="UZA1040" s="47"/>
      <c r="UZC1040" s="45"/>
      <c r="UZD1040" s="88"/>
      <c r="UZE1040" s="47"/>
      <c r="UZG1040" s="45"/>
      <c r="UZH1040" s="88"/>
      <c r="UZI1040" s="47"/>
      <c r="UZK1040" s="45"/>
      <c r="UZL1040" s="88"/>
      <c r="UZM1040" s="47"/>
      <c r="UZO1040" s="45"/>
      <c r="UZP1040" s="88"/>
      <c r="UZQ1040" s="47"/>
      <c r="UZS1040" s="45"/>
      <c r="UZT1040" s="88"/>
      <c r="UZU1040" s="47"/>
      <c r="UZW1040" s="45"/>
      <c r="UZX1040" s="88"/>
      <c r="UZY1040" s="47"/>
      <c r="VAA1040" s="45"/>
      <c r="VAB1040" s="88"/>
      <c r="VAC1040" s="47"/>
      <c r="VAE1040" s="45"/>
      <c r="VAF1040" s="88"/>
      <c r="VAG1040" s="47"/>
      <c r="VAI1040" s="45"/>
      <c r="VAJ1040" s="88"/>
      <c r="VAK1040" s="47"/>
      <c r="VAM1040" s="45"/>
      <c r="VAN1040" s="88"/>
      <c r="VAO1040" s="47"/>
      <c r="VAQ1040" s="45"/>
      <c r="VAR1040" s="88"/>
      <c r="VAS1040" s="47"/>
      <c r="VAU1040" s="45"/>
      <c r="VAV1040" s="88"/>
      <c r="VAW1040" s="47"/>
      <c r="VAY1040" s="45"/>
      <c r="VAZ1040" s="88"/>
      <c r="VBA1040" s="47"/>
      <c r="VBC1040" s="45"/>
      <c r="VBD1040" s="88"/>
      <c r="VBE1040" s="47"/>
      <c r="VBG1040" s="45"/>
      <c r="VBH1040" s="88"/>
      <c r="VBI1040" s="47"/>
      <c r="VBK1040" s="45"/>
      <c r="VBL1040" s="88"/>
      <c r="VBM1040" s="47"/>
      <c r="VBO1040" s="45"/>
      <c r="VBP1040" s="88"/>
      <c r="VBQ1040" s="47"/>
      <c r="VBS1040" s="45"/>
      <c r="VBT1040" s="88"/>
      <c r="VBU1040" s="47"/>
      <c r="VBW1040" s="45"/>
      <c r="VBX1040" s="88"/>
      <c r="VBY1040" s="47"/>
      <c r="VCA1040" s="45"/>
      <c r="VCB1040" s="88"/>
      <c r="VCC1040" s="47"/>
      <c r="VCE1040" s="45"/>
      <c r="VCF1040" s="88"/>
      <c r="VCG1040" s="47"/>
      <c r="VCI1040" s="45"/>
      <c r="VCJ1040" s="88"/>
      <c r="VCK1040" s="47"/>
      <c r="VCM1040" s="45"/>
      <c r="VCN1040" s="88"/>
      <c r="VCO1040" s="47"/>
      <c r="VCQ1040" s="45"/>
      <c r="VCR1040" s="88"/>
      <c r="VCS1040" s="47"/>
      <c r="VCU1040" s="45"/>
      <c r="VCV1040" s="88"/>
      <c r="VCW1040" s="47"/>
      <c r="VCY1040" s="45"/>
      <c r="VCZ1040" s="88"/>
      <c r="VDA1040" s="47"/>
      <c r="VDC1040" s="45"/>
      <c r="VDD1040" s="88"/>
      <c r="VDE1040" s="47"/>
      <c r="VDG1040" s="45"/>
      <c r="VDH1040" s="88"/>
      <c r="VDI1040" s="47"/>
      <c r="VDK1040" s="45"/>
      <c r="VDL1040" s="88"/>
      <c r="VDM1040" s="47"/>
      <c r="VDO1040" s="45"/>
      <c r="VDP1040" s="88"/>
      <c r="VDQ1040" s="47"/>
      <c r="VDS1040" s="45"/>
      <c r="VDT1040" s="88"/>
      <c r="VDU1040" s="47"/>
      <c r="VDW1040" s="45"/>
      <c r="VDX1040" s="88"/>
      <c r="VDY1040" s="47"/>
      <c r="VEA1040" s="45"/>
      <c r="VEB1040" s="88"/>
      <c r="VEC1040" s="47"/>
      <c r="VEE1040" s="45"/>
      <c r="VEF1040" s="88"/>
      <c r="VEG1040" s="47"/>
      <c r="VEI1040" s="45"/>
      <c r="VEJ1040" s="88"/>
      <c r="VEK1040" s="47"/>
      <c r="VEM1040" s="45"/>
      <c r="VEN1040" s="88"/>
      <c r="VEO1040" s="47"/>
      <c r="VEQ1040" s="45"/>
      <c r="VER1040" s="88"/>
      <c r="VES1040" s="47"/>
      <c r="VEU1040" s="45"/>
      <c r="VEV1040" s="88"/>
      <c r="VEW1040" s="47"/>
      <c r="VEY1040" s="45"/>
      <c r="VEZ1040" s="88"/>
      <c r="VFA1040" s="47"/>
      <c r="VFC1040" s="45"/>
      <c r="VFD1040" s="88"/>
      <c r="VFE1040" s="47"/>
      <c r="VFG1040" s="45"/>
      <c r="VFH1040" s="88"/>
      <c r="VFI1040" s="47"/>
      <c r="VFK1040" s="45"/>
      <c r="VFL1040" s="88"/>
      <c r="VFM1040" s="47"/>
      <c r="VFO1040" s="45"/>
      <c r="VFP1040" s="88"/>
      <c r="VFQ1040" s="47"/>
      <c r="VFS1040" s="45"/>
      <c r="VFT1040" s="88"/>
      <c r="VFU1040" s="47"/>
      <c r="VFW1040" s="45"/>
      <c r="VFX1040" s="88"/>
      <c r="VFY1040" s="47"/>
      <c r="VGA1040" s="45"/>
      <c r="VGB1040" s="88"/>
      <c r="VGC1040" s="47"/>
      <c r="VGE1040" s="45"/>
      <c r="VGF1040" s="88"/>
      <c r="VGG1040" s="47"/>
      <c r="VGI1040" s="45"/>
      <c r="VGJ1040" s="88"/>
      <c r="VGK1040" s="47"/>
      <c r="VGM1040" s="45"/>
      <c r="VGN1040" s="88"/>
      <c r="VGO1040" s="47"/>
      <c r="VGQ1040" s="45"/>
      <c r="VGR1040" s="88"/>
      <c r="VGS1040" s="47"/>
      <c r="VGU1040" s="45"/>
      <c r="VGV1040" s="88"/>
      <c r="VGW1040" s="47"/>
      <c r="VGY1040" s="45"/>
      <c r="VGZ1040" s="88"/>
      <c r="VHA1040" s="47"/>
      <c r="VHC1040" s="45"/>
      <c r="VHD1040" s="88"/>
      <c r="VHE1040" s="47"/>
      <c r="VHG1040" s="45"/>
      <c r="VHH1040" s="88"/>
      <c r="VHI1040" s="47"/>
      <c r="VHK1040" s="45"/>
      <c r="VHL1040" s="88"/>
      <c r="VHM1040" s="47"/>
      <c r="VHO1040" s="45"/>
      <c r="VHP1040" s="88"/>
      <c r="VHQ1040" s="47"/>
      <c r="VHS1040" s="45"/>
      <c r="VHT1040" s="88"/>
      <c r="VHU1040" s="47"/>
      <c r="VHW1040" s="45"/>
      <c r="VHX1040" s="88"/>
      <c r="VHY1040" s="47"/>
      <c r="VIA1040" s="45"/>
      <c r="VIB1040" s="88"/>
      <c r="VIC1040" s="47"/>
      <c r="VIE1040" s="45"/>
      <c r="VIF1040" s="88"/>
      <c r="VIG1040" s="47"/>
      <c r="VII1040" s="45"/>
      <c r="VIJ1040" s="88"/>
      <c r="VIK1040" s="47"/>
      <c r="VIM1040" s="45"/>
      <c r="VIN1040" s="88"/>
      <c r="VIO1040" s="47"/>
      <c r="VIQ1040" s="45"/>
      <c r="VIR1040" s="88"/>
      <c r="VIS1040" s="47"/>
      <c r="VIU1040" s="45"/>
      <c r="VIV1040" s="88"/>
      <c r="VIW1040" s="47"/>
      <c r="VIY1040" s="45"/>
      <c r="VIZ1040" s="88"/>
      <c r="VJA1040" s="47"/>
      <c r="VJC1040" s="45"/>
      <c r="VJD1040" s="88"/>
      <c r="VJE1040" s="47"/>
      <c r="VJG1040" s="45"/>
      <c r="VJH1040" s="88"/>
      <c r="VJI1040" s="47"/>
      <c r="VJK1040" s="45"/>
      <c r="VJL1040" s="88"/>
      <c r="VJM1040" s="47"/>
      <c r="VJO1040" s="45"/>
      <c r="VJP1040" s="88"/>
      <c r="VJQ1040" s="47"/>
      <c r="VJS1040" s="45"/>
      <c r="VJT1040" s="88"/>
      <c r="VJU1040" s="47"/>
      <c r="VJW1040" s="45"/>
      <c r="VJX1040" s="88"/>
      <c r="VJY1040" s="47"/>
      <c r="VKA1040" s="45"/>
      <c r="VKB1040" s="88"/>
      <c r="VKC1040" s="47"/>
      <c r="VKE1040" s="45"/>
      <c r="VKF1040" s="88"/>
      <c r="VKG1040" s="47"/>
      <c r="VKI1040" s="45"/>
      <c r="VKJ1040" s="88"/>
      <c r="VKK1040" s="47"/>
      <c r="VKM1040" s="45"/>
      <c r="VKN1040" s="88"/>
      <c r="VKO1040" s="47"/>
      <c r="VKQ1040" s="45"/>
      <c r="VKR1040" s="88"/>
      <c r="VKS1040" s="47"/>
      <c r="VKU1040" s="45"/>
      <c r="VKV1040" s="88"/>
      <c r="VKW1040" s="47"/>
      <c r="VKY1040" s="45"/>
      <c r="VKZ1040" s="88"/>
      <c r="VLA1040" s="47"/>
      <c r="VLC1040" s="45"/>
      <c r="VLD1040" s="88"/>
      <c r="VLE1040" s="47"/>
      <c r="VLG1040" s="45"/>
      <c r="VLH1040" s="88"/>
      <c r="VLI1040" s="47"/>
      <c r="VLK1040" s="45"/>
      <c r="VLL1040" s="88"/>
      <c r="VLM1040" s="47"/>
      <c r="VLO1040" s="45"/>
      <c r="VLP1040" s="88"/>
      <c r="VLQ1040" s="47"/>
      <c r="VLS1040" s="45"/>
      <c r="VLT1040" s="88"/>
      <c r="VLU1040" s="47"/>
      <c r="VLW1040" s="45"/>
      <c r="VLX1040" s="88"/>
      <c r="VLY1040" s="47"/>
      <c r="VMA1040" s="45"/>
      <c r="VMB1040" s="88"/>
      <c r="VMC1040" s="47"/>
      <c r="VME1040" s="45"/>
      <c r="VMF1040" s="88"/>
      <c r="VMG1040" s="47"/>
      <c r="VMI1040" s="45"/>
      <c r="VMJ1040" s="88"/>
      <c r="VMK1040" s="47"/>
      <c r="VMM1040" s="45"/>
      <c r="VMN1040" s="88"/>
      <c r="VMO1040" s="47"/>
      <c r="VMQ1040" s="45"/>
      <c r="VMR1040" s="88"/>
      <c r="VMS1040" s="47"/>
      <c r="VMU1040" s="45"/>
      <c r="VMV1040" s="88"/>
      <c r="VMW1040" s="47"/>
      <c r="VMY1040" s="45"/>
      <c r="VMZ1040" s="88"/>
      <c r="VNA1040" s="47"/>
      <c r="VNC1040" s="45"/>
      <c r="VND1040" s="88"/>
      <c r="VNE1040" s="47"/>
      <c r="VNG1040" s="45"/>
      <c r="VNH1040" s="88"/>
      <c r="VNI1040" s="47"/>
      <c r="VNK1040" s="45"/>
      <c r="VNL1040" s="88"/>
      <c r="VNM1040" s="47"/>
      <c r="VNO1040" s="45"/>
      <c r="VNP1040" s="88"/>
      <c r="VNQ1040" s="47"/>
      <c r="VNS1040" s="45"/>
      <c r="VNT1040" s="88"/>
      <c r="VNU1040" s="47"/>
      <c r="VNW1040" s="45"/>
      <c r="VNX1040" s="88"/>
      <c r="VNY1040" s="47"/>
      <c r="VOA1040" s="45"/>
      <c r="VOB1040" s="88"/>
      <c r="VOC1040" s="47"/>
      <c r="VOE1040" s="45"/>
      <c r="VOF1040" s="88"/>
      <c r="VOG1040" s="47"/>
      <c r="VOI1040" s="45"/>
      <c r="VOJ1040" s="88"/>
      <c r="VOK1040" s="47"/>
      <c r="VOM1040" s="45"/>
      <c r="VON1040" s="88"/>
      <c r="VOO1040" s="47"/>
      <c r="VOQ1040" s="45"/>
      <c r="VOR1040" s="88"/>
      <c r="VOS1040" s="47"/>
      <c r="VOU1040" s="45"/>
      <c r="VOV1040" s="88"/>
      <c r="VOW1040" s="47"/>
      <c r="VOY1040" s="45"/>
      <c r="VOZ1040" s="88"/>
      <c r="VPA1040" s="47"/>
      <c r="VPC1040" s="45"/>
      <c r="VPD1040" s="88"/>
      <c r="VPE1040" s="47"/>
      <c r="VPG1040" s="45"/>
      <c r="VPH1040" s="88"/>
      <c r="VPI1040" s="47"/>
      <c r="VPK1040" s="45"/>
      <c r="VPL1040" s="88"/>
      <c r="VPM1040" s="47"/>
      <c r="VPO1040" s="45"/>
      <c r="VPP1040" s="88"/>
      <c r="VPQ1040" s="47"/>
      <c r="VPS1040" s="45"/>
      <c r="VPT1040" s="88"/>
      <c r="VPU1040" s="47"/>
      <c r="VPW1040" s="45"/>
      <c r="VPX1040" s="88"/>
      <c r="VPY1040" s="47"/>
      <c r="VQA1040" s="45"/>
      <c r="VQB1040" s="88"/>
      <c r="VQC1040" s="47"/>
      <c r="VQE1040" s="45"/>
      <c r="VQF1040" s="88"/>
      <c r="VQG1040" s="47"/>
      <c r="VQI1040" s="45"/>
      <c r="VQJ1040" s="88"/>
      <c r="VQK1040" s="47"/>
      <c r="VQM1040" s="45"/>
      <c r="VQN1040" s="88"/>
      <c r="VQO1040" s="47"/>
      <c r="VQQ1040" s="45"/>
      <c r="VQR1040" s="88"/>
      <c r="VQS1040" s="47"/>
      <c r="VQU1040" s="45"/>
      <c r="VQV1040" s="88"/>
      <c r="VQW1040" s="47"/>
      <c r="VQY1040" s="45"/>
      <c r="VQZ1040" s="88"/>
      <c r="VRA1040" s="47"/>
      <c r="VRC1040" s="45"/>
      <c r="VRD1040" s="88"/>
      <c r="VRE1040" s="47"/>
      <c r="VRG1040" s="45"/>
      <c r="VRH1040" s="88"/>
      <c r="VRI1040" s="47"/>
      <c r="VRK1040" s="45"/>
      <c r="VRL1040" s="88"/>
      <c r="VRM1040" s="47"/>
      <c r="VRO1040" s="45"/>
      <c r="VRP1040" s="88"/>
      <c r="VRQ1040" s="47"/>
      <c r="VRS1040" s="45"/>
      <c r="VRT1040" s="88"/>
      <c r="VRU1040" s="47"/>
      <c r="VRW1040" s="45"/>
      <c r="VRX1040" s="88"/>
      <c r="VRY1040" s="47"/>
      <c r="VSA1040" s="45"/>
      <c r="VSB1040" s="88"/>
      <c r="VSC1040" s="47"/>
      <c r="VSE1040" s="45"/>
      <c r="VSF1040" s="88"/>
      <c r="VSG1040" s="47"/>
      <c r="VSI1040" s="45"/>
      <c r="VSJ1040" s="88"/>
      <c r="VSK1040" s="47"/>
      <c r="VSM1040" s="45"/>
      <c r="VSN1040" s="88"/>
      <c r="VSO1040" s="47"/>
      <c r="VSQ1040" s="45"/>
      <c r="VSR1040" s="88"/>
      <c r="VSS1040" s="47"/>
      <c r="VSU1040" s="45"/>
      <c r="VSV1040" s="88"/>
      <c r="VSW1040" s="47"/>
      <c r="VSY1040" s="45"/>
      <c r="VSZ1040" s="88"/>
      <c r="VTA1040" s="47"/>
      <c r="VTC1040" s="45"/>
      <c r="VTD1040" s="88"/>
      <c r="VTE1040" s="47"/>
      <c r="VTG1040" s="45"/>
      <c r="VTH1040" s="88"/>
      <c r="VTI1040" s="47"/>
      <c r="VTK1040" s="45"/>
      <c r="VTL1040" s="88"/>
      <c r="VTM1040" s="47"/>
      <c r="VTO1040" s="45"/>
      <c r="VTP1040" s="88"/>
      <c r="VTQ1040" s="47"/>
      <c r="VTS1040" s="45"/>
      <c r="VTT1040" s="88"/>
      <c r="VTU1040" s="47"/>
      <c r="VTW1040" s="45"/>
      <c r="VTX1040" s="88"/>
      <c r="VTY1040" s="47"/>
      <c r="VUA1040" s="45"/>
      <c r="VUB1040" s="88"/>
      <c r="VUC1040" s="47"/>
      <c r="VUE1040" s="45"/>
      <c r="VUF1040" s="88"/>
      <c r="VUG1040" s="47"/>
      <c r="VUI1040" s="45"/>
      <c r="VUJ1040" s="88"/>
      <c r="VUK1040" s="47"/>
      <c r="VUM1040" s="45"/>
      <c r="VUN1040" s="88"/>
      <c r="VUO1040" s="47"/>
      <c r="VUQ1040" s="45"/>
      <c r="VUR1040" s="88"/>
      <c r="VUS1040" s="47"/>
      <c r="VUU1040" s="45"/>
      <c r="VUV1040" s="88"/>
      <c r="VUW1040" s="47"/>
      <c r="VUY1040" s="45"/>
      <c r="VUZ1040" s="88"/>
      <c r="VVA1040" s="47"/>
      <c r="VVC1040" s="45"/>
      <c r="VVD1040" s="88"/>
      <c r="VVE1040" s="47"/>
      <c r="VVG1040" s="45"/>
      <c r="VVH1040" s="88"/>
      <c r="VVI1040" s="47"/>
      <c r="VVK1040" s="45"/>
      <c r="VVL1040" s="88"/>
      <c r="VVM1040" s="47"/>
      <c r="VVO1040" s="45"/>
      <c r="VVP1040" s="88"/>
      <c r="VVQ1040" s="47"/>
      <c r="VVS1040" s="45"/>
      <c r="VVT1040" s="88"/>
      <c r="VVU1040" s="47"/>
      <c r="VVW1040" s="45"/>
      <c r="VVX1040" s="88"/>
      <c r="VVY1040" s="47"/>
      <c r="VWA1040" s="45"/>
      <c r="VWB1040" s="88"/>
      <c r="VWC1040" s="47"/>
      <c r="VWE1040" s="45"/>
      <c r="VWF1040" s="88"/>
      <c r="VWG1040" s="47"/>
      <c r="VWI1040" s="45"/>
      <c r="VWJ1040" s="88"/>
      <c r="VWK1040" s="47"/>
      <c r="VWM1040" s="45"/>
      <c r="VWN1040" s="88"/>
      <c r="VWO1040" s="47"/>
      <c r="VWQ1040" s="45"/>
      <c r="VWR1040" s="88"/>
      <c r="VWS1040" s="47"/>
      <c r="VWU1040" s="45"/>
      <c r="VWV1040" s="88"/>
      <c r="VWW1040" s="47"/>
      <c r="VWY1040" s="45"/>
      <c r="VWZ1040" s="88"/>
      <c r="VXA1040" s="47"/>
      <c r="VXC1040" s="45"/>
      <c r="VXD1040" s="88"/>
      <c r="VXE1040" s="47"/>
      <c r="VXG1040" s="45"/>
      <c r="VXH1040" s="88"/>
      <c r="VXI1040" s="47"/>
      <c r="VXK1040" s="45"/>
      <c r="VXL1040" s="88"/>
      <c r="VXM1040" s="47"/>
      <c r="VXO1040" s="45"/>
      <c r="VXP1040" s="88"/>
      <c r="VXQ1040" s="47"/>
      <c r="VXS1040" s="45"/>
      <c r="VXT1040" s="88"/>
      <c r="VXU1040" s="47"/>
      <c r="VXW1040" s="45"/>
      <c r="VXX1040" s="88"/>
      <c r="VXY1040" s="47"/>
      <c r="VYA1040" s="45"/>
      <c r="VYB1040" s="88"/>
      <c r="VYC1040" s="47"/>
      <c r="VYE1040" s="45"/>
      <c r="VYF1040" s="88"/>
      <c r="VYG1040" s="47"/>
      <c r="VYI1040" s="45"/>
      <c r="VYJ1040" s="88"/>
      <c r="VYK1040" s="47"/>
      <c r="VYM1040" s="45"/>
      <c r="VYN1040" s="88"/>
      <c r="VYO1040" s="47"/>
      <c r="VYQ1040" s="45"/>
      <c r="VYR1040" s="88"/>
      <c r="VYS1040" s="47"/>
      <c r="VYU1040" s="45"/>
      <c r="VYV1040" s="88"/>
      <c r="VYW1040" s="47"/>
      <c r="VYY1040" s="45"/>
      <c r="VYZ1040" s="88"/>
      <c r="VZA1040" s="47"/>
      <c r="VZC1040" s="45"/>
      <c r="VZD1040" s="88"/>
      <c r="VZE1040" s="47"/>
      <c r="VZG1040" s="45"/>
      <c r="VZH1040" s="88"/>
      <c r="VZI1040" s="47"/>
      <c r="VZK1040" s="45"/>
      <c r="VZL1040" s="88"/>
      <c r="VZM1040" s="47"/>
      <c r="VZO1040" s="45"/>
      <c r="VZP1040" s="88"/>
      <c r="VZQ1040" s="47"/>
      <c r="VZS1040" s="45"/>
      <c r="VZT1040" s="88"/>
      <c r="VZU1040" s="47"/>
      <c r="VZW1040" s="45"/>
      <c r="VZX1040" s="88"/>
      <c r="VZY1040" s="47"/>
      <c r="WAA1040" s="45"/>
      <c r="WAB1040" s="88"/>
      <c r="WAC1040" s="47"/>
      <c r="WAE1040" s="45"/>
      <c r="WAF1040" s="88"/>
      <c r="WAG1040" s="47"/>
      <c r="WAI1040" s="45"/>
      <c r="WAJ1040" s="88"/>
      <c r="WAK1040" s="47"/>
      <c r="WAM1040" s="45"/>
      <c r="WAN1040" s="88"/>
      <c r="WAO1040" s="47"/>
      <c r="WAQ1040" s="45"/>
      <c r="WAR1040" s="88"/>
      <c r="WAS1040" s="47"/>
      <c r="WAU1040" s="45"/>
      <c r="WAV1040" s="88"/>
      <c r="WAW1040" s="47"/>
      <c r="WAY1040" s="45"/>
      <c r="WAZ1040" s="88"/>
      <c r="WBA1040" s="47"/>
      <c r="WBC1040" s="45"/>
      <c r="WBD1040" s="88"/>
      <c r="WBE1040" s="47"/>
      <c r="WBG1040" s="45"/>
      <c r="WBH1040" s="88"/>
      <c r="WBI1040" s="47"/>
      <c r="WBK1040" s="45"/>
      <c r="WBL1040" s="88"/>
      <c r="WBM1040" s="47"/>
      <c r="WBO1040" s="45"/>
      <c r="WBP1040" s="88"/>
      <c r="WBQ1040" s="47"/>
      <c r="WBS1040" s="45"/>
      <c r="WBT1040" s="88"/>
      <c r="WBU1040" s="47"/>
      <c r="WBW1040" s="45"/>
      <c r="WBX1040" s="88"/>
      <c r="WBY1040" s="47"/>
      <c r="WCA1040" s="45"/>
      <c r="WCB1040" s="88"/>
      <c r="WCC1040" s="47"/>
      <c r="WCE1040" s="45"/>
      <c r="WCF1040" s="88"/>
      <c r="WCG1040" s="47"/>
      <c r="WCI1040" s="45"/>
      <c r="WCJ1040" s="88"/>
      <c r="WCK1040" s="47"/>
      <c r="WCM1040" s="45"/>
      <c r="WCN1040" s="88"/>
      <c r="WCO1040" s="47"/>
      <c r="WCQ1040" s="45"/>
      <c r="WCR1040" s="88"/>
      <c r="WCS1040" s="47"/>
      <c r="WCU1040" s="45"/>
      <c r="WCV1040" s="88"/>
      <c r="WCW1040" s="47"/>
      <c r="WCY1040" s="45"/>
      <c r="WCZ1040" s="88"/>
      <c r="WDA1040" s="47"/>
      <c r="WDC1040" s="45"/>
      <c r="WDD1040" s="88"/>
      <c r="WDE1040" s="47"/>
      <c r="WDG1040" s="45"/>
      <c r="WDH1040" s="88"/>
      <c r="WDI1040" s="47"/>
      <c r="WDK1040" s="45"/>
      <c r="WDL1040" s="88"/>
      <c r="WDM1040" s="47"/>
      <c r="WDO1040" s="45"/>
      <c r="WDP1040" s="88"/>
      <c r="WDQ1040" s="47"/>
      <c r="WDS1040" s="45"/>
      <c r="WDT1040" s="88"/>
      <c r="WDU1040" s="47"/>
      <c r="WDW1040" s="45"/>
      <c r="WDX1040" s="88"/>
      <c r="WDY1040" s="47"/>
      <c r="WEA1040" s="45"/>
      <c r="WEB1040" s="88"/>
      <c r="WEC1040" s="47"/>
      <c r="WEE1040" s="45"/>
      <c r="WEF1040" s="88"/>
      <c r="WEG1040" s="47"/>
      <c r="WEI1040" s="45"/>
      <c r="WEJ1040" s="88"/>
      <c r="WEK1040" s="47"/>
      <c r="WEM1040" s="45"/>
      <c r="WEN1040" s="88"/>
      <c r="WEO1040" s="47"/>
      <c r="WEQ1040" s="45"/>
      <c r="WER1040" s="88"/>
      <c r="WES1040" s="47"/>
      <c r="WEU1040" s="45"/>
      <c r="WEV1040" s="88"/>
      <c r="WEW1040" s="47"/>
      <c r="WEY1040" s="45"/>
      <c r="WEZ1040" s="88"/>
      <c r="WFA1040" s="47"/>
      <c r="WFC1040" s="45"/>
      <c r="WFD1040" s="88"/>
      <c r="WFE1040" s="47"/>
      <c r="WFG1040" s="45"/>
      <c r="WFH1040" s="88"/>
      <c r="WFI1040" s="47"/>
      <c r="WFK1040" s="45"/>
      <c r="WFL1040" s="88"/>
      <c r="WFM1040" s="47"/>
      <c r="WFO1040" s="45"/>
      <c r="WFP1040" s="88"/>
      <c r="WFQ1040" s="47"/>
      <c r="WFS1040" s="45"/>
      <c r="WFT1040" s="88"/>
      <c r="WFU1040" s="47"/>
      <c r="WFW1040" s="45"/>
      <c r="WFX1040" s="88"/>
      <c r="WFY1040" s="47"/>
      <c r="WGA1040" s="45"/>
      <c r="WGB1040" s="88"/>
      <c r="WGC1040" s="47"/>
      <c r="WGE1040" s="45"/>
      <c r="WGF1040" s="88"/>
      <c r="WGG1040" s="47"/>
      <c r="WGI1040" s="45"/>
      <c r="WGJ1040" s="88"/>
      <c r="WGK1040" s="47"/>
      <c r="WGM1040" s="45"/>
      <c r="WGN1040" s="88"/>
      <c r="WGO1040" s="47"/>
      <c r="WGQ1040" s="45"/>
      <c r="WGR1040" s="88"/>
      <c r="WGS1040" s="47"/>
      <c r="WGU1040" s="45"/>
      <c r="WGV1040" s="88"/>
      <c r="WGW1040" s="47"/>
      <c r="WGY1040" s="45"/>
      <c r="WGZ1040" s="88"/>
      <c r="WHA1040" s="47"/>
      <c r="WHC1040" s="45"/>
      <c r="WHD1040" s="88"/>
      <c r="WHE1040" s="47"/>
      <c r="WHG1040" s="45"/>
      <c r="WHH1040" s="88"/>
      <c r="WHI1040" s="47"/>
      <c r="WHK1040" s="45"/>
      <c r="WHL1040" s="88"/>
      <c r="WHM1040" s="47"/>
      <c r="WHO1040" s="45"/>
      <c r="WHP1040" s="88"/>
      <c r="WHQ1040" s="47"/>
      <c r="WHS1040" s="45"/>
      <c r="WHT1040" s="88"/>
      <c r="WHU1040" s="47"/>
      <c r="WHW1040" s="45"/>
      <c r="WHX1040" s="88"/>
      <c r="WHY1040" s="47"/>
      <c r="WIA1040" s="45"/>
      <c r="WIB1040" s="88"/>
      <c r="WIC1040" s="47"/>
      <c r="WIE1040" s="45"/>
      <c r="WIF1040" s="88"/>
      <c r="WIG1040" s="47"/>
      <c r="WII1040" s="45"/>
      <c r="WIJ1040" s="88"/>
      <c r="WIK1040" s="47"/>
      <c r="WIM1040" s="45"/>
      <c r="WIN1040" s="88"/>
      <c r="WIO1040" s="47"/>
      <c r="WIQ1040" s="45"/>
      <c r="WIR1040" s="88"/>
      <c r="WIS1040" s="47"/>
      <c r="WIU1040" s="45"/>
      <c r="WIV1040" s="88"/>
      <c r="WIW1040" s="47"/>
      <c r="WIY1040" s="45"/>
      <c r="WIZ1040" s="88"/>
      <c r="WJA1040" s="47"/>
      <c r="WJC1040" s="45"/>
      <c r="WJD1040" s="88"/>
      <c r="WJE1040" s="47"/>
      <c r="WJG1040" s="45"/>
      <c r="WJH1040" s="88"/>
      <c r="WJI1040" s="47"/>
      <c r="WJK1040" s="45"/>
      <c r="WJL1040" s="88"/>
      <c r="WJM1040" s="47"/>
      <c r="WJO1040" s="45"/>
      <c r="WJP1040" s="88"/>
      <c r="WJQ1040" s="47"/>
      <c r="WJS1040" s="45"/>
      <c r="WJT1040" s="88"/>
      <c r="WJU1040" s="47"/>
      <c r="WJW1040" s="45"/>
      <c r="WJX1040" s="88"/>
      <c r="WJY1040" s="47"/>
      <c r="WKA1040" s="45"/>
      <c r="WKB1040" s="88"/>
      <c r="WKC1040" s="47"/>
      <c r="WKE1040" s="45"/>
      <c r="WKF1040" s="88"/>
      <c r="WKG1040" s="47"/>
      <c r="WKI1040" s="45"/>
      <c r="WKJ1040" s="88"/>
      <c r="WKK1040" s="47"/>
      <c r="WKM1040" s="45"/>
      <c r="WKN1040" s="88"/>
      <c r="WKO1040" s="47"/>
      <c r="WKQ1040" s="45"/>
      <c r="WKR1040" s="88"/>
      <c r="WKS1040" s="47"/>
      <c r="WKU1040" s="45"/>
      <c r="WKV1040" s="88"/>
      <c r="WKW1040" s="47"/>
      <c r="WKY1040" s="45"/>
      <c r="WKZ1040" s="88"/>
      <c r="WLA1040" s="47"/>
      <c r="WLC1040" s="45"/>
      <c r="WLD1040" s="88"/>
      <c r="WLE1040" s="47"/>
      <c r="WLG1040" s="45"/>
      <c r="WLH1040" s="88"/>
      <c r="WLI1040" s="47"/>
      <c r="WLK1040" s="45"/>
      <c r="WLL1040" s="88"/>
      <c r="WLM1040" s="47"/>
      <c r="WLO1040" s="45"/>
      <c r="WLP1040" s="88"/>
      <c r="WLQ1040" s="47"/>
      <c r="WLS1040" s="45"/>
      <c r="WLT1040" s="88"/>
      <c r="WLU1040" s="47"/>
      <c r="WLW1040" s="45"/>
      <c r="WLX1040" s="88"/>
      <c r="WLY1040" s="47"/>
      <c r="WMA1040" s="45"/>
      <c r="WMB1040" s="88"/>
      <c r="WMC1040" s="47"/>
      <c r="WME1040" s="45"/>
      <c r="WMF1040" s="88"/>
      <c r="WMG1040" s="47"/>
      <c r="WMI1040" s="45"/>
      <c r="WMJ1040" s="88"/>
      <c r="WMK1040" s="47"/>
      <c r="WMM1040" s="45"/>
      <c r="WMN1040" s="88"/>
      <c r="WMO1040" s="47"/>
      <c r="WMQ1040" s="45"/>
      <c r="WMR1040" s="88"/>
      <c r="WMS1040" s="47"/>
      <c r="WMU1040" s="45"/>
      <c r="WMV1040" s="88"/>
      <c r="WMW1040" s="47"/>
      <c r="WMY1040" s="45"/>
      <c r="WMZ1040" s="88"/>
      <c r="WNA1040" s="47"/>
      <c r="WNC1040" s="45"/>
      <c r="WND1040" s="88"/>
      <c r="WNE1040" s="47"/>
      <c r="WNG1040" s="45"/>
      <c r="WNH1040" s="88"/>
      <c r="WNI1040" s="47"/>
      <c r="WNK1040" s="45"/>
      <c r="WNL1040" s="88"/>
      <c r="WNM1040" s="47"/>
      <c r="WNO1040" s="45"/>
      <c r="WNP1040" s="88"/>
      <c r="WNQ1040" s="47"/>
      <c r="WNS1040" s="45"/>
      <c r="WNT1040" s="88"/>
      <c r="WNU1040" s="47"/>
      <c r="WNW1040" s="45"/>
      <c r="WNX1040" s="88"/>
      <c r="WNY1040" s="47"/>
      <c r="WOA1040" s="45"/>
      <c r="WOB1040" s="88"/>
      <c r="WOC1040" s="47"/>
      <c r="WOE1040" s="45"/>
      <c r="WOF1040" s="88"/>
      <c r="WOG1040" s="47"/>
      <c r="WOI1040" s="45"/>
      <c r="WOJ1040" s="88"/>
      <c r="WOK1040" s="47"/>
      <c r="WOM1040" s="45"/>
      <c r="WON1040" s="88"/>
      <c r="WOO1040" s="47"/>
      <c r="WOQ1040" s="45"/>
      <c r="WOR1040" s="88"/>
      <c r="WOS1040" s="47"/>
      <c r="WOU1040" s="45"/>
      <c r="WOV1040" s="88"/>
      <c r="WOW1040" s="47"/>
      <c r="WOY1040" s="45"/>
      <c r="WOZ1040" s="88"/>
      <c r="WPA1040" s="47"/>
      <c r="WPC1040" s="45"/>
      <c r="WPD1040" s="88"/>
      <c r="WPE1040" s="47"/>
      <c r="WPG1040" s="45"/>
      <c r="WPH1040" s="88"/>
      <c r="WPI1040" s="47"/>
      <c r="WPK1040" s="45"/>
      <c r="WPL1040" s="88"/>
      <c r="WPM1040" s="47"/>
      <c r="WPO1040" s="45"/>
      <c r="WPP1040" s="88"/>
      <c r="WPQ1040" s="47"/>
      <c r="WPS1040" s="45"/>
      <c r="WPT1040" s="88"/>
      <c r="WPU1040" s="47"/>
      <c r="WPW1040" s="45"/>
      <c r="WPX1040" s="88"/>
      <c r="WPY1040" s="47"/>
      <c r="WQA1040" s="45"/>
      <c r="WQB1040" s="88"/>
      <c r="WQC1040" s="47"/>
      <c r="WQE1040" s="45"/>
      <c r="WQF1040" s="88"/>
      <c r="WQG1040" s="47"/>
      <c r="WQI1040" s="45"/>
      <c r="WQJ1040" s="88"/>
      <c r="WQK1040" s="47"/>
      <c r="WQM1040" s="45"/>
      <c r="WQN1040" s="88"/>
      <c r="WQO1040" s="47"/>
      <c r="WQQ1040" s="45"/>
      <c r="WQR1040" s="88"/>
      <c r="WQS1040" s="47"/>
      <c r="WQU1040" s="45"/>
      <c r="WQV1040" s="88"/>
      <c r="WQW1040" s="47"/>
      <c r="WQY1040" s="45"/>
      <c r="WQZ1040" s="88"/>
      <c r="WRA1040" s="47"/>
      <c r="WRC1040" s="45"/>
      <c r="WRD1040" s="88"/>
      <c r="WRE1040" s="47"/>
      <c r="WRG1040" s="45"/>
      <c r="WRH1040" s="88"/>
      <c r="WRI1040" s="47"/>
      <c r="WRK1040" s="45"/>
      <c r="WRL1040" s="88"/>
      <c r="WRM1040" s="47"/>
      <c r="WRO1040" s="45"/>
      <c r="WRP1040" s="88"/>
      <c r="WRQ1040" s="47"/>
      <c r="WRS1040" s="45"/>
      <c r="WRT1040" s="88"/>
      <c r="WRU1040" s="47"/>
      <c r="WRW1040" s="45"/>
      <c r="WRX1040" s="88"/>
      <c r="WRY1040" s="47"/>
      <c r="WSA1040" s="45"/>
      <c r="WSB1040" s="88"/>
      <c r="WSC1040" s="47"/>
      <c r="WSE1040" s="45"/>
      <c r="WSF1040" s="88"/>
      <c r="WSG1040" s="47"/>
      <c r="WSI1040" s="45"/>
      <c r="WSJ1040" s="88"/>
      <c r="WSK1040" s="47"/>
      <c r="WSM1040" s="45"/>
      <c r="WSN1040" s="88"/>
      <c r="WSO1040" s="47"/>
      <c r="WSQ1040" s="45"/>
      <c r="WSR1040" s="88"/>
      <c r="WSS1040" s="47"/>
      <c r="WSU1040" s="45"/>
      <c r="WSV1040" s="88"/>
      <c r="WSW1040" s="47"/>
      <c r="WSY1040" s="45"/>
      <c r="WSZ1040" s="88"/>
      <c r="WTA1040" s="47"/>
      <c r="WTC1040" s="45"/>
      <c r="WTD1040" s="88"/>
      <c r="WTE1040" s="47"/>
      <c r="WTG1040" s="45"/>
      <c r="WTH1040" s="88"/>
      <c r="WTI1040" s="47"/>
      <c r="WTK1040" s="45"/>
      <c r="WTL1040" s="88"/>
      <c r="WTM1040" s="47"/>
      <c r="WTO1040" s="45"/>
      <c r="WTP1040" s="88"/>
      <c r="WTQ1040" s="47"/>
      <c r="WTS1040" s="45"/>
      <c r="WTT1040" s="88"/>
      <c r="WTU1040" s="47"/>
      <c r="WTW1040" s="45"/>
      <c r="WTX1040" s="88"/>
      <c r="WTY1040" s="47"/>
      <c r="WUA1040" s="45"/>
      <c r="WUB1040" s="88"/>
      <c r="WUC1040" s="47"/>
      <c r="WUE1040" s="45"/>
      <c r="WUF1040" s="88"/>
      <c r="WUG1040" s="47"/>
      <c r="WUI1040" s="45"/>
      <c r="WUJ1040" s="88"/>
      <c r="WUK1040" s="47"/>
      <c r="WUM1040" s="45"/>
      <c r="WUN1040" s="88"/>
      <c r="WUO1040" s="47"/>
      <c r="WUQ1040" s="45"/>
      <c r="WUR1040" s="88"/>
      <c r="WUS1040" s="47"/>
      <c r="WUU1040" s="45"/>
      <c r="WUV1040" s="88"/>
      <c r="WUW1040" s="47"/>
      <c r="WUY1040" s="45"/>
      <c r="WUZ1040" s="88"/>
      <c r="WVA1040" s="47"/>
      <c r="WVC1040" s="45"/>
      <c r="WVD1040" s="88"/>
      <c r="WVE1040" s="47"/>
      <c r="WVG1040" s="45"/>
      <c r="WVH1040" s="88"/>
      <c r="WVI1040" s="47"/>
      <c r="WVK1040" s="45"/>
      <c r="WVL1040" s="88"/>
      <c r="WVM1040" s="47"/>
      <c r="WVO1040" s="45"/>
      <c r="WVP1040" s="88"/>
      <c r="WVQ1040" s="47"/>
      <c r="WVS1040" s="45"/>
      <c r="WVT1040" s="88"/>
      <c r="WVU1040" s="47"/>
      <c r="WVW1040" s="45"/>
      <c r="WVX1040" s="88"/>
      <c r="WVY1040" s="47"/>
      <c r="WWA1040" s="45"/>
      <c r="WWB1040" s="88"/>
      <c r="WWC1040" s="47"/>
      <c r="WWE1040" s="45"/>
      <c r="WWF1040" s="88"/>
      <c r="WWG1040" s="47"/>
      <c r="WWI1040" s="45"/>
      <c r="WWJ1040" s="88"/>
      <c r="WWK1040" s="47"/>
      <c r="WWM1040" s="45"/>
      <c r="WWN1040" s="88"/>
      <c r="WWO1040" s="47"/>
      <c r="WWQ1040" s="45"/>
      <c r="WWR1040" s="88"/>
      <c r="WWS1040" s="47"/>
      <c r="WWU1040" s="45"/>
      <c r="WWV1040" s="88"/>
      <c r="WWW1040" s="47"/>
      <c r="WWY1040" s="45"/>
      <c r="WWZ1040" s="88"/>
      <c r="WXA1040" s="47"/>
      <c r="WXC1040" s="45"/>
      <c r="WXD1040" s="88"/>
      <c r="WXE1040" s="47"/>
      <c r="WXG1040" s="45"/>
      <c r="WXH1040" s="88"/>
      <c r="WXI1040" s="47"/>
      <c r="WXK1040" s="45"/>
      <c r="WXL1040" s="88"/>
      <c r="WXM1040" s="47"/>
      <c r="WXO1040" s="45"/>
      <c r="WXP1040" s="88"/>
      <c r="WXQ1040" s="47"/>
      <c r="WXS1040" s="45"/>
      <c r="WXT1040" s="88"/>
      <c r="WXU1040" s="47"/>
      <c r="WXW1040" s="45"/>
      <c r="WXX1040" s="88"/>
      <c r="WXY1040" s="47"/>
      <c r="WYA1040" s="45"/>
      <c r="WYB1040" s="88"/>
      <c r="WYC1040" s="47"/>
      <c r="WYE1040" s="45"/>
      <c r="WYF1040" s="88"/>
      <c r="WYG1040" s="47"/>
      <c r="WYI1040" s="45"/>
      <c r="WYJ1040" s="88"/>
      <c r="WYK1040" s="47"/>
      <c r="WYM1040" s="45"/>
      <c r="WYN1040" s="88"/>
      <c r="WYO1040" s="47"/>
      <c r="WYQ1040" s="45"/>
      <c r="WYR1040" s="88"/>
      <c r="WYS1040" s="47"/>
      <c r="WYU1040" s="45"/>
      <c r="WYV1040" s="88"/>
      <c r="WYW1040" s="47"/>
      <c r="WYY1040" s="45"/>
      <c r="WYZ1040" s="88"/>
      <c r="WZA1040" s="47"/>
      <c r="WZC1040" s="45"/>
      <c r="WZD1040" s="88"/>
      <c r="WZE1040" s="47"/>
      <c r="WZG1040" s="45"/>
      <c r="WZH1040" s="88"/>
      <c r="WZI1040" s="47"/>
      <c r="WZK1040" s="45"/>
      <c r="WZL1040" s="88"/>
      <c r="WZM1040" s="47"/>
      <c r="WZO1040" s="45"/>
      <c r="WZP1040" s="88"/>
      <c r="WZQ1040" s="47"/>
      <c r="WZS1040" s="45"/>
      <c r="WZT1040" s="88"/>
      <c r="WZU1040" s="47"/>
      <c r="WZW1040" s="45"/>
      <c r="WZX1040" s="88"/>
      <c r="WZY1040" s="47"/>
      <c r="XAA1040" s="45"/>
      <c r="XAB1040" s="88"/>
      <c r="XAC1040" s="47"/>
      <c r="XAE1040" s="45"/>
      <c r="XAF1040" s="88"/>
      <c r="XAG1040" s="47"/>
      <c r="XAI1040" s="45"/>
      <c r="XAJ1040" s="88"/>
      <c r="XAK1040" s="47"/>
      <c r="XAM1040" s="45"/>
      <c r="XAN1040" s="88"/>
      <c r="XAO1040" s="47"/>
      <c r="XAQ1040" s="45"/>
      <c r="XAR1040" s="88"/>
      <c r="XAS1040" s="47"/>
      <c r="XAU1040" s="45"/>
      <c r="XAV1040" s="88"/>
      <c r="XAW1040" s="47"/>
      <c r="XAY1040" s="45"/>
      <c r="XAZ1040" s="88"/>
      <c r="XBA1040" s="47"/>
      <c r="XBC1040" s="45"/>
      <c r="XBD1040" s="88"/>
      <c r="XBE1040" s="47"/>
      <c r="XBG1040" s="45"/>
      <c r="XBH1040" s="88"/>
      <c r="XBI1040" s="47"/>
      <c r="XBK1040" s="45"/>
      <c r="XBL1040" s="88"/>
      <c r="XBM1040" s="47"/>
      <c r="XBO1040" s="45"/>
      <c r="XBP1040" s="88"/>
      <c r="XBQ1040" s="47"/>
      <c r="XBS1040" s="45"/>
      <c r="XBT1040" s="88"/>
      <c r="XBU1040" s="47"/>
      <c r="XBW1040" s="45"/>
      <c r="XBX1040" s="88"/>
      <c r="XBY1040" s="47"/>
      <c r="XCA1040" s="45"/>
      <c r="XCB1040" s="88"/>
      <c r="XCC1040" s="47"/>
      <c r="XCE1040" s="45"/>
      <c r="XCF1040" s="88"/>
      <c r="XCG1040" s="47"/>
      <c r="XCI1040" s="45"/>
      <c r="XCJ1040" s="88"/>
      <c r="XCK1040" s="47"/>
      <c r="XCM1040" s="45"/>
      <c r="XCN1040" s="88"/>
      <c r="XCO1040" s="47"/>
      <c r="XCQ1040" s="45"/>
      <c r="XCR1040" s="88"/>
      <c r="XCS1040" s="47"/>
      <c r="XCU1040" s="45"/>
      <c r="XCV1040" s="88"/>
      <c r="XCW1040" s="47"/>
      <c r="XCY1040" s="45"/>
      <c r="XCZ1040" s="88"/>
      <c r="XDA1040" s="47"/>
      <c r="XDC1040" s="45"/>
      <c r="XDD1040" s="88"/>
      <c r="XDE1040" s="47"/>
      <c r="XDG1040" s="45"/>
      <c r="XDH1040" s="88"/>
      <c r="XDI1040" s="47"/>
      <c r="XDK1040" s="45"/>
      <c r="XDL1040" s="88"/>
      <c r="XDM1040" s="47"/>
      <c r="XDO1040" s="45"/>
      <c r="XDP1040" s="88"/>
      <c r="XDQ1040" s="47"/>
      <c r="XDS1040" s="45"/>
      <c r="XDT1040" s="88"/>
      <c r="XDU1040" s="47"/>
      <c r="XDW1040" s="45"/>
      <c r="XDX1040" s="88"/>
      <c r="XDY1040" s="47"/>
      <c r="XEA1040" s="45"/>
      <c r="XEB1040" s="88"/>
      <c r="XEC1040" s="47"/>
      <c r="XEE1040" s="45"/>
      <c r="XEF1040" s="88"/>
      <c r="XEG1040" s="47"/>
      <c r="XEI1040" s="45"/>
      <c r="XEJ1040" s="88"/>
      <c r="XEK1040" s="47"/>
      <c r="XEM1040" s="45"/>
      <c r="XEN1040" s="88"/>
      <c r="XEO1040" s="47"/>
      <c r="XEQ1040" s="45"/>
      <c r="XER1040" s="88"/>
      <c r="XES1040" s="47"/>
      <c r="XEU1040" s="45"/>
      <c r="XEV1040" s="88"/>
      <c r="XEW1040" s="47"/>
      <c r="XEY1040" s="45"/>
      <c r="XEZ1040" s="88"/>
      <c r="XFA1040" s="47"/>
      <c r="XFC1040" s="45"/>
      <c r="XFD1040" s="88"/>
    </row>
    <row r="1041" spans="1:16384" ht="105" customHeight="1">
      <c r="A1041" s="44"/>
      <c r="B1041" s="123" t="s">
        <v>1469</v>
      </c>
      <c r="D1041" s="88">
        <v>95</v>
      </c>
      <c r="E1041" s="38" t="s">
        <v>1470</v>
      </c>
      <c r="F1041" s="94">
        <v>4300</v>
      </c>
      <c r="G1041" s="57">
        <f>F1041/1050</f>
        <v>4.0952380952380949</v>
      </c>
      <c r="H1041" s="58">
        <f>F1041/15.5</f>
        <v>277.41935483870969</v>
      </c>
      <c r="I1041" s="92"/>
      <c r="J1041" s="46">
        <f>H1041*I1041</f>
        <v>0</v>
      </c>
    </row>
    <row r="1042" spans="1:16384" ht="105" customHeight="1">
      <c r="A1042" s="44"/>
      <c r="B1042" s="123" t="s">
        <v>1471</v>
      </c>
      <c r="D1042" s="88">
        <v>74</v>
      </c>
      <c r="E1042" s="38" t="s">
        <v>1472</v>
      </c>
      <c r="F1042" s="94">
        <v>2800</v>
      </c>
      <c r="G1042" s="57">
        <f>F1042/1050</f>
        <v>2.6666666666666665</v>
      </c>
      <c r="H1042" s="58">
        <f>F1042/15.5</f>
        <v>180.64516129032259</v>
      </c>
      <c r="I1042" s="92"/>
      <c r="J1042" s="46">
        <f>H1042*I1042</f>
        <v>0</v>
      </c>
    </row>
    <row r="1043" spans="1:16384" ht="105" customHeight="1">
      <c r="A1043" s="44"/>
      <c r="B1043" s="123" t="s">
        <v>1463</v>
      </c>
      <c r="D1043" s="88">
        <v>78</v>
      </c>
      <c r="E1043" s="38" t="s">
        <v>1464</v>
      </c>
      <c r="F1043" s="94">
        <v>5400</v>
      </c>
      <c r="G1043" s="57">
        <f>F1043/1050</f>
        <v>5.1428571428571432</v>
      </c>
      <c r="H1043" s="58">
        <f>F1043/15.5</f>
        <v>348.38709677419354</v>
      </c>
      <c r="I1043" s="92"/>
      <c r="J1043" s="46">
        <f>H1043*I1043</f>
        <v>0</v>
      </c>
    </row>
    <row r="1044" spans="1:16384" ht="105" customHeight="1">
      <c r="A1044" s="44"/>
      <c r="B1044" s="123" t="s">
        <v>1350</v>
      </c>
      <c r="D1044" s="88">
        <v>95</v>
      </c>
      <c r="E1044" s="38" t="s">
        <v>1351</v>
      </c>
      <c r="F1044" s="94">
        <v>3550</v>
      </c>
      <c r="G1044" s="57">
        <f>F1044/1050</f>
        <v>3.3809523809523809</v>
      </c>
      <c r="H1044" s="58">
        <f>F1044/15.5</f>
        <v>229.03225806451613</v>
      </c>
      <c r="I1044" s="92"/>
      <c r="J1044" s="46">
        <f t="shared" si="36"/>
        <v>0</v>
      </c>
      <c r="K1044" s="45"/>
      <c r="L1044" s="88"/>
      <c r="M1044" s="47"/>
      <c r="O1044" s="45"/>
      <c r="P1044" s="88"/>
      <c r="Q1044" s="47"/>
      <c r="S1044" s="45"/>
      <c r="T1044" s="88"/>
      <c r="U1044" s="47"/>
      <c r="W1044" s="45"/>
      <c r="X1044" s="88"/>
      <c r="Y1044" s="47"/>
      <c r="AA1044" s="45"/>
      <c r="AB1044" s="88"/>
      <c r="AC1044" s="47"/>
      <c r="AE1044" s="45"/>
      <c r="AF1044" s="88"/>
      <c r="AG1044" s="47"/>
      <c r="AI1044" s="45"/>
      <c r="AJ1044" s="88"/>
      <c r="AK1044" s="47"/>
      <c r="AM1044" s="45"/>
      <c r="AN1044" s="88"/>
      <c r="AO1044" s="47"/>
      <c r="AQ1044" s="45"/>
      <c r="AR1044" s="88"/>
      <c r="AS1044" s="47"/>
      <c r="AU1044" s="45"/>
      <c r="AV1044" s="88"/>
      <c r="AW1044" s="47"/>
      <c r="AY1044" s="45"/>
      <c r="AZ1044" s="88"/>
      <c r="BA1044" s="47"/>
      <c r="BC1044" s="45"/>
      <c r="BD1044" s="88"/>
      <c r="BE1044" s="47"/>
      <c r="BG1044" s="45"/>
      <c r="BH1044" s="88"/>
      <c r="BI1044" s="47"/>
      <c r="BK1044" s="45"/>
      <c r="BL1044" s="88"/>
      <c r="BM1044" s="47"/>
      <c r="BO1044" s="45"/>
      <c r="BP1044" s="88"/>
      <c r="BQ1044" s="47"/>
      <c r="BS1044" s="45"/>
      <c r="BT1044" s="88"/>
      <c r="BU1044" s="47"/>
      <c r="BW1044" s="45"/>
      <c r="BX1044" s="88"/>
      <c r="BY1044" s="47"/>
      <c r="CA1044" s="45"/>
      <c r="CB1044" s="88"/>
      <c r="CC1044" s="47"/>
      <c r="CE1044" s="45"/>
      <c r="CF1044" s="88"/>
      <c r="CG1044" s="47"/>
      <c r="CI1044" s="45"/>
      <c r="CJ1044" s="88"/>
      <c r="CK1044" s="47"/>
      <c r="CM1044" s="45"/>
      <c r="CN1044" s="88"/>
      <c r="CO1044" s="47"/>
      <c r="CQ1044" s="45"/>
      <c r="CR1044" s="88"/>
      <c r="CS1044" s="47"/>
      <c r="CU1044" s="45"/>
      <c r="CV1044" s="88"/>
      <c r="CW1044" s="47"/>
      <c r="CY1044" s="45"/>
      <c r="CZ1044" s="88"/>
      <c r="DA1044" s="47"/>
      <c r="DC1044" s="45"/>
      <c r="DD1044" s="88"/>
      <c r="DE1044" s="47"/>
      <c r="DG1044" s="45"/>
      <c r="DH1044" s="88"/>
      <c r="DI1044" s="47"/>
      <c r="DK1044" s="45"/>
      <c r="DL1044" s="88"/>
      <c r="DM1044" s="47"/>
      <c r="DO1044" s="45"/>
      <c r="DP1044" s="88"/>
      <c r="DQ1044" s="47"/>
      <c r="DS1044" s="45"/>
      <c r="DT1044" s="88"/>
      <c r="DU1044" s="47"/>
      <c r="DW1044" s="45"/>
      <c r="DX1044" s="88"/>
      <c r="DY1044" s="47"/>
      <c r="EA1044" s="45"/>
      <c r="EB1044" s="88"/>
      <c r="EC1044" s="47"/>
      <c r="EE1044" s="45"/>
      <c r="EF1044" s="88"/>
      <c r="EG1044" s="47"/>
      <c r="EI1044" s="45"/>
      <c r="EJ1044" s="88"/>
      <c r="EK1044" s="47"/>
      <c r="EM1044" s="45"/>
      <c r="EN1044" s="88"/>
      <c r="EO1044" s="47"/>
      <c r="EQ1044" s="45"/>
      <c r="ER1044" s="88"/>
      <c r="ES1044" s="47"/>
      <c r="EU1044" s="45"/>
      <c r="EV1044" s="88"/>
      <c r="EW1044" s="47"/>
      <c r="EY1044" s="45"/>
      <c r="EZ1044" s="88"/>
      <c r="FA1044" s="47"/>
      <c r="FC1044" s="45"/>
      <c r="FD1044" s="88"/>
      <c r="FE1044" s="47"/>
      <c r="FG1044" s="45"/>
      <c r="FH1044" s="88"/>
      <c r="FI1044" s="47"/>
      <c r="FK1044" s="45"/>
      <c r="FL1044" s="88"/>
      <c r="FM1044" s="47"/>
      <c r="FO1044" s="45"/>
      <c r="FP1044" s="88"/>
      <c r="FQ1044" s="47"/>
      <c r="FS1044" s="45"/>
      <c r="FT1044" s="88"/>
      <c r="FU1044" s="47"/>
      <c r="FW1044" s="45"/>
      <c r="FX1044" s="88"/>
      <c r="FY1044" s="47"/>
      <c r="GA1044" s="45"/>
      <c r="GB1044" s="88"/>
      <c r="GC1044" s="47"/>
      <c r="GE1044" s="45"/>
      <c r="GF1044" s="88"/>
      <c r="GG1044" s="47"/>
      <c r="GI1044" s="45"/>
      <c r="GJ1044" s="88"/>
      <c r="GK1044" s="47"/>
      <c r="GM1044" s="45"/>
      <c r="GN1044" s="88"/>
      <c r="GO1044" s="47"/>
      <c r="GQ1044" s="45"/>
      <c r="GR1044" s="88"/>
      <c r="GS1044" s="47"/>
      <c r="GU1044" s="45"/>
      <c r="GV1044" s="88"/>
      <c r="GW1044" s="47"/>
      <c r="GY1044" s="45"/>
      <c r="GZ1044" s="88"/>
      <c r="HA1044" s="47"/>
      <c r="HC1044" s="45"/>
      <c r="HD1044" s="88"/>
      <c r="HE1044" s="47"/>
      <c r="HG1044" s="45"/>
      <c r="HH1044" s="88"/>
      <c r="HI1044" s="47"/>
      <c r="HK1044" s="45"/>
      <c r="HL1044" s="88"/>
      <c r="HM1044" s="47"/>
      <c r="HO1044" s="45"/>
      <c r="HP1044" s="88"/>
      <c r="HQ1044" s="47"/>
      <c r="HS1044" s="45"/>
      <c r="HT1044" s="88"/>
      <c r="HU1044" s="47"/>
      <c r="HW1044" s="45"/>
      <c r="HX1044" s="88"/>
      <c r="HY1044" s="47"/>
      <c r="IA1044" s="45"/>
      <c r="IB1044" s="88"/>
      <c r="IC1044" s="47"/>
      <c r="IE1044" s="45"/>
      <c r="IF1044" s="88"/>
      <c r="IG1044" s="47"/>
      <c r="II1044" s="45"/>
      <c r="IJ1044" s="88"/>
      <c r="IK1044" s="47"/>
      <c r="IM1044" s="45"/>
      <c r="IN1044" s="88"/>
      <c r="IO1044" s="47"/>
      <c r="IQ1044" s="45"/>
      <c r="IR1044" s="88"/>
      <c r="IS1044" s="47"/>
      <c r="IU1044" s="45"/>
      <c r="IV1044" s="88"/>
      <c r="IW1044" s="47"/>
      <c r="IY1044" s="45"/>
      <c r="IZ1044" s="88"/>
      <c r="JA1044" s="47"/>
      <c r="JC1044" s="45"/>
      <c r="JD1044" s="88"/>
      <c r="JE1044" s="47"/>
      <c r="JG1044" s="45"/>
      <c r="JH1044" s="88"/>
      <c r="JI1044" s="47"/>
      <c r="JK1044" s="45"/>
      <c r="JL1044" s="88"/>
      <c r="JM1044" s="47"/>
      <c r="JO1044" s="45"/>
      <c r="JP1044" s="88"/>
      <c r="JQ1044" s="47"/>
      <c r="JS1044" s="45"/>
      <c r="JT1044" s="88"/>
      <c r="JU1044" s="47"/>
      <c r="JW1044" s="45"/>
      <c r="JX1044" s="88"/>
      <c r="JY1044" s="47"/>
      <c r="KA1044" s="45"/>
      <c r="KB1044" s="88"/>
      <c r="KC1044" s="47"/>
      <c r="KE1044" s="45"/>
      <c r="KF1044" s="88"/>
      <c r="KG1044" s="47"/>
      <c r="KI1044" s="45"/>
      <c r="KJ1044" s="88"/>
      <c r="KK1044" s="47"/>
      <c r="KM1044" s="45"/>
      <c r="KN1044" s="88"/>
      <c r="KO1044" s="47"/>
      <c r="KQ1044" s="45"/>
      <c r="KR1044" s="88"/>
      <c r="KS1044" s="47"/>
      <c r="KU1044" s="45"/>
      <c r="KV1044" s="88"/>
      <c r="KW1044" s="47"/>
      <c r="KY1044" s="45"/>
      <c r="KZ1044" s="88"/>
      <c r="LA1044" s="47"/>
      <c r="LC1044" s="45"/>
      <c r="LD1044" s="88"/>
      <c r="LE1044" s="47"/>
      <c r="LG1044" s="45"/>
      <c r="LH1044" s="88"/>
      <c r="LI1044" s="47"/>
      <c r="LK1044" s="45"/>
      <c r="LL1044" s="88"/>
      <c r="LM1044" s="47"/>
      <c r="LO1044" s="45"/>
      <c r="LP1044" s="88"/>
      <c r="LQ1044" s="47"/>
      <c r="LS1044" s="45"/>
      <c r="LT1044" s="88"/>
      <c r="LU1044" s="47"/>
      <c r="LW1044" s="45"/>
      <c r="LX1044" s="88"/>
      <c r="LY1044" s="47"/>
      <c r="MA1044" s="45"/>
      <c r="MB1044" s="88"/>
      <c r="MC1044" s="47"/>
      <c r="ME1044" s="45"/>
      <c r="MF1044" s="88"/>
      <c r="MG1044" s="47"/>
      <c r="MI1044" s="45"/>
      <c r="MJ1044" s="88"/>
      <c r="MK1044" s="47"/>
      <c r="MM1044" s="45"/>
      <c r="MN1044" s="88"/>
      <c r="MO1044" s="47"/>
      <c r="MQ1044" s="45"/>
      <c r="MR1044" s="88"/>
      <c r="MS1044" s="47"/>
      <c r="MU1044" s="45"/>
      <c r="MV1044" s="88"/>
      <c r="MW1044" s="47"/>
      <c r="MY1044" s="45"/>
      <c r="MZ1044" s="88"/>
      <c r="NA1044" s="47"/>
      <c r="NC1044" s="45"/>
      <c r="ND1044" s="88"/>
      <c r="NE1044" s="47"/>
      <c r="NG1044" s="45"/>
      <c r="NH1044" s="88"/>
      <c r="NI1044" s="47"/>
      <c r="NK1044" s="45"/>
      <c r="NL1044" s="88"/>
      <c r="NM1044" s="47"/>
      <c r="NO1044" s="45"/>
      <c r="NP1044" s="88"/>
      <c r="NQ1044" s="47"/>
      <c r="NS1044" s="45"/>
      <c r="NT1044" s="88"/>
      <c r="NU1044" s="47"/>
      <c r="NW1044" s="45"/>
      <c r="NX1044" s="88"/>
      <c r="NY1044" s="47"/>
      <c r="OA1044" s="45"/>
      <c r="OB1044" s="88"/>
      <c r="OC1044" s="47"/>
      <c r="OE1044" s="45"/>
      <c r="OF1044" s="88"/>
      <c r="OG1044" s="47"/>
      <c r="OI1044" s="45"/>
      <c r="OJ1044" s="88"/>
      <c r="OK1044" s="47"/>
      <c r="OM1044" s="45"/>
      <c r="ON1044" s="88"/>
      <c r="OO1044" s="47"/>
      <c r="OQ1044" s="45"/>
      <c r="OR1044" s="88"/>
      <c r="OS1044" s="47"/>
      <c r="OU1044" s="45"/>
      <c r="OV1044" s="88"/>
      <c r="OW1044" s="47"/>
      <c r="OY1044" s="45"/>
      <c r="OZ1044" s="88"/>
      <c r="PA1044" s="47"/>
      <c r="PC1044" s="45"/>
      <c r="PD1044" s="88"/>
      <c r="PE1044" s="47"/>
      <c r="PG1044" s="45"/>
      <c r="PH1044" s="88"/>
      <c r="PI1044" s="47"/>
      <c r="PK1044" s="45"/>
      <c r="PL1044" s="88"/>
      <c r="PM1044" s="47"/>
      <c r="PO1044" s="45"/>
      <c r="PP1044" s="88"/>
      <c r="PQ1044" s="47"/>
      <c r="PS1044" s="45"/>
      <c r="PT1044" s="88"/>
      <c r="PU1044" s="47"/>
      <c r="PW1044" s="45"/>
      <c r="PX1044" s="88"/>
      <c r="PY1044" s="47"/>
      <c r="QA1044" s="45"/>
      <c r="QB1044" s="88"/>
      <c r="QC1044" s="47"/>
      <c r="QE1044" s="45"/>
      <c r="QF1044" s="88"/>
      <c r="QG1044" s="47"/>
      <c r="QI1044" s="45"/>
      <c r="QJ1044" s="88"/>
      <c r="QK1044" s="47"/>
      <c r="QM1044" s="45"/>
      <c r="QN1044" s="88"/>
      <c r="QO1044" s="47"/>
      <c r="QQ1044" s="45"/>
      <c r="QR1044" s="88"/>
      <c r="QS1044" s="47"/>
      <c r="QU1044" s="45"/>
      <c r="QV1044" s="88"/>
      <c r="QW1044" s="47"/>
      <c r="QY1044" s="45"/>
      <c r="QZ1044" s="88"/>
      <c r="RA1044" s="47"/>
      <c r="RC1044" s="45"/>
      <c r="RD1044" s="88"/>
      <c r="RE1044" s="47"/>
      <c r="RG1044" s="45"/>
      <c r="RH1044" s="88"/>
      <c r="RI1044" s="47"/>
      <c r="RK1044" s="45"/>
      <c r="RL1044" s="88"/>
      <c r="RM1044" s="47"/>
      <c r="RO1044" s="45"/>
      <c r="RP1044" s="88"/>
      <c r="RQ1044" s="47"/>
      <c r="RS1044" s="45"/>
      <c r="RT1044" s="88"/>
      <c r="RU1044" s="47"/>
      <c r="RW1044" s="45"/>
      <c r="RX1044" s="88"/>
      <c r="RY1044" s="47"/>
      <c r="SA1044" s="45"/>
      <c r="SB1044" s="88"/>
      <c r="SC1044" s="47"/>
      <c r="SE1044" s="45"/>
      <c r="SF1044" s="88"/>
      <c r="SG1044" s="47"/>
      <c r="SI1044" s="45"/>
      <c r="SJ1044" s="88"/>
      <c r="SK1044" s="47"/>
      <c r="SM1044" s="45"/>
      <c r="SN1044" s="88"/>
      <c r="SO1044" s="47"/>
      <c r="SQ1044" s="45"/>
      <c r="SR1044" s="88"/>
      <c r="SS1044" s="47"/>
      <c r="SU1044" s="45"/>
      <c r="SV1044" s="88"/>
      <c r="SW1044" s="47"/>
      <c r="SY1044" s="45"/>
      <c r="SZ1044" s="88"/>
      <c r="TA1044" s="47"/>
      <c r="TC1044" s="45"/>
      <c r="TD1044" s="88"/>
      <c r="TE1044" s="47"/>
      <c r="TG1044" s="45"/>
      <c r="TH1044" s="88"/>
      <c r="TI1044" s="47"/>
      <c r="TK1044" s="45"/>
      <c r="TL1044" s="88"/>
      <c r="TM1044" s="47"/>
      <c r="TO1044" s="45"/>
      <c r="TP1044" s="88"/>
      <c r="TQ1044" s="47"/>
      <c r="TS1044" s="45"/>
      <c r="TT1044" s="88"/>
      <c r="TU1044" s="47"/>
      <c r="TW1044" s="45"/>
      <c r="TX1044" s="88"/>
      <c r="TY1044" s="47"/>
      <c r="UA1044" s="45"/>
      <c r="UB1044" s="88"/>
      <c r="UC1044" s="47"/>
      <c r="UE1044" s="45"/>
      <c r="UF1044" s="88"/>
      <c r="UG1044" s="47"/>
      <c r="UI1044" s="45"/>
      <c r="UJ1044" s="88"/>
      <c r="UK1044" s="47"/>
      <c r="UM1044" s="45"/>
      <c r="UN1044" s="88"/>
      <c r="UO1044" s="47"/>
      <c r="UQ1044" s="45"/>
      <c r="UR1044" s="88"/>
      <c r="US1044" s="47"/>
      <c r="UU1044" s="45"/>
      <c r="UV1044" s="88"/>
      <c r="UW1044" s="47"/>
      <c r="UY1044" s="45"/>
      <c r="UZ1044" s="88"/>
      <c r="VA1044" s="47"/>
      <c r="VC1044" s="45"/>
      <c r="VD1044" s="88"/>
      <c r="VE1044" s="47"/>
      <c r="VG1044" s="45"/>
      <c r="VH1044" s="88"/>
      <c r="VI1044" s="47"/>
      <c r="VK1044" s="45"/>
      <c r="VL1044" s="88"/>
      <c r="VM1044" s="47"/>
      <c r="VO1044" s="45"/>
      <c r="VP1044" s="88"/>
      <c r="VQ1044" s="47"/>
      <c r="VS1044" s="45"/>
      <c r="VT1044" s="88"/>
      <c r="VU1044" s="47"/>
      <c r="VW1044" s="45"/>
      <c r="VX1044" s="88"/>
      <c r="VY1044" s="47"/>
      <c r="WA1044" s="45"/>
      <c r="WB1044" s="88"/>
      <c r="WC1044" s="47"/>
      <c r="WE1044" s="45"/>
      <c r="WF1044" s="88"/>
      <c r="WG1044" s="47"/>
      <c r="WI1044" s="45"/>
      <c r="WJ1044" s="88"/>
      <c r="WK1044" s="47"/>
      <c r="WM1044" s="45"/>
      <c r="WN1044" s="88"/>
      <c r="WO1044" s="47"/>
      <c r="WQ1044" s="45"/>
      <c r="WR1044" s="88"/>
      <c r="WS1044" s="47"/>
      <c r="WU1044" s="45"/>
      <c r="WV1044" s="88"/>
      <c r="WW1044" s="47"/>
      <c r="WY1044" s="45"/>
      <c r="WZ1044" s="88"/>
      <c r="XA1044" s="47"/>
      <c r="XC1044" s="45"/>
      <c r="XD1044" s="88"/>
      <c r="XE1044" s="47"/>
      <c r="XG1044" s="45"/>
      <c r="XH1044" s="88"/>
      <c r="XI1044" s="47"/>
      <c r="XK1044" s="45"/>
      <c r="XL1044" s="88"/>
      <c r="XM1044" s="47"/>
      <c r="XO1044" s="45"/>
      <c r="XP1044" s="88"/>
      <c r="XQ1044" s="47"/>
      <c r="XS1044" s="45"/>
      <c r="XT1044" s="88"/>
      <c r="XU1044" s="47"/>
      <c r="XW1044" s="45"/>
      <c r="XX1044" s="88"/>
      <c r="XY1044" s="47"/>
      <c r="YA1044" s="45"/>
      <c r="YB1044" s="88"/>
      <c r="YC1044" s="47"/>
      <c r="YE1044" s="45"/>
      <c r="YF1044" s="88"/>
      <c r="YG1044" s="47"/>
      <c r="YI1044" s="45"/>
      <c r="YJ1044" s="88"/>
      <c r="YK1044" s="47"/>
      <c r="YM1044" s="45"/>
      <c r="YN1044" s="88"/>
      <c r="YO1044" s="47"/>
      <c r="YQ1044" s="45"/>
      <c r="YR1044" s="88"/>
      <c r="YS1044" s="47"/>
      <c r="YU1044" s="45"/>
      <c r="YV1044" s="88"/>
      <c r="YW1044" s="47"/>
      <c r="YY1044" s="45"/>
      <c r="YZ1044" s="88"/>
      <c r="ZA1044" s="47"/>
      <c r="ZC1044" s="45"/>
      <c r="ZD1044" s="88"/>
      <c r="ZE1044" s="47"/>
      <c r="ZG1044" s="45"/>
      <c r="ZH1044" s="88"/>
      <c r="ZI1044" s="47"/>
      <c r="ZK1044" s="45"/>
      <c r="ZL1044" s="88"/>
      <c r="ZM1044" s="47"/>
      <c r="ZO1044" s="45"/>
      <c r="ZP1044" s="88"/>
      <c r="ZQ1044" s="47"/>
      <c r="ZS1044" s="45"/>
      <c r="ZT1044" s="88"/>
      <c r="ZU1044" s="47"/>
      <c r="ZW1044" s="45"/>
      <c r="ZX1044" s="88"/>
      <c r="ZY1044" s="47"/>
      <c r="AAA1044" s="45"/>
      <c r="AAB1044" s="88"/>
      <c r="AAC1044" s="47"/>
      <c r="AAE1044" s="45"/>
      <c r="AAF1044" s="88"/>
      <c r="AAG1044" s="47"/>
      <c r="AAI1044" s="45"/>
      <c r="AAJ1044" s="88"/>
      <c r="AAK1044" s="47"/>
      <c r="AAM1044" s="45"/>
      <c r="AAN1044" s="88"/>
      <c r="AAO1044" s="47"/>
      <c r="AAQ1044" s="45"/>
      <c r="AAR1044" s="88"/>
      <c r="AAS1044" s="47"/>
      <c r="AAU1044" s="45"/>
      <c r="AAV1044" s="88"/>
      <c r="AAW1044" s="47"/>
      <c r="AAY1044" s="45"/>
      <c r="AAZ1044" s="88"/>
      <c r="ABA1044" s="47"/>
      <c r="ABC1044" s="45"/>
      <c r="ABD1044" s="88"/>
      <c r="ABE1044" s="47"/>
      <c r="ABG1044" s="45"/>
      <c r="ABH1044" s="88"/>
      <c r="ABI1044" s="47"/>
      <c r="ABK1044" s="45"/>
      <c r="ABL1044" s="88"/>
      <c r="ABM1044" s="47"/>
      <c r="ABO1044" s="45"/>
      <c r="ABP1044" s="88"/>
      <c r="ABQ1044" s="47"/>
      <c r="ABS1044" s="45"/>
      <c r="ABT1044" s="88"/>
      <c r="ABU1044" s="47"/>
      <c r="ABW1044" s="45"/>
      <c r="ABX1044" s="88"/>
      <c r="ABY1044" s="47"/>
      <c r="ACA1044" s="45"/>
      <c r="ACB1044" s="88"/>
      <c r="ACC1044" s="47"/>
      <c r="ACE1044" s="45"/>
      <c r="ACF1044" s="88"/>
      <c r="ACG1044" s="47"/>
      <c r="ACI1044" s="45"/>
      <c r="ACJ1044" s="88"/>
      <c r="ACK1044" s="47"/>
      <c r="ACM1044" s="45"/>
      <c r="ACN1044" s="88"/>
      <c r="ACO1044" s="47"/>
      <c r="ACQ1044" s="45"/>
      <c r="ACR1044" s="88"/>
      <c r="ACS1044" s="47"/>
      <c r="ACU1044" s="45"/>
      <c r="ACV1044" s="88"/>
      <c r="ACW1044" s="47"/>
      <c r="ACY1044" s="45"/>
      <c r="ACZ1044" s="88"/>
      <c r="ADA1044" s="47"/>
      <c r="ADC1044" s="45"/>
      <c r="ADD1044" s="88"/>
      <c r="ADE1044" s="47"/>
      <c r="ADG1044" s="45"/>
      <c r="ADH1044" s="88"/>
      <c r="ADI1044" s="47"/>
      <c r="ADK1044" s="45"/>
      <c r="ADL1044" s="88"/>
      <c r="ADM1044" s="47"/>
      <c r="ADO1044" s="45"/>
      <c r="ADP1044" s="88"/>
      <c r="ADQ1044" s="47"/>
      <c r="ADS1044" s="45"/>
      <c r="ADT1044" s="88"/>
      <c r="ADU1044" s="47"/>
      <c r="ADW1044" s="45"/>
      <c r="ADX1044" s="88"/>
      <c r="ADY1044" s="47"/>
      <c r="AEA1044" s="45"/>
      <c r="AEB1044" s="88"/>
      <c r="AEC1044" s="47"/>
      <c r="AEE1044" s="45"/>
      <c r="AEF1044" s="88"/>
      <c r="AEG1044" s="47"/>
      <c r="AEI1044" s="45"/>
      <c r="AEJ1044" s="88"/>
      <c r="AEK1044" s="47"/>
      <c r="AEM1044" s="45"/>
      <c r="AEN1044" s="88"/>
      <c r="AEO1044" s="47"/>
      <c r="AEQ1044" s="45"/>
      <c r="AER1044" s="88"/>
      <c r="AES1044" s="47"/>
      <c r="AEU1044" s="45"/>
      <c r="AEV1044" s="88"/>
      <c r="AEW1044" s="47"/>
      <c r="AEY1044" s="45"/>
      <c r="AEZ1044" s="88"/>
      <c r="AFA1044" s="47"/>
      <c r="AFC1044" s="45"/>
      <c r="AFD1044" s="88"/>
      <c r="AFE1044" s="47"/>
      <c r="AFG1044" s="45"/>
      <c r="AFH1044" s="88"/>
      <c r="AFI1044" s="47"/>
      <c r="AFK1044" s="45"/>
      <c r="AFL1044" s="88"/>
      <c r="AFM1044" s="47"/>
      <c r="AFO1044" s="45"/>
      <c r="AFP1044" s="88"/>
      <c r="AFQ1044" s="47"/>
      <c r="AFS1044" s="45"/>
      <c r="AFT1044" s="88"/>
      <c r="AFU1044" s="47"/>
      <c r="AFW1044" s="45"/>
      <c r="AFX1044" s="88"/>
      <c r="AFY1044" s="47"/>
      <c r="AGA1044" s="45"/>
      <c r="AGB1044" s="88"/>
      <c r="AGC1044" s="47"/>
      <c r="AGE1044" s="45"/>
      <c r="AGF1044" s="88"/>
      <c r="AGG1044" s="47"/>
      <c r="AGI1044" s="45"/>
      <c r="AGJ1044" s="88"/>
      <c r="AGK1044" s="47"/>
      <c r="AGM1044" s="45"/>
      <c r="AGN1044" s="88"/>
      <c r="AGO1044" s="47"/>
      <c r="AGQ1044" s="45"/>
      <c r="AGR1044" s="88"/>
      <c r="AGS1044" s="47"/>
      <c r="AGU1044" s="45"/>
      <c r="AGV1044" s="88"/>
      <c r="AGW1044" s="47"/>
      <c r="AGY1044" s="45"/>
      <c r="AGZ1044" s="88"/>
      <c r="AHA1044" s="47"/>
      <c r="AHC1044" s="45"/>
      <c r="AHD1044" s="88"/>
      <c r="AHE1044" s="47"/>
      <c r="AHG1044" s="45"/>
      <c r="AHH1044" s="88"/>
      <c r="AHI1044" s="47"/>
      <c r="AHK1044" s="45"/>
      <c r="AHL1044" s="88"/>
      <c r="AHM1044" s="47"/>
      <c r="AHO1044" s="45"/>
      <c r="AHP1044" s="88"/>
      <c r="AHQ1044" s="47"/>
      <c r="AHS1044" s="45"/>
      <c r="AHT1044" s="88"/>
      <c r="AHU1044" s="47"/>
      <c r="AHW1044" s="45"/>
      <c r="AHX1044" s="88"/>
      <c r="AHY1044" s="47"/>
      <c r="AIA1044" s="45"/>
      <c r="AIB1044" s="88"/>
      <c r="AIC1044" s="47"/>
      <c r="AIE1044" s="45"/>
      <c r="AIF1044" s="88"/>
      <c r="AIG1044" s="47"/>
      <c r="AII1044" s="45"/>
      <c r="AIJ1044" s="88"/>
      <c r="AIK1044" s="47"/>
      <c r="AIM1044" s="45"/>
      <c r="AIN1044" s="88"/>
      <c r="AIO1044" s="47"/>
      <c r="AIQ1044" s="45"/>
      <c r="AIR1044" s="88"/>
      <c r="AIS1044" s="47"/>
      <c r="AIU1044" s="45"/>
      <c r="AIV1044" s="88"/>
      <c r="AIW1044" s="47"/>
      <c r="AIY1044" s="45"/>
      <c r="AIZ1044" s="88"/>
      <c r="AJA1044" s="47"/>
      <c r="AJC1044" s="45"/>
      <c r="AJD1044" s="88"/>
      <c r="AJE1044" s="47"/>
      <c r="AJG1044" s="45"/>
      <c r="AJH1044" s="88"/>
      <c r="AJI1044" s="47"/>
      <c r="AJK1044" s="45"/>
      <c r="AJL1044" s="88"/>
      <c r="AJM1044" s="47"/>
      <c r="AJO1044" s="45"/>
      <c r="AJP1044" s="88"/>
      <c r="AJQ1044" s="47"/>
      <c r="AJS1044" s="45"/>
      <c r="AJT1044" s="88"/>
      <c r="AJU1044" s="47"/>
      <c r="AJW1044" s="45"/>
      <c r="AJX1044" s="88"/>
      <c r="AJY1044" s="47"/>
      <c r="AKA1044" s="45"/>
      <c r="AKB1044" s="88"/>
      <c r="AKC1044" s="47"/>
      <c r="AKE1044" s="45"/>
      <c r="AKF1044" s="88"/>
      <c r="AKG1044" s="47"/>
      <c r="AKI1044" s="45"/>
      <c r="AKJ1044" s="88"/>
      <c r="AKK1044" s="47"/>
      <c r="AKM1044" s="45"/>
      <c r="AKN1044" s="88"/>
      <c r="AKO1044" s="47"/>
      <c r="AKQ1044" s="45"/>
      <c r="AKR1044" s="88"/>
      <c r="AKS1044" s="47"/>
      <c r="AKU1044" s="45"/>
      <c r="AKV1044" s="88"/>
      <c r="AKW1044" s="47"/>
      <c r="AKY1044" s="45"/>
      <c r="AKZ1044" s="88"/>
      <c r="ALA1044" s="47"/>
      <c r="ALC1044" s="45"/>
      <c r="ALD1044" s="88"/>
      <c r="ALE1044" s="47"/>
      <c r="ALG1044" s="45"/>
      <c r="ALH1044" s="88"/>
      <c r="ALI1044" s="47"/>
      <c r="ALK1044" s="45"/>
      <c r="ALL1044" s="88"/>
      <c r="ALM1044" s="47"/>
      <c r="ALO1044" s="45"/>
      <c r="ALP1044" s="88"/>
      <c r="ALQ1044" s="47"/>
      <c r="ALS1044" s="45"/>
      <c r="ALT1044" s="88"/>
      <c r="ALU1044" s="47"/>
      <c r="ALW1044" s="45"/>
      <c r="ALX1044" s="88"/>
      <c r="ALY1044" s="47"/>
      <c r="AMA1044" s="45"/>
      <c r="AMB1044" s="88"/>
      <c r="AMC1044" s="47"/>
      <c r="AME1044" s="45"/>
      <c r="AMF1044" s="88"/>
      <c r="AMG1044" s="47"/>
      <c r="AMI1044" s="45"/>
      <c r="AMJ1044" s="88"/>
      <c r="AMK1044" s="47"/>
      <c r="AMM1044" s="45"/>
      <c r="AMN1044" s="88"/>
      <c r="AMO1044" s="47"/>
      <c r="AMQ1044" s="45"/>
      <c r="AMR1044" s="88"/>
      <c r="AMS1044" s="47"/>
      <c r="AMU1044" s="45"/>
      <c r="AMV1044" s="88"/>
      <c r="AMW1044" s="47"/>
      <c r="AMY1044" s="45"/>
      <c r="AMZ1044" s="88"/>
      <c r="ANA1044" s="47"/>
      <c r="ANC1044" s="45"/>
      <c r="AND1044" s="88"/>
      <c r="ANE1044" s="47"/>
      <c r="ANG1044" s="45"/>
      <c r="ANH1044" s="88"/>
      <c r="ANI1044" s="47"/>
      <c r="ANK1044" s="45"/>
      <c r="ANL1044" s="88"/>
      <c r="ANM1044" s="47"/>
      <c r="ANO1044" s="45"/>
      <c r="ANP1044" s="88"/>
      <c r="ANQ1044" s="47"/>
      <c r="ANS1044" s="45"/>
      <c r="ANT1044" s="88"/>
      <c r="ANU1044" s="47"/>
      <c r="ANW1044" s="45"/>
      <c r="ANX1044" s="88"/>
      <c r="ANY1044" s="47"/>
      <c r="AOA1044" s="45"/>
      <c r="AOB1044" s="88"/>
      <c r="AOC1044" s="47"/>
      <c r="AOE1044" s="45"/>
      <c r="AOF1044" s="88"/>
      <c r="AOG1044" s="47"/>
      <c r="AOI1044" s="45"/>
      <c r="AOJ1044" s="88"/>
      <c r="AOK1044" s="47"/>
      <c r="AOM1044" s="45"/>
      <c r="AON1044" s="88"/>
      <c r="AOO1044" s="47"/>
      <c r="AOQ1044" s="45"/>
      <c r="AOR1044" s="88"/>
      <c r="AOS1044" s="47"/>
      <c r="AOU1044" s="45"/>
      <c r="AOV1044" s="88"/>
      <c r="AOW1044" s="47"/>
      <c r="AOY1044" s="45"/>
      <c r="AOZ1044" s="88"/>
      <c r="APA1044" s="47"/>
      <c r="APC1044" s="45"/>
      <c r="APD1044" s="88"/>
      <c r="APE1044" s="47"/>
      <c r="APG1044" s="45"/>
      <c r="APH1044" s="88"/>
      <c r="API1044" s="47"/>
      <c r="APK1044" s="45"/>
      <c r="APL1044" s="88"/>
      <c r="APM1044" s="47"/>
      <c r="APO1044" s="45"/>
      <c r="APP1044" s="88"/>
      <c r="APQ1044" s="47"/>
      <c r="APS1044" s="45"/>
      <c r="APT1044" s="88"/>
      <c r="APU1044" s="47"/>
      <c r="APW1044" s="45"/>
      <c r="APX1044" s="88"/>
      <c r="APY1044" s="47"/>
      <c r="AQA1044" s="45"/>
      <c r="AQB1044" s="88"/>
      <c r="AQC1044" s="47"/>
      <c r="AQE1044" s="45"/>
      <c r="AQF1044" s="88"/>
      <c r="AQG1044" s="47"/>
      <c r="AQI1044" s="45"/>
      <c r="AQJ1044" s="88"/>
      <c r="AQK1044" s="47"/>
      <c r="AQM1044" s="45"/>
      <c r="AQN1044" s="88"/>
      <c r="AQO1044" s="47"/>
      <c r="AQQ1044" s="45"/>
      <c r="AQR1044" s="88"/>
      <c r="AQS1044" s="47"/>
      <c r="AQU1044" s="45"/>
      <c r="AQV1044" s="88"/>
      <c r="AQW1044" s="47"/>
      <c r="AQY1044" s="45"/>
      <c r="AQZ1044" s="88"/>
      <c r="ARA1044" s="47"/>
      <c r="ARC1044" s="45"/>
      <c r="ARD1044" s="88"/>
      <c r="ARE1044" s="47"/>
      <c r="ARG1044" s="45"/>
      <c r="ARH1044" s="88"/>
      <c r="ARI1044" s="47"/>
      <c r="ARK1044" s="45"/>
      <c r="ARL1044" s="88"/>
      <c r="ARM1044" s="47"/>
      <c r="ARO1044" s="45"/>
      <c r="ARP1044" s="88"/>
      <c r="ARQ1044" s="47"/>
      <c r="ARS1044" s="45"/>
      <c r="ART1044" s="88"/>
      <c r="ARU1044" s="47"/>
      <c r="ARW1044" s="45"/>
      <c r="ARX1044" s="88"/>
      <c r="ARY1044" s="47"/>
      <c r="ASA1044" s="45"/>
      <c r="ASB1044" s="88"/>
      <c r="ASC1044" s="47"/>
      <c r="ASE1044" s="45"/>
      <c r="ASF1044" s="88"/>
      <c r="ASG1044" s="47"/>
      <c r="ASI1044" s="45"/>
      <c r="ASJ1044" s="88"/>
      <c r="ASK1044" s="47"/>
      <c r="ASM1044" s="45"/>
      <c r="ASN1044" s="88"/>
      <c r="ASO1044" s="47"/>
      <c r="ASQ1044" s="45"/>
      <c r="ASR1044" s="88"/>
      <c r="ASS1044" s="47"/>
      <c r="ASU1044" s="45"/>
      <c r="ASV1044" s="88"/>
      <c r="ASW1044" s="47"/>
      <c r="ASY1044" s="45"/>
      <c r="ASZ1044" s="88"/>
      <c r="ATA1044" s="47"/>
      <c r="ATC1044" s="45"/>
      <c r="ATD1044" s="88"/>
      <c r="ATE1044" s="47"/>
      <c r="ATG1044" s="45"/>
      <c r="ATH1044" s="88"/>
      <c r="ATI1044" s="47"/>
      <c r="ATK1044" s="45"/>
      <c r="ATL1044" s="88"/>
      <c r="ATM1044" s="47"/>
      <c r="ATO1044" s="45"/>
      <c r="ATP1044" s="88"/>
      <c r="ATQ1044" s="47"/>
      <c r="ATS1044" s="45"/>
      <c r="ATT1044" s="88"/>
      <c r="ATU1044" s="47"/>
      <c r="ATW1044" s="45"/>
      <c r="ATX1044" s="88"/>
      <c r="ATY1044" s="47"/>
      <c r="AUA1044" s="45"/>
      <c r="AUB1044" s="88"/>
      <c r="AUC1044" s="47"/>
      <c r="AUE1044" s="45"/>
      <c r="AUF1044" s="88"/>
      <c r="AUG1044" s="47"/>
      <c r="AUI1044" s="45"/>
      <c r="AUJ1044" s="88"/>
      <c r="AUK1044" s="47"/>
      <c r="AUM1044" s="45"/>
      <c r="AUN1044" s="88"/>
      <c r="AUO1044" s="47"/>
      <c r="AUQ1044" s="45"/>
      <c r="AUR1044" s="88"/>
      <c r="AUS1044" s="47"/>
      <c r="AUU1044" s="45"/>
      <c r="AUV1044" s="88"/>
      <c r="AUW1044" s="47"/>
      <c r="AUY1044" s="45"/>
      <c r="AUZ1044" s="88"/>
      <c r="AVA1044" s="47"/>
      <c r="AVC1044" s="45"/>
      <c r="AVD1044" s="88"/>
      <c r="AVE1044" s="47"/>
      <c r="AVG1044" s="45"/>
      <c r="AVH1044" s="88"/>
      <c r="AVI1044" s="47"/>
      <c r="AVK1044" s="45"/>
      <c r="AVL1044" s="88"/>
      <c r="AVM1044" s="47"/>
      <c r="AVO1044" s="45"/>
      <c r="AVP1044" s="88"/>
      <c r="AVQ1044" s="47"/>
      <c r="AVS1044" s="45"/>
      <c r="AVT1044" s="88"/>
      <c r="AVU1044" s="47"/>
      <c r="AVW1044" s="45"/>
      <c r="AVX1044" s="88"/>
      <c r="AVY1044" s="47"/>
      <c r="AWA1044" s="45"/>
      <c r="AWB1044" s="88"/>
      <c r="AWC1044" s="47"/>
      <c r="AWE1044" s="45"/>
      <c r="AWF1044" s="88"/>
      <c r="AWG1044" s="47"/>
      <c r="AWI1044" s="45"/>
      <c r="AWJ1044" s="88"/>
      <c r="AWK1044" s="47"/>
      <c r="AWM1044" s="45"/>
      <c r="AWN1044" s="88"/>
      <c r="AWO1044" s="47"/>
      <c r="AWQ1044" s="45"/>
      <c r="AWR1044" s="88"/>
      <c r="AWS1044" s="47"/>
      <c r="AWU1044" s="45"/>
      <c r="AWV1044" s="88"/>
      <c r="AWW1044" s="47"/>
      <c r="AWY1044" s="45"/>
      <c r="AWZ1044" s="88"/>
      <c r="AXA1044" s="47"/>
      <c r="AXC1044" s="45"/>
      <c r="AXD1044" s="88"/>
      <c r="AXE1044" s="47"/>
      <c r="AXG1044" s="45"/>
      <c r="AXH1044" s="88"/>
      <c r="AXI1044" s="47"/>
      <c r="AXK1044" s="45"/>
      <c r="AXL1044" s="88"/>
      <c r="AXM1044" s="47"/>
      <c r="AXO1044" s="45"/>
      <c r="AXP1044" s="88"/>
      <c r="AXQ1044" s="47"/>
      <c r="AXS1044" s="45"/>
      <c r="AXT1044" s="88"/>
      <c r="AXU1044" s="47"/>
      <c r="AXW1044" s="45"/>
      <c r="AXX1044" s="88"/>
      <c r="AXY1044" s="47"/>
      <c r="AYA1044" s="45"/>
      <c r="AYB1044" s="88"/>
      <c r="AYC1044" s="47"/>
      <c r="AYE1044" s="45"/>
      <c r="AYF1044" s="88"/>
      <c r="AYG1044" s="47"/>
      <c r="AYI1044" s="45"/>
      <c r="AYJ1044" s="88"/>
      <c r="AYK1044" s="47"/>
      <c r="AYM1044" s="45"/>
      <c r="AYN1044" s="88"/>
      <c r="AYO1044" s="47"/>
      <c r="AYQ1044" s="45"/>
      <c r="AYR1044" s="88"/>
      <c r="AYS1044" s="47"/>
      <c r="AYU1044" s="45"/>
      <c r="AYV1044" s="88"/>
      <c r="AYW1044" s="47"/>
      <c r="AYY1044" s="45"/>
      <c r="AYZ1044" s="88"/>
      <c r="AZA1044" s="47"/>
      <c r="AZC1044" s="45"/>
      <c r="AZD1044" s="88"/>
      <c r="AZE1044" s="47"/>
      <c r="AZG1044" s="45"/>
      <c r="AZH1044" s="88"/>
      <c r="AZI1044" s="47"/>
      <c r="AZK1044" s="45"/>
      <c r="AZL1044" s="88"/>
      <c r="AZM1044" s="47"/>
      <c r="AZO1044" s="45"/>
      <c r="AZP1044" s="88"/>
      <c r="AZQ1044" s="47"/>
      <c r="AZS1044" s="45"/>
      <c r="AZT1044" s="88"/>
      <c r="AZU1044" s="47"/>
      <c r="AZW1044" s="45"/>
      <c r="AZX1044" s="88"/>
      <c r="AZY1044" s="47"/>
      <c r="BAA1044" s="45"/>
      <c r="BAB1044" s="88"/>
      <c r="BAC1044" s="47"/>
      <c r="BAE1044" s="45"/>
      <c r="BAF1044" s="88"/>
      <c r="BAG1044" s="47"/>
      <c r="BAI1044" s="45"/>
      <c r="BAJ1044" s="88"/>
      <c r="BAK1044" s="47"/>
      <c r="BAM1044" s="45"/>
      <c r="BAN1044" s="88"/>
      <c r="BAO1044" s="47"/>
      <c r="BAQ1044" s="45"/>
      <c r="BAR1044" s="88"/>
      <c r="BAS1044" s="47"/>
      <c r="BAU1044" s="45"/>
      <c r="BAV1044" s="88"/>
      <c r="BAW1044" s="47"/>
      <c r="BAY1044" s="45"/>
      <c r="BAZ1044" s="88"/>
      <c r="BBA1044" s="47"/>
      <c r="BBC1044" s="45"/>
      <c r="BBD1044" s="88"/>
      <c r="BBE1044" s="47"/>
      <c r="BBG1044" s="45"/>
      <c r="BBH1044" s="88"/>
      <c r="BBI1044" s="47"/>
      <c r="BBK1044" s="45"/>
      <c r="BBL1044" s="88"/>
      <c r="BBM1044" s="47"/>
      <c r="BBO1044" s="45"/>
      <c r="BBP1044" s="88"/>
      <c r="BBQ1044" s="47"/>
      <c r="BBS1044" s="45"/>
      <c r="BBT1044" s="88"/>
      <c r="BBU1044" s="47"/>
      <c r="BBW1044" s="45"/>
      <c r="BBX1044" s="88"/>
      <c r="BBY1044" s="47"/>
      <c r="BCA1044" s="45"/>
      <c r="BCB1044" s="88"/>
      <c r="BCC1044" s="47"/>
      <c r="BCE1044" s="45"/>
      <c r="BCF1044" s="88"/>
      <c r="BCG1044" s="47"/>
      <c r="BCI1044" s="45"/>
      <c r="BCJ1044" s="88"/>
      <c r="BCK1044" s="47"/>
      <c r="BCM1044" s="45"/>
      <c r="BCN1044" s="88"/>
      <c r="BCO1044" s="47"/>
      <c r="BCQ1044" s="45"/>
      <c r="BCR1044" s="88"/>
      <c r="BCS1044" s="47"/>
      <c r="BCU1044" s="45"/>
      <c r="BCV1044" s="88"/>
      <c r="BCW1044" s="47"/>
      <c r="BCY1044" s="45"/>
      <c r="BCZ1044" s="88"/>
      <c r="BDA1044" s="47"/>
      <c r="BDC1044" s="45"/>
      <c r="BDD1044" s="88"/>
      <c r="BDE1044" s="47"/>
      <c r="BDG1044" s="45"/>
      <c r="BDH1044" s="88"/>
      <c r="BDI1044" s="47"/>
      <c r="BDK1044" s="45"/>
      <c r="BDL1044" s="88"/>
      <c r="BDM1044" s="47"/>
      <c r="BDO1044" s="45"/>
      <c r="BDP1044" s="88"/>
      <c r="BDQ1044" s="47"/>
      <c r="BDS1044" s="45"/>
      <c r="BDT1044" s="88"/>
      <c r="BDU1044" s="47"/>
      <c r="BDW1044" s="45"/>
      <c r="BDX1044" s="88"/>
      <c r="BDY1044" s="47"/>
      <c r="BEA1044" s="45"/>
      <c r="BEB1044" s="88"/>
      <c r="BEC1044" s="47"/>
      <c r="BEE1044" s="45"/>
      <c r="BEF1044" s="88"/>
      <c r="BEG1044" s="47"/>
      <c r="BEI1044" s="45"/>
      <c r="BEJ1044" s="88"/>
      <c r="BEK1044" s="47"/>
      <c r="BEM1044" s="45"/>
      <c r="BEN1044" s="88"/>
      <c r="BEO1044" s="47"/>
      <c r="BEQ1044" s="45"/>
      <c r="BER1044" s="88"/>
      <c r="BES1044" s="47"/>
      <c r="BEU1044" s="45"/>
      <c r="BEV1044" s="88"/>
      <c r="BEW1044" s="47"/>
      <c r="BEY1044" s="45"/>
      <c r="BEZ1044" s="88"/>
      <c r="BFA1044" s="47"/>
      <c r="BFC1044" s="45"/>
      <c r="BFD1044" s="88"/>
      <c r="BFE1044" s="47"/>
      <c r="BFG1044" s="45"/>
      <c r="BFH1044" s="88"/>
      <c r="BFI1044" s="47"/>
      <c r="BFK1044" s="45"/>
      <c r="BFL1044" s="88"/>
      <c r="BFM1044" s="47"/>
      <c r="BFO1044" s="45"/>
      <c r="BFP1044" s="88"/>
      <c r="BFQ1044" s="47"/>
      <c r="BFS1044" s="45"/>
      <c r="BFT1044" s="88"/>
      <c r="BFU1044" s="47"/>
      <c r="BFW1044" s="45"/>
      <c r="BFX1044" s="88"/>
      <c r="BFY1044" s="47"/>
      <c r="BGA1044" s="45"/>
      <c r="BGB1044" s="88"/>
      <c r="BGC1044" s="47"/>
      <c r="BGE1044" s="45"/>
      <c r="BGF1044" s="88"/>
      <c r="BGG1044" s="47"/>
      <c r="BGI1044" s="45"/>
      <c r="BGJ1044" s="88"/>
      <c r="BGK1044" s="47"/>
      <c r="BGM1044" s="45"/>
      <c r="BGN1044" s="88"/>
      <c r="BGO1044" s="47"/>
      <c r="BGQ1044" s="45"/>
      <c r="BGR1044" s="88"/>
      <c r="BGS1044" s="47"/>
      <c r="BGU1044" s="45"/>
      <c r="BGV1044" s="88"/>
      <c r="BGW1044" s="47"/>
      <c r="BGY1044" s="45"/>
      <c r="BGZ1044" s="88"/>
      <c r="BHA1044" s="47"/>
      <c r="BHC1044" s="45"/>
      <c r="BHD1044" s="88"/>
      <c r="BHE1044" s="47"/>
      <c r="BHG1044" s="45"/>
      <c r="BHH1044" s="88"/>
      <c r="BHI1044" s="47"/>
      <c r="BHK1044" s="45"/>
      <c r="BHL1044" s="88"/>
      <c r="BHM1044" s="47"/>
      <c r="BHO1044" s="45"/>
      <c r="BHP1044" s="88"/>
      <c r="BHQ1044" s="47"/>
      <c r="BHS1044" s="45"/>
      <c r="BHT1044" s="88"/>
      <c r="BHU1044" s="47"/>
      <c r="BHW1044" s="45"/>
      <c r="BHX1044" s="88"/>
      <c r="BHY1044" s="47"/>
      <c r="BIA1044" s="45"/>
      <c r="BIB1044" s="88"/>
      <c r="BIC1044" s="47"/>
      <c r="BIE1044" s="45"/>
      <c r="BIF1044" s="88"/>
      <c r="BIG1044" s="47"/>
      <c r="BII1044" s="45"/>
      <c r="BIJ1044" s="88"/>
      <c r="BIK1044" s="47"/>
      <c r="BIM1044" s="45"/>
      <c r="BIN1044" s="88"/>
      <c r="BIO1044" s="47"/>
      <c r="BIQ1044" s="45"/>
      <c r="BIR1044" s="88"/>
      <c r="BIS1044" s="47"/>
      <c r="BIU1044" s="45"/>
      <c r="BIV1044" s="88"/>
      <c r="BIW1044" s="47"/>
      <c r="BIY1044" s="45"/>
      <c r="BIZ1044" s="88"/>
      <c r="BJA1044" s="47"/>
      <c r="BJC1044" s="45"/>
      <c r="BJD1044" s="88"/>
      <c r="BJE1044" s="47"/>
      <c r="BJG1044" s="45"/>
      <c r="BJH1044" s="88"/>
      <c r="BJI1044" s="47"/>
      <c r="BJK1044" s="45"/>
      <c r="BJL1044" s="88"/>
      <c r="BJM1044" s="47"/>
      <c r="BJO1044" s="45"/>
      <c r="BJP1044" s="88"/>
      <c r="BJQ1044" s="47"/>
      <c r="BJS1044" s="45"/>
      <c r="BJT1044" s="88"/>
      <c r="BJU1044" s="47"/>
      <c r="BJW1044" s="45"/>
      <c r="BJX1044" s="88"/>
      <c r="BJY1044" s="47"/>
      <c r="BKA1044" s="45"/>
      <c r="BKB1044" s="88"/>
      <c r="BKC1044" s="47"/>
      <c r="BKE1044" s="45"/>
      <c r="BKF1044" s="88"/>
      <c r="BKG1044" s="47"/>
      <c r="BKI1044" s="45"/>
      <c r="BKJ1044" s="88"/>
      <c r="BKK1044" s="47"/>
      <c r="BKM1044" s="45"/>
      <c r="BKN1044" s="88"/>
      <c r="BKO1044" s="47"/>
      <c r="BKQ1044" s="45"/>
      <c r="BKR1044" s="88"/>
      <c r="BKS1044" s="47"/>
      <c r="BKU1044" s="45"/>
      <c r="BKV1044" s="88"/>
      <c r="BKW1044" s="47"/>
      <c r="BKY1044" s="45"/>
      <c r="BKZ1044" s="88"/>
      <c r="BLA1044" s="47"/>
      <c r="BLC1044" s="45"/>
      <c r="BLD1044" s="88"/>
      <c r="BLE1044" s="47"/>
      <c r="BLG1044" s="45"/>
      <c r="BLH1044" s="88"/>
      <c r="BLI1044" s="47"/>
      <c r="BLK1044" s="45"/>
      <c r="BLL1044" s="88"/>
      <c r="BLM1044" s="47"/>
      <c r="BLO1044" s="45"/>
      <c r="BLP1044" s="88"/>
      <c r="BLQ1044" s="47"/>
      <c r="BLS1044" s="45"/>
      <c r="BLT1044" s="88"/>
      <c r="BLU1044" s="47"/>
      <c r="BLW1044" s="45"/>
      <c r="BLX1044" s="88"/>
      <c r="BLY1044" s="47"/>
      <c r="BMA1044" s="45"/>
      <c r="BMB1044" s="88"/>
      <c r="BMC1044" s="47"/>
      <c r="BME1044" s="45"/>
      <c r="BMF1044" s="88"/>
      <c r="BMG1044" s="47"/>
      <c r="BMI1044" s="45"/>
      <c r="BMJ1044" s="88"/>
      <c r="BMK1044" s="47"/>
      <c r="BMM1044" s="45"/>
      <c r="BMN1044" s="88"/>
      <c r="BMO1044" s="47"/>
      <c r="BMQ1044" s="45"/>
      <c r="BMR1044" s="88"/>
      <c r="BMS1044" s="47"/>
      <c r="BMU1044" s="45"/>
      <c r="BMV1044" s="88"/>
      <c r="BMW1044" s="47"/>
      <c r="BMY1044" s="45"/>
      <c r="BMZ1044" s="88"/>
      <c r="BNA1044" s="47"/>
      <c r="BNC1044" s="45"/>
      <c r="BND1044" s="88"/>
      <c r="BNE1044" s="47"/>
      <c r="BNG1044" s="45"/>
      <c r="BNH1044" s="88"/>
      <c r="BNI1044" s="47"/>
      <c r="BNK1044" s="45"/>
      <c r="BNL1044" s="88"/>
      <c r="BNM1044" s="47"/>
      <c r="BNO1044" s="45"/>
      <c r="BNP1044" s="88"/>
      <c r="BNQ1044" s="47"/>
      <c r="BNS1044" s="45"/>
      <c r="BNT1044" s="88"/>
      <c r="BNU1044" s="47"/>
      <c r="BNW1044" s="45"/>
      <c r="BNX1044" s="88"/>
      <c r="BNY1044" s="47"/>
      <c r="BOA1044" s="45"/>
      <c r="BOB1044" s="88"/>
      <c r="BOC1044" s="47"/>
      <c r="BOE1044" s="45"/>
      <c r="BOF1044" s="88"/>
      <c r="BOG1044" s="47"/>
      <c r="BOI1044" s="45"/>
      <c r="BOJ1044" s="88"/>
      <c r="BOK1044" s="47"/>
      <c r="BOM1044" s="45"/>
      <c r="BON1044" s="88"/>
      <c r="BOO1044" s="47"/>
      <c r="BOQ1044" s="45"/>
      <c r="BOR1044" s="88"/>
      <c r="BOS1044" s="47"/>
      <c r="BOU1044" s="45"/>
      <c r="BOV1044" s="88"/>
      <c r="BOW1044" s="47"/>
      <c r="BOY1044" s="45"/>
      <c r="BOZ1044" s="88"/>
      <c r="BPA1044" s="47"/>
      <c r="BPC1044" s="45"/>
      <c r="BPD1044" s="88"/>
      <c r="BPE1044" s="47"/>
      <c r="BPG1044" s="45"/>
      <c r="BPH1044" s="88"/>
      <c r="BPI1044" s="47"/>
      <c r="BPK1044" s="45"/>
      <c r="BPL1044" s="88"/>
      <c r="BPM1044" s="47"/>
      <c r="BPO1044" s="45"/>
      <c r="BPP1044" s="88"/>
      <c r="BPQ1044" s="47"/>
      <c r="BPS1044" s="45"/>
      <c r="BPT1044" s="88"/>
      <c r="BPU1044" s="47"/>
      <c r="BPW1044" s="45"/>
      <c r="BPX1044" s="88"/>
      <c r="BPY1044" s="47"/>
      <c r="BQA1044" s="45"/>
      <c r="BQB1044" s="88"/>
      <c r="BQC1044" s="47"/>
      <c r="BQE1044" s="45"/>
      <c r="BQF1044" s="88"/>
      <c r="BQG1044" s="47"/>
      <c r="BQI1044" s="45"/>
      <c r="BQJ1044" s="88"/>
      <c r="BQK1044" s="47"/>
      <c r="BQM1044" s="45"/>
      <c r="BQN1044" s="88"/>
      <c r="BQO1044" s="47"/>
      <c r="BQQ1044" s="45"/>
      <c r="BQR1044" s="88"/>
      <c r="BQS1044" s="47"/>
      <c r="BQU1044" s="45"/>
      <c r="BQV1044" s="88"/>
      <c r="BQW1044" s="47"/>
      <c r="BQY1044" s="45"/>
      <c r="BQZ1044" s="88"/>
      <c r="BRA1044" s="47"/>
      <c r="BRC1044" s="45"/>
      <c r="BRD1044" s="88"/>
      <c r="BRE1044" s="47"/>
      <c r="BRG1044" s="45"/>
      <c r="BRH1044" s="88"/>
      <c r="BRI1044" s="47"/>
      <c r="BRK1044" s="45"/>
      <c r="BRL1044" s="88"/>
      <c r="BRM1044" s="47"/>
      <c r="BRO1044" s="45"/>
      <c r="BRP1044" s="88"/>
      <c r="BRQ1044" s="47"/>
      <c r="BRS1044" s="45"/>
      <c r="BRT1044" s="88"/>
      <c r="BRU1044" s="47"/>
      <c r="BRW1044" s="45"/>
      <c r="BRX1044" s="88"/>
      <c r="BRY1044" s="47"/>
      <c r="BSA1044" s="45"/>
      <c r="BSB1044" s="88"/>
      <c r="BSC1044" s="47"/>
      <c r="BSE1044" s="45"/>
      <c r="BSF1044" s="88"/>
      <c r="BSG1044" s="47"/>
      <c r="BSI1044" s="45"/>
      <c r="BSJ1044" s="88"/>
      <c r="BSK1044" s="47"/>
      <c r="BSM1044" s="45"/>
      <c r="BSN1044" s="88"/>
      <c r="BSO1044" s="47"/>
      <c r="BSQ1044" s="45"/>
      <c r="BSR1044" s="88"/>
      <c r="BSS1044" s="47"/>
      <c r="BSU1044" s="45"/>
      <c r="BSV1044" s="88"/>
      <c r="BSW1044" s="47"/>
      <c r="BSY1044" s="45"/>
      <c r="BSZ1044" s="88"/>
      <c r="BTA1044" s="47"/>
      <c r="BTC1044" s="45"/>
      <c r="BTD1044" s="88"/>
      <c r="BTE1044" s="47"/>
      <c r="BTG1044" s="45"/>
      <c r="BTH1044" s="88"/>
      <c r="BTI1044" s="47"/>
      <c r="BTK1044" s="45"/>
      <c r="BTL1044" s="88"/>
      <c r="BTM1044" s="47"/>
      <c r="BTO1044" s="45"/>
      <c r="BTP1044" s="88"/>
      <c r="BTQ1044" s="47"/>
      <c r="BTS1044" s="45"/>
      <c r="BTT1044" s="88"/>
      <c r="BTU1044" s="47"/>
      <c r="BTW1044" s="45"/>
      <c r="BTX1044" s="88"/>
      <c r="BTY1044" s="47"/>
      <c r="BUA1044" s="45"/>
      <c r="BUB1044" s="88"/>
      <c r="BUC1044" s="47"/>
      <c r="BUE1044" s="45"/>
      <c r="BUF1044" s="88"/>
      <c r="BUG1044" s="47"/>
      <c r="BUI1044" s="45"/>
      <c r="BUJ1044" s="88"/>
      <c r="BUK1044" s="47"/>
      <c r="BUM1044" s="45"/>
      <c r="BUN1044" s="88"/>
      <c r="BUO1044" s="47"/>
      <c r="BUQ1044" s="45"/>
      <c r="BUR1044" s="88"/>
      <c r="BUS1044" s="47"/>
      <c r="BUU1044" s="45"/>
      <c r="BUV1044" s="88"/>
      <c r="BUW1044" s="47"/>
      <c r="BUY1044" s="45"/>
      <c r="BUZ1044" s="88"/>
      <c r="BVA1044" s="47"/>
      <c r="BVC1044" s="45"/>
      <c r="BVD1044" s="88"/>
      <c r="BVE1044" s="47"/>
      <c r="BVG1044" s="45"/>
      <c r="BVH1044" s="88"/>
      <c r="BVI1044" s="47"/>
      <c r="BVK1044" s="45"/>
      <c r="BVL1044" s="88"/>
      <c r="BVM1044" s="47"/>
      <c r="BVO1044" s="45"/>
      <c r="BVP1044" s="88"/>
      <c r="BVQ1044" s="47"/>
      <c r="BVS1044" s="45"/>
      <c r="BVT1044" s="88"/>
      <c r="BVU1044" s="47"/>
      <c r="BVW1044" s="45"/>
      <c r="BVX1044" s="88"/>
      <c r="BVY1044" s="47"/>
      <c r="BWA1044" s="45"/>
      <c r="BWB1044" s="88"/>
      <c r="BWC1044" s="47"/>
      <c r="BWE1044" s="45"/>
      <c r="BWF1044" s="88"/>
      <c r="BWG1044" s="47"/>
      <c r="BWI1044" s="45"/>
      <c r="BWJ1044" s="88"/>
      <c r="BWK1044" s="47"/>
      <c r="BWM1044" s="45"/>
      <c r="BWN1044" s="88"/>
      <c r="BWO1044" s="47"/>
      <c r="BWQ1044" s="45"/>
      <c r="BWR1044" s="88"/>
      <c r="BWS1044" s="47"/>
      <c r="BWU1044" s="45"/>
      <c r="BWV1044" s="88"/>
      <c r="BWW1044" s="47"/>
      <c r="BWY1044" s="45"/>
      <c r="BWZ1044" s="88"/>
      <c r="BXA1044" s="47"/>
      <c r="BXC1044" s="45"/>
      <c r="BXD1044" s="88"/>
      <c r="BXE1044" s="47"/>
      <c r="BXG1044" s="45"/>
      <c r="BXH1044" s="88"/>
      <c r="BXI1044" s="47"/>
      <c r="BXK1044" s="45"/>
      <c r="BXL1044" s="88"/>
      <c r="BXM1044" s="47"/>
      <c r="BXO1044" s="45"/>
      <c r="BXP1044" s="88"/>
      <c r="BXQ1044" s="47"/>
      <c r="BXS1044" s="45"/>
      <c r="BXT1044" s="88"/>
      <c r="BXU1044" s="47"/>
      <c r="BXW1044" s="45"/>
      <c r="BXX1044" s="88"/>
      <c r="BXY1044" s="47"/>
      <c r="BYA1044" s="45"/>
      <c r="BYB1044" s="88"/>
      <c r="BYC1044" s="47"/>
      <c r="BYE1044" s="45"/>
      <c r="BYF1044" s="88"/>
      <c r="BYG1044" s="47"/>
      <c r="BYI1044" s="45"/>
      <c r="BYJ1044" s="88"/>
      <c r="BYK1044" s="47"/>
      <c r="BYM1044" s="45"/>
      <c r="BYN1044" s="88"/>
      <c r="BYO1044" s="47"/>
      <c r="BYQ1044" s="45"/>
      <c r="BYR1044" s="88"/>
      <c r="BYS1044" s="47"/>
      <c r="BYU1044" s="45"/>
      <c r="BYV1044" s="88"/>
      <c r="BYW1044" s="47"/>
      <c r="BYY1044" s="45"/>
      <c r="BYZ1044" s="88"/>
      <c r="BZA1044" s="47"/>
      <c r="BZC1044" s="45"/>
      <c r="BZD1044" s="88"/>
      <c r="BZE1044" s="47"/>
      <c r="BZG1044" s="45"/>
      <c r="BZH1044" s="88"/>
      <c r="BZI1044" s="47"/>
      <c r="BZK1044" s="45"/>
      <c r="BZL1044" s="88"/>
      <c r="BZM1044" s="47"/>
      <c r="BZO1044" s="45"/>
      <c r="BZP1044" s="88"/>
      <c r="BZQ1044" s="47"/>
      <c r="BZS1044" s="45"/>
      <c r="BZT1044" s="88"/>
      <c r="BZU1044" s="47"/>
      <c r="BZW1044" s="45"/>
      <c r="BZX1044" s="88"/>
      <c r="BZY1044" s="47"/>
      <c r="CAA1044" s="45"/>
      <c r="CAB1044" s="88"/>
      <c r="CAC1044" s="47"/>
      <c r="CAE1044" s="45"/>
      <c r="CAF1044" s="88"/>
      <c r="CAG1044" s="47"/>
      <c r="CAI1044" s="45"/>
      <c r="CAJ1044" s="88"/>
      <c r="CAK1044" s="47"/>
      <c r="CAM1044" s="45"/>
      <c r="CAN1044" s="88"/>
      <c r="CAO1044" s="47"/>
      <c r="CAQ1044" s="45"/>
      <c r="CAR1044" s="88"/>
      <c r="CAS1044" s="47"/>
      <c r="CAU1044" s="45"/>
      <c r="CAV1044" s="88"/>
      <c r="CAW1044" s="47"/>
      <c r="CAY1044" s="45"/>
      <c r="CAZ1044" s="88"/>
      <c r="CBA1044" s="47"/>
      <c r="CBC1044" s="45"/>
      <c r="CBD1044" s="88"/>
      <c r="CBE1044" s="47"/>
      <c r="CBG1044" s="45"/>
      <c r="CBH1044" s="88"/>
      <c r="CBI1044" s="47"/>
      <c r="CBK1044" s="45"/>
      <c r="CBL1044" s="88"/>
      <c r="CBM1044" s="47"/>
      <c r="CBO1044" s="45"/>
      <c r="CBP1044" s="88"/>
      <c r="CBQ1044" s="47"/>
      <c r="CBS1044" s="45"/>
      <c r="CBT1044" s="88"/>
      <c r="CBU1044" s="47"/>
      <c r="CBW1044" s="45"/>
      <c r="CBX1044" s="88"/>
      <c r="CBY1044" s="47"/>
      <c r="CCA1044" s="45"/>
      <c r="CCB1044" s="88"/>
      <c r="CCC1044" s="47"/>
      <c r="CCE1044" s="45"/>
      <c r="CCF1044" s="88"/>
      <c r="CCG1044" s="47"/>
      <c r="CCI1044" s="45"/>
      <c r="CCJ1044" s="88"/>
      <c r="CCK1044" s="47"/>
      <c r="CCM1044" s="45"/>
      <c r="CCN1044" s="88"/>
      <c r="CCO1044" s="47"/>
      <c r="CCQ1044" s="45"/>
      <c r="CCR1044" s="88"/>
      <c r="CCS1044" s="47"/>
      <c r="CCU1044" s="45"/>
      <c r="CCV1044" s="88"/>
      <c r="CCW1044" s="47"/>
      <c r="CCY1044" s="45"/>
      <c r="CCZ1044" s="88"/>
      <c r="CDA1044" s="47"/>
      <c r="CDC1044" s="45"/>
      <c r="CDD1044" s="88"/>
      <c r="CDE1044" s="47"/>
      <c r="CDG1044" s="45"/>
      <c r="CDH1044" s="88"/>
      <c r="CDI1044" s="47"/>
      <c r="CDK1044" s="45"/>
      <c r="CDL1044" s="88"/>
      <c r="CDM1044" s="47"/>
      <c r="CDO1044" s="45"/>
      <c r="CDP1044" s="88"/>
      <c r="CDQ1044" s="47"/>
      <c r="CDS1044" s="45"/>
      <c r="CDT1044" s="88"/>
      <c r="CDU1044" s="47"/>
      <c r="CDW1044" s="45"/>
      <c r="CDX1044" s="88"/>
      <c r="CDY1044" s="47"/>
      <c r="CEA1044" s="45"/>
      <c r="CEB1044" s="88"/>
      <c r="CEC1044" s="47"/>
      <c r="CEE1044" s="45"/>
      <c r="CEF1044" s="88"/>
      <c r="CEG1044" s="47"/>
      <c r="CEI1044" s="45"/>
      <c r="CEJ1044" s="88"/>
      <c r="CEK1044" s="47"/>
      <c r="CEM1044" s="45"/>
      <c r="CEN1044" s="88"/>
      <c r="CEO1044" s="47"/>
      <c r="CEQ1044" s="45"/>
      <c r="CER1044" s="88"/>
      <c r="CES1044" s="47"/>
      <c r="CEU1044" s="45"/>
      <c r="CEV1044" s="88"/>
      <c r="CEW1044" s="47"/>
      <c r="CEY1044" s="45"/>
      <c r="CEZ1044" s="88"/>
      <c r="CFA1044" s="47"/>
      <c r="CFC1044" s="45"/>
      <c r="CFD1044" s="88"/>
      <c r="CFE1044" s="47"/>
      <c r="CFG1044" s="45"/>
      <c r="CFH1044" s="88"/>
      <c r="CFI1044" s="47"/>
      <c r="CFK1044" s="45"/>
      <c r="CFL1044" s="88"/>
      <c r="CFM1044" s="47"/>
      <c r="CFO1044" s="45"/>
      <c r="CFP1044" s="88"/>
      <c r="CFQ1044" s="47"/>
      <c r="CFS1044" s="45"/>
      <c r="CFT1044" s="88"/>
      <c r="CFU1044" s="47"/>
      <c r="CFW1044" s="45"/>
      <c r="CFX1044" s="88"/>
      <c r="CFY1044" s="47"/>
      <c r="CGA1044" s="45"/>
      <c r="CGB1044" s="88"/>
      <c r="CGC1044" s="47"/>
      <c r="CGE1044" s="45"/>
      <c r="CGF1044" s="88"/>
      <c r="CGG1044" s="47"/>
      <c r="CGI1044" s="45"/>
      <c r="CGJ1044" s="88"/>
      <c r="CGK1044" s="47"/>
      <c r="CGM1044" s="45"/>
      <c r="CGN1044" s="88"/>
      <c r="CGO1044" s="47"/>
      <c r="CGQ1044" s="45"/>
      <c r="CGR1044" s="88"/>
      <c r="CGS1044" s="47"/>
      <c r="CGU1044" s="45"/>
      <c r="CGV1044" s="88"/>
      <c r="CGW1044" s="47"/>
      <c r="CGY1044" s="45"/>
      <c r="CGZ1044" s="88"/>
      <c r="CHA1044" s="47"/>
      <c r="CHC1044" s="45"/>
      <c r="CHD1044" s="88"/>
      <c r="CHE1044" s="47"/>
      <c r="CHG1044" s="45"/>
      <c r="CHH1044" s="88"/>
      <c r="CHI1044" s="47"/>
      <c r="CHK1044" s="45"/>
      <c r="CHL1044" s="88"/>
      <c r="CHM1044" s="47"/>
      <c r="CHO1044" s="45"/>
      <c r="CHP1044" s="88"/>
      <c r="CHQ1044" s="47"/>
      <c r="CHS1044" s="45"/>
      <c r="CHT1044" s="88"/>
      <c r="CHU1044" s="47"/>
      <c r="CHW1044" s="45"/>
      <c r="CHX1044" s="88"/>
      <c r="CHY1044" s="47"/>
      <c r="CIA1044" s="45"/>
      <c r="CIB1044" s="88"/>
      <c r="CIC1044" s="47"/>
      <c r="CIE1044" s="45"/>
      <c r="CIF1044" s="88"/>
      <c r="CIG1044" s="47"/>
      <c r="CII1044" s="45"/>
      <c r="CIJ1044" s="88"/>
      <c r="CIK1044" s="47"/>
      <c r="CIM1044" s="45"/>
      <c r="CIN1044" s="88"/>
      <c r="CIO1044" s="47"/>
      <c r="CIQ1044" s="45"/>
      <c r="CIR1044" s="88"/>
      <c r="CIS1044" s="47"/>
      <c r="CIU1044" s="45"/>
      <c r="CIV1044" s="88"/>
      <c r="CIW1044" s="47"/>
      <c r="CIY1044" s="45"/>
      <c r="CIZ1044" s="88"/>
      <c r="CJA1044" s="47"/>
      <c r="CJC1044" s="45"/>
      <c r="CJD1044" s="88"/>
      <c r="CJE1044" s="47"/>
      <c r="CJG1044" s="45"/>
      <c r="CJH1044" s="88"/>
      <c r="CJI1044" s="47"/>
      <c r="CJK1044" s="45"/>
      <c r="CJL1044" s="88"/>
      <c r="CJM1044" s="47"/>
      <c r="CJO1044" s="45"/>
      <c r="CJP1044" s="88"/>
      <c r="CJQ1044" s="47"/>
      <c r="CJS1044" s="45"/>
      <c r="CJT1044" s="88"/>
      <c r="CJU1044" s="47"/>
      <c r="CJW1044" s="45"/>
      <c r="CJX1044" s="88"/>
      <c r="CJY1044" s="47"/>
      <c r="CKA1044" s="45"/>
      <c r="CKB1044" s="88"/>
      <c r="CKC1044" s="47"/>
      <c r="CKE1044" s="45"/>
      <c r="CKF1044" s="88"/>
      <c r="CKG1044" s="47"/>
      <c r="CKI1044" s="45"/>
      <c r="CKJ1044" s="88"/>
      <c r="CKK1044" s="47"/>
      <c r="CKM1044" s="45"/>
      <c r="CKN1044" s="88"/>
      <c r="CKO1044" s="47"/>
      <c r="CKQ1044" s="45"/>
      <c r="CKR1044" s="88"/>
      <c r="CKS1044" s="47"/>
      <c r="CKU1044" s="45"/>
      <c r="CKV1044" s="88"/>
      <c r="CKW1044" s="47"/>
      <c r="CKY1044" s="45"/>
      <c r="CKZ1044" s="88"/>
      <c r="CLA1044" s="47"/>
      <c r="CLC1044" s="45"/>
      <c r="CLD1044" s="88"/>
      <c r="CLE1044" s="47"/>
      <c r="CLG1044" s="45"/>
      <c r="CLH1044" s="88"/>
      <c r="CLI1044" s="47"/>
      <c r="CLK1044" s="45"/>
      <c r="CLL1044" s="88"/>
      <c r="CLM1044" s="47"/>
      <c r="CLO1044" s="45"/>
      <c r="CLP1044" s="88"/>
      <c r="CLQ1044" s="47"/>
      <c r="CLS1044" s="45"/>
      <c r="CLT1044" s="88"/>
      <c r="CLU1044" s="47"/>
      <c r="CLW1044" s="45"/>
      <c r="CLX1044" s="88"/>
      <c r="CLY1044" s="47"/>
      <c r="CMA1044" s="45"/>
      <c r="CMB1044" s="88"/>
      <c r="CMC1044" s="47"/>
      <c r="CME1044" s="45"/>
      <c r="CMF1044" s="88"/>
      <c r="CMG1044" s="47"/>
      <c r="CMI1044" s="45"/>
      <c r="CMJ1044" s="88"/>
      <c r="CMK1044" s="47"/>
      <c r="CMM1044" s="45"/>
      <c r="CMN1044" s="88"/>
      <c r="CMO1044" s="47"/>
      <c r="CMQ1044" s="45"/>
      <c r="CMR1044" s="88"/>
      <c r="CMS1044" s="47"/>
      <c r="CMU1044" s="45"/>
      <c r="CMV1044" s="88"/>
      <c r="CMW1044" s="47"/>
      <c r="CMY1044" s="45"/>
      <c r="CMZ1044" s="88"/>
      <c r="CNA1044" s="47"/>
      <c r="CNC1044" s="45"/>
      <c r="CND1044" s="88"/>
      <c r="CNE1044" s="47"/>
      <c r="CNG1044" s="45"/>
      <c r="CNH1044" s="88"/>
      <c r="CNI1044" s="47"/>
      <c r="CNK1044" s="45"/>
      <c r="CNL1044" s="88"/>
      <c r="CNM1044" s="47"/>
      <c r="CNO1044" s="45"/>
      <c r="CNP1044" s="88"/>
      <c r="CNQ1044" s="47"/>
      <c r="CNS1044" s="45"/>
      <c r="CNT1044" s="88"/>
      <c r="CNU1044" s="47"/>
      <c r="CNW1044" s="45"/>
      <c r="CNX1044" s="88"/>
      <c r="CNY1044" s="47"/>
      <c r="COA1044" s="45"/>
      <c r="COB1044" s="88"/>
      <c r="COC1044" s="47"/>
      <c r="COE1044" s="45"/>
      <c r="COF1044" s="88"/>
      <c r="COG1044" s="47"/>
      <c r="COI1044" s="45"/>
      <c r="COJ1044" s="88"/>
      <c r="COK1044" s="47"/>
      <c r="COM1044" s="45"/>
      <c r="CON1044" s="88"/>
      <c r="COO1044" s="47"/>
      <c r="COQ1044" s="45"/>
      <c r="COR1044" s="88"/>
      <c r="COS1044" s="47"/>
      <c r="COU1044" s="45"/>
      <c r="COV1044" s="88"/>
      <c r="COW1044" s="47"/>
      <c r="COY1044" s="45"/>
      <c r="COZ1044" s="88"/>
      <c r="CPA1044" s="47"/>
      <c r="CPC1044" s="45"/>
      <c r="CPD1044" s="88"/>
      <c r="CPE1044" s="47"/>
      <c r="CPG1044" s="45"/>
      <c r="CPH1044" s="88"/>
      <c r="CPI1044" s="47"/>
      <c r="CPK1044" s="45"/>
      <c r="CPL1044" s="88"/>
      <c r="CPM1044" s="47"/>
      <c r="CPO1044" s="45"/>
      <c r="CPP1044" s="88"/>
      <c r="CPQ1044" s="47"/>
      <c r="CPS1044" s="45"/>
      <c r="CPT1044" s="88"/>
      <c r="CPU1044" s="47"/>
      <c r="CPW1044" s="45"/>
      <c r="CPX1044" s="88"/>
      <c r="CPY1044" s="47"/>
      <c r="CQA1044" s="45"/>
      <c r="CQB1044" s="88"/>
      <c r="CQC1044" s="47"/>
      <c r="CQE1044" s="45"/>
      <c r="CQF1044" s="88"/>
      <c r="CQG1044" s="47"/>
      <c r="CQI1044" s="45"/>
      <c r="CQJ1044" s="88"/>
      <c r="CQK1044" s="47"/>
      <c r="CQM1044" s="45"/>
      <c r="CQN1044" s="88"/>
      <c r="CQO1044" s="47"/>
      <c r="CQQ1044" s="45"/>
      <c r="CQR1044" s="88"/>
      <c r="CQS1044" s="47"/>
      <c r="CQU1044" s="45"/>
      <c r="CQV1044" s="88"/>
      <c r="CQW1044" s="47"/>
      <c r="CQY1044" s="45"/>
      <c r="CQZ1044" s="88"/>
      <c r="CRA1044" s="47"/>
      <c r="CRC1044" s="45"/>
      <c r="CRD1044" s="88"/>
      <c r="CRE1044" s="47"/>
      <c r="CRG1044" s="45"/>
      <c r="CRH1044" s="88"/>
      <c r="CRI1044" s="47"/>
      <c r="CRK1044" s="45"/>
      <c r="CRL1044" s="88"/>
      <c r="CRM1044" s="47"/>
      <c r="CRO1044" s="45"/>
      <c r="CRP1044" s="88"/>
      <c r="CRQ1044" s="47"/>
      <c r="CRS1044" s="45"/>
      <c r="CRT1044" s="88"/>
      <c r="CRU1044" s="47"/>
      <c r="CRW1044" s="45"/>
      <c r="CRX1044" s="88"/>
      <c r="CRY1044" s="47"/>
      <c r="CSA1044" s="45"/>
      <c r="CSB1044" s="88"/>
      <c r="CSC1044" s="47"/>
      <c r="CSE1044" s="45"/>
      <c r="CSF1044" s="88"/>
      <c r="CSG1044" s="47"/>
      <c r="CSI1044" s="45"/>
      <c r="CSJ1044" s="88"/>
      <c r="CSK1044" s="47"/>
      <c r="CSM1044" s="45"/>
      <c r="CSN1044" s="88"/>
      <c r="CSO1044" s="47"/>
      <c r="CSQ1044" s="45"/>
      <c r="CSR1044" s="88"/>
      <c r="CSS1044" s="47"/>
      <c r="CSU1044" s="45"/>
      <c r="CSV1044" s="88"/>
      <c r="CSW1044" s="47"/>
      <c r="CSY1044" s="45"/>
      <c r="CSZ1044" s="88"/>
      <c r="CTA1044" s="47"/>
      <c r="CTC1044" s="45"/>
      <c r="CTD1044" s="88"/>
      <c r="CTE1044" s="47"/>
      <c r="CTG1044" s="45"/>
      <c r="CTH1044" s="88"/>
      <c r="CTI1044" s="47"/>
      <c r="CTK1044" s="45"/>
      <c r="CTL1044" s="88"/>
      <c r="CTM1044" s="47"/>
      <c r="CTO1044" s="45"/>
      <c r="CTP1044" s="88"/>
      <c r="CTQ1044" s="47"/>
      <c r="CTS1044" s="45"/>
      <c r="CTT1044" s="88"/>
      <c r="CTU1044" s="47"/>
      <c r="CTW1044" s="45"/>
      <c r="CTX1044" s="88"/>
      <c r="CTY1044" s="47"/>
      <c r="CUA1044" s="45"/>
      <c r="CUB1044" s="88"/>
      <c r="CUC1044" s="47"/>
      <c r="CUE1044" s="45"/>
      <c r="CUF1044" s="88"/>
      <c r="CUG1044" s="47"/>
      <c r="CUI1044" s="45"/>
      <c r="CUJ1044" s="88"/>
      <c r="CUK1044" s="47"/>
      <c r="CUM1044" s="45"/>
      <c r="CUN1044" s="88"/>
      <c r="CUO1044" s="47"/>
      <c r="CUQ1044" s="45"/>
      <c r="CUR1044" s="88"/>
      <c r="CUS1044" s="47"/>
      <c r="CUU1044" s="45"/>
      <c r="CUV1044" s="88"/>
      <c r="CUW1044" s="47"/>
      <c r="CUY1044" s="45"/>
      <c r="CUZ1044" s="88"/>
      <c r="CVA1044" s="47"/>
      <c r="CVC1044" s="45"/>
      <c r="CVD1044" s="88"/>
      <c r="CVE1044" s="47"/>
      <c r="CVG1044" s="45"/>
      <c r="CVH1044" s="88"/>
      <c r="CVI1044" s="47"/>
      <c r="CVK1044" s="45"/>
      <c r="CVL1044" s="88"/>
      <c r="CVM1044" s="47"/>
      <c r="CVO1044" s="45"/>
      <c r="CVP1044" s="88"/>
      <c r="CVQ1044" s="47"/>
      <c r="CVS1044" s="45"/>
      <c r="CVT1044" s="88"/>
      <c r="CVU1044" s="47"/>
      <c r="CVW1044" s="45"/>
      <c r="CVX1044" s="88"/>
      <c r="CVY1044" s="47"/>
      <c r="CWA1044" s="45"/>
      <c r="CWB1044" s="88"/>
      <c r="CWC1044" s="47"/>
      <c r="CWE1044" s="45"/>
      <c r="CWF1044" s="88"/>
      <c r="CWG1044" s="47"/>
      <c r="CWI1044" s="45"/>
      <c r="CWJ1044" s="88"/>
      <c r="CWK1044" s="47"/>
      <c r="CWM1044" s="45"/>
      <c r="CWN1044" s="88"/>
      <c r="CWO1044" s="47"/>
      <c r="CWQ1044" s="45"/>
      <c r="CWR1044" s="88"/>
      <c r="CWS1044" s="47"/>
      <c r="CWU1044" s="45"/>
      <c r="CWV1044" s="88"/>
      <c r="CWW1044" s="47"/>
      <c r="CWY1044" s="45"/>
      <c r="CWZ1044" s="88"/>
      <c r="CXA1044" s="47"/>
      <c r="CXC1044" s="45"/>
      <c r="CXD1044" s="88"/>
      <c r="CXE1044" s="47"/>
      <c r="CXG1044" s="45"/>
      <c r="CXH1044" s="88"/>
      <c r="CXI1044" s="47"/>
      <c r="CXK1044" s="45"/>
      <c r="CXL1044" s="88"/>
      <c r="CXM1044" s="47"/>
      <c r="CXO1044" s="45"/>
      <c r="CXP1044" s="88"/>
      <c r="CXQ1044" s="47"/>
      <c r="CXS1044" s="45"/>
      <c r="CXT1044" s="88"/>
      <c r="CXU1044" s="47"/>
      <c r="CXW1044" s="45"/>
      <c r="CXX1044" s="88"/>
      <c r="CXY1044" s="47"/>
      <c r="CYA1044" s="45"/>
      <c r="CYB1044" s="88"/>
      <c r="CYC1044" s="47"/>
      <c r="CYE1044" s="45"/>
      <c r="CYF1044" s="88"/>
      <c r="CYG1044" s="47"/>
      <c r="CYI1044" s="45"/>
      <c r="CYJ1044" s="88"/>
      <c r="CYK1044" s="47"/>
      <c r="CYM1044" s="45"/>
      <c r="CYN1044" s="88"/>
      <c r="CYO1044" s="47"/>
      <c r="CYQ1044" s="45"/>
      <c r="CYR1044" s="88"/>
      <c r="CYS1044" s="47"/>
      <c r="CYU1044" s="45"/>
      <c r="CYV1044" s="88"/>
      <c r="CYW1044" s="47"/>
      <c r="CYY1044" s="45"/>
      <c r="CYZ1044" s="88"/>
      <c r="CZA1044" s="47"/>
      <c r="CZC1044" s="45"/>
      <c r="CZD1044" s="88"/>
      <c r="CZE1044" s="47"/>
      <c r="CZG1044" s="45"/>
      <c r="CZH1044" s="88"/>
      <c r="CZI1044" s="47"/>
      <c r="CZK1044" s="45"/>
      <c r="CZL1044" s="88"/>
      <c r="CZM1044" s="47"/>
      <c r="CZO1044" s="45"/>
      <c r="CZP1044" s="88"/>
      <c r="CZQ1044" s="47"/>
      <c r="CZS1044" s="45"/>
      <c r="CZT1044" s="88"/>
      <c r="CZU1044" s="47"/>
      <c r="CZW1044" s="45"/>
      <c r="CZX1044" s="88"/>
      <c r="CZY1044" s="47"/>
      <c r="DAA1044" s="45"/>
      <c r="DAB1044" s="88"/>
      <c r="DAC1044" s="47"/>
      <c r="DAE1044" s="45"/>
      <c r="DAF1044" s="88"/>
      <c r="DAG1044" s="47"/>
      <c r="DAI1044" s="45"/>
      <c r="DAJ1044" s="88"/>
      <c r="DAK1044" s="47"/>
      <c r="DAM1044" s="45"/>
      <c r="DAN1044" s="88"/>
      <c r="DAO1044" s="47"/>
      <c r="DAQ1044" s="45"/>
      <c r="DAR1044" s="88"/>
      <c r="DAS1044" s="47"/>
      <c r="DAU1044" s="45"/>
      <c r="DAV1044" s="88"/>
      <c r="DAW1044" s="47"/>
      <c r="DAY1044" s="45"/>
      <c r="DAZ1044" s="88"/>
      <c r="DBA1044" s="47"/>
      <c r="DBC1044" s="45"/>
      <c r="DBD1044" s="88"/>
      <c r="DBE1044" s="47"/>
      <c r="DBG1044" s="45"/>
      <c r="DBH1044" s="88"/>
      <c r="DBI1044" s="47"/>
      <c r="DBK1044" s="45"/>
      <c r="DBL1044" s="88"/>
      <c r="DBM1044" s="47"/>
      <c r="DBO1044" s="45"/>
      <c r="DBP1044" s="88"/>
      <c r="DBQ1044" s="47"/>
      <c r="DBS1044" s="45"/>
      <c r="DBT1044" s="88"/>
      <c r="DBU1044" s="47"/>
      <c r="DBW1044" s="45"/>
      <c r="DBX1044" s="88"/>
      <c r="DBY1044" s="47"/>
      <c r="DCA1044" s="45"/>
      <c r="DCB1044" s="88"/>
      <c r="DCC1044" s="47"/>
      <c r="DCE1044" s="45"/>
      <c r="DCF1044" s="88"/>
      <c r="DCG1044" s="47"/>
      <c r="DCI1044" s="45"/>
      <c r="DCJ1044" s="88"/>
      <c r="DCK1044" s="47"/>
      <c r="DCM1044" s="45"/>
      <c r="DCN1044" s="88"/>
      <c r="DCO1044" s="47"/>
      <c r="DCQ1044" s="45"/>
      <c r="DCR1044" s="88"/>
      <c r="DCS1044" s="47"/>
      <c r="DCU1044" s="45"/>
      <c r="DCV1044" s="88"/>
      <c r="DCW1044" s="47"/>
      <c r="DCY1044" s="45"/>
      <c r="DCZ1044" s="88"/>
      <c r="DDA1044" s="47"/>
      <c r="DDC1044" s="45"/>
      <c r="DDD1044" s="88"/>
      <c r="DDE1044" s="47"/>
      <c r="DDG1044" s="45"/>
      <c r="DDH1044" s="88"/>
      <c r="DDI1044" s="47"/>
      <c r="DDK1044" s="45"/>
      <c r="DDL1044" s="88"/>
      <c r="DDM1044" s="47"/>
      <c r="DDO1044" s="45"/>
      <c r="DDP1044" s="88"/>
      <c r="DDQ1044" s="47"/>
      <c r="DDS1044" s="45"/>
      <c r="DDT1044" s="88"/>
      <c r="DDU1044" s="47"/>
      <c r="DDW1044" s="45"/>
      <c r="DDX1044" s="88"/>
      <c r="DDY1044" s="47"/>
      <c r="DEA1044" s="45"/>
      <c r="DEB1044" s="88"/>
      <c r="DEC1044" s="47"/>
      <c r="DEE1044" s="45"/>
      <c r="DEF1044" s="88"/>
      <c r="DEG1044" s="47"/>
      <c r="DEI1044" s="45"/>
      <c r="DEJ1044" s="88"/>
      <c r="DEK1044" s="47"/>
      <c r="DEM1044" s="45"/>
      <c r="DEN1044" s="88"/>
      <c r="DEO1044" s="47"/>
      <c r="DEQ1044" s="45"/>
      <c r="DER1044" s="88"/>
      <c r="DES1044" s="47"/>
      <c r="DEU1044" s="45"/>
      <c r="DEV1044" s="88"/>
      <c r="DEW1044" s="47"/>
      <c r="DEY1044" s="45"/>
      <c r="DEZ1044" s="88"/>
      <c r="DFA1044" s="47"/>
      <c r="DFC1044" s="45"/>
      <c r="DFD1044" s="88"/>
      <c r="DFE1044" s="47"/>
      <c r="DFG1044" s="45"/>
      <c r="DFH1044" s="88"/>
      <c r="DFI1044" s="47"/>
      <c r="DFK1044" s="45"/>
      <c r="DFL1044" s="88"/>
      <c r="DFM1044" s="47"/>
      <c r="DFO1044" s="45"/>
      <c r="DFP1044" s="88"/>
      <c r="DFQ1044" s="47"/>
      <c r="DFS1044" s="45"/>
      <c r="DFT1044" s="88"/>
      <c r="DFU1044" s="47"/>
      <c r="DFW1044" s="45"/>
      <c r="DFX1044" s="88"/>
      <c r="DFY1044" s="47"/>
      <c r="DGA1044" s="45"/>
      <c r="DGB1044" s="88"/>
      <c r="DGC1044" s="47"/>
      <c r="DGE1044" s="45"/>
      <c r="DGF1044" s="88"/>
      <c r="DGG1044" s="47"/>
      <c r="DGI1044" s="45"/>
      <c r="DGJ1044" s="88"/>
      <c r="DGK1044" s="47"/>
      <c r="DGM1044" s="45"/>
      <c r="DGN1044" s="88"/>
      <c r="DGO1044" s="47"/>
      <c r="DGQ1044" s="45"/>
      <c r="DGR1044" s="88"/>
      <c r="DGS1044" s="47"/>
      <c r="DGU1044" s="45"/>
      <c r="DGV1044" s="88"/>
      <c r="DGW1044" s="47"/>
      <c r="DGY1044" s="45"/>
      <c r="DGZ1044" s="88"/>
      <c r="DHA1044" s="47"/>
      <c r="DHC1044" s="45"/>
      <c r="DHD1044" s="88"/>
      <c r="DHE1044" s="47"/>
      <c r="DHG1044" s="45"/>
      <c r="DHH1044" s="88"/>
      <c r="DHI1044" s="47"/>
      <c r="DHK1044" s="45"/>
      <c r="DHL1044" s="88"/>
      <c r="DHM1044" s="47"/>
      <c r="DHO1044" s="45"/>
      <c r="DHP1044" s="88"/>
      <c r="DHQ1044" s="47"/>
      <c r="DHS1044" s="45"/>
      <c r="DHT1044" s="88"/>
      <c r="DHU1044" s="47"/>
      <c r="DHW1044" s="45"/>
      <c r="DHX1044" s="88"/>
      <c r="DHY1044" s="47"/>
      <c r="DIA1044" s="45"/>
      <c r="DIB1044" s="88"/>
      <c r="DIC1044" s="47"/>
      <c r="DIE1044" s="45"/>
      <c r="DIF1044" s="88"/>
      <c r="DIG1044" s="47"/>
      <c r="DII1044" s="45"/>
      <c r="DIJ1044" s="88"/>
      <c r="DIK1044" s="47"/>
      <c r="DIM1044" s="45"/>
      <c r="DIN1044" s="88"/>
      <c r="DIO1044" s="47"/>
      <c r="DIQ1044" s="45"/>
      <c r="DIR1044" s="88"/>
      <c r="DIS1044" s="47"/>
      <c r="DIU1044" s="45"/>
      <c r="DIV1044" s="88"/>
      <c r="DIW1044" s="47"/>
      <c r="DIY1044" s="45"/>
      <c r="DIZ1044" s="88"/>
      <c r="DJA1044" s="47"/>
      <c r="DJC1044" s="45"/>
      <c r="DJD1044" s="88"/>
      <c r="DJE1044" s="47"/>
      <c r="DJG1044" s="45"/>
      <c r="DJH1044" s="88"/>
      <c r="DJI1044" s="47"/>
      <c r="DJK1044" s="45"/>
      <c r="DJL1044" s="88"/>
      <c r="DJM1044" s="47"/>
      <c r="DJO1044" s="45"/>
      <c r="DJP1044" s="88"/>
      <c r="DJQ1044" s="47"/>
      <c r="DJS1044" s="45"/>
      <c r="DJT1044" s="88"/>
      <c r="DJU1044" s="47"/>
      <c r="DJW1044" s="45"/>
      <c r="DJX1044" s="88"/>
      <c r="DJY1044" s="47"/>
      <c r="DKA1044" s="45"/>
      <c r="DKB1044" s="88"/>
      <c r="DKC1044" s="47"/>
      <c r="DKE1044" s="45"/>
      <c r="DKF1044" s="88"/>
      <c r="DKG1044" s="47"/>
      <c r="DKI1044" s="45"/>
      <c r="DKJ1044" s="88"/>
      <c r="DKK1044" s="47"/>
      <c r="DKM1044" s="45"/>
      <c r="DKN1044" s="88"/>
      <c r="DKO1044" s="47"/>
      <c r="DKQ1044" s="45"/>
      <c r="DKR1044" s="88"/>
      <c r="DKS1044" s="47"/>
      <c r="DKU1044" s="45"/>
      <c r="DKV1044" s="88"/>
      <c r="DKW1044" s="47"/>
      <c r="DKY1044" s="45"/>
      <c r="DKZ1044" s="88"/>
      <c r="DLA1044" s="47"/>
      <c r="DLC1044" s="45"/>
      <c r="DLD1044" s="88"/>
      <c r="DLE1044" s="47"/>
      <c r="DLG1044" s="45"/>
      <c r="DLH1044" s="88"/>
      <c r="DLI1044" s="47"/>
      <c r="DLK1044" s="45"/>
      <c r="DLL1044" s="88"/>
      <c r="DLM1044" s="47"/>
      <c r="DLO1044" s="45"/>
      <c r="DLP1044" s="88"/>
      <c r="DLQ1044" s="47"/>
      <c r="DLS1044" s="45"/>
      <c r="DLT1044" s="88"/>
      <c r="DLU1044" s="47"/>
      <c r="DLW1044" s="45"/>
      <c r="DLX1044" s="88"/>
      <c r="DLY1044" s="47"/>
      <c r="DMA1044" s="45"/>
      <c r="DMB1044" s="88"/>
      <c r="DMC1044" s="47"/>
      <c r="DME1044" s="45"/>
      <c r="DMF1044" s="88"/>
      <c r="DMG1044" s="47"/>
      <c r="DMI1044" s="45"/>
      <c r="DMJ1044" s="88"/>
      <c r="DMK1044" s="47"/>
      <c r="DMM1044" s="45"/>
      <c r="DMN1044" s="88"/>
      <c r="DMO1044" s="47"/>
      <c r="DMQ1044" s="45"/>
      <c r="DMR1044" s="88"/>
      <c r="DMS1044" s="47"/>
      <c r="DMU1044" s="45"/>
      <c r="DMV1044" s="88"/>
      <c r="DMW1044" s="47"/>
      <c r="DMY1044" s="45"/>
      <c r="DMZ1044" s="88"/>
      <c r="DNA1044" s="47"/>
      <c r="DNC1044" s="45"/>
      <c r="DND1044" s="88"/>
      <c r="DNE1044" s="47"/>
      <c r="DNG1044" s="45"/>
      <c r="DNH1044" s="88"/>
      <c r="DNI1044" s="47"/>
      <c r="DNK1044" s="45"/>
      <c r="DNL1044" s="88"/>
      <c r="DNM1044" s="47"/>
      <c r="DNO1044" s="45"/>
      <c r="DNP1044" s="88"/>
      <c r="DNQ1044" s="47"/>
      <c r="DNS1044" s="45"/>
      <c r="DNT1044" s="88"/>
      <c r="DNU1044" s="47"/>
      <c r="DNW1044" s="45"/>
      <c r="DNX1044" s="88"/>
      <c r="DNY1044" s="47"/>
      <c r="DOA1044" s="45"/>
      <c r="DOB1044" s="88"/>
      <c r="DOC1044" s="47"/>
      <c r="DOE1044" s="45"/>
      <c r="DOF1044" s="88"/>
      <c r="DOG1044" s="47"/>
      <c r="DOI1044" s="45"/>
      <c r="DOJ1044" s="88"/>
      <c r="DOK1044" s="47"/>
      <c r="DOM1044" s="45"/>
      <c r="DON1044" s="88"/>
      <c r="DOO1044" s="47"/>
      <c r="DOQ1044" s="45"/>
      <c r="DOR1044" s="88"/>
      <c r="DOS1044" s="47"/>
      <c r="DOU1044" s="45"/>
      <c r="DOV1044" s="88"/>
      <c r="DOW1044" s="47"/>
      <c r="DOY1044" s="45"/>
      <c r="DOZ1044" s="88"/>
      <c r="DPA1044" s="47"/>
      <c r="DPC1044" s="45"/>
      <c r="DPD1044" s="88"/>
      <c r="DPE1044" s="47"/>
      <c r="DPG1044" s="45"/>
      <c r="DPH1044" s="88"/>
      <c r="DPI1044" s="47"/>
      <c r="DPK1044" s="45"/>
      <c r="DPL1044" s="88"/>
      <c r="DPM1044" s="47"/>
      <c r="DPO1044" s="45"/>
      <c r="DPP1044" s="88"/>
      <c r="DPQ1044" s="47"/>
      <c r="DPS1044" s="45"/>
      <c r="DPT1044" s="88"/>
      <c r="DPU1044" s="47"/>
      <c r="DPW1044" s="45"/>
      <c r="DPX1044" s="88"/>
      <c r="DPY1044" s="47"/>
      <c r="DQA1044" s="45"/>
      <c r="DQB1044" s="88"/>
      <c r="DQC1044" s="47"/>
      <c r="DQE1044" s="45"/>
      <c r="DQF1044" s="88"/>
      <c r="DQG1044" s="47"/>
      <c r="DQI1044" s="45"/>
      <c r="DQJ1044" s="88"/>
      <c r="DQK1044" s="47"/>
      <c r="DQM1044" s="45"/>
      <c r="DQN1044" s="88"/>
      <c r="DQO1044" s="47"/>
      <c r="DQQ1044" s="45"/>
      <c r="DQR1044" s="88"/>
      <c r="DQS1044" s="47"/>
      <c r="DQU1044" s="45"/>
      <c r="DQV1044" s="88"/>
      <c r="DQW1044" s="47"/>
      <c r="DQY1044" s="45"/>
      <c r="DQZ1044" s="88"/>
      <c r="DRA1044" s="47"/>
      <c r="DRC1044" s="45"/>
      <c r="DRD1044" s="88"/>
      <c r="DRE1044" s="47"/>
      <c r="DRG1044" s="45"/>
      <c r="DRH1044" s="88"/>
      <c r="DRI1044" s="47"/>
      <c r="DRK1044" s="45"/>
      <c r="DRL1044" s="88"/>
      <c r="DRM1044" s="47"/>
      <c r="DRO1044" s="45"/>
      <c r="DRP1044" s="88"/>
      <c r="DRQ1044" s="47"/>
      <c r="DRS1044" s="45"/>
      <c r="DRT1044" s="88"/>
      <c r="DRU1044" s="47"/>
      <c r="DRW1044" s="45"/>
      <c r="DRX1044" s="88"/>
      <c r="DRY1044" s="47"/>
      <c r="DSA1044" s="45"/>
      <c r="DSB1044" s="88"/>
      <c r="DSC1044" s="47"/>
      <c r="DSE1044" s="45"/>
      <c r="DSF1044" s="88"/>
      <c r="DSG1044" s="47"/>
      <c r="DSI1044" s="45"/>
      <c r="DSJ1044" s="88"/>
      <c r="DSK1044" s="47"/>
      <c r="DSM1044" s="45"/>
      <c r="DSN1044" s="88"/>
      <c r="DSO1044" s="47"/>
      <c r="DSQ1044" s="45"/>
      <c r="DSR1044" s="88"/>
      <c r="DSS1044" s="47"/>
      <c r="DSU1044" s="45"/>
      <c r="DSV1044" s="88"/>
      <c r="DSW1044" s="47"/>
      <c r="DSY1044" s="45"/>
      <c r="DSZ1044" s="88"/>
      <c r="DTA1044" s="47"/>
      <c r="DTC1044" s="45"/>
      <c r="DTD1044" s="88"/>
      <c r="DTE1044" s="47"/>
      <c r="DTG1044" s="45"/>
      <c r="DTH1044" s="88"/>
      <c r="DTI1044" s="47"/>
      <c r="DTK1044" s="45"/>
      <c r="DTL1044" s="88"/>
      <c r="DTM1044" s="47"/>
      <c r="DTO1044" s="45"/>
      <c r="DTP1044" s="88"/>
      <c r="DTQ1044" s="47"/>
      <c r="DTS1044" s="45"/>
      <c r="DTT1044" s="88"/>
      <c r="DTU1044" s="47"/>
      <c r="DTW1044" s="45"/>
      <c r="DTX1044" s="88"/>
      <c r="DTY1044" s="47"/>
      <c r="DUA1044" s="45"/>
      <c r="DUB1044" s="88"/>
      <c r="DUC1044" s="47"/>
      <c r="DUE1044" s="45"/>
      <c r="DUF1044" s="88"/>
      <c r="DUG1044" s="47"/>
      <c r="DUI1044" s="45"/>
      <c r="DUJ1044" s="88"/>
      <c r="DUK1044" s="47"/>
      <c r="DUM1044" s="45"/>
      <c r="DUN1044" s="88"/>
      <c r="DUO1044" s="47"/>
      <c r="DUQ1044" s="45"/>
      <c r="DUR1044" s="88"/>
      <c r="DUS1044" s="47"/>
      <c r="DUU1044" s="45"/>
      <c r="DUV1044" s="88"/>
      <c r="DUW1044" s="47"/>
      <c r="DUY1044" s="45"/>
      <c r="DUZ1044" s="88"/>
      <c r="DVA1044" s="47"/>
      <c r="DVC1044" s="45"/>
      <c r="DVD1044" s="88"/>
      <c r="DVE1044" s="47"/>
      <c r="DVG1044" s="45"/>
      <c r="DVH1044" s="88"/>
      <c r="DVI1044" s="47"/>
      <c r="DVK1044" s="45"/>
      <c r="DVL1044" s="88"/>
      <c r="DVM1044" s="47"/>
      <c r="DVO1044" s="45"/>
      <c r="DVP1044" s="88"/>
      <c r="DVQ1044" s="47"/>
      <c r="DVS1044" s="45"/>
      <c r="DVT1044" s="88"/>
      <c r="DVU1044" s="47"/>
      <c r="DVW1044" s="45"/>
      <c r="DVX1044" s="88"/>
      <c r="DVY1044" s="47"/>
      <c r="DWA1044" s="45"/>
      <c r="DWB1044" s="88"/>
      <c r="DWC1044" s="47"/>
      <c r="DWE1044" s="45"/>
      <c r="DWF1044" s="88"/>
      <c r="DWG1044" s="47"/>
      <c r="DWI1044" s="45"/>
      <c r="DWJ1044" s="88"/>
      <c r="DWK1044" s="47"/>
      <c r="DWM1044" s="45"/>
      <c r="DWN1044" s="88"/>
      <c r="DWO1044" s="47"/>
      <c r="DWQ1044" s="45"/>
      <c r="DWR1044" s="88"/>
      <c r="DWS1044" s="47"/>
      <c r="DWU1044" s="45"/>
      <c r="DWV1044" s="88"/>
      <c r="DWW1044" s="47"/>
      <c r="DWY1044" s="45"/>
      <c r="DWZ1044" s="88"/>
      <c r="DXA1044" s="47"/>
      <c r="DXC1044" s="45"/>
      <c r="DXD1044" s="88"/>
      <c r="DXE1044" s="47"/>
      <c r="DXG1044" s="45"/>
      <c r="DXH1044" s="88"/>
      <c r="DXI1044" s="47"/>
      <c r="DXK1044" s="45"/>
      <c r="DXL1044" s="88"/>
      <c r="DXM1044" s="47"/>
      <c r="DXO1044" s="45"/>
      <c r="DXP1044" s="88"/>
      <c r="DXQ1044" s="47"/>
      <c r="DXS1044" s="45"/>
      <c r="DXT1044" s="88"/>
      <c r="DXU1044" s="47"/>
      <c r="DXW1044" s="45"/>
      <c r="DXX1044" s="88"/>
      <c r="DXY1044" s="47"/>
      <c r="DYA1044" s="45"/>
      <c r="DYB1044" s="88"/>
      <c r="DYC1044" s="47"/>
      <c r="DYE1044" s="45"/>
      <c r="DYF1044" s="88"/>
      <c r="DYG1044" s="47"/>
      <c r="DYI1044" s="45"/>
      <c r="DYJ1044" s="88"/>
      <c r="DYK1044" s="47"/>
      <c r="DYM1044" s="45"/>
      <c r="DYN1044" s="88"/>
      <c r="DYO1044" s="47"/>
      <c r="DYQ1044" s="45"/>
      <c r="DYR1044" s="88"/>
      <c r="DYS1044" s="47"/>
      <c r="DYU1044" s="45"/>
      <c r="DYV1044" s="88"/>
      <c r="DYW1044" s="47"/>
      <c r="DYY1044" s="45"/>
      <c r="DYZ1044" s="88"/>
      <c r="DZA1044" s="47"/>
      <c r="DZC1044" s="45"/>
      <c r="DZD1044" s="88"/>
      <c r="DZE1044" s="47"/>
      <c r="DZG1044" s="45"/>
      <c r="DZH1044" s="88"/>
      <c r="DZI1044" s="47"/>
      <c r="DZK1044" s="45"/>
      <c r="DZL1044" s="88"/>
      <c r="DZM1044" s="47"/>
      <c r="DZO1044" s="45"/>
      <c r="DZP1044" s="88"/>
      <c r="DZQ1044" s="47"/>
      <c r="DZS1044" s="45"/>
      <c r="DZT1044" s="88"/>
      <c r="DZU1044" s="47"/>
      <c r="DZW1044" s="45"/>
      <c r="DZX1044" s="88"/>
      <c r="DZY1044" s="47"/>
      <c r="EAA1044" s="45"/>
      <c r="EAB1044" s="88"/>
      <c r="EAC1044" s="47"/>
      <c r="EAE1044" s="45"/>
      <c r="EAF1044" s="88"/>
      <c r="EAG1044" s="47"/>
      <c r="EAI1044" s="45"/>
      <c r="EAJ1044" s="88"/>
      <c r="EAK1044" s="47"/>
      <c r="EAM1044" s="45"/>
      <c r="EAN1044" s="88"/>
      <c r="EAO1044" s="47"/>
      <c r="EAQ1044" s="45"/>
      <c r="EAR1044" s="88"/>
      <c r="EAS1044" s="47"/>
      <c r="EAU1044" s="45"/>
      <c r="EAV1044" s="88"/>
      <c r="EAW1044" s="47"/>
      <c r="EAY1044" s="45"/>
      <c r="EAZ1044" s="88"/>
      <c r="EBA1044" s="47"/>
      <c r="EBC1044" s="45"/>
      <c r="EBD1044" s="88"/>
      <c r="EBE1044" s="47"/>
      <c r="EBG1044" s="45"/>
      <c r="EBH1044" s="88"/>
      <c r="EBI1044" s="47"/>
      <c r="EBK1044" s="45"/>
      <c r="EBL1044" s="88"/>
      <c r="EBM1044" s="47"/>
      <c r="EBO1044" s="45"/>
      <c r="EBP1044" s="88"/>
      <c r="EBQ1044" s="47"/>
      <c r="EBS1044" s="45"/>
      <c r="EBT1044" s="88"/>
      <c r="EBU1044" s="47"/>
      <c r="EBW1044" s="45"/>
      <c r="EBX1044" s="88"/>
      <c r="EBY1044" s="47"/>
      <c r="ECA1044" s="45"/>
      <c r="ECB1044" s="88"/>
      <c r="ECC1044" s="47"/>
      <c r="ECE1044" s="45"/>
      <c r="ECF1044" s="88"/>
      <c r="ECG1044" s="47"/>
      <c r="ECI1044" s="45"/>
      <c r="ECJ1044" s="88"/>
      <c r="ECK1044" s="47"/>
      <c r="ECM1044" s="45"/>
      <c r="ECN1044" s="88"/>
      <c r="ECO1044" s="47"/>
      <c r="ECQ1044" s="45"/>
      <c r="ECR1044" s="88"/>
      <c r="ECS1044" s="47"/>
      <c r="ECU1044" s="45"/>
      <c r="ECV1044" s="88"/>
      <c r="ECW1044" s="47"/>
      <c r="ECY1044" s="45"/>
      <c r="ECZ1044" s="88"/>
      <c r="EDA1044" s="47"/>
      <c r="EDC1044" s="45"/>
      <c r="EDD1044" s="88"/>
      <c r="EDE1044" s="47"/>
      <c r="EDG1044" s="45"/>
      <c r="EDH1044" s="88"/>
      <c r="EDI1044" s="47"/>
      <c r="EDK1044" s="45"/>
      <c r="EDL1044" s="88"/>
      <c r="EDM1044" s="47"/>
      <c r="EDO1044" s="45"/>
      <c r="EDP1044" s="88"/>
      <c r="EDQ1044" s="47"/>
      <c r="EDS1044" s="45"/>
      <c r="EDT1044" s="88"/>
      <c r="EDU1044" s="47"/>
      <c r="EDW1044" s="45"/>
      <c r="EDX1044" s="88"/>
      <c r="EDY1044" s="47"/>
      <c r="EEA1044" s="45"/>
      <c r="EEB1044" s="88"/>
      <c r="EEC1044" s="47"/>
      <c r="EEE1044" s="45"/>
      <c r="EEF1044" s="88"/>
      <c r="EEG1044" s="47"/>
      <c r="EEI1044" s="45"/>
      <c r="EEJ1044" s="88"/>
      <c r="EEK1044" s="47"/>
      <c r="EEM1044" s="45"/>
      <c r="EEN1044" s="88"/>
      <c r="EEO1044" s="47"/>
      <c r="EEQ1044" s="45"/>
      <c r="EER1044" s="88"/>
      <c r="EES1044" s="47"/>
      <c r="EEU1044" s="45"/>
      <c r="EEV1044" s="88"/>
      <c r="EEW1044" s="47"/>
      <c r="EEY1044" s="45"/>
      <c r="EEZ1044" s="88"/>
      <c r="EFA1044" s="47"/>
      <c r="EFC1044" s="45"/>
      <c r="EFD1044" s="88"/>
      <c r="EFE1044" s="47"/>
      <c r="EFG1044" s="45"/>
      <c r="EFH1044" s="88"/>
      <c r="EFI1044" s="47"/>
      <c r="EFK1044" s="45"/>
      <c r="EFL1044" s="88"/>
      <c r="EFM1044" s="47"/>
      <c r="EFO1044" s="45"/>
      <c r="EFP1044" s="88"/>
      <c r="EFQ1044" s="47"/>
      <c r="EFS1044" s="45"/>
      <c r="EFT1044" s="88"/>
      <c r="EFU1044" s="47"/>
      <c r="EFW1044" s="45"/>
      <c r="EFX1044" s="88"/>
      <c r="EFY1044" s="47"/>
      <c r="EGA1044" s="45"/>
      <c r="EGB1044" s="88"/>
      <c r="EGC1044" s="47"/>
      <c r="EGE1044" s="45"/>
      <c r="EGF1044" s="88"/>
      <c r="EGG1044" s="47"/>
      <c r="EGI1044" s="45"/>
      <c r="EGJ1044" s="88"/>
      <c r="EGK1044" s="47"/>
      <c r="EGM1044" s="45"/>
      <c r="EGN1044" s="88"/>
      <c r="EGO1044" s="47"/>
      <c r="EGQ1044" s="45"/>
      <c r="EGR1044" s="88"/>
      <c r="EGS1044" s="47"/>
      <c r="EGU1044" s="45"/>
      <c r="EGV1044" s="88"/>
      <c r="EGW1044" s="47"/>
      <c r="EGY1044" s="45"/>
      <c r="EGZ1044" s="88"/>
      <c r="EHA1044" s="47"/>
      <c r="EHC1044" s="45"/>
      <c r="EHD1044" s="88"/>
      <c r="EHE1044" s="47"/>
      <c r="EHG1044" s="45"/>
      <c r="EHH1044" s="88"/>
      <c r="EHI1044" s="47"/>
      <c r="EHK1044" s="45"/>
      <c r="EHL1044" s="88"/>
      <c r="EHM1044" s="47"/>
      <c r="EHO1044" s="45"/>
      <c r="EHP1044" s="88"/>
      <c r="EHQ1044" s="47"/>
      <c r="EHS1044" s="45"/>
      <c r="EHT1044" s="88"/>
      <c r="EHU1044" s="47"/>
      <c r="EHW1044" s="45"/>
      <c r="EHX1044" s="88"/>
      <c r="EHY1044" s="47"/>
      <c r="EIA1044" s="45"/>
      <c r="EIB1044" s="88"/>
      <c r="EIC1044" s="47"/>
      <c r="EIE1044" s="45"/>
      <c r="EIF1044" s="88"/>
      <c r="EIG1044" s="47"/>
      <c r="EII1044" s="45"/>
      <c r="EIJ1044" s="88"/>
      <c r="EIK1044" s="47"/>
      <c r="EIM1044" s="45"/>
      <c r="EIN1044" s="88"/>
      <c r="EIO1044" s="47"/>
      <c r="EIQ1044" s="45"/>
      <c r="EIR1044" s="88"/>
      <c r="EIS1044" s="47"/>
      <c r="EIU1044" s="45"/>
      <c r="EIV1044" s="88"/>
      <c r="EIW1044" s="47"/>
      <c r="EIY1044" s="45"/>
      <c r="EIZ1044" s="88"/>
      <c r="EJA1044" s="47"/>
      <c r="EJC1044" s="45"/>
      <c r="EJD1044" s="88"/>
      <c r="EJE1044" s="47"/>
      <c r="EJG1044" s="45"/>
      <c r="EJH1044" s="88"/>
      <c r="EJI1044" s="47"/>
      <c r="EJK1044" s="45"/>
      <c r="EJL1044" s="88"/>
      <c r="EJM1044" s="47"/>
      <c r="EJO1044" s="45"/>
      <c r="EJP1044" s="88"/>
      <c r="EJQ1044" s="47"/>
      <c r="EJS1044" s="45"/>
      <c r="EJT1044" s="88"/>
      <c r="EJU1044" s="47"/>
      <c r="EJW1044" s="45"/>
      <c r="EJX1044" s="88"/>
      <c r="EJY1044" s="47"/>
      <c r="EKA1044" s="45"/>
      <c r="EKB1044" s="88"/>
      <c r="EKC1044" s="47"/>
      <c r="EKE1044" s="45"/>
      <c r="EKF1044" s="88"/>
      <c r="EKG1044" s="47"/>
      <c r="EKI1044" s="45"/>
      <c r="EKJ1044" s="88"/>
      <c r="EKK1044" s="47"/>
      <c r="EKM1044" s="45"/>
      <c r="EKN1044" s="88"/>
      <c r="EKO1044" s="47"/>
      <c r="EKQ1044" s="45"/>
      <c r="EKR1044" s="88"/>
      <c r="EKS1044" s="47"/>
      <c r="EKU1044" s="45"/>
      <c r="EKV1044" s="88"/>
      <c r="EKW1044" s="47"/>
      <c r="EKY1044" s="45"/>
      <c r="EKZ1044" s="88"/>
      <c r="ELA1044" s="47"/>
      <c r="ELC1044" s="45"/>
      <c r="ELD1044" s="88"/>
      <c r="ELE1044" s="47"/>
      <c r="ELG1044" s="45"/>
      <c r="ELH1044" s="88"/>
      <c r="ELI1044" s="47"/>
      <c r="ELK1044" s="45"/>
      <c r="ELL1044" s="88"/>
      <c r="ELM1044" s="47"/>
      <c r="ELO1044" s="45"/>
      <c r="ELP1044" s="88"/>
      <c r="ELQ1044" s="47"/>
      <c r="ELS1044" s="45"/>
      <c r="ELT1044" s="88"/>
      <c r="ELU1044" s="47"/>
      <c r="ELW1044" s="45"/>
      <c r="ELX1044" s="88"/>
      <c r="ELY1044" s="47"/>
      <c r="EMA1044" s="45"/>
      <c r="EMB1044" s="88"/>
      <c r="EMC1044" s="47"/>
      <c r="EME1044" s="45"/>
      <c r="EMF1044" s="88"/>
      <c r="EMG1044" s="47"/>
      <c r="EMI1044" s="45"/>
      <c r="EMJ1044" s="88"/>
      <c r="EMK1044" s="47"/>
      <c r="EMM1044" s="45"/>
      <c r="EMN1044" s="88"/>
      <c r="EMO1044" s="47"/>
      <c r="EMQ1044" s="45"/>
      <c r="EMR1044" s="88"/>
      <c r="EMS1044" s="47"/>
      <c r="EMU1044" s="45"/>
      <c r="EMV1044" s="88"/>
      <c r="EMW1044" s="47"/>
      <c r="EMY1044" s="45"/>
      <c r="EMZ1044" s="88"/>
      <c r="ENA1044" s="47"/>
      <c r="ENC1044" s="45"/>
      <c r="END1044" s="88"/>
      <c r="ENE1044" s="47"/>
      <c r="ENG1044" s="45"/>
      <c r="ENH1044" s="88"/>
      <c r="ENI1044" s="47"/>
      <c r="ENK1044" s="45"/>
      <c r="ENL1044" s="88"/>
      <c r="ENM1044" s="47"/>
      <c r="ENO1044" s="45"/>
      <c r="ENP1044" s="88"/>
      <c r="ENQ1044" s="47"/>
      <c r="ENS1044" s="45"/>
      <c r="ENT1044" s="88"/>
      <c r="ENU1044" s="47"/>
      <c r="ENW1044" s="45"/>
      <c r="ENX1044" s="88"/>
      <c r="ENY1044" s="47"/>
      <c r="EOA1044" s="45"/>
      <c r="EOB1044" s="88"/>
      <c r="EOC1044" s="47"/>
      <c r="EOE1044" s="45"/>
      <c r="EOF1044" s="88"/>
      <c r="EOG1044" s="47"/>
      <c r="EOI1044" s="45"/>
      <c r="EOJ1044" s="88"/>
      <c r="EOK1044" s="47"/>
      <c r="EOM1044" s="45"/>
      <c r="EON1044" s="88"/>
      <c r="EOO1044" s="47"/>
      <c r="EOQ1044" s="45"/>
      <c r="EOR1044" s="88"/>
      <c r="EOS1044" s="47"/>
      <c r="EOU1044" s="45"/>
      <c r="EOV1044" s="88"/>
      <c r="EOW1044" s="47"/>
      <c r="EOY1044" s="45"/>
      <c r="EOZ1044" s="88"/>
      <c r="EPA1044" s="47"/>
      <c r="EPC1044" s="45"/>
      <c r="EPD1044" s="88"/>
      <c r="EPE1044" s="47"/>
      <c r="EPG1044" s="45"/>
      <c r="EPH1044" s="88"/>
      <c r="EPI1044" s="47"/>
      <c r="EPK1044" s="45"/>
      <c r="EPL1044" s="88"/>
      <c r="EPM1044" s="47"/>
      <c r="EPO1044" s="45"/>
      <c r="EPP1044" s="88"/>
      <c r="EPQ1044" s="47"/>
      <c r="EPS1044" s="45"/>
      <c r="EPT1044" s="88"/>
      <c r="EPU1044" s="47"/>
      <c r="EPW1044" s="45"/>
      <c r="EPX1044" s="88"/>
      <c r="EPY1044" s="47"/>
      <c r="EQA1044" s="45"/>
      <c r="EQB1044" s="88"/>
      <c r="EQC1044" s="47"/>
      <c r="EQE1044" s="45"/>
      <c r="EQF1044" s="88"/>
      <c r="EQG1044" s="47"/>
      <c r="EQI1044" s="45"/>
      <c r="EQJ1044" s="88"/>
      <c r="EQK1044" s="47"/>
      <c r="EQM1044" s="45"/>
      <c r="EQN1044" s="88"/>
      <c r="EQO1044" s="47"/>
      <c r="EQQ1044" s="45"/>
      <c r="EQR1044" s="88"/>
      <c r="EQS1044" s="47"/>
      <c r="EQU1044" s="45"/>
      <c r="EQV1044" s="88"/>
      <c r="EQW1044" s="47"/>
      <c r="EQY1044" s="45"/>
      <c r="EQZ1044" s="88"/>
      <c r="ERA1044" s="47"/>
      <c r="ERC1044" s="45"/>
      <c r="ERD1044" s="88"/>
      <c r="ERE1044" s="47"/>
      <c r="ERG1044" s="45"/>
      <c r="ERH1044" s="88"/>
      <c r="ERI1044" s="47"/>
      <c r="ERK1044" s="45"/>
      <c r="ERL1044" s="88"/>
      <c r="ERM1044" s="47"/>
      <c r="ERO1044" s="45"/>
      <c r="ERP1044" s="88"/>
      <c r="ERQ1044" s="47"/>
      <c r="ERS1044" s="45"/>
      <c r="ERT1044" s="88"/>
      <c r="ERU1044" s="47"/>
      <c r="ERW1044" s="45"/>
      <c r="ERX1044" s="88"/>
      <c r="ERY1044" s="47"/>
      <c r="ESA1044" s="45"/>
      <c r="ESB1044" s="88"/>
      <c r="ESC1044" s="47"/>
      <c r="ESE1044" s="45"/>
      <c r="ESF1044" s="88"/>
      <c r="ESG1044" s="47"/>
      <c r="ESI1044" s="45"/>
      <c r="ESJ1044" s="88"/>
      <c r="ESK1044" s="47"/>
      <c r="ESM1044" s="45"/>
      <c r="ESN1044" s="88"/>
      <c r="ESO1044" s="47"/>
      <c r="ESQ1044" s="45"/>
      <c r="ESR1044" s="88"/>
      <c r="ESS1044" s="47"/>
      <c r="ESU1044" s="45"/>
      <c r="ESV1044" s="88"/>
      <c r="ESW1044" s="47"/>
      <c r="ESY1044" s="45"/>
      <c r="ESZ1044" s="88"/>
      <c r="ETA1044" s="47"/>
      <c r="ETC1044" s="45"/>
      <c r="ETD1044" s="88"/>
      <c r="ETE1044" s="47"/>
      <c r="ETG1044" s="45"/>
      <c r="ETH1044" s="88"/>
      <c r="ETI1044" s="47"/>
      <c r="ETK1044" s="45"/>
      <c r="ETL1044" s="88"/>
      <c r="ETM1044" s="47"/>
      <c r="ETO1044" s="45"/>
      <c r="ETP1044" s="88"/>
      <c r="ETQ1044" s="47"/>
      <c r="ETS1044" s="45"/>
      <c r="ETT1044" s="88"/>
      <c r="ETU1044" s="47"/>
      <c r="ETW1044" s="45"/>
      <c r="ETX1044" s="88"/>
      <c r="ETY1044" s="47"/>
      <c r="EUA1044" s="45"/>
      <c r="EUB1044" s="88"/>
      <c r="EUC1044" s="47"/>
      <c r="EUE1044" s="45"/>
      <c r="EUF1044" s="88"/>
      <c r="EUG1044" s="47"/>
      <c r="EUI1044" s="45"/>
      <c r="EUJ1044" s="88"/>
      <c r="EUK1044" s="47"/>
      <c r="EUM1044" s="45"/>
      <c r="EUN1044" s="88"/>
      <c r="EUO1044" s="47"/>
      <c r="EUQ1044" s="45"/>
      <c r="EUR1044" s="88"/>
      <c r="EUS1044" s="47"/>
      <c r="EUU1044" s="45"/>
      <c r="EUV1044" s="88"/>
      <c r="EUW1044" s="47"/>
      <c r="EUY1044" s="45"/>
      <c r="EUZ1044" s="88"/>
      <c r="EVA1044" s="47"/>
      <c r="EVC1044" s="45"/>
      <c r="EVD1044" s="88"/>
      <c r="EVE1044" s="47"/>
      <c r="EVG1044" s="45"/>
      <c r="EVH1044" s="88"/>
      <c r="EVI1044" s="47"/>
      <c r="EVK1044" s="45"/>
      <c r="EVL1044" s="88"/>
      <c r="EVM1044" s="47"/>
      <c r="EVO1044" s="45"/>
      <c r="EVP1044" s="88"/>
      <c r="EVQ1044" s="47"/>
      <c r="EVS1044" s="45"/>
      <c r="EVT1044" s="88"/>
      <c r="EVU1044" s="47"/>
      <c r="EVW1044" s="45"/>
      <c r="EVX1044" s="88"/>
      <c r="EVY1044" s="47"/>
      <c r="EWA1044" s="45"/>
      <c r="EWB1044" s="88"/>
      <c r="EWC1044" s="47"/>
      <c r="EWE1044" s="45"/>
      <c r="EWF1044" s="88"/>
      <c r="EWG1044" s="47"/>
      <c r="EWI1044" s="45"/>
      <c r="EWJ1044" s="88"/>
      <c r="EWK1044" s="47"/>
      <c r="EWM1044" s="45"/>
      <c r="EWN1044" s="88"/>
      <c r="EWO1044" s="47"/>
      <c r="EWQ1044" s="45"/>
      <c r="EWR1044" s="88"/>
      <c r="EWS1044" s="47"/>
      <c r="EWU1044" s="45"/>
      <c r="EWV1044" s="88"/>
      <c r="EWW1044" s="47"/>
      <c r="EWY1044" s="45"/>
      <c r="EWZ1044" s="88"/>
      <c r="EXA1044" s="47"/>
      <c r="EXC1044" s="45"/>
      <c r="EXD1044" s="88"/>
      <c r="EXE1044" s="47"/>
      <c r="EXG1044" s="45"/>
      <c r="EXH1044" s="88"/>
      <c r="EXI1044" s="47"/>
      <c r="EXK1044" s="45"/>
      <c r="EXL1044" s="88"/>
      <c r="EXM1044" s="47"/>
      <c r="EXO1044" s="45"/>
      <c r="EXP1044" s="88"/>
      <c r="EXQ1044" s="47"/>
      <c r="EXS1044" s="45"/>
      <c r="EXT1044" s="88"/>
      <c r="EXU1044" s="47"/>
      <c r="EXW1044" s="45"/>
      <c r="EXX1044" s="88"/>
      <c r="EXY1044" s="47"/>
      <c r="EYA1044" s="45"/>
      <c r="EYB1044" s="88"/>
      <c r="EYC1044" s="47"/>
      <c r="EYE1044" s="45"/>
      <c r="EYF1044" s="88"/>
      <c r="EYG1044" s="47"/>
      <c r="EYI1044" s="45"/>
      <c r="EYJ1044" s="88"/>
      <c r="EYK1044" s="47"/>
      <c r="EYM1044" s="45"/>
      <c r="EYN1044" s="88"/>
      <c r="EYO1044" s="47"/>
      <c r="EYQ1044" s="45"/>
      <c r="EYR1044" s="88"/>
      <c r="EYS1044" s="47"/>
      <c r="EYU1044" s="45"/>
      <c r="EYV1044" s="88"/>
      <c r="EYW1044" s="47"/>
      <c r="EYY1044" s="45"/>
      <c r="EYZ1044" s="88"/>
      <c r="EZA1044" s="47"/>
      <c r="EZC1044" s="45"/>
      <c r="EZD1044" s="88"/>
      <c r="EZE1044" s="47"/>
      <c r="EZG1044" s="45"/>
      <c r="EZH1044" s="88"/>
      <c r="EZI1044" s="47"/>
      <c r="EZK1044" s="45"/>
      <c r="EZL1044" s="88"/>
      <c r="EZM1044" s="47"/>
      <c r="EZO1044" s="45"/>
      <c r="EZP1044" s="88"/>
      <c r="EZQ1044" s="47"/>
      <c r="EZS1044" s="45"/>
      <c r="EZT1044" s="88"/>
      <c r="EZU1044" s="47"/>
      <c r="EZW1044" s="45"/>
      <c r="EZX1044" s="88"/>
      <c r="EZY1044" s="47"/>
      <c r="FAA1044" s="45"/>
      <c r="FAB1044" s="88"/>
      <c r="FAC1044" s="47"/>
      <c r="FAE1044" s="45"/>
      <c r="FAF1044" s="88"/>
      <c r="FAG1044" s="47"/>
      <c r="FAI1044" s="45"/>
      <c r="FAJ1044" s="88"/>
      <c r="FAK1044" s="47"/>
      <c r="FAM1044" s="45"/>
      <c r="FAN1044" s="88"/>
      <c r="FAO1044" s="47"/>
      <c r="FAQ1044" s="45"/>
      <c r="FAR1044" s="88"/>
      <c r="FAS1044" s="47"/>
      <c r="FAU1044" s="45"/>
      <c r="FAV1044" s="88"/>
      <c r="FAW1044" s="47"/>
      <c r="FAY1044" s="45"/>
      <c r="FAZ1044" s="88"/>
      <c r="FBA1044" s="47"/>
      <c r="FBC1044" s="45"/>
      <c r="FBD1044" s="88"/>
      <c r="FBE1044" s="47"/>
      <c r="FBG1044" s="45"/>
      <c r="FBH1044" s="88"/>
      <c r="FBI1044" s="47"/>
      <c r="FBK1044" s="45"/>
      <c r="FBL1044" s="88"/>
      <c r="FBM1044" s="47"/>
      <c r="FBO1044" s="45"/>
      <c r="FBP1044" s="88"/>
      <c r="FBQ1044" s="47"/>
      <c r="FBS1044" s="45"/>
      <c r="FBT1044" s="88"/>
      <c r="FBU1044" s="47"/>
      <c r="FBW1044" s="45"/>
      <c r="FBX1044" s="88"/>
      <c r="FBY1044" s="47"/>
      <c r="FCA1044" s="45"/>
      <c r="FCB1044" s="88"/>
      <c r="FCC1044" s="47"/>
      <c r="FCE1044" s="45"/>
      <c r="FCF1044" s="88"/>
      <c r="FCG1044" s="47"/>
      <c r="FCI1044" s="45"/>
      <c r="FCJ1044" s="88"/>
      <c r="FCK1044" s="47"/>
      <c r="FCM1044" s="45"/>
      <c r="FCN1044" s="88"/>
      <c r="FCO1044" s="47"/>
      <c r="FCQ1044" s="45"/>
      <c r="FCR1044" s="88"/>
      <c r="FCS1044" s="47"/>
      <c r="FCU1044" s="45"/>
      <c r="FCV1044" s="88"/>
      <c r="FCW1044" s="47"/>
      <c r="FCY1044" s="45"/>
      <c r="FCZ1044" s="88"/>
      <c r="FDA1044" s="47"/>
      <c r="FDC1044" s="45"/>
      <c r="FDD1044" s="88"/>
      <c r="FDE1044" s="47"/>
      <c r="FDG1044" s="45"/>
      <c r="FDH1044" s="88"/>
      <c r="FDI1044" s="47"/>
      <c r="FDK1044" s="45"/>
      <c r="FDL1044" s="88"/>
      <c r="FDM1044" s="47"/>
      <c r="FDO1044" s="45"/>
      <c r="FDP1044" s="88"/>
      <c r="FDQ1044" s="47"/>
      <c r="FDS1044" s="45"/>
      <c r="FDT1044" s="88"/>
      <c r="FDU1044" s="47"/>
      <c r="FDW1044" s="45"/>
      <c r="FDX1044" s="88"/>
      <c r="FDY1044" s="47"/>
      <c r="FEA1044" s="45"/>
      <c r="FEB1044" s="88"/>
      <c r="FEC1044" s="47"/>
      <c r="FEE1044" s="45"/>
      <c r="FEF1044" s="88"/>
      <c r="FEG1044" s="47"/>
      <c r="FEI1044" s="45"/>
      <c r="FEJ1044" s="88"/>
      <c r="FEK1044" s="47"/>
      <c r="FEM1044" s="45"/>
      <c r="FEN1044" s="88"/>
      <c r="FEO1044" s="47"/>
      <c r="FEQ1044" s="45"/>
      <c r="FER1044" s="88"/>
      <c r="FES1044" s="47"/>
      <c r="FEU1044" s="45"/>
      <c r="FEV1044" s="88"/>
      <c r="FEW1044" s="47"/>
      <c r="FEY1044" s="45"/>
      <c r="FEZ1044" s="88"/>
      <c r="FFA1044" s="47"/>
      <c r="FFC1044" s="45"/>
      <c r="FFD1044" s="88"/>
      <c r="FFE1044" s="47"/>
      <c r="FFG1044" s="45"/>
      <c r="FFH1044" s="88"/>
      <c r="FFI1044" s="47"/>
      <c r="FFK1044" s="45"/>
      <c r="FFL1044" s="88"/>
      <c r="FFM1044" s="47"/>
      <c r="FFO1044" s="45"/>
      <c r="FFP1044" s="88"/>
      <c r="FFQ1044" s="47"/>
      <c r="FFS1044" s="45"/>
      <c r="FFT1044" s="88"/>
      <c r="FFU1044" s="47"/>
      <c r="FFW1044" s="45"/>
      <c r="FFX1044" s="88"/>
      <c r="FFY1044" s="47"/>
      <c r="FGA1044" s="45"/>
      <c r="FGB1044" s="88"/>
      <c r="FGC1044" s="47"/>
      <c r="FGE1044" s="45"/>
      <c r="FGF1044" s="88"/>
      <c r="FGG1044" s="47"/>
      <c r="FGI1044" s="45"/>
      <c r="FGJ1044" s="88"/>
      <c r="FGK1044" s="47"/>
      <c r="FGM1044" s="45"/>
      <c r="FGN1044" s="88"/>
      <c r="FGO1044" s="47"/>
      <c r="FGQ1044" s="45"/>
      <c r="FGR1044" s="88"/>
      <c r="FGS1044" s="47"/>
      <c r="FGU1044" s="45"/>
      <c r="FGV1044" s="88"/>
      <c r="FGW1044" s="47"/>
      <c r="FGY1044" s="45"/>
      <c r="FGZ1044" s="88"/>
      <c r="FHA1044" s="47"/>
      <c r="FHC1044" s="45"/>
      <c r="FHD1044" s="88"/>
      <c r="FHE1044" s="47"/>
      <c r="FHG1044" s="45"/>
      <c r="FHH1044" s="88"/>
      <c r="FHI1044" s="47"/>
      <c r="FHK1044" s="45"/>
      <c r="FHL1044" s="88"/>
      <c r="FHM1044" s="47"/>
      <c r="FHO1044" s="45"/>
      <c r="FHP1044" s="88"/>
      <c r="FHQ1044" s="47"/>
      <c r="FHS1044" s="45"/>
      <c r="FHT1044" s="88"/>
      <c r="FHU1044" s="47"/>
      <c r="FHW1044" s="45"/>
      <c r="FHX1044" s="88"/>
      <c r="FHY1044" s="47"/>
      <c r="FIA1044" s="45"/>
      <c r="FIB1044" s="88"/>
      <c r="FIC1044" s="47"/>
      <c r="FIE1044" s="45"/>
      <c r="FIF1044" s="88"/>
      <c r="FIG1044" s="47"/>
      <c r="FII1044" s="45"/>
      <c r="FIJ1044" s="88"/>
      <c r="FIK1044" s="47"/>
      <c r="FIM1044" s="45"/>
      <c r="FIN1044" s="88"/>
      <c r="FIO1044" s="47"/>
      <c r="FIQ1044" s="45"/>
      <c r="FIR1044" s="88"/>
      <c r="FIS1044" s="47"/>
      <c r="FIU1044" s="45"/>
      <c r="FIV1044" s="88"/>
      <c r="FIW1044" s="47"/>
      <c r="FIY1044" s="45"/>
      <c r="FIZ1044" s="88"/>
      <c r="FJA1044" s="47"/>
      <c r="FJC1044" s="45"/>
      <c r="FJD1044" s="88"/>
      <c r="FJE1044" s="47"/>
      <c r="FJG1044" s="45"/>
      <c r="FJH1044" s="88"/>
      <c r="FJI1044" s="47"/>
      <c r="FJK1044" s="45"/>
      <c r="FJL1044" s="88"/>
      <c r="FJM1044" s="47"/>
      <c r="FJO1044" s="45"/>
      <c r="FJP1044" s="88"/>
      <c r="FJQ1044" s="47"/>
      <c r="FJS1044" s="45"/>
      <c r="FJT1044" s="88"/>
      <c r="FJU1044" s="47"/>
      <c r="FJW1044" s="45"/>
      <c r="FJX1044" s="88"/>
      <c r="FJY1044" s="47"/>
      <c r="FKA1044" s="45"/>
      <c r="FKB1044" s="88"/>
      <c r="FKC1044" s="47"/>
      <c r="FKE1044" s="45"/>
      <c r="FKF1044" s="88"/>
      <c r="FKG1044" s="47"/>
      <c r="FKI1044" s="45"/>
      <c r="FKJ1044" s="88"/>
      <c r="FKK1044" s="47"/>
      <c r="FKM1044" s="45"/>
      <c r="FKN1044" s="88"/>
      <c r="FKO1044" s="47"/>
      <c r="FKQ1044" s="45"/>
      <c r="FKR1044" s="88"/>
      <c r="FKS1044" s="47"/>
      <c r="FKU1044" s="45"/>
      <c r="FKV1044" s="88"/>
      <c r="FKW1044" s="47"/>
      <c r="FKY1044" s="45"/>
      <c r="FKZ1044" s="88"/>
      <c r="FLA1044" s="47"/>
      <c r="FLC1044" s="45"/>
      <c r="FLD1044" s="88"/>
      <c r="FLE1044" s="47"/>
      <c r="FLG1044" s="45"/>
      <c r="FLH1044" s="88"/>
      <c r="FLI1044" s="47"/>
      <c r="FLK1044" s="45"/>
      <c r="FLL1044" s="88"/>
      <c r="FLM1044" s="47"/>
      <c r="FLO1044" s="45"/>
      <c r="FLP1044" s="88"/>
      <c r="FLQ1044" s="47"/>
      <c r="FLS1044" s="45"/>
      <c r="FLT1044" s="88"/>
      <c r="FLU1044" s="47"/>
      <c r="FLW1044" s="45"/>
      <c r="FLX1044" s="88"/>
      <c r="FLY1044" s="47"/>
      <c r="FMA1044" s="45"/>
      <c r="FMB1044" s="88"/>
      <c r="FMC1044" s="47"/>
      <c r="FME1044" s="45"/>
      <c r="FMF1044" s="88"/>
      <c r="FMG1044" s="47"/>
      <c r="FMI1044" s="45"/>
      <c r="FMJ1044" s="88"/>
      <c r="FMK1044" s="47"/>
      <c r="FMM1044" s="45"/>
      <c r="FMN1044" s="88"/>
      <c r="FMO1044" s="47"/>
      <c r="FMQ1044" s="45"/>
      <c r="FMR1044" s="88"/>
      <c r="FMS1044" s="47"/>
      <c r="FMU1044" s="45"/>
      <c r="FMV1044" s="88"/>
      <c r="FMW1044" s="47"/>
      <c r="FMY1044" s="45"/>
      <c r="FMZ1044" s="88"/>
      <c r="FNA1044" s="47"/>
      <c r="FNC1044" s="45"/>
      <c r="FND1044" s="88"/>
      <c r="FNE1044" s="47"/>
      <c r="FNG1044" s="45"/>
      <c r="FNH1044" s="88"/>
      <c r="FNI1044" s="47"/>
      <c r="FNK1044" s="45"/>
      <c r="FNL1044" s="88"/>
      <c r="FNM1044" s="47"/>
      <c r="FNO1044" s="45"/>
      <c r="FNP1044" s="88"/>
      <c r="FNQ1044" s="47"/>
      <c r="FNS1044" s="45"/>
      <c r="FNT1044" s="88"/>
      <c r="FNU1044" s="47"/>
      <c r="FNW1044" s="45"/>
      <c r="FNX1044" s="88"/>
      <c r="FNY1044" s="47"/>
      <c r="FOA1044" s="45"/>
      <c r="FOB1044" s="88"/>
      <c r="FOC1044" s="47"/>
      <c r="FOE1044" s="45"/>
      <c r="FOF1044" s="88"/>
      <c r="FOG1044" s="47"/>
      <c r="FOI1044" s="45"/>
      <c r="FOJ1044" s="88"/>
      <c r="FOK1044" s="47"/>
      <c r="FOM1044" s="45"/>
      <c r="FON1044" s="88"/>
      <c r="FOO1044" s="47"/>
      <c r="FOQ1044" s="45"/>
      <c r="FOR1044" s="88"/>
      <c r="FOS1044" s="47"/>
      <c r="FOU1044" s="45"/>
      <c r="FOV1044" s="88"/>
      <c r="FOW1044" s="47"/>
      <c r="FOY1044" s="45"/>
      <c r="FOZ1044" s="88"/>
      <c r="FPA1044" s="47"/>
      <c r="FPC1044" s="45"/>
      <c r="FPD1044" s="88"/>
      <c r="FPE1044" s="47"/>
      <c r="FPG1044" s="45"/>
      <c r="FPH1044" s="88"/>
      <c r="FPI1044" s="47"/>
      <c r="FPK1044" s="45"/>
      <c r="FPL1044" s="88"/>
      <c r="FPM1044" s="47"/>
      <c r="FPO1044" s="45"/>
      <c r="FPP1044" s="88"/>
      <c r="FPQ1044" s="47"/>
      <c r="FPS1044" s="45"/>
      <c r="FPT1044" s="88"/>
      <c r="FPU1044" s="47"/>
      <c r="FPW1044" s="45"/>
      <c r="FPX1044" s="88"/>
      <c r="FPY1044" s="47"/>
      <c r="FQA1044" s="45"/>
      <c r="FQB1044" s="88"/>
      <c r="FQC1044" s="47"/>
      <c r="FQE1044" s="45"/>
      <c r="FQF1044" s="88"/>
      <c r="FQG1044" s="47"/>
      <c r="FQI1044" s="45"/>
      <c r="FQJ1044" s="88"/>
      <c r="FQK1044" s="47"/>
      <c r="FQM1044" s="45"/>
      <c r="FQN1044" s="88"/>
      <c r="FQO1044" s="47"/>
      <c r="FQQ1044" s="45"/>
      <c r="FQR1044" s="88"/>
      <c r="FQS1044" s="47"/>
      <c r="FQU1044" s="45"/>
      <c r="FQV1044" s="88"/>
      <c r="FQW1044" s="47"/>
      <c r="FQY1044" s="45"/>
      <c r="FQZ1044" s="88"/>
      <c r="FRA1044" s="47"/>
      <c r="FRC1044" s="45"/>
      <c r="FRD1044" s="88"/>
      <c r="FRE1044" s="47"/>
      <c r="FRG1044" s="45"/>
      <c r="FRH1044" s="88"/>
      <c r="FRI1044" s="47"/>
      <c r="FRK1044" s="45"/>
      <c r="FRL1044" s="88"/>
      <c r="FRM1044" s="47"/>
      <c r="FRO1044" s="45"/>
      <c r="FRP1044" s="88"/>
      <c r="FRQ1044" s="47"/>
      <c r="FRS1044" s="45"/>
      <c r="FRT1044" s="88"/>
      <c r="FRU1044" s="47"/>
      <c r="FRW1044" s="45"/>
      <c r="FRX1044" s="88"/>
      <c r="FRY1044" s="47"/>
      <c r="FSA1044" s="45"/>
      <c r="FSB1044" s="88"/>
      <c r="FSC1044" s="47"/>
      <c r="FSE1044" s="45"/>
      <c r="FSF1044" s="88"/>
      <c r="FSG1044" s="47"/>
      <c r="FSI1044" s="45"/>
      <c r="FSJ1044" s="88"/>
      <c r="FSK1044" s="47"/>
      <c r="FSM1044" s="45"/>
      <c r="FSN1044" s="88"/>
      <c r="FSO1044" s="47"/>
      <c r="FSQ1044" s="45"/>
      <c r="FSR1044" s="88"/>
      <c r="FSS1044" s="47"/>
      <c r="FSU1044" s="45"/>
      <c r="FSV1044" s="88"/>
      <c r="FSW1044" s="47"/>
      <c r="FSY1044" s="45"/>
      <c r="FSZ1044" s="88"/>
      <c r="FTA1044" s="47"/>
      <c r="FTC1044" s="45"/>
      <c r="FTD1044" s="88"/>
      <c r="FTE1044" s="47"/>
      <c r="FTG1044" s="45"/>
      <c r="FTH1044" s="88"/>
      <c r="FTI1044" s="47"/>
      <c r="FTK1044" s="45"/>
      <c r="FTL1044" s="88"/>
      <c r="FTM1044" s="47"/>
      <c r="FTO1044" s="45"/>
      <c r="FTP1044" s="88"/>
      <c r="FTQ1044" s="47"/>
      <c r="FTS1044" s="45"/>
      <c r="FTT1044" s="88"/>
      <c r="FTU1044" s="47"/>
      <c r="FTW1044" s="45"/>
      <c r="FTX1044" s="88"/>
      <c r="FTY1044" s="47"/>
      <c r="FUA1044" s="45"/>
      <c r="FUB1044" s="88"/>
      <c r="FUC1044" s="47"/>
      <c r="FUE1044" s="45"/>
      <c r="FUF1044" s="88"/>
      <c r="FUG1044" s="47"/>
      <c r="FUI1044" s="45"/>
      <c r="FUJ1044" s="88"/>
      <c r="FUK1044" s="47"/>
      <c r="FUM1044" s="45"/>
      <c r="FUN1044" s="88"/>
      <c r="FUO1044" s="47"/>
      <c r="FUQ1044" s="45"/>
      <c r="FUR1044" s="88"/>
      <c r="FUS1044" s="47"/>
      <c r="FUU1044" s="45"/>
      <c r="FUV1044" s="88"/>
      <c r="FUW1044" s="47"/>
      <c r="FUY1044" s="45"/>
      <c r="FUZ1044" s="88"/>
      <c r="FVA1044" s="47"/>
      <c r="FVC1044" s="45"/>
      <c r="FVD1044" s="88"/>
      <c r="FVE1044" s="47"/>
      <c r="FVG1044" s="45"/>
      <c r="FVH1044" s="88"/>
      <c r="FVI1044" s="47"/>
      <c r="FVK1044" s="45"/>
      <c r="FVL1044" s="88"/>
      <c r="FVM1044" s="47"/>
      <c r="FVO1044" s="45"/>
      <c r="FVP1044" s="88"/>
      <c r="FVQ1044" s="47"/>
      <c r="FVS1044" s="45"/>
      <c r="FVT1044" s="88"/>
      <c r="FVU1044" s="47"/>
      <c r="FVW1044" s="45"/>
      <c r="FVX1044" s="88"/>
      <c r="FVY1044" s="47"/>
      <c r="FWA1044" s="45"/>
      <c r="FWB1044" s="88"/>
      <c r="FWC1044" s="47"/>
      <c r="FWE1044" s="45"/>
      <c r="FWF1044" s="88"/>
      <c r="FWG1044" s="47"/>
      <c r="FWI1044" s="45"/>
      <c r="FWJ1044" s="88"/>
      <c r="FWK1044" s="47"/>
      <c r="FWM1044" s="45"/>
      <c r="FWN1044" s="88"/>
      <c r="FWO1044" s="47"/>
      <c r="FWQ1044" s="45"/>
      <c r="FWR1044" s="88"/>
      <c r="FWS1044" s="47"/>
      <c r="FWU1044" s="45"/>
      <c r="FWV1044" s="88"/>
      <c r="FWW1044" s="47"/>
      <c r="FWY1044" s="45"/>
      <c r="FWZ1044" s="88"/>
      <c r="FXA1044" s="47"/>
      <c r="FXC1044" s="45"/>
      <c r="FXD1044" s="88"/>
      <c r="FXE1044" s="47"/>
      <c r="FXG1044" s="45"/>
      <c r="FXH1044" s="88"/>
      <c r="FXI1044" s="47"/>
      <c r="FXK1044" s="45"/>
      <c r="FXL1044" s="88"/>
      <c r="FXM1044" s="47"/>
      <c r="FXO1044" s="45"/>
      <c r="FXP1044" s="88"/>
      <c r="FXQ1044" s="47"/>
      <c r="FXS1044" s="45"/>
      <c r="FXT1044" s="88"/>
      <c r="FXU1044" s="47"/>
      <c r="FXW1044" s="45"/>
      <c r="FXX1044" s="88"/>
      <c r="FXY1044" s="47"/>
      <c r="FYA1044" s="45"/>
      <c r="FYB1044" s="88"/>
      <c r="FYC1044" s="47"/>
      <c r="FYE1044" s="45"/>
      <c r="FYF1044" s="88"/>
      <c r="FYG1044" s="47"/>
      <c r="FYI1044" s="45"/>
      <c r="FYJ1044" s="88"/>
      <c r="FYK1044" s="47"/>
      <c r="FYM1044" s="45"/>
      <c r="FYN1044" s="88"/>
      <c r="FYO1044" s="47"/>
      <c r="FYQ1044" s="45"/>
      <c r="FYR1044" s="88"/>
      <c r="FYS1044" s="47"/>
      <c r="FYU1044" s="45"/>
      <c r="FYV1044" s="88"/>
      <c r="FYW1044" s="47"/>
      <c r="FYY1044" s="45"/>
      <c r="FYZ1044" s="88"/>
      <c r="FZA1044" s="47"/>
      <c r="FZC1044" s="45"/>
      <c r="FZD1044" s="88"/>
      <c r="FZE1044" s="47"/>
      <c r="FZG1044" s="45"/>
      <c r="FZH1044" s="88"/>
      <c r="FZI1044" s="47"/>
      <c r="FZK1044" s="45"/>
      <c r="FZL1044" s="88"/>
      <c r="FZM1044" s="47"/>
      <c r="FZO1044" s="45"/>
      <c r="FZP1044" s="88"/>
      <c r="FZQ1044" s="47"/>
      <c r="FZS1044" s="45"/>
      <c r="FZT1044" s="88"/>
      <c r="FZU1044" s="47"/>
      <c r="FZW1044" s="45"/>
      <c r="FZX1044" s="88"/>
      <c r="FZY1044" s="47"/>
      <c r="GAA1044" s="45"/>
      <c r="GAB1044" s="88"/>
      <c r="GAC1044" s="47"/>
      <c r="GAE1044" s="45"/>
      <c r="GAF1044" s="88"/>
      <c r="GAG1044" s="47"/>
      <c r="GAI1044" s="45"/>
      <c r="GAJ1044" s="88"/>
      <c r="GAK1044" s="47"/>
      <c r="GAM1044" s="45"/>
      <c r="GAN1044" s="88"/>
      <c r="GAO1044" s="47"/>
      <c r="GAQ1044" s="45"/>
      <c r="GAR1044" s="88"/>
      <c r="GAS1044" s="47"/>
      <c r="GAU1044" s="45"/>
      <c r="GAV1044" s="88"/>
      <c r="GAW1044" s="47"/>
      <c r="GAY1044" s="45"/>
      <c r="GAZ1044" s="88"/>
      <c r="GBA1044" s="47"/>
      <c r="GBC1044" s="45"/>
      <c r="GBD1044" s="88"/>
      <c r="GBE1044" s="47"/>
      <c r="GBG1044" s="45"/>
      <c r="GBH1044" s="88"/>
      <c r="GBI1044" s="47"/>
      <c r="GBK1044" s="45"/>
      <c r="GBL1044" s="88"/>
      <c r="GBM1044" s="47"/>
      <c r="GBO1044" s="45"/>
      <c r="GBP1044" s="88"/>
      <c r="GBQ1044" s="47"/>
      <c r="GBS1044" s="45"/>
      <c r="GBT1044" s="88"/>
      <c r="GBU1044" s="47"/>
      <c r="GBW1044" s="45"/>
      <c r="GBX1044" s="88"/>
      <c r="GBY1044" s="47"/>
      <c r="GCA1044" s="45"/>
      <c r="GCB1044" s="88"/>
      <c r="GCC1044" s="47"/>
      <c r="GCE1044" s="45"/>
      <c r="GCF1044" s="88"/>
      <c r="GCG1044" s="47"/>
      <c r="GCI1044" s="45"/>
      <c r="GCJ1044" s="88"/>
      <c r="GCK1044" s="47"/>
      <c r="GCM1044" s="45"/>
      <c r="GCN1044" s="88"/>
      <c r="GCO1044" s="47"/>
      <c r="GCQ1044" s="45"/>
      <c r="GCR1044" s="88"/>
      <c r="GCS1044" s="47"/>
      <c r="GCU1044" s="45"/>
      <c r="GCV1044" s="88"/>
      <c r="GCW1044" s="47"/>
      <c r="GCY1044" s="45"/>
      <c r="GCZ1044" s="88"/>
      <c r="GDA1044" s="47"/>
      <c r="GDC1044" s="45"/>
      <c r="GDD1044" s="88"/>
      <c r="GDE1044" s="47"/>
      <c r="GDG1044" s="45"/>
      <c r="GDH1044" s="88"/>
      <c r="GDI1044" s="47"/>
      <c r="GDK1044" s="45"/>
      <c r="GDL1044" s="88"/>
      <c r="GDM1044" s="47"/>
      <c r="GDO1044" s="45"/>
      <c r="GDP1044" s="88"/>
      <c r="GDQ1044" s="47"/>
      <c r="GDS1044" s="45"/>
      <c r="GDT1044" s="88"/>
      <c r="GDU1044" s="47"/>
      <c r="GDW1044" s="45"/>
      <c r="GDX1044" s="88"/>
      <c r="GDY1044" s="47"/>
      <c r="GEA1044" s="45"/>
      <c r="GEB1044" s="88"/>
      <c r="GEC1044" s="47"/>
      <c r="GEE1044" s="45"/>
      <c r="GEF1044" s="88"/>
      <c r="GEG1044" s="47"/>
      <c r="GEI1044" s="45"/>
      <c r="GEJ1044" s="88"/>
      <c r="GEK1044" s="47"/>
      <c r="GEM1044" s="45"/>
      <c r="GEN1044" s="88"/>
      <c r="GEO1044" s="47"/>
      <c r="GEQ1044" s="45"/>
      <c r="GER1044" s="88"/>
      <c r="GES1044" s="47"/>
      <c r="GEU1044" s="45"/>
      <c r="GEV1044" s="88"/>
      <c r="GEW1044" s="47"/>
      <c r="GEY1044" s="45"/>
      <c r="GEZ1044" s="88"/>
      <c r="GFA1044" s="47"/>
      <c r="GFC1044" s="45"/>
      <c r="GFD1044" s="88"/>
      <c r="GFE1044" s="47"/>
      <c r="GFG1044" s="45"/>
      <c r="GFH1044" s="88"/>
      <c r="GFI1044" s="47"/>
      <c r="GFK1044" s="45"/>
      <c r="GFL1044" s="88"/>
      <c r="GFM1044" s="47"/>
      <c r="GFO1044" s="45"/>
      <c r="GFP1044" s="88"/>
      <c r="GFQ1044" s="47"/>
      <c r="GFS1044" s="45"/>
      <c r="GFT1044" s="88"/>
      <c r="GFU1044" s="47"/>
      <c r="GFW1044" s="45"/>
      <c r="GFX1044" s="88"/>
      <c r="GFY1044" s="47"/>
      <c r="GGA1044" s="45"/>
      <c r="GGB1044" s="88"/>
      <c r="GGC1044" s="47"/>
      <c r="GGE1044" s="45"/>
      <c r="GGF1044" s="88"/>
      <c r="GGG1044" s="47"/>
      <c r="GGI1044" s="45"/>
      <c r="GGJ1044" s="88"/>
      <c r="GGK1044" s="47"/>
      <c r="GGM1044" s="45"/>
      <c r="GGN1044" s="88"/>
      <c r="GGO1044" s="47"/>
      <c r="GGQ1044" s="45"/>
      <c r="GGR1044" s="88"/>
      <c r="GGS1044" s="47"/>
      <c r="GGU1044" s="45"/>
      <c r="GGV1044" s="88"/>
      <c r="GGW1044" s="47"/>
      <c r="GGY1044" s="45"/>
      <c r="GGZ1044" s="88"/>
      <c r="GHA1044" s="47"/>
      <c r="GHC1044" s="45"/>
      <c r="GHD1044" s="88"/>
      <c r="GHE1044" s="47"/>
      <c r="GHG1044" s="45"/>
      <c r="GHH1044" s="88"/>
      <c r="GHI1044" s="47"/>
      <c r="GHK1044" s="45"/>
      <c r="GHL1044" s="88"/>
      <c r="GHM1044" s="47"/>
      <c r="GHO1044" s="45"/>
      <c r="GHP1044" s="88"/>
      <c r="GHQ1044" s="47"/>
      <c r="GHS1044" s="45"/>
      <c r="GHT1044" s="88"/>
      <c r="GHU1044" s="47"/>
      <c r="GHW1044" s="45"/>
      <c r="GHX1044" s="88"/>
      <c r="GHY1044" s="47"/>
      <c r="GIA1044" s="45"/>
      <c r="GIB1044" s="88"/>
      <c r="GIC1044" s="47"/>
      <c r="GIE1044" s="45"/>
      <c r="GIF1044" s="88"/>
      <c r="GIG1044" s="47"/>
      <c r="GII1044" s="45"/>
      <c r="GIJ1044" s="88"/>
      <c r="GIK1044" s="47"/>
      <c r="GIM1044" s="45"/>
      <c r="GIN1044" s="88"/>
      <c r="GIO1044" s="47"/>
      <c r="GIQ1044" s="45"/>
      <c r="GIR1044" s="88"/>
      <c r="GIS1044" s="47"/>
      <c r="GIU1044" s="45"/>
      <c r="GIV1044" s="88"/>
      <c r="GIW1044" s="47"/>
      <c r="GIY1044" s="45"/>
      <c r="GIZ1044" s="88"/>
      <c r="GJA1044" s="47"/>
      <c r="GJC1044" s="45"/>
      <c r="GJD1044" s="88"/>
      <c r="GJE1044" s="47"/>
      <c r="GJG1044" s="45"/>
      <c r="GJH1044" s="88"/>
      <c r="GJI1044" s="47"/>
      <c r="GJK1044" s="45"/>
      <c r="GJL1044" s="88"/>
      <c r="GJM1044" s="47"/>
      <c r="GJO1044" s="45"/>
      <c r="GJP1044" s="88"/>
      <c r="GJQ1044" s="47"/>
      <c r="GJS1044" s="45"/>
      <c r="GJT1044" s="88"/>
      <c r="GJU1044" s="47"/>
      <c r="GJW1044" s="45"/>
      <c r="GJX1044" s="88"/>
      <c r="GJY1044" s="47"/>
      <c r="GKA1044" s="45"/>
      <c r="GKB1044" s="88"/>
      <c r="GKC1044" s="47"/>
      <c r="GKE1044" s="45"/>
      <c r="GKF1044" s="88"/>
      <c r="GKG1044" s="47"/>
      <c r="GKI1044" s="45"/>
      <c r="GKJ1044" s="88"/>
      <c r="GKK1044" s="47"/>
      <c r="GKM1044" s="45"/>
      <c r="GKN1044" s="88"/>
      <c r="GKO1044" s="47"/>
      <c r="GKQ1044" s="45"/>
      <c r="GKR1044" s="88"/>
      <c r="GKS1044" s="47"/>
      <c r="GKU1044" s="45"/>
      <c r="GKV1044" s="88"/>
      <c r="GKW1044" s="47"/>
      <c r="GKY1044" s="45"/>
      <c r="GKZ1044" s="88"/>
      <c r="GLA1044" s="47"/>
      <c r="GLC1044" s="45"/>
      <c r="GLD1044" s="88"/>
      <c r="GLE1044" s="47"/>
      <c r="GLG1044" s="45"/>
      <c r="GLH1044" s="88"/>
      <c r="GLI1044" s="47"/>
      <c r="GLK1044" s="45"/>
      <c r="GLL1044" s="88"/>
      <c r="GLM1044" s="47"/>
      <c r="GLO1044" s="45"/>
      <c r="GLP1044" s="88"/>
      <c r="GLQ1044" s="47"/>
      <c r="GLS1044" s="45"/>
      <c r="GLT1044" s="88"/>
      <c r="GLU1044" s="47"/>
      <c r="GLW1044" s="45"/>
      <c r="GLX1044" s="88"/>
      <c r="GLY1044" s="47"/>
      <c r="GMA1044" s="45"/>
      <c r="GMB1044" s="88"/>
      <c r="GMC1044" s="47"/>
      <c r="GME1044" s="45"/>
      <c r="GMF1044" s="88"/>
      <c r="GMG1044" s="47"/>
      <c r="GMI1044" s="45"/>
      <c r="GMJ1044" s="88"/>
      <c r="GMK1044" s="47"/>
      <c r="GMM1044" s="45"/>
      <c r="GMN1044" s="88"/>
      <c r="GMO1044" s="47"/>
      <c r="GMQ1044" s="45"/>
      <c r="GMR1044" s="88"/>
      <c r="GMS1044" s="47"/>
      <c r="GMU1044" s="45"/>
      <c r="GMV1044" s="88"/>
      <c r="GMW1044" s="47"/>
      <c r="GMY1044" s="45"/>
      <c r="GMZ1044" s="88"/>
      <c r="GNA1044" s="47"/>
      <c r="GNC1044" s="45"/>
      <c r="GND1044" s="88"/>
      <c r="GNE1044" s="47"/>
      <c r="GNG1044" s="45"/>
      <c r="GNH1044" s="88"/>
      <c r="GNI1044" s="47"/>
      <c r="GNK1044" s="45"/>
      <c r="GNL1044" s="88"/>
      <c r="GNM1044" s="47"/>
      <c r="GNO1044" s="45"/>
      <c r="GNP1044" s="88"/>
      <c r="GNQ1044" s="47"/>
      <c r="GNS1044" s="45"/>
      <c r="GNT1044" s="88"/>
      <c r="GNU1044" s="47"/>
      <c r="GNW1044" s="45"/>
      <c r="GNX1044" s="88"/>
      <c r="GNY1044" s="47"/>
      <c r="GOA1044" s="45"/>
      <c r="GOB1044" s="88"/>
      <c r="GOC1044" s="47"/>
      <c r="GOE1044" s="45"/>
      <c r="GOF1044" s="88"/>
      <c r="GOG1044" s="47"/>
      <c r="GOI1044" s="45"/>
      <c r="GOJ1044" s="88"/>
      <c r="GOK1044" s="47"/>
      <c r="GOM1044" s="45"/>
      <c r="GON1044" s="88"/>
      <c r="GOO1044" s="47"/>
      <c r="GOQ1044" s="45"/>
      <c r="GOR1044" s="88"/>
      <c r="GOS1044" s="47"/>
      <c r="GOU1044" s="45"/>
      <c r="GOV1044" s="88"/>
      <c r="GOW1044" s="47"/>
      <c r="GOY1044" s="45"/>
      <c r="GOZ1044" s="88"/>
      <c r="GPA1044" s="47"/>
      <c r="GPC1044" s="45"/>
      <c r="GPD1044" s="88"/>
      <c r="GPE1044" s="47"/>
      <c r="GPG1044" s="45"/>
      <c r="GPH1044" s="88"/>
      <c r="GPI1044" s="47"/>
      <c r="GPK1044" s="45"/>
      <c r="GPL1044" s="88"/>
      <c r="GPM1044" s="47"/>
      <c r="GPO1044" s="45"/>
      <c r="GPP1044" s="88"/>
      <c r="GPQ1044" s="47"/>
      <c r="GPS1044" s="45"/>
      <c r="GPT1044" s="88"/>
      <c r="GPU1044" s="47"/>
      <c r="GPW1044" s="45"/>
      <c r="GPX1044" s="88"/>
      <c r="GPY1044" s="47"/>
      <c r="GQA1044" s="45"/>
      <c r="GQB1044" s="88"/>
      <c r="GQC1044" s="47"/>
      <c r="GQE1044" s="45"/>
      <c r="GQF1044" s="88"/>
      <c r="GQG1044" s="47"/>
      <c r="GQI1044" s="45"/>
      <c r="GQJ1044" s="88"/>
      <c r="GQK1044" s="47"/>
      <c r="GQM1044" s="45"/>
      <c r="GQN1044" s="88"/>
      <c r="GQO1044" s="47"/>
      <c r="GQQ1044" s="45"/>
      <c r="GQR1044" s="88"/>
      <c r="GQS1044" s="47"/>
      <c r="GQU1044" s="45"/>
      <c r="GQV1044" s="88"/>
      <c r="GQW1044" s="47"/>
      <c r="GQY1044" s="45"/>
      <c r="GQZ1044" s="88"/>
      <c r="GRA1044" s="47"/>
      <c r="GRC1044" s="45"/>
      <c r="GRD1044" s="88"/>
      <c r="GRE1044" s="47"/>
      <c r="GRG1044" s="45"/>
      <c r="GRH1044" s="88"/>
      <c r="GRI1044" s="47"/>
      <c r="GRK1044" s="45"/>
      <c r="GRL1044" s="88"/>
      <c r="GRM1044" s="47"/>
      <c r="GRO1044" s="45"/>
      <c r="GRP1044" s="88"/>
      <c r="GRQ1044" s="47"/>
      <c r="GRS1044" s="45"/>
      <c r="GRT1044" s="88"/>
      <c r="GRU1044" s="47"/>
      <c r="GRW1044" s="45"/>
      <c r="GRX1044" s="88"/>
      <c r="GRY1044" s="47"/>
      <c r="GSA1044" s="45"/>
      <c r="GSB1044" s="88"/>
      <c r="GSC1044" s="47"/>
      <c r="GSE1044" s="45"/>
      <c r="GSF1044" s="88"/>
      <c r="GSG1044" s="47"/>
      <c r="GSI1044" s="45"/>
      <c r="GSJ1044" s="88"/>
      <c r="GSK1044" s="47"/>
      <c r="GSM1044" s="45"/>
      <c r="GSN1044" s="88"/>
      <c r="GSO1044" s="47"/>
      <c r="GSQ1044" s="45"/>
      <c r="GSR1044" s="88"/>
      <c r="GSS1044" s="47"/>
      <c r="GSU1044" s="45"/>
      <c r="GSV1044" s="88"/>
      <c r="GSW1044" s="47"/>
      <c r="GSY1044" s="45"/>
      <c r="GSZ1044" s="88"/>
      <c r="GTA1044" s="47"/>
      <c r="GTC1044" s="45"/>
      <c r="GTD1044" s="88"/>
      <c r="GTE1044" s="47"/>
      <c r="GTG1044" s="45"/>
      <c r="GTH1044" s="88"/>
      <c r="GTI1044" s="47"/>
      <c r="GTK1044" s="45"/>
      <c r="GTL1044" s="88"/>
      <c r="GTM1044" s="47"/>
      <c r="GTO1044" s="45"/>
      <c r="GTP1044" s="88"/>
      <c r="GTQ1044" s="47"/>
      <c r="GTS1044" s="45"/>
      <c r="GTT1044" s="88"/>
      <c r="GTU1044" s="47"/>
      <c r="GTW1044" s="45"/>
      <c r="GTX1044" s="88"/>
      <c r="GTY1044" s="47"/>
      <c r="GUA1044" s="45"/>
      <c r="GUB1044" s="88"/>
      <c r="GUC1044" s="47"/>
      <c r="GUE1044" s="45"/>
      <c r="GUF1044" s="88"/>
      <c r="GUG1044" s="47"/>
      <c r="GUI1044" s="45"/>
      <c r="GUJ1044" s="88"/>
      <c r="GUK1044" s="47"/>
      <c r="GUM1044" s="45"/>
      <c r="GUN1044" s="88"/>
      <c r="GUO1044" s="47"/>
      <c r="GUQ1044" s="45"/>
      <c r="GUR1044" s="88"/>
      <c r="GUS1044" s="47"/>
      <c r="GUU1044" s="45"/>
      <c r="GUV1044" s="88"/>
      <c r="GUW1044" s="47"/>
      <c r="GUY1044" s="45"/>
      <c r="GUZ1044" s="88"/>
      <c r="GVA1044" s="47"/>
      <c r="GVC1044" s="45"/>
      <c r="GVD1044" s="88"/>
      <c r="GVE1044" s="47"/>
      <c r="GVG1044" s="45"/>
      <c r="GVH1044" s="88"/>
      <c r="GVI1044" s="47"/>
      <c r="GVK1044" s="45"/>
      <c r="GVL1044" s="88"/>
      <c r="GVM1044" s="47"/>
      <c r="GVO1044" s="45"/>
      <c r="GVP1044" s="88"/>
      <c r="GVQ1044" s="47"/>
      <c r="GVS1044" s="45"/>
      <c r="GVT1044" s="88"/>
      <c r="GVU1044" s="47"/>
      <c r="GVW1044" s="45"/>
      <c r="GVX1044" s="88"/>
      <c r="GVY1044" s="47"/>
      <c r="GWA1044" s="45"/>
      <c r="GWB1044" s="88"/>
      <c r="GWC1044" s="47"/>
      <c r="GWE1044" s="45"/>
      <c r="GWF1044" s="88"/>
      <c r="GWG1044" s="47"/>
      <c r="GWI1044" s="45"/>
      <c r="GWJ1044" s="88"/>
      <c r="GWK1044" s="47"/>
      <c r="GWM1044" s="45"/>
      <c r="GWN1044" s="88"/>
      <c r="GWO1044" s="47"/>
      <c r="GWQ1044" s="45"/>
      <c r="GWR1044" s="88"/>
      <c r="GWS1044" s="47"/>
      <c r="GWU1044" s="45"/>
      <c r="GWV1044" s="88"/>
      <c r="GWW1044" s="47"/>
      <c r="GWY1044" s="45"/>
      <c r="GWZ1044" s="88"/>
      <c r="GXA1044" s="47"/>
      <c r="GXC1044" s="45"/>
      <c r="GXD1044" s="88"/>
      <c r="GXE1044" s="47"/>
      <c r="GXG1044" s="45"/>
      <c r="GXH1044" s="88"/>
      <c r="GXI1044" s="47"/>
      <c r="GXK1044" s="45"/>
      <c r="GXL1044" s="88"/>
      <c r="GXM1044" s="47"/>
      <c r="GXO1044" s="45"/>
      <c r="GXP1044" s="88"/>
      <c r="GXQ1044" s="47"/>
      <c r="GXS1044" s="45"/>
      <c r="GXT1044" s="88"/>
      <c r="GXU1044" s="47"/>
      <c r="GXW1044" s="45"/>
      <c r="GXX1044" s="88"/>
      <c r="GXY1044" s="47"/>
      <c r="GYA1044" s="45"/>
      <c r="GYB1044" s="88"/>
      <c r="GYC1044" s="47"/>
      <c r="GYE1044" s="45"/>
      <c r="GYF1044" s="88"/>
      <c r="GYG1044" s="47"/>
      <c r="GYI1044" s="45"/>
      <c r="GYJ1044" s="88"/>
      <c r="GYK1044" s="47"/>
      <c r="GYM1044" s="45"/>
      <c r="GYN1044" s="88"/>
      <c r="GYO1044" s="47"/>
      <c r="GYQ1044" s="45"/>
      <c r="GYR1044" s="88"/>
      <c r="GYS1044" s="47"/>
      <c r="GYU1044" s="45"/>
      <c r="GYV1044" s="88"/>
      <c r="GYW1044" s="47"/>
      <c r="GYY1044" s="45"/>
      <c r="GYZ1044" s="88"/>
      <c r="GZA1044" s="47"/>
      <c r="GZC1044" s="45"/>
      <c r="GZD1044" s="88"/>
      <c r="GZE1044" s="47"/>
      <c r="GZG1044" s="45"/>
      <c r="GZH1044" s="88"/>
      <c r="GZI1044" s="47"/>
      <c r="GZK1044" s="45"/>
      <c r="GZL1044" s="88"/>
      <c r="GZM1044" s="47"/>
      <c r="GZO1044" s="45"/>
      <c r="GZP1044" s="88"/>
      <c r="GZQ1044" s="47"/>
      <c r="GZS1044" s="45"/>
      <c r="GZT1044" s="88"/>
      <c r="GZU1044" s="47"/>
      <c r="GZW1044" s="45"/>
      <c r="GZX1044" s="88"/>
      <c r="GZY1044" s="47"/>
      <c r="HAA1044" s="45"/>
      <c r="HAB1044" s="88"/>
      <c r="HAC1044" s="47"/>
      <c r="HAE1044" s="45"/>
      <c r="HAF1044" s="88"/>
      <c r="HAG1044" s="47"/>
      <c r="HAI1044" s="45"/>
      <c r="HAJ1044" s="88"/>
      <c r="HAK1044" s="47"/>
      <c r="HAM1044" s="45"/>
      <c r="HAN1044" s="88"/>
      <c r="HAO1044" s="47"/>
      <c r="HAQ1044" s="45"/>
      <c r="HAR1044" s="88"/>
      <c r="HAS1044" s="47"/>
      <c r="HAU1044" s="45"/>
      <c r="HAV1044" s="88"/>
      <c r="HAW1044" s="47"/>
      <c r="HAY1044" s="45"/>
      <c r="HAZ1044" s="88"/>
      <c r="HBA1044" s="47"/>
      <c r="HBC1044" s="45"/>
      <c r="HBD1044" s="88"/>
      <c r="HBE1044" s="47"/>
      <c r="HBG1044" s="45"/>
      <c r="HBH1044" s="88"/>
      <c r="HBI1044" s="47"/>
      <c r="HBK1044" s="45"/>
      <c r="HBL1044" s="88"/>
      <c r="HBM1044" s="47"/>
      <c r="HBO1044" s="45"/>
      <c r="HBP1044" s="88"/>
      <c r="HBQ1044" s="47"/>
      <c r="HBS1044" s="45"/>
      <c r="HBT1044" s="88"/>
      <c r="HBU1044" s="47"/>
      <c r="HBW1044" s="45"/>
      <c r="HBX1044" s="88"/>
      <c r="HBY1044" s="47"/>
      <c r="HCA1044" s="45"/>
      <c r="HCB1044" s="88"/>
      <c r="HCC1044" s="47"/>
      <c r="HCE1044" s="45"/>
      <c r="HCF1044" s="88"/>
      <c r="HCG1044" s="47"/>
      <c r="HCI1044" s="45"/>
      <c r="HCJ1044" s="88"/>
      <c r="HCK1044" s="47"/>
      <c r="HCM1044" s="45"/>
      <c r="HCN1044" s="88"/>
      <c r="HCO1044" s="47"/>
      <c r="HCQ1044" s="45"/>
      <c r="HCR1044" s="88"/>
      <c r="HCS1044" s="47"/>
      <c r="HCU1044" s="45"/>
      <c r="HCV1044" s="88"/>
      <c r="HCW1044" s="47"/>
      <c r="HCY1044" s="45"/>
      <c r="HCZ1044" s="88"/>
      <c r="HDA1044" s="47"/>
      <c r="HDC1044" s="45"/>
      <c r="HDD1044" s="88"/>
      <c r="HDE1044" s="47"/>
      <c r="HDG1044" s="45"/>
      <c r="HDH1044" s="88"/>
      <c r="HDI1044" s="47"/>
      <c r="HDK1044" s="45"/>
      <c r="HDL1044" s="88"/>
      <c r="HDM1044" s="47"/>
      <c r="HDO1044" s="45"/>
      <c r="HDP1044" s="88"/>
      <c r="HDQ1044" s="47"/>
      <c r="HDS1044" s="45"/>
      <c r="HDT1044" s="88"/>
      <c r="HDU1044" s="47"/>
      <c r="HDW1044" s="45"/>
      <c r="HDX1044" s="88"/>
      <c r="HDY1044" s="47"/>
      <c r="HEA1044" s="45"/>
      <c r="HEB1044" s="88"/>
      <c r="HEC1044" s="47"/>
      <c r="HEE1044" s="45"/>
      <c r="HEF1044" s="88"/>
      <c r="HEG1044" s="47"/>
      <c r="HEI1044" s="45"/>
      <c r="HEJ1044" s="88"/>
      <c r="HEK1044" s="47"/>
      <c r="HEM1044" s="45"/>
      <c r="HEN1044" s="88"/>
      <c r="HEO1044" s="47"/>
      <c r="HEQ1044" s="45"/>
      <c r="HER1044" s="88"/>
      <c r="HES1044" s="47"/>
      <c r="HEU1044" s="45"/>
      <c r="HEV1044" s="88"/>
      <c r="HEW1044" s="47"/>
      <c r="HEY1044" s="45"/>
      <c r="HEZ1044" s="88"/>
      <c r="HFA1044" s="47"/>
      <c r="HFC1044" s="45"/>
      <c r="HFD1044" s="88"/>
      <c r="HFE1044" s="47"/>
      <c r="HFG1044" s="45"/>
      <c r="HFH1044" s="88"/>
      <c r="HFI1044" s="47"/>
      <c r="HFK1044" s="45"/>
      <c r="HFL1044" s="88"/>
      <c r="HFM1044" s="47"/>
      <c r="HFO1044" s="45"/>
      <c r="HFP1044" s="88"/>
      <c r="HFQ1044" s="47"/>
      <c r="HFS1044" s="45"/>
      <c r="HFT1044" s="88"/>
      <c r="HFU1044" s="47"/>
      <c r="HFW1044" s="45"/>
      <c r="HFX1044" s="88"/>
      <c r="HFY1044" s="47"/>
      <c r="HGA1044" s="45"/>
      <c r="HGB1044" s="88"/>
      <c r="HGC1044" s="47"/>
      <c r="HGE1044" s="45"/>
      <c r="HGF1044" s="88"/>
      <c r="HGG1044" s="47"/>
      <c r="HGI1044" s="45"/>
      <c r="HGJ1044" s="88"/>
      <c r="HGK1044" s="47"/>
      <c r="HGM1044" s="45"/>
      <c r="HGN1044" s="88"/>
      <c r="HGO1044" s="47"/>
      <c r="HGQ1044" s="45"/>
      <c r="HGR1044" s="88"/>
      <c r="HGS1044" s="47"/>
      <c r="HGU1044" s="45"/>
      <c r="HGV1044" s="88"/>
      <c r="HGW1044" s="47"/>
      <c r="HGY1044" s="45"/>
      <c r="HGZ1044" s="88"/>
      <c r="HHA1044" s="47"/>
      <c r="HHC1044" s="45"/>
      <c r="HHD1044" s="88"/>
      <c r="HHE1044" s="47"/>
      <c r="HHG1044" s="45"/>
      <c r="HHH1044" s="88"/>
      <c r="HHI1044" s="47"/>
      <c r="HHK1044" s="45"/>
      <c r="HHL1044" s="88"/>
      <c r="HHM1044" s="47"/>
      <c r="HHO1044" s="45"/>
      <c r="HHP1044" s="88"/>
      <c r="HHQ1044" s="47"/>
      <c r="HHS1044" s="45"/>
      <c r="HHT1044" s="88"/>
      <c r="HHU1044" s="47"/>
      <c r="HHW1044" s="45"/>
      <c r="HHX1044" s="88"/>
      <c r="HHY1044" s="47"/>
      <c r="HIA1044" s="45"/>
      <c r="HIB1044" s="88"/>
      <c r="HIC1044" s="47"/>
      <c r="HIE1044" s="45"/>
      <c r="HIF1044" s="88"/>
      <c r="HIG1044" s="47"/>
      <c r="HII1044" s="45"/>
      <c r="HIJ1044" s="88"/>
      <c r="HIK1044" s="47"/>
      <c r="HIM1044" s="45"/>
      <c r="HIN1044" s="88"/>
      <c r="HIO1044" s="47"/>
      <c r="HIQ1044" s="45"/>
      <c r="HIR1044" s="88"/>
      <c r="HIS1044" s="47"/>
      <c r="HIU1044" s="45"/>
      <c r="HIV1044" s="88"/>
      <c r="HIW1044" s="47"/>
      <c r="HIY1044" s="45"/>
      <c r="HIZ1044" s="88"/>
      <c r="HJA1044" s="47"/>
      <c r="HJC1044" s="45"/>
      <c r="HJD1044" s="88"/>
      <c r="HJE1044" s="47"/>
      <c r="HJG1044" s="45"/>
      <c r="HJH1044" s="88"/>
      <c r="HJI1044" s="47"/>
      <c r="HJK1044" s="45"/>
      <c r="HJL1044" s="88"/>
      <c r="HJM1044" s="47"/>
      <c r="HJO1044" s="45"/>
      <c r="HJP1044" s="88"/>
      <c r="HJQ1044" s="47"/>
      <c r="HJS1044" s="45"/>
      <c r="HJT1044" s="88"/>
      <c r="HJU1044" s="47"/>
      <c r="HJW1044" s="45"/>
      <c r="HJX1044" s="88"/>
      <c r="HJY1044" s="47"/>
      <c r="HKA1044" s="45"/>
      <c r="HKB1044" s="88"/>
      <c r="HKC1044" s="47"/>
      <c r="HKE1044" s="45"/>
      <c r="HKF1044" s="88"/>
      <c r="HKG1044" s="47"/>
      <c r="HKI1044" s="45"/>
      <c r="HKJ1044" s="88"/>
      <c r="HKK1044" s="47"/>
      <c r="HKM1044" s="45"/>
      <c r="HKN1044" s="88"/>
      <c r="HKO1044" s="47"/>
      <c r="HKQ1044" s="45"/>
      <c r="HKR1044" s="88"/>
      <c r="HKS1044" s="47"/>
      <c r="HKU1044" s="45"/>
      <c r="HKV1044" s="88"/>
      <c r="HKW1044" s="47"/>
      <c r="HKY1044" s="45"/>
      <c r="HKZ1044" s="88"/>
      <c r="HLA1044" s="47"/>
      <c r="HLC1044" s="45"/>
      <c r="HLD1044" s="88"/>
      <c r="HLE1044" s="47"/>
      <c r="HLG1044" s="45"/>
      <c r="HLH1044" s="88"/>
      <c r="HLI1044" s="47"/>
      <c r="HLK1044" s="45"/>
      <c r="HLL1044" s="88"/>
      <c r="HLM1044" s="47"/>
      <c r="HLO1044" s="45"/>
      <c r="HLP1044" s="88"/>
      <c r="HLQ1044" s="47"/>
      <c r="HLS1044" s="45"/>
      <c r="HLT1044" s="88"/>
      <c r="HLU1044" s="47"/>
      <c r="HLW1044" s="45"/>
      <c r="HLX1044" s="88"/>
      <c r="HLY1044" s="47"/>
      <c r="HMA1044" s="45"/>
      <c r="HMB1044" s="88"/>
      <c r="HMC1044" s="47"/>
      <c r="HME1044" s="45"/>
      <c r="HMF1044" s="88"/>
      <c r="HMG1044" s="47"/>
      <c r="HMI1044" s="45"/>
      <c r="HMJ1044" s="88"/>
      <c r="HMK1044" s="47"/>
      <c r="HMM1044" s="45"/>
      <c r="HMN1044" s="88"/>
      <c r="HMO1044" s="47"/>
      <c r="HMQ1044" s="45"/>
      <c r="HMR1044" s="88"/>
      <c r="HMS1044" s="47"/>
      <c r="HMU1044" s="45"/>
      <c r="HMV1044" s="88"/>
      <c r="HMW1044" s="47"/>
      <c r="HMY1044" s="45"/>
      <c r="HMZ1044" s="88"/>
      <c r="HNA1044" s="47"/>
      <c r="HNC1044" s="45"/>
      <c r="HND1044" s="88"/>
      <c r="HNE1044" s="47"/>
      <c r="HNG1044" s="45"/>
      <c r="HNH1044" s="88"/>
      <c r="HNI1044" s="47"/>
      <c r="HNK1044" s="45"/>
      <c r="HNL1044" s="88"/>
      <c r="HNM1044" s="47"/>
      <c r="HNO1044" s="45"/>
      <c r="HNP1044" s="88"/>
      <c r="HNQ1044" s="47"/>
      <c r="HNS1044" s="45"/>
      <c r="HNT1044" s="88"/>
      <c r="HNU1044" s="47"/>
      <c r="HNW1044" s="45"/>
      <c r="HNX1044" s="88"/>
      <c r="HNY1044" s="47"/>
      <c r="HOA1044" s="45"/>
      <c r="HOB1044" s="88"/>
      <c r="HOC1044" s="47"/>
      <c r="HOE1044" s="45"/>
      <c r="HOF1044" s="88"/>
      <c r="HOG1044" s="47"/>
      <c r="HOI1044" s="45"/>
      <c r="HOJ1044" s="88"/>
      <c r="HOK1044" s="47"/>
      <c r="HOM1044" s="45"/>
      <c r="HON1044" s="88"/>
      <c r="HOO1044" s="47"/>
      <c r="HOQ1044" s="45"/>
      <c r="HOR1044" s="88"/>
      <c r="HOS1044" s="47"/>
      <c r="HOU1044" s="45"/>
      <c r="HOV1044" s="88"/>
      <c r="HOW1044" s="47"/>
      <c r="HOY1044" s="45"/>
      <c r="HOZ1044" s="88"/>
      <c r="HPA1044" s="47"/>
      <c r="HPC1044" s="45"/>
      <c r="HPD1044" s="88"/>
      <c r="HPE1044" s="47"/>
      <c r="HPG1044" s="45"/>
      <c r="HPH1044" s="88"/>
      <c r="HPI1044" s="47"/>
      <c r="HPK1044" s="45"/>
      <c r="HPL1044" s="88"/>
      <c r="HPM1044" s="47"/>
      <c r="HPO1044" s="45"/>
      <c r="HPP1044" s="88"/>
      <c r="HPQ1044" s="47"/>
      <c r="HPS1044" s="45"/>
      <c r="HPT1044" s="88"/>
      <c r="HPU1044" s="47"/>
      <c r="HPW1044" s="45"/>
      <c r="HPX1044" s="88"/>
      <c r="HPY1044" s="47"/>
      <c r="HQA1044" s="45"/>
      <c r="HQB1044" s="88"/>
      <c r="HQC1044" s="47"/>
      <c r="HQE1044" s="45"/>
      <c r="HQF1044" s="88"/>
      <c r="HQG1044" s="47"/>
      <c r="HQI1044" s="45"/>
      <c r="HQJ1044" s="88"/>
      <c r="HQK1044" s="47"/>
      <c r="HQM1044" s="45"/>
      <c r="HQN1044" s="88"/>
      <c r="HQO1044" s="47"/>
      <c r="HQQ1044" s="45"/>
      <c r="HQR1044" s="88"/>
      <c r="HQS1044" s="47"/>
      <c r="HQU1044" s="45"/>
      <c r="HQV1044" s="88"/>
      <c r="HQW1044" s="47"/>
      <c r="HQY1044" s="45"/>
      <c r="HQZ1044" s="88"/>
      <c r="HRA1044" s="47"/>
      <c r="HRC1044" s="45"/>
      <c r="HRD1044" s="88"/>
      <c r="HRE1044" s="47"/>
      <c r="HRG1044" s="45"/>
      <c r="HRH1044" s="88"/>
      <c r="HRI1044" s="47"/>
      <c r="HRK1044" s="45"/>
      <c r="HRL1044" s="88"/>
      <c r="HRM1044" s="47"/>
      <c r="HRO1044" s="45"/>
      <c r="HRP1044" s="88"/>
      <c r="HRQ1044" s="47"/>
      <c r="HRS1044" s="45"/>
      <c r="HRT1044" s="88"/>
      <c r="HRU1044" s="47"/>
      <c r="HRW1044" s="45"/>
      <c r="HRX1044" s="88"/>
      <c r="HRY1044" s="47"/>
      <c r="HSA1044" s="45"/>
      <c r="HSB1044" s="88"/>
      <c r="HSC1044" s="47"/>
      <c r="HSE1044" s="45"/>
      <c r="HSF1044" s="88"/>
      <c r="HSG1044" s="47"/>
      <c r="HSI1044" s="45"/>
      <c r="HSJ1044" s="88"/>
      <c r="HSK1044" s="47"/>
      <c r="HSM1044" s="45"/>
      <c r="HSN1044" s="88"/>
      <c r="HSO1044" s="47"/>
      <c r="HSQ1044" s="45"/>
      <c r="HSR1044" s="88"/>
      <c r="HSS1044" s="47"/>
      <c r="HSU1044" s="45"/>
      <c r="HSV1044" s="88"/>
      <c r="HSW1044" s="47"/>
      <c r="HSY1044" s="45"/>
      <c r="HSZ1044" s="88"/>
      <c r="HTA1044" s="47"/>
      <c r="HTC1044" s="45"/>
      <c r="HTD1044" s="88"/>
      <c r="HTE1044" s="47"/>
      <c r="HTG1044" s="45"/>
      <c r="HTH1044" s="88"/>
      <c r="HTI1044" s="47"/>
      <c r="HTK1044" s="45"/>
      <c r="HTL1044" s="88"/>
      <c r="HTM1044" s="47"/>
      <c r="HTO1044" s="45"/>
      <c r="HTP1044" s="88"/>
      <c r="HTQ1044" s="47"/>
      <c r="HTS1044" s="45"/>
      <c r="HTT1044" s="88"/>
      <c r="HTU1044" s="47"/>
      <c r="HTW1044" s="45"/>
      <c r="HTX1044" s="88"/>
      <c r="HTY1044" s="47"/>
      <c r="HUA1044" s="45"/>
      <c r="HUB1044" s="88"/>
      <c r="HUC1044" s="47"/>
      <c r="HUE1044" s="45"/>
      <c r="HUF1044" s="88"/>
      <c r="HUG1044" s="47"/>
      <c r="HUI1044" s="45"/>
      <c r="HUJ1044" s="88"/>
      <c r="HUK1044" s="47"/>
      <c r="HUM1044" s="45"/>
      <c r="HUN1044" s="88"/>
      <c r="HUO1044" s="47"/>
      <c r="HUQ1044" s="45"/>
      <c r="HUR1044" s="88"/>
      <c r="HUS1044" s="47"/>
      <c r="HUU1044" s="45"/>
      <c r="HUV1044" s="88"/>
      <c r="HUW1044" s="47"/>
      <c r="HUY1044" s="45"/>
      <c r="HUZ1044" s="88"/>
      <c r="HVA1044" s="47"/>
      <c r="HVC1044" s="45"/>
      <c r="HVD1044" s="88"/>
      <c r="HVE1044" s="47"/>
      <c r="HVG1044" s="45"/>
      <c r="HVH1044" s="88"/>
      <c r="HVI1044" s="47"/>
      <c r="HVK1044" s="45"/>
      <c r="HVL1044" s="88"/>
      <c r="HVM1044" s="47"/>
      <c r="HVO1044" s="45"/>
      <c r="HVP1044" s="88"/>
      <c r="HVQ1044" s="47"/>
      <c r="HVS1044" s="45"/>
      <c r="HVT1044" s="88"/>
      <c r="HVU1044" s="47"/>
      <c r="HVW1044" s="45"/>
      <c r="HVX1044" s="88"/>
      <c r="HVY1044" s="47"/>
      <c r="HWA1044" s="45"/>
      <c r="HWB1044" s="88"/>
      <c r="HWC1044" s="47"/>
      <c r="HWE1044" s="45"/>
      <c r="HWF1044" s="88"/>
      <c r="HWG1044" s="47"/>
      <c r="HWI1044" s="45"/>
      <c r="HWJ1044" s="88"/>
      <c r="HWK1044" s="47"/>
      <c r="HWM1044" s="45"/>
      <c r="HWN1044" s="88"/>
      <c r="HWO1044" s="47"/>
      <c r="HWQ1044" s="45"/>
      <c r="HWR1044" s="88"/>
      <c r="HWS1044" s="47"/>
      <c r="HWU1044" s="45"/>
      <c r="HWV1044" s="88"/>
      <c r="HWW1044" s="47"/>
      <c r="HWY1044" s="45"/>
      <c r="HWZ1044" s="88"/>
      <c r="HXA1044" s="47"/>
      <c r="HXC1044" s="45"/>
      <c r="HXD1044" s="88"/>
      <c r="HXE1044" s="47"/>
      <c r="HXG1044" s="45"/>
      <c r="HXH1044" s="88"/>
      <c r="HXI1044" s="47"/>
      <c r="HXK1044" s="45"/>
      <c r="HXL1044" s="88"/>
      <c r="HXM1044" s="47"/>
      <c r="HXO1044" s="45"/>
      <c r="HXP1044" s="88"/>
      <c r="HXQ1044" s="47"/>
      <c r="HXS1044" s="45"/>
      <c r="HXT1044" s="88"/>
      <c r="HXU1044" s="47"/>
      <c r="HXW1044" s="45"/>
      <c r="HXX1044" s="88"/>
      <c r="HXY1044" s="47"/>
      <c r="HYA1044" s="45"/>
      <c r="HYB1044" s="88"/>
      <c r="HYC1044" s="47"/>
      <c r="HYE1044" s="45"/>
      <c r="HYF1044" s="88"/>
      <c r="HYG1044" s="47"/>
      <c r="HYI1044" s="45"/>
      <c r="HYJ1044" s="88"/>
      <c r="HYK1044" s="47"/>
      <c r="HYM1044" s="45"/>
      <c r="HYN1044" s="88"/>
      <c r="HYO1044" s="47"/>
      <c r="HYQ1044" s="45"/>
      <c r="HYR1044" s="88"/>
      <c r="HYS1044" s="47"/>
      <c r="HYU1044" s="45"/>
      <c r="HYV1044" s="88"/>
      <c r="HYW1044" s="47"/>
      <c r="HYY1044" s="45"/>
      <c r="HYZ1044" s="88"/>
      <c r="HZA1044" s="47"/>
      <c r="HZC1044" s="45"/>
      <c r="HZD1044" s="88"/>
      <c r="HZE1044" s="47"/>
      <c r="HZG1044" s="45"/>
      <c r="HZH1044" s="88"/>
      <c r="HZI1044" s="47"/>
      <c r="HZK1044" s="45"/>
      <c r="HZL1044" s="88"/>
      <c r="HZM1044" s="47"/>
      <c r="HZO1044" s="45"/>
      <c r="HZP1044" s="88"/>
      <c r="HZQ1044" s="47"/>
      <c r="HZS1044" s="45"/>
      <c r="HZT1044" s="88"/>
      <c r="HZU1044" s="47"/>
      <c r="HZW1044" s="45"/>
      <c r="HZX1044" s="88"/>
      <c r="HZY1044" s="47"/>
      <c r="IAA1044" s="45"/>
      <c r="IAB1044" s="88"/>
      <c r="IAC1044" s="47"/>
      <c r="IAE1044" s="45"/>
      <c r="IAF1044" s="88"/>
      <c r="IAG1044" s="47"/>
      <c r="IAI1044" s="45"/>
      <c r="IAJ1044" s="88"/>
      <c r="IAK1044" s="47"/>
      <c r="IAM1044" s="45"/>
      <c r="IAN1044" s="88"/>
      <c r="IAO1044" s="47"/>
      <c r="IAQ1044" s="45"/>
      <c r="IAR1044" s="88"/>
      <c r="IAS1044" s="47"/>
      <c r="IAU1044" s="45"/>
      <c r="IAV1044" s="88"/>
      <c r="IAW1044" s="47"/>
      <c r="IAY1044" s="45"/>
      <c r="IAZ1044" s="88"/>
      <c r="IBA1044" s="47"/>
      <c r="IBC1044" s="45"/>
      <c r="IBD1044" s="88"/>
      <c r="IBE1044" s="47"/>
      <c r="IBG1044" s="45"/>
      <c r="IBH1044" s="88"/>
      <c r="IBI1044" s="47"/>
      <c r="IBK1044" s="45"/>
      <c r="IBL1044" s="88"/>
      <c r="IBM1044" s="47"/>
      <c r="IBO1044" s="45"/>
      <c r="IBP1044" s="88"/>
      <c r="IBQ1044" s="47"/>
      <c r="IBS1044" s="45"/>
      <c r="IBT1044" s="88"/>
      <c r="IBU1044" s="47"/>
      <c r="IBW1044" s="45"/>
      <c r="IBX1044" s="88"/>
      <c r="IBY1044" s="47"/>
      <c r="ICA1044" s="45"/>
      <c r="ICB1044" s="88"/>
      <c r="ICC1044" s="47"/>
      <c r="ICE1044" s="45"/>
      <c r="ICF1044" s="88"/>
      <c r="ICG1044" s="47"/>
      <c r="ICI1044" s="45"/>
      <c r="ICJ1044" s="88"/>
      <c r="ICK1044" s="47"/>
      <c r="ICM1044" s="45"/>
      <c r="ICN1044" s="88"/>
      <c r="ICO1044" s="47"/>
      <c r="ICQ1044" s="45"/>
      <c r="ICR1044" s="88"/>
      <c r="ICS1044" s="47"/>
      <c r="ICU1044" s="45"/>
      <c r="ICV1044" s="88"/>
      <c r="ICW1044" s="47"/>
      <c r="ICY1044" s="45"/>
      <c r="ICZ1044" s="88"/>
      <c r="IDA1044" s="47"/>
      <c r="IDC1044" s="45"/>
      <c r="IDD1044" s="88"/>
      <c r="IDE1044" s="47"/>
      <c r="IDG1044" s="45"/>
      <c r="IDH1044" s="88"/>
      <c r="IDI1044" s="47"/>
      <c r="IDK1044" s="45"/>
      <c r="IDL1044" s="88"/>
      <c r="IDM1044" s="47"/>
      <c r="IDO1044" s="45"/>
      <c r="IDP1044" s="88"/>
      <c r="IDQ1044" s="47"/>
      <c r="IDS1044" s="45"/>
      <c r="IDT1044" s="88"/>
      <c r="IDU1044" s="47"/>
      <c r="IDW1044" s="45"/>
      <c r="IDX1044" s="88"/>
      <c r="IDY1044" s="47"/>
      <c r="IEA1044" s="45"/>
      <c r="IEB1044" s="88"/>
      <c r="IEC1044" s="47"/>
      <c r="IEE1044" s="45"/>
      <c r="IEF1044" s="88"/>
      <c r="IEG1044" s="47"/>
      <c r="IEI1044" s="45"/>
      <c r="IEJ1044" s="88"/>
      <c r="IEK1044" s="47"/>
      <c r="IEM1044" s="45"/>
      <c r="IEN1044" s="88"/>
      <c r="IEO1044" s="47"/>
      <c r="IEQ1044" s="45"/>
      <c r="IER1044" s="88"/>
      <c r="IES1044" s="47"/>
      <c r="IEU1044" s="45"/>
      <c r="IEV1044" s="88"/>
      <c r="IEW1044" s="47"/>
      <c r="IEY1044" s="45"/>
      <c r="IEZ1044" s="88"/>
      <c r="IFA1044" s="47"/>
      <c r="IFC1044" s="45"/>
      <c r="IFD1044" s="88"/>
      <c r="IFE1044" s="47"/>
      <c r="IFG1044" s="45"/>
      <c r="IFH1044" s="88"/>
      <c r="IFI1044" s="47"/>
      <c r="IFK1044" s="45"/>
      <c r="IFL1044" s="88"/>
      <c r="IFM1044" s="47"/>
      <c r="IFO1044" s="45"/>
      <c r="IFP1044" s="88"/>
      <c r="IFQ1044" s="47"/>
      <c r="IFS1044" s="45"/>
      <c r="IFT1044" s="88"/>
      <c r="IFU1044" s="47"/>
      <c r="IFW1044" s="45"/>
      <c r="IFX1044" s="88"/>
      <c r="IFY1044" s="47"/>
      <c r="IGA1044" s="45"/>
      <c r="IGB1044" s="88"/>
      <c r="IGC1044" s="47"/>
      <c r="IGE1044" s="45"/>
      <c r="IGF1044" s="88"/>
      <c r="IGG1044" s="47"/>
      <c r="IGI1044" s="45"/>
      <c r="IGJ1044" s="88"/>
      <c r="IGK1044" s="47"/>
      <c r="IGM1044" s="45"/>
      <c r="IGN1044" s="88"/>
      <c r="IGO1044" s="47"/>
      <c r="IGQ1044" s="45"/>
      <c r="IGR1044" s="88"/>
      <c r="IGS1044" s="47"/>
      <c r="IGU1044" s="45"/>
      <c r="IGV1044" s="88"/>
      <c r="IGW1044" s="47"/>
      <c r="IGY1044" s="45"/>
      <c r="IGZ1044" s="88"/>
      <c r="IHA1044" s="47"/>
      <c r="IHC1044" s="45"/>
      <c r="IHD1044" s="88"/>
      <c r="IHE1044" s="47"/>
      <c r="IHG1044" s="45"/>
      <c r="IHH1044" s="88"/>
      <c r="IHI1044" s="47"/>
      <c r="IHK1044" s="45"/>
      <c r="IHL1044" s="88"/>
      <c r="IHM1044" s="47"/>
      <c r="IHO1044" s="45"/>
      <c r="IHP1044" s="88"/>
      <c r="IHQ1044" s="47"/>
      <c r="IHS1044" s="45"/>
      <c r="IHT1044" s="88"/>
      <c r="IHU1044" s="47"/>
      <c r="IHW1044" s="45"/>
      <c r="IHX1044" s="88"/>
      <c r="IHY1044" s="47"/>
      <c r="IIA1044" s="45"/>
      <c r="IIB1044" s="88"/>
      <c r="IIC1044" s="47"/>
      <c r="IIE1044" s="45"/>
      <c r="IIF1044" s="88"/>
      <c r="IIG1044" s="47"/>
      <c r="III1044" s="45"/>
      <c r="IIJ1044" s="88"/>
      <c r="IIK1044" s="47"/>
      <c r="IIM1044" s="45"/>
      <c r="IIN1044" s="88"/>
      <c r="IIO1044" s="47"/>
      <c r="IIQ1044" s="45"/>
      <c r="IIR1044" s="88"/>
      <c r="IIS1044" s="47"/>
      <c r="IIU1044" s="45"/>
      <c r="IIV1044" s="88"/>
      <c r="IIW1044" s="47"/>
      <c r="IIY1044" s="45"/>
      <c r="IIZ1044" s="88"/>
      <c r="IJA1044" s="47"/>
      <c r="IJC1044" s="45"/>
      <c r="IJD1044" s="88"/>
      <c r="IJE1044" s="47"/>
      <c r="IJG1044" s="45"/>
      <c r="IJH1044" s="88"/>
      <c r="IJI1044" s="47"/>
      <c r="IJK1044" s="45"/>
      <c r="IJL1044" s="88"/>
      <c r="IJM1044" s="47"/>
      <c r="IJO1044" s="45"/>
      <c r="IJP1044" s="88"/>
      <c r="IJQ1044" s="47"/>
      <c r="IJS1044" s="45"/>
      <c r="IJT1044" s="88"/>
      <c r="IJU1044" s="47"/>
      <c r="IJW1044" s="45"/>
      <c r="IJX1044" s="88"/>
      <c r="IJY1044" s="47"/>
      <c r="IKA1044" s="45"/>
      <c r="IKB1044" s="88"/>
      <c r="IKC1044" s="47"/>
      <c r="IKE1044" s="45"/>
      <c r="IKF1044" s="88"/>
      <c r="IKG1044" s="47"/>
      <c r="IKI1044" s="45"/>
      <c r="IKJ1044" s="88"/>
      <c r="IKK1044" s="47"/>
      <c r="IKM1044" s="45"/>
      <c r="IKN1044" s="88"/>
      <c r="IKO1044" s="47"/>
      <c r="IKQ1044" s="45"/>
      <c r="IKR1044" s="88"/>
      <c r="IKS1044" s="47"/>
      <c r="IKU1044" s="45"/>
      <c r="IKV1044" s="88"/>
      <c r="IKW1044" s="47"/>
      <c r="IKY1044" s="45"/>
      <c r="IKZ1044" s="88"/>
      <c r="ILA1044" s="47"/>
      <c r="ILC1044" s="45"/>
      <c r="ILD1044" s="88"/>
      <c r="ILE1044" s="47"/>
      <c r="ILG1044" s="45"/>
      <c r="ILH1044" s="88"/>
      <c r="ILI1044" s="47"/>
      <c r="ILK1044" s="45"/>
      <c r="ILL1044" s="88"/>
      <c r="ILM1044" s="47"/>
      <c r="ILO1044" s="45"/>
      <c r="ILP1044" s="88"/>
      <c r="ILQ1044" s="47"/>
      <c r="ILS1044" s="45"/>
      <c r="ILT1044" s="88"/>
      <c r="ILU1044" s="47"/>
      <c r="ILW1044" s="45"/>
      <c r="ILX1044" s="88"/>
      <c r="ILY1044" s="47"/>
      <c r="IMA1044" s="45"/>
      <c r="IMB1044" s="88"/>
      <c r="IMC1044" s="47"/>
      <c r="IME1044" s="45"/>
      <c r="IMF1044" s="88"/>
      <c r="IMG1044" s="47"/>
      <c r="IMI1044" s="45"/>
      <c r="IMJ1044" s="88"/>
      <c r="IMK1044" s="47"/>
      <c r="IMM1044" s="45"/>
      <c r="IMN1044" s="88"/>
      <c r="IMO1044" s="47"/>
      <c r="IMQ1044" s="45"/>
      <c r="IMR1044" s="88"/>
      <c r="IMS1044" s="47"/>
      <c r="IMU1044" s="45"/>
      <c r="IMV1044" s="88"/>
      <c r="IMW1044" s="47"/>
      <c r="IMY1044" s="45"/>
      <c r="IMZ1044" s="88"/>
      <c r="INA1044" s="47"/>
      <c r="INC1044" s="45"/>
      <c r="IND1044" s="88"/>
      <c r="INE1044" s="47"/>
      <c r="ING1044" s="45"/>
      <c r="INH1044" s="88"/>
      <c r="INI1044" s="47"/>
      <c r="INK1044" s="45"/>
      <c r="INL1044" s="88"/>
      <c r="INM1044" s="47"/>
      <c r="INO1044" s="45"/>
      <c r="INP1044" s="88"/>
      <c r="INQ1044" s="47"/>
      <c r="INS1044" s="45"/>
      <c r="INT1044" s="88"/>
      <c r="INU1044" s="47"/>
      <c r="INW1044" s="45"/>
      <c r="INX1044" s="88"/>
      <c r="INY1044" s="47"/>
      <c r="IOA1044" s="45"/>
      <c r="IOB1044" s="88"/>
      <c r="IOC1044" s="47"/>
      <c r="IOE1044" s="45"/>
      <c r="IOF1044" s="88"/>
      <c r="IOG1044" s="47"/>
      <c r="IOI1044" s="45"/>
      <c r="IOJ1044" s="88"/>
      <c r="IOK1044" s="47"/>
      <c r="IOM1044" s="45"/>
      <c r="ION1044" s="88"/>
      <c r="IOO1044" s="47"/>
      <c r="IOQ1044" s="45"/>
      <c r="IOR1044" s="88"/>
      <c r="IOS1044" s="47"/>
      <c r="IOU1044" s="45"/>
      <c r="IOV1044" s="88"/>
      <c r="IOW1044" s="47"/>
      <c r="IOY1044" s="45"/>
      <c r="IOZ1044" s="88"/>
      <c r="IPA1044" s="47"/>
      <c r="IPC1044" s="45"/>
      <c r="IPD1044" s="88"/>
      <c r="IPE1044" s="47"/>
      <c r="IPG1044" s="45"/>
      <c r="IPH1044" s="88"/>
      <c r="IPI1044" s="47"/>
      <c r="IPK1044" s="45"/>
      <c r="IPL1044" s="88"/>
      <c r="IPM1044" s="47"/>
      <c r="IPO1044" s="45"/>
      <c r="IPP1044" s="88"/>
      <c r="IPQ1044" s="47"/>
      <c r="IPS1044" s="45"/>
      <c r="IPT1044" s="88"/>
      <c r="IPU1044" s="47"/>
      <c r="IPW1044" s="45"/>
      <c r="IPX1044" s="88"/>
      <c r="IPY1044" s="47"/>
      <c r="IQA1044" s="45"/>
      <c r="IQB1044" s="88"/>
      <c r="IQC1044" s="47"/>
      <c r="IQE1044" s="45"/>
      <c r="IQF1044" s="88"/>
      <c r="IQG1044" s="47"/>
      <c r="IQI1044" s="45"/>
      <c r="IQJ1044" s="88"/>
      <c r="IQK1044" s="47"/>
      <c r="IQM1044" s="45"/>
      <c r="IQN1044" s="88"/>
      <c r="IQO1044" s="47"/>
      <c r="IQQ1044" s="45"/>
      <c r="IQR1044" s="88"/>
      <c r="IQS1044" s="47"/>
      <c r="IQU1044" s="45"/>
      <c r="IQV1044" s="88"/>
      <c r="IQW1044" s="47"/>
      <c r="IQY1044" s="45"/>
      <c r="IQZ1044" s="88"/>
      <c r="IRA1044" s="47"/>
      <c r="IRC1044" s="45"/>
      <c r="IRD1044" s="88"/>
      <c r="IRE1044" s="47"/>
      <c r="IRG1044" s="45"/>
      <c r="IRH1044" s="88"/>
      <c r="IRI1044" s="47"/>
      <c r="IRK1044" s="45"/>
      <c r="IRL1044" s="88"/>
      <c r="IRM1044" s="47"/>
      <c r="IRO1044" s="45"/>
      <c r="IRP1044" s="88"/>
      <c r="IRQ1044" s="47"/>
      <c r="IRS1044" s="45"/>
      <c r="IRT1044" s="88"/>
      <c r="IRU1044" s="47"/>
      <c r="IRW1044" s="45"/>
      <c r="IRX1044" s="88"/>
      <c r="IRY1044" s="47"/>
      <c r="ISA1044" s="45"/>
      <c r="ISB1044" s="88"/>
      <c r="ISC1044" s="47"/>
      <c r="ISE1044" s="45"/>
      <c r="ISF1044" s="88"/>
      <c r="ISG1044" s="47"/>
      <c r="ISI1044" s="45"/>
      <c r="ISJ1044" s="88"/>
      <c r="ISK1044" s="47"/>
      <c r="ISM1044" s="45"/>
      <c r="ISN1044" s="88"/>
      <c r="ISO1044" s="47"/>
      <c r="ISQ1044" s="45"/>
      <c r="ISR1044" s="88"/>
      <c r="ISS1044" s="47"/>
      <c r="ISU1044" s="45"/>
      <c r="ISV1044" s="88"/>
      <c r="ISW1044" s="47"/>
      <c r="ISY1044" s="45"/>
      <c r="ISZ1044" s="88"/>
      <c r="ITA1044" s="47"/>
      <c r="ITC1044" s="45"/>
      <c r="ITD1044" s="88"/>
      <c r="ITE1044" s="47"/>
      <c r="ITG1044" s="45"/>
      <c r="ITH1044" s="88"/>
      <c r="ITI1044" s="47"/>
      <c r="ITK1044" s="45"/>
      <c r="ITL1044" s="88"/>
      <c r="ITM1044" s="47"/>
      <c r="ITO1044" s="45"/>
      <c r="ITP1044" s="88"/>
      <c r="ITQ1044" s="47"/>
      <c r="ITS1044" s="45"/>
      <c r="ITT1044" s="88"/>
      <c r="ITU1044" s="47"/>
      <c r="ITW1044" s="45"/>
      <c r="ITX1044" s="88"/>
      <c r="ITY1044" s="47"/>
      <c r="IUA1044" s="45"/>
      <c r="IUB1044" s="88"/>
      <c r="IUC1044" s="47"/>
      <c r="IUE1044" s="45"/>
      <c r="IUF1044" s="88"/>
      <c r="IUG1044" s="47"/>
      <c r="IUI1044" s="45"/>
      <c r="IUJ1044" s="88"/>
      <c r="IUK1044" s="47"/>
      <c r="IUM1044" s="45"/>
      <c r="IUN1044" s="88"/>
      <c r="IUO1044" s="47"/>
      <c r="IUQ1044" s="45"/>
      <c r="IUR1044" s="88"/>
      <c r="IUS1044" s="47"/>
      <c r="IUU1044" s="45"/>
      <c r="IUV1044" s="88"/>
      <c r="IUW1044" s="47"/>
      <c r="IUY1044" s="45"/>
      <c r="IUZ1044" s="88"/>
      <c r="IVA1044" s="47"/>
      <c r="IVC1044" s="45"/>
      <c r="IVD1044" s="88"/>
      <c r="IVE1044" s="47"/>
      <c r="IVG1044" s="45"/>
      <c r="IVH1044" s="88"/>
      <c r="IVI1044" s="47"/>
      <c r="IVK1044" s="45"/>
      <c r="IVL1044" s="88"/>
      <c r="IVM1044" s="47"/>
      <c r="IVO1044" s="45"/>
      <c r="IVP1044" s="88"/>
      <c r="IVQ1044" s="47"/>
      <c r="IVS1044" s="45"/>
      <c r="IVT1044" s="88"/>
      <c r="IVU1044" s="47"/>
      <c r="IVW1044" s="45"/>
      <c r="IVX1044" s="88"/>
      <c r="IVY1044" s="47"/>
      <c r="IWA1044" s="45"/>
      <c r="IWB1044" s="88"/>
      <c r="IWC1044" s="47"/>
      <c r="IWE1044" s="45"/>
      <c r="IWF1044" s="88"/>
      <c r="IWG1044" s="47"/>
      <c r="IWI1044" s="45"/>
      <c r="IWJ1044" s="88"/>
      <c r="IWK1044" s="47"/>
      <c r="IWM1044" s="45"/>
      <c r="IWN1044" s="88"/>
      <c r="IWO1044" s="47"/>
      <c r="IWQ1044" s="45"/>
      <c r="IWR1044" s="88"/>
      <c r="IWS1044" s="47"/>
      <c r="IWU1044" s="45"/>
      <c r="IWV1044" s="88"/>
      <c r="IWW1044" s="47"/>
      <c r="IWY1044" s="45"/>
      <c r="IWZ1044" s="88"/>
      <c r="IXA1044" s="47"/>
      <c r="IXC1044" s="45"/>
      <c r="IXD1044" s="88"/>
      <c r="IXE1044" s="47"/>
      <c r="IXG1044" s="45"/>
      <c r="IXH1044" s="88"/>
      <c r="IXI1044" s="47"/>
      <c r="IXK1044" s="45"/>
      <c r="IXL1044" s="88"/>
      <c r="IXM1044" s="47"/>
      <c r="IXO1044" s="45"/>
      <c r="IXP1044" s="88"/>
      <c r="IXQ1044" s="47"/>
      <c r="IXS1044" s="45"/>
      <c r="IXT1044" s="88"/>
      <c r="IXU1044" s="47"/>
      <c r="IXW1044" s="45"/>
      <c r="IXX1044" s="88"/>
      <c r="IXY1044" s="47"/>
      <c r="IYA1044" s="45"/>
      <c r="IYB1044" s="88"/>
      <c r="IYC1044" s="47"/>
      <c r="IYE1044" s="45"/>
      <c r="IYF1044" s="88"/>
      <c r="IYG1044" s="47"/>
      <c r="IYI1044" s="45"/>
      <c r="IYJ1044" s="88"/>
      <c r="IYK1044" s="47"/>
      <c r="IYM1044" s="45"/>
      <c r="IYN1044" s="88"/>
      <c r="IYO1044" s="47"/>
      <c r="IYQ1044" s="45"/>
      <c r="IYR1044" s="88"/>
      <c r="IYS1044" s="47"/>
      <c r="IYU1044" s="45"/>
      <c r="IYV1044" s="88"/>
      <c r="IYW1044" s="47"/>
      <c r="IYY1044" s="45"/>
      <c r="IYZ1044" s="88"/>
      <c r="IZA1044" s="47"/>
      <c r="IZC1044" s="45"/>
      <c r="IZD1044" s="88"/>
      <c r="IZE1044" s="47"/>
      <c r="IZG1044" s="45"/>
      <c r="IZH1044" s="88"/>
      <c r="IZI1044" s="47"/>
      <c r="IZK1044" s="45"/>
      <c r="IZL1044" s="88"/>
      <c r="IZM1044" s="47"/>
      <c r="IZO1044" s="45"/>
      <c r="IZP1044" s="88"/>
      <c r="IZQ1044" s="47"/>
      <c r="IZS1044" s="45"/>
      <c r="IZT1044" s="88"/>
      <c r="IZU1044" s="47"/>
      <c r="IZW1044" s="45"/>
      <c r="IZX1044" s="88"/>
      <c r="IZY1044" s="47"/>
      <c r="JAA1044" s="45"/>
      <c r="JAB1044" s="88"/>
      <c r="JAC1044" s="47"/>
      <c r="JAE1044" s="45"/>
      <c r="JAF1044" s="88"/>
      <c r="JAG1044" s="47"/>
      <c r="JAI1044" s="45"/>
      <c r="JAJ1044" s="88"/>
      <c r="JAK1044" s="47"/>
      <c r="JAM1044" s="45"/>
      <c r="JAN1044" s="88"/>
      <c r="JAO1044" s="47"/>
      <c r="JAQ1044" s="45"/>
      <c r="JAR1044" s="88"/>
      <c r="JAS1044" s="47"/>
      <c r="JAU1044" s="45"/>
      <c r="JAV1044" s="88"/>
      <c r="JAW1044" s="47"/>
      <c r="JAY1044" s="45"/>
      <c r="JAZ1044" s="88"/>
      <c r="JBA1044" s="47"/>
      <c r="JBC1044" s="45"/>
      <c r="JBD1044" s="88"/>
      <c r="JBE1044" s="47"/>
      <c r="JBG1044" s="45"/>
      <c r="JBH1044" s="88"/>
      <c r="JBI1044" s="47"/>
      <c r="JBK1044" s="45"/>
      <c r="JBL1044" s="88"/>
      <c r="JBM1044" s="47"/>
      <c r="JBO1044" s="45"/>
      <c r="JBP1044" s="88"/>
      <c r="JBQ1044" s="47"/>
      <c r="JBS1044" s="45"/>
      <c r="JBT1044" s="88"/>
      <c r="JBU1044" s="47"/>
      <c r="JBW1044" s="45"/>
      <c r="JBX1044" s="88"/>
      <c r="JBY1044" s="47"/>
      <c r="JCA1044" s="45"/>
      <c r="JCB1044" s="88"/>
      <c r="JCC1044" s="47"/>
      <c r="JCE1044" s="45"/>
      <c r="JCF1044" s="88"/>
      <c r="JCG1044" s="47"/>
      <c r="JCI1044" s="45"/>
      <c r="JCJ1044" s="88"/>
      <c r="JCK1044" s="47"/>
      <c r="JCM1044" s="45"/>
      <c r="JCN1044" s="88"/>
      <c r="JCO1044" s="47"/>
      <c r="JCQ1044" s="45"/>
      <c r="JCR1044" s="88"/>
      <c r="JCS1044" s="47"/>
      <c r="JCU1044" s="45"/>
      <c r="JCV1044" s="88"/>
      <c r="JCW1044" s="47"/>
      <c r="JCY1044" s="45"/>
      <c r="JCZ1044" s="88"/>
      <c r="JDA1044" s="47"/>
      <c r="JDC1044" s="45"/>
      <c r="JDD1044" s="88"/>
      <c r="JDE1044" s="47"/>
      <c r="JDG1044" s="45"/>
      <c r="JDH1044" s="88"/>
      <c r="JDI1044" s="47"/>
      <c r="JDK1044" s="45"/>
      <c r="JDL1044" s="88"/>
      <c r="JDM1044" s="47"/>
      <c r="JDO1044" s="45"/>
      <c r="JDP1044" s="88"/>
      <c r="JDQ1044" s="47"/>
      <c r="JDS1044" s="45"/>
      <c r="JDT1044" s="88"/>
      <c r="JDU1044" s="47"/>
      <c r="JDW1044" s="45"/>
      <c r="JDX1044" s="88"/>
      <c r="JDY1044" s="47"/>
      <c r="JEA1044" s="45"/>
      <c r="JEB1044" s="88"/>
      <c r="JEC1044" s="47"/>
      <c r="JEE1044" s="45"/>
      <c r="JEF1044" s="88"/>
      <c r="JEG1044" s="47"/>
      <c r="JEI1044" s="45"/>
      <c r="JEJ1044" s="88"/>
      <c r="JEK1044" s="47"/>
      <c r="JEM1044" s="45"/>
      <c r="JEN1044" s="88"/>
      <c r="JEO1044" s="47"/>
      <c r="JEQ1044" s="45"/>
      <c r="JER1044" s="88"/>
      <c r="JES1044" s="47"/>
      <c r="JEU1044" s="45"/>
      <c r="JEV1044" s="88"/>
      <c r="JEW1044" s="47"/>
      <c r="JEY1044" s="45"/>
      <c r="JEZ1044" s="88"/>
      <c r="JFA1044" s="47"/>
      <c r="JFC1044" s="45"/>
      <c r="JFD1044" s="88"/>
      <c r="JFE1044" s="47"/>
      <c r="JFG1044" s="45"/>
      <c r="JFH1044" s="88"/>
      <c r="JFI1044" s="47"/>
      <c r="JFK1044" s="45"/>
      <c r="JFL1044" s="88"/>
      <c r="JFM1044" s="47"/>
      <c r="JFO1044" s="45"/>
      <c r="JFP1044" s="88"/>
      <c r="JFQ1044" s="47"/>
      <c r="JFS1044" s="45"/>
      <c r="JFT1044" s="88"/>
      <c r="JFU1044" s="47"/>
      <c r="JFW1044" s="45"/>
      <c r="JFX1044" s="88"/>
      <c r="JFY1044" s="47"/>
      <c r="JGA1044" s="45"/>
      <c r="JGB1044" s="88"/>
      <c r="JGC1044" s="47"/>
      <c r="JGE1044" s="45"/>
      <c r="JGF1044" s="88"/>
      <c r="JGG1044" s="47"/>
      <c r="JGI1044" s="45"/>
      <c r="JGJ1044" s="88"/>
      <c r="JGK1044" s="47"/>
      <c r="JGM1044" s="45"/>
      <c r="JGN1044" s="88"/>
      <c r="JGO1044" s="47"/>
      <c r="JGQ1044" s="45"/>
      <c r="JGR1044" s="88"/>
      <c r="JGS1044" s="47"/>
      <c r="JGU1044" s="45"/>
      <c r="JGV1044" s="88"/>
      <c r="JGW1044" s="47"/>
      <c r="JGY1044" s="45"/>
      <c r="JGZ1044" s="88"/>
      <c r="JHA1044" s="47"/>
      <c r="JHC1044" s="45"/>
      <c r="JHD1044" s="88"/>
      <c r="JHE1044" s="47"/>
      <c r="JHG1044" s="45"/>
      <c r="JHH1044" s="88"/>
      <c r="JHI1044" s="47"/>
      <c r="JHK1044" s="45"/>
      <c r="JHL1044" s="88"/>
      <c r="JHM1044" s="47"/>
      <c r="JHO1044" s="45"/>
      <c r="JHP1044" s="88"/>
      <c r="JHQ1044" s="47"/>
      <c r="JHS1044" s="45"/>
      <c r="JHT1044" s="88"/>
      <c r="JHU1044" s="47"/>
      <c r="JHW1044" s="45"/>
      <c r="JHX1044" s="88"/>
      <c r="JHY1044" s="47"/>
      <c r="JIA1044" s="45"/>
      <c r="JIB1044" s="88"/>
      <c r="JIC1044" s="47"/>
      <c r="JIE1044" s="45"/>
      <c r="JIF1044" s="88"/>
      <c r="JIG1044" s="47"/>
      <c r="JII1044" s="45"/>
      <c r="JIJ1044" s="88"/>
      <c r="JIK1044" s="47"/>
      <c r="JIM1044" s="45"/>
      <c r="JIN1044" s="88"/>
      <c r="JIO1044" s="47"/>
      <c r="JIQ1044" s="45"/>
      <c r="JIR1044" s="88"/>
      <c r="JIS1044" s="47"/>
      <c r="JIU1044" s="45"/>
      <c r="JIV1044" s="88"/>
      <c r="JIW1044" s="47"/>
      <c r="JIY1044" s="45"/>
      <c r="JIZ1044" s="88"/>
      <c r="JJA1044" s="47"/>
      <c r="JJC1044" s="45"/>
      <c r="JJD1044" s="88"/>
      <c r="JJE1044" s="47"/>
      <c r="JJG1044" s="45"/>
      <c r="JJH1044" s="88"/>
      <c r="JJI1044" s="47"/>
      <c r="JJK1044" s="45"/>
      <c r="JJL1044" s="88"/>
      <c r="JJM1044" s="47"/>
      <c r="JJO1044" s="45"/>
      <c r="JJP1044" s="88"/>
      <c r="JJQ1044" s="47"/>
      <c r="JJS1044" s="45"/>
      <c r="JJT1044" s="88"/>
      <c r="JJU1044" s="47"/>
      <c r="JJW1044" s="45"/>
      <c r="JJX1044" s="88"/>
      <c r="JJY1044" s="47"/>
      <c r="JKA1044" s="45"/>
      <c r="JKB1044" s="88"/>
      <c r="JKC1044" s="47"/>
      <c r="JKE1044" s="45"/>
      <c r="JKF1044" s="88"/>
      <c r="JKG1044" s="47"/>
      <c r="JKI1044" s="45"/>
      <c r="JKJ1044" s="88"/>
      <c r="JKK1044" s="47"/>
      <c r="JKM1044" s="45"/>
      <c r="JKN1044" s="88"/>
      <c r="JKO1044" s="47"/>
      <c r="JKQ1044" s="45"/>
      <c r="JKR1044" s="88"/>
      <c r="JKS1044" s="47"/>
      <c r="JKU1044" s="45"/>
      <c r="JKV1044" s="88"/>
      <c r="JKW1044" s="47"/>
      <c r="JKY1044" s="45"/>
      <c r="JKZ1044" s="88"/>
      <c r="JLA1044" s="47"/>
      <c r="JLC1044" s="45"/>
      <c r="JLD1044" s="88"/>
      <c r="JLE1044" s="47"/>
      <c r="JLG1044" s="45"/>
      <c r="JLH1044" s="88"/>
      <c r="JLI1044" s="47"/>
      <c r="JLK1044" s="45"/>
      <c r="JLL1044" s="88"/>
      <c r="JLM1044" s="47"/>
      <c r="JLO1044" s="45"/>
      <c r="JLP1044" s="88"/>
      <c r="JLQ1044" s="47"/>
      <c r="JLS1044" s="45"/>
      <c r="JLT1044" s="88"/>
      <c r="JLU1044" s="47"/>
      <c r="JLW1044" s="45"/>
      <c r="JLX1044" s="88"/>
      <c r="JLY1044" s="47"/>
      <c r="JMA1044" s="45"/>
      <c r="JMB1044" s="88"/>
      <c r="JMC1044" s="47"/>
      <c r="JME1044" s="45"/>
      <c r="JMF1044" s="88"/>
      <c r="JMG1044" s="47"/>
      <c r="JMI1044" s="45"/>
      <c r="JMJ1044" s="88"/>
      <c r="JMK1044" s="47"/>
      <c r="JMM1044" s="45"/>
      <c r="JMN1044" s="88"/>
      <c r="JMO1044" s="47"/>
      <c r="JMQ1044" s="45"/>
      <c r="JMR1044" s="88"/>
      <c r="JMS1044" s="47"/>
      <c r="JMU1044" s="45"/>
      <c r="JMV1044" s="88"/>
      <c r="JMW1044" s="47"/>
      <c r="JMY1044" s="45"/>
      <c r="JMZ1044" s="88"/>
      <c r="JNA1044" s="47"/>
      <c r="JNC1044" s="45"/>
      <c r="JND1044" s="88"/>
      <c r="JNE1044" s="47"/>
      <c r="JNG1044" s="45"/>
      <c r="JNH1044" s="88"/>
      <c r="JNI1044" s="47"/>
      <c r="JNK1044" s="45"/>
      <c r="JNL1044" s="88"/>
      <c r="JNM1044" s="47"/>
      <c r="JNO1044" s="45"/>
      <c r="JNP1044" s="88"/>
      <c r="JNQ1044" s="47"/>
      <c r="JNS1044" s="45"/>
      <c r="JNT1044" s="88"/>
      <c r="JNU1044" s="47"/>
      <c r="JNW1044" s="45"/>
      <c r="JNX1044" s="88"/>
      <c r="JNY1044" s="47"/>
      <c r="JOA1044" s="45"/>
      <c r="JOB1044" s="88"/>
      <c r="JOC1044" s="47"/>
      <c r="JOE1044" s="45"/>
      <c r="JOF1044" s="88"/>
      <c r="JOG1044" s="47"/>
      <c r="JOI1044" s="45"/>
      <c r="JOJ1044" s="88"/>
      <c r="JOK1044" s="47"/>
      <c r="JOM1044" s="45"/>
      <c r="JON1044" s="88"/>
      <c r="JOO1044" s="47"/>
      <c r="JOQ1044" s="45"/>
      <c r="JOR1044" s="88"/>
      <c r="JOS1044" s="47"/>
      <c r="JOU1044" s="45"/>
      <c r="JOV1044" s="88"/>
      <c r="JOW1044" s="47"/>
      <c r="JOY1044" s="45"/>
      <c r="JOZ1044" s="88"/>
      <c r="JPA1044" s="47"/>
      <c r="JPC1044" s="45"/>
      <c r="JPD1044" s="88"/>
      <c r="JPE1044" s="47"/>
      <c r="JPG1044" s="45"/>
      <c r="JPH1044" s="88"/>
      <c r="JPI1044" s="47"/>
      <c r="JPK1044" s="45"/>
      <c r="JPL1044" s="88"/>
      <c r="JPM1044" s="47"/>
      <c r="JPO1044" s="45"/>
      <c r="JPP1044" s="88"/>
      <c r="JPQ1044" s="47"/>
      <c r="JPS1044" s="45"/>
      <c r="JPT1044" s="88"/>
      <c r="JPU1044" s="47"/>
      <c r="JPW1044" s="45"/>
      <c r="JPX1044" s="88"/>
      <c r="JPY1044" s="47"/>
      <c r="JQA1044" s="45"/>
      <c r="JQB1044" s="88"/>
      <c r="JQC1044" s="47"/>
      <c r="JQE1044" s="45"/>
      <c r="JQF1044" s="88"/>
      <c r="JQG1044" s="47"/>
      <c r="JQI1044" s="45"/>
      <c r="JQJ1044" s="88"/>
      <c r="JQK1044" s="47"/>
      <c r="JQM1044" s="45"/>
      <c r="JQN1044" s="88"/>
      <c r="JQO1044" s="47"/>
      <c r="JQQ1044" s="45"/>
      <c r="JQR1044" s="88"/>
      <c r="JQS1044" s="47"/>
      <c r="JQU1044" s="45"/>
      <c r="JQV1044" s="88"/>
      <c r="JQW1044" s="47"/>
      <c r="JQY1044" s="45"/>
      <c r="JQZ1044" s="88"/>
      <c r="JRA1044" s="47"/>
      <c r="JRC1044" s="45"/>
      <c r="JRD1044" s="88"/>
      <c r="JRE1044" s="47"/>
      <c r="JRG1044" s="45"/>
      <c r="JRH1044" s="88"/>
      <c r="JRI1044" s="47"/>
      <c r="JRK1044" s="45"/>
      <c r="JRL1044" s="88"/>
      <c r="JRM1044" s="47"/>
      <c r="JRO1044" s="45"/>
      <c r="JRP1044" s="88"/>
      <c r="JRQ1044" s="47"/>
      <c r="JRS1044" s="45"/>
      <c r="JRT1044" s="88"/>
      <c r="JRU1044" s="47"/>
      <c r="JRW1044" s="45"/>
      <c r="JRX1044" s="88"/>
      <c r="JRY1044" s="47"/>
      <c r="JSA1044" s="45"/>
      <c r="JSB1044" s="88"/>
      <c r="JSC1044" s="47"/>
      <c r="JSE1044" s="45"/>
      <c r="JSF1044" s="88"/>
      <c r="JSG1044" s="47"/>
      <c r="JSI1044" s="45"/>
      <c r="JSJ1044" s="88"/>
      <c r="JSK1044" s="47"/>
      <c r="JSM1044" s="45"/>
      <c r="JSN1044" s="88"/>
      <c r="JSO1044" s="47"/>
      <c r="JSQ1044" s="45"/>
      <c r="JSR1044" s="88"/>
      <c r="JSS1044" s="47"/>
      <c r="JSU1044" s="45"/>
      <c r="JSV1044" s="88"/>
      <c r="JSW1044" s="47"/>
      <c r="JSY1044" s="45"/>
      <c r="JSZ1044" s="88"/>
      <c r="JTA1044" s="47"/>
      <c r="JTC1044" s="45"/>
      <c r="JTD1044" s="88"/>
      <c r="JTE1044" s="47"/>
      <c r="JTG1044" s="45"/>
      <c r="JTH1044" s="88"/>
      <c r="JTI1044" s="47"/>
      <c r="JTK1044" s="45"/>
      <c r="JTL1044" s="88"/>
      <c r="JTM1044" s="47"/>
      <c r="JTO1044" s="45"/>
      <c r="JTP1044" s="88"/>
      <c r="JTQ1044" s="47"/>
      <c r="JTS1044" s="45"/>
      <c r="JTT1044" s="88"/>
      <c r="JTU1044" s="47"/>
      <c r="JTW1044" s="45"/>
      <c r="JTX1044" s="88"/>
      <c r="JTY1044" s="47"/>
      <c r="JUA1044" s="45"/>
      <c r="JUB1044" s="88"/>
      <c r="JUC1044" s="47"/>
      <c r="JUE1044" s="45"/>
      <c r="JUF1044" s="88"/>
      <c r="JUG1044" s="47"/>
      <c r="JUI1044" s="45"/>
      <c r="JUJ1044" s="88"/>
      <c r="JUK1044" s="47"/>
      <c r="JUM1044" s="45"/>
      <c r="JUN1044" s="88"/>
      <c r="JUO1044" s="47"/>
      <c r="JUQ1044" s="45"/>
      <c r="JUR1044" s="88"/>
      <c r="JUS1044" s="47"/>
      <c r="JUU1044" s="45"/>
      <c r="JUV1044" s="88"/>
      <c r="JUW1044" s="47"/>
      <c r="JUY1044" s="45"/>
      <c r="JUZ1044" s="88"/>
      <c r="JVA1044" s="47"/>
      <c r="JVC1044" s="45"/>
      <c r="JVD1044" s="88"/>
      <c r="JVE1044" s="47"/>
      <c r="JVG1044" s="45"/>
      <c r="JVH1044" s="88"/>
      <c r="JVI1044" s="47"/>
      <c r="JVK1044" s="45"/>
      <c r="JVL1044" s="88"/>
      <c r="JVM1044" s="47"/>
      <c r="JVO1044" s="45"/>
      <c r="JVP1044" s="88"/>
      <c r="JVQ1044" s="47"/>
      <c r="JVS1044" s="45"/>
      <c r="JVT1044" s="88"/>
      <c r="JVU1044" s="47"/>
      <c r="JVW1044" s="45"/>
      <c r="JVX1044" s="88"/>
      <c r="JVY1044" s="47"/>
      <c r="JWA1044" s="45"/>
      <c r="JWB1044" s="88"/>
      <c r="JWC1044" s="47"/>
      <c r="JWE1044" s="45"/>
      <c r="JWF1044" s="88"/>
      <c r="JWG1044" s="47"/>
      <c r="JWI1044" s="45"/>
      <c r="JWJ1044" s="88"/>
      <c r="JWK1044" s="47"/>
      <c r="JWM1044" s="45"/>
      <c r="JWN1044" s="88"/>
      <c r="JWO1044" s="47"/>
      <c r="JWQ1044" s="45"/>
      <c r="JWR1044" s="88"/>
      <c r="JWS1044" s="47"/>
      <c r="JWU1044" s="45"/>
      <c r="JWV1044" s="88"/>
      <c r="JWW1044" s="47"/>
      <c r="JWY1044" s="45"/>
      <c r="JWZ1044" s="88"/>
      <c r="JXA1044" s="47"/>
      <c r="JXC1044" s="45"/>
      <c r="JXD1044" s="88"/>
      <c r="JXE1044" s="47"/>
      <c r="JXG1044" s="45"/>
      <c r="JXH1044" s="88"/>
      <c r="JXI1044" s="47"/>
      <c r="JXK1044" s="45"/>
      <c r="JXL1044" s="88"/>
      <c r="JXM1044" s="47"/>
      <c r="JXO1044" s="45"/>
      <c r="JXP1044" s="88"/>
      <c r="JXQ1044" s="47"/>
      <c r="JXS1044" s="45"/>
      <c r="JXT1044" s="88"/>
      <c r="JXU1044" s="47"/>
      <c r="JXW1044" s="45"/>
      <c r="JXX1044" s="88"/>
      <c r="JXY1044" s="47"/>
      <c r="JYA1044" s="45"/>
      <c r="JYB1044" s="88"/>
      <c r="JYC1044" s="47"/>
      <c r="JYE1044" s="45"/>
      <c r="JYF1044" s="88"/>
      <c r="JYG1044" s="47"/>
      <c r="JYI1044" s="45"/>
      <c r="JYJ1044" s="88"/>
      <c r="JYK1044" s="47"/>
      <c r="JYM1044" s="45"/>
      <c r="JYN1044" s="88"/>
      <c r="JYO1044" s="47"/>
      <c r="JYQ1044" s="45"/>
      <c r="JYR1044" s="88"/>
      <c r="JYS1044" s="47"/>
      <c r="JYU1044" s="45"/>
      <c r="JYV1044" s="88"/>
      <c r="JYW1044" s="47"/>
      <c r="JYY1044" s="45"/>
      <c r="JYZ1044" s="88"/>
      <c r="JZA1044" s="47"/>
      <c r="JZC1044" s="45"/>
      <c r="JZD1044" s="88"/>
      <c r="JZE1044" s="47"/>
      <c r="JZG1044" s="45"/>
      <c r="JZH1044" s="88"/>
      <c r="JZI1044" s="47"/>
      <c r="JZK1044" s="45"/>
      <c r="JZL1044" s="88"/>
      <c r="JZM1044" s="47"/>
      <c r="JZO1044" s="45"/>
      <c r="JZP1044" s="88"/>
      <c r="JZQ1044" s="47"/>
      <c r="JZS1044" s="45"/>
      <c r="JZT1044" s="88"/>
      <c r="JZU1044" s="47"/>
      <c r="JZW1044" s="45"/>
      <c r="JZX1044" s="88"/>
      <c r="JZY1044" s="47"/>
      <c r="KAA1044" s="45"/>
      <c r="KAB1044" s="88"/>
      <c r="KAC1044" s="47"/>
      <c r="KAE1044" s="45"/>
      <c r="KAF1044" s="88"/>
      <c r="KAG1044" s="47"/>
      <c r="KAI1044" s="45"/>
      <c r="KAJ1044" s="88"/>
      <c r="KAK1044" s="47"/>
      <c r="KAM1044" s="45"/>
      <c r="KAN1044" s="88"/>
      <c r="KAO1044" s="47"/>
      <c r="KAQ1044" s="45"/>
      <c r="KAR1044" s="88"/>
      <c r="KAS1044" s="47"/>
      <c r="KAU1044" s="45"/>
      <c r="KAV1044" s="88"/>
      <c r="KAW1044" s="47"/>
      <c r="KAY1044" s="45"/>
      <c r="KAZ1044" s="88"/>
      <c r="KBA1044" s="47"/>
      <c r="KBC1044" s="45"/>
      <c r="KBD1044" s="88"/>
      <c r="KBE1044" s="47"/>
      <c r="KBG1044" s="45"/>
      <c r="KBH1044" s="88"/>
      <c r="KBI1044" s="47"/>
      <c r="KBK1044" s="45"/>
      <c r="KBL1044" s="88"/>
      <c r="KBM1044" s="47"/>
      <c r="KBO1044" s="45"/>
      <c r="KBP1044" s="88"/>
      <c r="KBQ1044" s="47"/>
      <c r="KBS1044" s="45"/>
      <c r="KBT1044" s="88"/>
      <c r="KBU1044" s="47"/>
      <c r="KBW1044" s="45"/>
      <c r="KBX1044" s="88"/>
      <c r="KBY1044" s="47"/>
      <c r="KCA1044" s="45"/>
      <c r="KCB1044" s="88"/>
      <c r="KCC1044" s="47"/>
      <c r="KCE1044" s="45"/>
      <c r="KCF1044" s="88"/>
      <c r="KCG1044" s="47"/>
      <c r="KCI1044" s="45"/>
      <c r="KCJ1044" s="88"/>
      <c r="KCK1044" s="47"/>
      <c r="KCM1044" s="45"/>
      <c r="KCN1044" s="88"/>
      <c r="KCO1044" s="47"/>
      <c r="KCQ1044" s="45"/>
      <c r="KCR1044" s="88"/>
      <c r="KCS1044" s="47"/>
      <c r="KCU1044" s="45"/>
      <c r="KCV1044" s="88"/>
      <c r="KCW1044" s="47"/>
      <c r="KCY1044" s="45"/>
      <c r="KCZ1044" s="88"/>
      <c r="KDA1044" s="47"/>
      <c r="KDC1044" s="45"/>
      <c r="KDD1044" s="88"/>
      <c r="KDE1044" s="47"/>
      <c r="KDG1044" s="45"/>
      <c r="KDH1044" s="88"/>
      <c r="KDI1044" s="47"/>
      <c r="KDK1044" s="45"/>
      <c r="KDL1044" s="88"/>
      <c r="KDM1044" s="47"/>
      <c r="KDO1044" s="45"/>
      <c r="KDP1044" s="88"/>
      <c r="KDQ1044" s="47"/>
      <c r="KDS1044" s="45"/>
      <c r="KDT1044" s="88"/>
      <c r="KDU1044" s="47"/>
      <c r="KDW1044" s="45"/>
      <c r="KDX1044" s="88"/>
      <c r="KDY1044" s="47"/>
      <c r="KEA1044" s="45"/>
      <c r="KEB1044" s="88"/>
      <c r="KEC1044" s="47"/>
      <c r="KEE1044" s="45"/>
      <c r="KEF1044" s="88"/>
      <c r="KEG1044" s="47"/>
      <c r="KEI1044" s="45"/>
      <c r="KEJ1044" s="88"/>
      <c r="KEK1044" s="47"/>
      <c r="KEM1044" s="45"/>
      <c r="KEN1044" s="88"/>
      <c r="KEO1044" s="47"/>
      <c r="KEQ1044" s="45"/>
      <c r="KER1044" s="88"/>
      <c r="KES1044" s="47"/>
      <c r="KEU1044" s="45"/>
      <c r="KEV1044" s="88"/>
      <c r="KEW1044" s="47"/>
      <c r="KEY1044" s="45"/>
      <c r="KEZ1044" s="88"/>
      <c r="KFA1044" s="47"/>
      <c r="KFC1044" s="45"/>
      <c r="KFD1044" s="88"/>
      <c r="KFE1044" s="47"/>
      <c r="KFG1044" s="45"/>
      <c r="KFH1044" s="88"/>
      <c r="KFI1044" s="47"/>
      <c r="KFK1044" s="45"/>
      <c r="KFL1044" s="88"/>
      <c r="KFM1044" s="47"/>
      <c r="KFO1044" s="45"/>
      <c r="KFP1044" s="88"/>
      <c r="KFQ1044" s="47"/>
      <c r="KFS1044" s="45"/>
      <c r="KFT1044" s="88"/>
      <c r="KFU1044" s="47"/>
      <c r="KFW1044" s="45"/>
      <c r="KFX1044" s="88"/>
      <c r="KFY1044" s="47"/>
      <c r="KGA1044" s="45"/>
      <c r="KGB1044" s="88"/>
      <c r="KGC1044" s="47"/>
      <c r="KGE1044" s="45"/>
      <c r="KGF1044" s="88"/>
      <c r="KGG1044" s="47"/>
      <c r="KGI1044" s="45"/>
      <c r="KGJ1044" s="88"/>
      <c r="KGK1044" s="47"/>
      <c r="KGM1044" s="45"/>
      <c r="KGN1044" s="88"/>
      <c r="KGO1044" s="47"/>
      <c r="KGQ1044" s="45"/>
      <c r="KGR1044" s="88"/>
      <c r="KGS1044" s="47"/>
      <c r="KGU1044" s="45"/>
      <c r="KGV1044" s="88"/>
      <c r="KGW1044" s="47"/>
      <c r="KGY1044" s="45"/>
      <c r="KGZ1044" s="88"/>
      <c r="KHA1044" s="47"/>
      <c r="KHC1044" s="45"/>
      <c r="KHD1044" s="88"/>
      <c r="KHE1044" s="47"/>
      <c r="KHG1044" s="45"/>
      <c r="KHH1044" s="88"/>
      <c r="KHI1044" s="47"/>
      <c r="KHK1044" s="45"/>
      <c r="KHL1044" s="88"/>
      <c r="KHM1044" s="47"/>
      <c r="KHO1044" s="45"/>
      <c r="KHP1044" s="88"/>
      <c r="KHQ1044" s="47"/>
      <c r="KHS1044" s="45"/>
      <c r="KHT1044" s="88"/>
      <c r="KHU1044" s="47"/>
      <c r="KHW1044" s="45"/>
      <c r="KHX1044" s="88"/>
      <c r="KHY1044" s="47"/>
      <c r="KIA1044" s="45"/>
      <c r="KIB1044" s="88"/>
      <c r="KIC1044" s="47"/>
      <c r="KIE1044" s="45"/>
      <c r="KIF1044" s="88"/>
      <c r="KIG1044" s="47"/>
      <c r="KII1044" s="45"/>
      <c r="KIJ1044" s="88"/>
      <c r="KIK1044" s="47"/>
      <c r="KIM1044" s="45"/>
      <c r="KIN1044" s="88"/>
      <c r="KIO1044" s="47"/>
      <c r="KIQ1044" s="45"/>
      <c r="KIR1044" s="88"/>
      <c r="KIS1044" s="47"/>
      <c r="KIU1044" s="45"/>
      <c r="KIV1044" s="88"/>
      <c r="KIW1044" s="47"/>
      <c r="KIY1044" s="45"/>
      <c r="KIZ1044" s="88"/>
      <c r="KJA1044" s="47"/>
      <c r="KJC1044" s="45"/>
      <c r="KJD1044" s="88"/>
      <c r="KJE1044" s="47"/>
      <c r="KJG1044" s="45"/>
      <c r="KJH1044" s="88"/>
      <c r="KJI1044" s="47"/>
      <c r="KJK1044" s="45"/>
      <c r="KJL1044" s="88"/>
      <c r="KJM1044" s="47"/>
      <c r="KJO1044" s="45"/>
      <c r="KJP1044" s="88"/>
      <c r="KJQ1044" s="47"/>
      <c r="KJS1044" s="45"/>
      <c r="KJT1044" s="88"/>
      <c r="KJU1044" s="47"/>
      <c r="KJW1044" s="45"/>
      <c r="KJX1044" s="88"/>
      <c r="KJY1044" s="47"/>
      <c r="KKA1044" s="45"/>
      <c r="KKB1044" s="88"/>
      <c r="KKC1044" s="47"/>
      <c r="KKE1044" s="45"/>
      <c r="KKF1044" s="88"/>
      <c r="KKG1044" s="47"/>
      <c r="KKI1044" s="45"/>
      <c r="KKJ1044" s="88"/>
      <c r="KKK1044" s="47"/>
      <c r="KKM1044" s="45"/>
      <c r="KKN1044" s="88"/>
      <c r="KKO1044" s="47"/>
      <c r="KKQ1044" s="45"/>
      <c r="KKR1044" s="88"/>
      <c r="KKS1044" s="47"/>
      <c r="KKU1044" s="45"/>
      <c r="KKV1044" s="88"/>
      <c r="KKW1044" s="47"/>
      <c r="KKY1044" s="45"/>
      <c r="KKZ1044" s="88"/>
      <c r="KLA1044" s="47"/>
      <c r="KLC1044" s="45"/>
      <c r="KLD1044" s="88"/>
      <c r="KLE1044" s="47"/>
      <c r="KLG1044" s="45"/>
      <c r="KLH1044" s="88"/>
      <c r="KLI1044" s="47"/>
      <c r="KLK1044" s="45"/>
      <c r="KLL1044" s="88"/>
      <c r="KLM1044" s="47"/>
      <c r="KLO1044" s="45"/>
      <c r="KLP1044" s="88"/>
      <c r="KLQ1044" s="47"/>
      <c r="KLS1044" s="45"/>
      <c r="KLT1044" s="88"/>
      <c r="KLU1044" s="47"/>
      <c r="KLW1044" s="45"/>
      <c r="KLX1044" s="88"/>
      <c r="KLY1044" s="47"/>
      <c r="KMA1044" s="45"/>
      <c r="KMB1044" s="88"/>
      <c r="KMC1044" s="47"/>
      <c r="KME1044" s="45"/>
      <c r="KMF1044" s="88"/>
      <c r="KMG1044" s="47"/>
      <c r="KMI1044" s="45"/>
      <c r="KMJ1044" s="88"/>
      <c r="KMK1044" s="47"/>
      <c r="KMM1044" s="45"/>
      <c r="KMN1044" s="88"/>
      <c r="KMO1044" s="47"/>
      <c r="KMQ1044" s="45"/>
      <c r="KMR1044" s="88"/>
      <c r="KMS1044" s="47"/>
      <c r="KMU1044" s="45"/>
      <c r="KMV1044" s="88"/>
      <c r="KMW1044" s="47"/>
      <c r="KMY1044" s="45"/>
      <c r="KMZ1044" s="88"/>
      <c r="KNA1044" s="47"/>
      <c r="KNC1044" s="45"/>
      <c r="KND1044" s="88"/>
      <c r="KNE1044" s="47"/>
      <c r="KNG1044" s="45"/>
      <c r="KNH1044" s="88"/>
      <c r="KNI1044" s="47"/>
      <c r="KNK1044" s="45"/>
      <c r="KNL1044" s="88"/>
      <c r="KNM1044" s="47"/>
      <c r="KNO1044" s="45"/>
      <c r="KNP1044" s="88"/>
      <c r="KNQ1044" s="47"/>
      <c r="KNS1044" s="45"/>
      <c r="KNT1044" s="88"/>
      <c r="KNU1044" s="47"/>
      <c r="KNW1044" s="45"/>
      <c r="KNX1044" s="88"/>
      <c r="KNY1044" s="47"/>
      <c r="KOA1044" s="45"/>
      <c r="KOB1044" s="88"/>
      <c r="KOC1044" s="47"/>
      <c r="KOE1044" s="45"/>
      <c r="KOF1044" s="88"/>
      <c r="KOG1044" s="47"/>
      <c r="KOI1044" s="45"/>
      <c r="KOJ1044" s="88"/>
      <c r="KOK1044" s="47"/>
      <c r="KOM1044" s="45"/>
      <c r="KON1044" s="88"/>
      <c r="KOO1044" s="47"/>
      <c r="KOQ1044" s="45"/>
      <c r="KOR1044" s="88"/>
      <c r="KOS1044" s="47"/>
      <c r="KOU1044" s="45"/>
      <c r="KOV1044" s="88"/>
      <c r="KOW1044" s="47"/>
      <c r="KOY1044" s="45"/>
      <c r="KOZ1044" s="88"/>
      <c r="KPA1044" s="47"/>
      <c r="KPC1044" s="45"/>
      <c r="KPD1044" s="88"/>
      <c r="KPE1044" s="47"/>
      <c r="KPG1044" s="45"/>
      <c r="KPH1044" s="88"/>
      <c r="KPI1044" s="47"/>
      <c r="KPK1044" s="45"/>
      <c r="KPL1044" s="88"/>
      <c r="KPM1044" s="47"/>
      <c r="KPO1044" s="45"/>
      <c r="KPP1044" s="88"/>
      <c r="KPQ1044" s="47"/>
      <c r="KPS1044" s="45"/>
      <c r="KPT1044" s="88"/>
      <c r="KPU1044" s="47"/>
      <c r="KPW1044" s="45"/>
      <c r="KPX1044" s="88"/>
      <c r="KPY1044" s="47"/>
      <c r="KQA1044" s="45"/>
      <c r="KQB1044" s="88"/>
      <c r="KQC1044" s="47"/>
      <c r="KQE1044" s="45"/>
      <c r="KQF1044" s="88"/>
      <c r="KQG1044" s="47"/>
      <c r="KQI1044" s="45"/>
      <c r="KQJ1044" s="88"/>
      <c r="KQK1044" s="47"/>
      <c r="KQM1044" s="45"/>
      <c r="KQN1044" s="88"/>
      <c r="KQO1044" s="47"/>
      <c r="KQQ1044" s="45"/>
      <c r="KQR1044" s="88"/>
      <c r="KQS1044" s="47"/>
      <c r="KQU1044" s="45"/>
      <c r="KQV1044" s="88"/>
      <c r="KQW1044" s="47"/>
      <c r="KQY1044" s="45"/>
      <c r="KQZ1044" s="88"/>
      <c r="KRA1044" s="47"/>
      <c r="KRC1044" s="45"/>
      <c r="KRD1044" s="88"/>
      <c r="KRE1044" s="47"/>
      <c r="KRG1044" s="45"/>
      <c r="KRH1044" s="88"/>
      <c r="KRI1044" s="47"/>
      <c r="KRK1044" s="45"/>
      <c r="KRL1044" s="88"/>
      <c r="KRM1044" s="47"/>
      <c r="KRO1044" s="45"/>
      <c r="KRP1044" s="88"/>
      <c r="KRQ1044" s="47"/>
      <c r="KRS1044" s="45"/>
      <c r="KRT1044" s="88"/>
      <c r="KRU1044" s="47"/>
      <c r="KRW1044" s="45"/>
      <c r="KRX1044" s="88"/>
      <c r="KRY1044" s="47"/>
      <c r="KSA1044" s="45"/>
      <c r="KSB1044" s="88"/>
      <c r="KSC1044" s="47"/>
      <c r="KSE1044" s="45"/>
      <c r="KSF1044" s="88"/>
      <c r="KSG1044" s="47"/>
      <c r="KSI1044" s="45"/>
      <c r="KSJ1044" s="88"/>
      <c r="KSK1044" s="47"/>
      <c r="KSM1044" s="45"/>
      <c r="KSN1044" s="88"/>
      <c r="KSO1044" s="47"/>
      <c r="KSQ1044" s="45"/>
      <c r="KSR1044" s="88"/>
      <c r="KSS1044" s="47"/>
      <c r="KSU1044" s="45"/>
      <c r="KSV1044" s="88"/>
      <c r="KSW1044" s="47"/>
      <c r="KSY1044" s="45"/>
      <c r="KSZ1044" s="88"/>
      <c r="KTA1044" s="47"/>
      <c r="KTC1044" s="45"/>
      <c r="KTD1044" s="88"/>
      <c r="KTE1044" s="47"/>
      <c r="KTG1044" s="45"/>
      <c r="KTH1044" s="88"/>
      <c r="KTI1044" s="47"/>
      <c r="KTK1044" s="45"/>
      <c r="KTL1044" s="88"/>
      <c r="KTM1044" s="47"/>
      <c r="KTO1044" s="45"/>
      <c r="KTP1044" s="88"/>
      <c r="KTQ1044" s="47"/>
      <c r="KTS1044" s="45"/>
      <c r="KTT1044" s="88"/>
      <c r="KTU1044" s="47"/>
      <c r="KTW1044" s="45"/>
      <c r="KTX1044" s="88"/>
      <c r="KTY1044" s="47"/>
      <c r="KUA1044" s="45"/>
      <c r="KUB1044" s="88"/>
      <c r="KUC1044" s="47"/>
      <c r="KUE1044" s="45"/>
      <c r="KUF1044" s="88"/>
      <c r="KUG1044" s="47"/>
      <c r="KUI1044" s="45"/>
      <c r="KUJ1044" s="88"/>
      <c r="KUK1044" s="47"/>
      <c r="KUM1044" s="45"/>
      <c r="KUN1044" s="88"/>
      <c r="KUO1044" s="47"/>
      <c r="KUQ1044" s="45"/>
      <c r="KUR1044" s="88"/>
      <c r="KUS1044" s="47"/>
      <c r="KUU1044" s="45"/>
      <c r="KUV1044" s="88"/>
      <c r="KUW1044" s="47"/>
      <c r="KUY1044" s="45"/>
      <c r="KUZ1044" s="88"/>
      <c r="KVA1044" s="47"/>
      <c r="KVC1044" s="45"/>
      <c r="KVD1044" s="88"/>
      <c r="KVE1044" s="47"/>
      <c r="KVG1044" s="45"/>
      <c r="KVH1044" s="88"/>
      <c r="KVI1044" s="47"/>
      <c r="KVK1044" s="45"/>
      <c r="KVL1044" s="88"/>
      <c r="KVM1044" s="47"/>
      <c r="KVO1044" s="45"/>
      <c r="KVP1044" s="88"/>
      <c r="KVQ1044" s="47"/>
      <c r="KVS1044" s="45"/>
      <c r="KVT1044" s="88"/>
      <c r="KVU1044" s="47"/>
      <c r="KVW1044" s="45"/>
      <c r="KVX1044" s="88"/>
      <c r="KVY1044" s="47"/>
      <c r="KWA1044" s="45"/>
      <c r="KWB1044" s="88"/>
      <c r="KWC1044" s="47"/>
      <c r="KWE1044" s="45"/>
      <c r="KWF1044" s="88"/>
      <c r="KWG1044" s="47"/>
      <c r="KWI1044" s="45"/>
      <c r="KWJ1044" s="88"/>
      <c r="KWK1044" s="47"/>
      <c r="KWM1044" s="45"/>
      <c r="KWN1044" s="88"/>
      <c r="KWO1044" s="47"/>
      <c r="KWQ1044" s="45"/>
      <c r="KWR1044" s="88"/>
      <c r="KWS1044" s="47"/>
      <c r="KWU1044" s="45"/>
      <c r="KWV1044" s="88"/>
      <c r="KWW1044" s="47"/>
      <c r="KWY1044" s="45"/>
      <c r="KWZ1044" s="88"/>
      <c r="KXA1044" s="47"/>
      <c r="KXC1044" s="45"/>
      <c r="KXD1044" s="88"/>
      <c r="KXE1044" s="47"/>
      <c r="KXG1044" s="45"/>
      <c r="KXH1044" s="88"/>
      <c r="KXI1044" s="47"/>
      <c r="KXK1044" s="45"/>
      <c r="KXL1044" s="88"/>
      <c r="KXM1044" s="47"/>
      <c r="KXO1044" s="45"/>
      <c r="KXP1044" s="88"/>
      <c r="KXQ1044" s="47"/>
      <c r="KXS1044" s="45"/>
      <c r="KXT1044" s="88"/>
      <c r="KXU1044" s="47"/>
      <c r="KXW1044" s="45"/>
      <c r="KXX1044" s="88"/>
      <c r="KXY1044" s="47"/>
      <c r="KYA1044" s="45"/>
      <c r="KYB1044" s="88"/>
      <c r="KYC1044" s="47"/>
      <c r="KYE1044" s="45"/>
      <c r="KYF1044" s="88"/>
      <c r="KYG1044" s="47"/>
      <c r="KYI1044" s="45"/>
      <c r="KYJ1044" s="88"/>
      <c r="KYK1044" s="47"/>
      <c r="KYM1044" s="45"/>
      <c r="KYN1044" s="88"/>
      <c r="KYO1044" s="47"/>
      <c r="KYQ1044" s="45"/>
      <c r="KYR1044" s="88"/>
      <c r="KYS1044" s="47"/>
      <c r="KYU1044" s="45"/>
      <c r="KYV1044" s="88"/>
      <c r="KYW1044" s="47"/>
      <c r="KYY1044" s="45"/>
      <c r="KYZ1044" s="88"/>
      <c r="KZA1044" s="47"/>
      <c r="KZC1044" s="45"/>
      <c r="KZD1044" s="88"/>
      <c r="KZE1044" s="47"/>
      <c r="KZG1044" s="45"/>
      <c r="KZH1044" s="88"/>
      <c r="KZI1044" s="47"/>
      <c r="KZK1044" s="45"/>
      <c r="KZL1044" s="88"/>
      <c r="KZM1044" s="47"/>
      <c r="KZO1044" s="45"/>
      <c r="KZP1044" s="88"/>
      <c r="KZQ1044" s="47"/>
      <c r="KZS1044" s="45"/>
      <c r="KZT1044" s="88"/>
      <c r="KZU1044" s="47"/>
      <c r="KZW1044" s="45"/>
      <c r="KZX1044" s="88"/>
      <c r="KZY1044" s="47"/>
      <c r="LAA1044" s="45"/>
      <c r="LAB1044" s="88"/>
      <c r="LAC1044" s="47"/>
      <c r="LAE1044" s="45"/>
      <c r="LAF1044" s="88"/>
      <c r="LAG1044" s="47"/>
      <c r="LAI1044" s="45"/>
      <c r="LAJ1044" s="88"/>
      <c r="LAK1044" s="47"/>
      <c r="LAM1044" s="45"/>
      <c r="LAN1044" s="88"/>
      <c r="LAO1044" s="47"/>
      <c r="LAQ1044" s="45"/>
      <c r="LAR1044" s="88"/>
      <c r="LAS1044" s="47"/>
      <c r="LAU1044" s="45"/>
      <c r="LAV1044" s="88"/>
      <c r="LAW1044" s="47"/>
      <c r="LAY1044" s="45"/>
      <c r="LAZ1044" s="88"/>
      <c r="LBA1044" s="47"/>
      <c r="LBC1044" s="45"/>
      <c r="LBD1044" s="88"/>
      <c r="LBE1044" s="47"/>
      <c r="LBG1044" s="45"/>
      <c r="LBH1044" s="88"/>
      <c r="LBI1044" s="47"/>
      <c r="LBK1044" s="45"/>
      <c r="LBL1044" s="88"/>
      <c r="LBM1044" s="47"/>
      <c r="LBO1044" s="45"/>
      <c r="LBP1044" s="88"/>
      <c r="LBQ1044" s="47"/>
      <c r="LBS1044" s="45"/>
      <c r="LBT1044" s="88"/>
      <c r="LBU1044" s="47"/>
      <c r="LBW1044" s="45"/>
      <c r="LBX1044" s="88"/>
      <c r="LBY1044" s="47"/>
      <c r="LCA1044" s="45"/>
      <c r="LCB1044" s="88"/>
      <c r="LCC1044" s="47"/>
      <c r="LCE1044" s="45"/>
      <c r="LCF1044" s="88"/>
      <c r="LCG1044" s="47"/>
      <c r="LCI1044" s="45"/>
      <c r="LCJ1044" s="88"/>
      <c r="LCK1044" s="47"/>
      <c r="LCM1044" s="45"/>
      <c r="LCN1044" s="88"/>
      <c r="LCO1044" s="47"/>
      <c r="LCQ1044" s="45"/>
      <c r="LCR1044" s="88"/>
      <c r="LCS1044" s="47"/>
      <c r="LCU1044" s="45"/>
      <c r="LCV1044" s="88"/>
      <c r="LCW1044" s="47"/>
      <c r="LCY1044" s="45"/>
      <c r="LCZ1044" s="88"/>
      <c r="LDA1044" s="47"/>
      <c r="LDC1044" s="45"/>
      <c r="LDD1044" s="88"/>
      <c r="LDE1044" s="47"/>
      <c r="LDG1044" s="45"/>
      <c r="LDH1044" s="88"/>
      <c r="LDI1044" s="47"/>
      <c r="LDK1044" s="45"/>
      <c r="LDL1044" s="88"/>
      <c r="LDM1044" s="47"/>
      <c r="LDO1044" s="45"/>
      <c r="LDP1044" s="88"/>
      <c r="LDQ1044" s="47"/>
      <c r="LDS1044" s="45"/>
      <c r="LDT1044" s="88"/>
      <c r="LDU1044" s="47"/>
      <c r="LDW1044" s="45"/>
      <c r="LDX1044" s="88"/>
      <c r="LDY1044" s="47"/>
      <c r="LEA1044" s="45"/>
      <c r="LEB1044" s="88"/>
      <c r="LEC1044" s="47"/>
      <c r="LEE1044" s="45"/>
      <c r="LEF1044" s="88"/>
      <c r="LEG1044" s="47"/>
      <c r="LEI1044" s="45"/>
      <c r="LEJ1044" s="88"/>
      <c r="LEK1044" s="47"/>
      <c r="LEM1044" s="45"/>
      <c r="LEN1044" s="88"/>
      <c r="LEO1044" s="47"/>
      <c r="LEQ1044" s="45"/>
      <c r="LER1044" s="88"/>
      <c r="LES1044" s="47"/>
      <c r="LEU1044" s="45"/>
      <c r="LEV1044" s="88"/>
      <c r="LEW1044" s="47"/>
      <c r="LEY1044" s="45"/>
      <c r="LEZ1044" s="88"/>
      <c r="LFA1044" s="47"/>
      <c r="LFC1044" s="45"/>
      <c r="LFD1044" s="88"/>
      <c r="LFE1044" s="47"/>
      <c r="LFG1044" s="45"/>
      <c r="LFH1044" s="88"/>
      <c r="LFI1044" s="47"/>
      <c r="LFK1044" s="45"/>
      <c r="LFL1044" s="88"/>
      <c r="LFM1044" s="47"/>
      <c r="LFO1044" s="45"/>
      <c r="LFP1044" s="88"/>
      <c r="LFQ1044" s="47"/>
      <c r="LFS1044" s="45"/>
      <c r="LFT1044" s="88"/>
      <c r="LFU1044" s="47"/>
      <c r="LFW1044" s="45"/>
      <c r="LFX1044" s="88"/>
      <c r="LFY1044" s="47"/>
      <c r="LGA1044" s="45"/>
      <c r="LGB1044" s="88"/>
      <c r="LGC1044" s="47"/>
      <c r="LGE1044" s="45"/>
      <c r="LGF1044" s="88"/>
      <c r="LGG1044" s="47"/>
      <c r="LGI1044" s="45"/>
      <c r="LGJ1044" s="88"/>
      <c r="LGK1044" s="47"/>
      <c r="LGM1044" s="45"/>
      <c r="LGN1044" s="88"/>
      <c r="LGO1044" s="47"/>
      <c r="LGQ1044" s="45"/>
      <c r="LGR1044" s="88"/>
      <c r="LGS1044" s="47"/>
      <c r="LGU1044" s="45"/>
      <c r="LGV1044" s="88"/>
      <c r="LGW1044" s="47"/>
      <c r="LGY1044" s="45"/>
      <c r="LGZ1044" s="88"/>
      <c r="LHA1044" s="47"/>
      <c r="LHC1044" s="45"/>
      <c r="LHD1044" s="88"/>
      <c r="LHE1044" s="47"/>
      <c r="LHG1044" s="45"/>
      <c r="LHH1044" s="88"/>
      <c r="LHI1044" s="47"/>
      <c r="LHK1044" s="45"/>
      <c r="LHL1044" s="88"/>
      <c r="LHM1044" s="47"/>
      <c r="LHO1044" s="45"/>
      <c r="LHP1044" s="88"/>
      <c r="LHQ1044" s="47"/>
      <c r="LHS1044" s="45"/>
      <c r="LHT1044" s="88"/>
      <c r="LHU1044" s="47"/>
      <c r="LHW1044" s="45"/>
      <c r="LHX1044" s="88"/>
      <c r="LHY1044" s="47"/>
      <c r="LIA1044" s="45"/>
      <c r="LIB1044" s="88"/>
      <c r="LIC1044" s="47"/>
      <c r="LIE1044" s="45"/>
      <c r="LIF1044" s="88"/>
      <c r="LIG1044" s="47"/>
      <c r="LII1044" s="45"/>
      <c r="LIJ1044" s="88"/>
      <c r="LIK1044" s="47"/>
      <c r="LIM1044" s="45"/>
      <c r="LIN1044" s="88"/>
      <c r="LIO1044" s="47"/>
      <c r="LIQ1044" s="45"/>
      <c r="LIR1044" s="88"/>
      <c r="LIS1044" s="47"/>
      <c r="LIU1044" s="45"/>
      <c r="LIV1044" s="88"/>
      <c r="LIW1044" s="47"/>
      <c r="LIY1044" s="45"/>
      <c r="LIZ1044" s="88"/>
      <c r="LJA1044" s="47"/>
      <c r="LJC1044" s="45"/>
      <c r="LJD1044" s="88"/>
      <c r="LJE1044" s="47"/>
      <c r="LJG1044" s="45"/>
      <c r="LJH1044" s="88"/>
      <c r="LJI1044" s="47"/>
      <c r="LJK1044" s="45"/>
      <c r="LJL1044" s="88"/>
      <c r="LJM1044" s="47"/>
      <c r="LJO1044" s="45"/>
      <c r="LJP1044" s="88"/>
      <c r="LJQ1044" s="47"/>
      <c r="LJS1044" s="45"/>
      <c r="LJT1044" s="88"/>
      <c r="LJU1044" s="47"/>
      <c r="LJW1044" s="45"/>
      <c r="LJX1044" s="88"/>
      <c r="LJY1044" s="47"/>
      <c r="LKA1044" s="45"/>
      <c r="LKB1044" s="88"/>
      <c r="LKC1044" s="47"/>
      <c r="LKE1044" s="45"/>
      <c r="LKF1044" s="88"/>
      <c r="LKG1044" s="47"/>
      <c r="LKI1044" s="45"/>
      <c r="LKJ1044" s="88"/>
      <c r="LKK1044" s="47"/>
      <c r="LKM1044" s="45"/>
      <c r="LKN1044" s="88"/>
      <c r="LKO1044" s="47"/>
      <c r="LKQ1044" s="45"/>
      <c r="LKR1044" s="88"/>
      <c r="LKS1044" s="47"/>
      <c r="LKU1044" s="45"/>
      <c r="LKV1044" s="88"/>
      <c r="LKW1044" s="47"/>
      <c r="LKY1044" s="45"/>
      <c r="LKZ1044" s="88"/>
      <c r="LLA1044" s="47"/>
      <c r="LLC1044" s="45"/>
      <c r="LLD1044" s="88"/>
      <c r="LLE1044" s="47"/>
      <c r="LLG1044" s="45"/>
      <c r="LLH1044" s="88"/>
      <c r="LLI1044" s="47"/>
      <c r="LLK1044" s="45"/>
      <c r="LLL1044" s="88"/>
      <c r="LLM1044" s="47"/>
      <c r="LLO1044" s="45"/>
      <c r="LLP1044" s="88"/>
      <c r="LLQ1044" s="47"/>
      <c r="LLS1044" s="45"/>
      <c r="LLT1044" s="88"/>
      <c r="LLU1044" s="47"/>
      <c r="LLW1044" s="45"/>
      <c r="LLX1044" s="88"/>
      <c r="LLY1044" s="47"/>
      <c r="LMA1044" s="45"/>
      <c r="LMB1044" s="88"/>
      <c r="LMC1044" s="47"/>
      <c r="LME1044" s="45"/>
      <c r="LMF1044" s="88"/>
      <c r="LMG1044" s="47"/>
      <c r="LMI1044" s="45"/>
      <c r="LMJ1044" s="88"/>
      <c r="LMK1044" s="47"/>
      <c r="LMM1044" s="45"/>
      <c r="LMN1044" s="88"/>
      <c r="LMO1044" s="47"/>
      <c r="LMQ1044" s="45"/>
      <c r="LMR1044" s="88"/>
      <c r="LMS1044" s="47"/>
      <c r="LMU1044" s="45"/>
      <c r="LMV1044" s="88"/>
      <c r="LMW1044" s="47"/>
      <c r="LMY1044" s="45"/>
      <c r="LMZ1044" s="88"/>
      <c r="LNA1044" s="47"/>
      <c r="LNC1044" s="45"/>
      <c r="LND1044" s="88"/>
      <c r="LNE1044" s="47"/>
      <c r="LNG1044" s="45"/>
      <c r="LNH1044" s="88"/>
      <c r="LNI1044" s="47"/>
      <c r="LNK1044" s="45"/>
      <c r="LNL1044" s="88"/>
      <c r="LNM1044" s="47"/>
      <c r="LNO1044" s="45"/>
      <c r="LNP1044" s="88"/>
      <c r="LNQ1044" s="47"/>
      <c r="LNS1044" s="45"/>
      <c r="LNT1044" s="88"/>
      <c r="LNU1044" s="47"/>
      <c r="LNW1044" s="45"/>
      <c r="LNX1044" s="88"/>
      <c r="LNY1044" s="47"/>
      <c r="LOA1044" s="45"/>
      <c r="LOB1044" s="88"/>
      <c r="LOC1044" s="47"/>
      <c r="LOE1044" s="45"/>
      <c r="LOF1044" s="88"/>
      <c r="LOG1044" s="47"/>
      <c r="LOI1044" s="45"/>
      <c r="LOJ1044" s="88"/>
      <c r="LOK1044" s="47"/>
      <c r="LOM1044" s="45"/>
      <c r="LON1044" s="88"/>
      <c r="LOO1044" s="47"/>
      <c r="LOQ1044" s="45"/>
      <c r="LOR1044" s="88"/>
      <c r="LOS1044" s="47"/>
      <c r="LOU1044" s="45"/>
      <c r="LOV1044" s="88"/>
      <c r="LOW1044" s="47"/>
      <c r="LOY1044" s="45"/>
      <c r="LOZ1044" s="88"/>
      <c r="LPA1044" s="47"/>
      <c r="LPC1044" s="45"/>
      <c r="LPD1044" s="88"/>
      <c r="LPE1044" s="47"/>
      <c r="LPG1044" s="45"/>
      <c r="LPH1044" s="88"/>
      <c r="LPI1044" s="47"/>
      <c r="LPK1044" s="45"/>
      <c r="LPL1044" s="88"/>
      <c r="LPM1044" s="47"/>
      <c r="LPO1044" s="45"/>
      <c r="LPP1044" s="88"/>
      <c r="LPQ1044" s="47"/>
      <c r="LPS1044" s="45"/>
      <c r="LPT1044" s="88"/>
      <c r="LPU1044" s="47"/>
      <c r="LPW1044" s="45"/>
      <c r="LPX1044" s="88"/>
      <c r="LPY1044" s="47"/>
      <c r="LQA1044" s="45"/>
      <c r="LQB1044" s="88"/>
      <c r="LQC1044" s="47"/>
      <c r="LQE1044" s="45"/>
      <c r="LQF1044" s="88"/>
      <c r="LQG1044" s="47"/>
      <c r="LQI1044" s="45"/>
      <c r="LQJ1044" s="88"/>
      <c r="LQK1044" s="47"/>
      <c r="LQM1044" s="45"/>
      <c r="LQN1044" s="88"/>
      <c r="LQO1044" s="47"/>
      <c r="LQQ1044" s="45"/>
      <c r="LQR1044" s="88"/>
      <c r="LQS1044" s="47"/>
      <c r="LQU1044" s="45"/>
      <c r="LQV1044" s="88"/>
      <c r="LQW1044" s="47"/>
      <c r="LQY1044" s="45"/>
      <c r="LQZ1044" s="88"/>
      <c r="LRA1044" s="47"/>
      <c r="LRC1044" s="45"/>
      <c r="LRD1044" s="88"/>
      <c r="LRE1044" s="47"/>
      <c r="LRG1044" s="45"/>
      <c r="LRH1044" s="88"/>
      <c r="LRI1044" s="47"/>
      <c r="LRK1044" s="45"/>
      <c r="LRL1044" s="88"/>
      <c r="LRM1044" s="47"/>
      <c r="LRO1044" s="45"/>
      <c r="LRP1044" s="88"/>
      <c r="LRQ1044" s="47"/>
      <c r="LRS1044" s="45"/>
      <c r="LRT1044" s="88"/>
      <c r="LRU1044" s="47"/>
      <c r="LRW1044" s="45"/>
      <c r="LRX1044" s="88"/>
      <c r="LRY1044" s="47"/>
      <c r="LSA1044" s="45"/>
      <c r="LSB1044" s="88"/>
      <c r="LSC1044" s="47"/>
      <c r="LSE1044" s="45"/>
      <c r="LSF1044" s="88"/>
      <c r="LSG1044" s="47"/>
      <c r="LSI1044" s="45"/>
      <c r="LSJ1044" s="88"/>
      <c r="LSK1044" s="47"/>
      <c r="LSM1044" s="45"/>
      <c r="LSN1044" s="88"/>
      <c r="LSO1044" s="47"/>
      <c r="LSQ1044" s="45"/>
      <c r="LSR1044" s="88"/>
      <c r="LSS1044" s="47"/>
      <c r="LSU1044" s="45"/>
      <c r="LSV1044" s="88"/>
      <c r="LSW1044" s="47"/>
      <c r="LSY1044" s="45"/>
      <c r="LSZ1044" s="88"/>
      <c r="LTA1044" s="47"/>
      <c r="LTC1044" s="45"/>
      <c r="LTD1044" s="88"/>
      <c r="LTE1044" s="47"/>
      <c r="LTG1044" s="45"/>
      <c r="LTH1044" s="88"/>
      <c r="LTI1044" s="47"/>
      <c r="LTK1044" s="45"/>
      <c r="LTL1044" s="88"/>
      <c r="LTM1044" s="47"/>
      <c r="LTO1044" s="45"/>
      <c r="LTP1044" s="88"/>
      <c r="LTQ1044" s="47"/>
      <c r="LTS1044" s="45"/>
      <c r="LTT1044" s="88"/>
      <c r="LTU1044" s="47"/>
      <c r="LTW1044" s="45"/>
      <c r="LTX1044" s="88"/>
      <c r="LTY1044" s="47"/>
      <c r="LUA1044" s="45"/>
      <c r="LUB1044" s="88"/>
      <c r="LUC1044" s="47"/>
      <c r="LUE1044" s="45"/>
      <c r="LUF1044" s="88"/>
      <c r="LUG1044" s="47"/>
      <c r="LUI1044" s="45"/>
      <c r="LUJ1044" s="88"/>
      <c r="LUK1044" s="47"/>
      <c r="LUM1044" s="45"/>
      <c r="LUN1044" s="88"/>
      <c r="LUO1044" s="47"/>
      <c r="LUQ1044" s="45"/>
      <c r="LUR1044" s="88"/>
      <c r="LUS1044" s="47"/>
      <c r="LUU1044" s="45"/>
      <c r="LUV1044" s="88"/>
      <c r="LUW1044" s="47"/>
      <c r="LUY1044" s="45"/>
      <c r="LUZ1044" s="88"/>
      <c r="LVA1044" s="47"/>
      <c r="LVC1044" s="45"/>
      <c r="LVD1044" s="88"/>
      <c r="LVE1044" s="47"/>
      <c r="LVG1044" s="45"/>
      <c r="LVH1044" s="88"/>
      <c r="LVI1044" s="47"/>
      <c r="LVK1044" s="45"/>
      <c r="LVL1044" s="88"/>
      <c r="LVM1044" s="47"/>
      <c r="LVO1044" s="45"/>
      <c r="LVP1044" s="88"/>
      <c r="LVQ1044" s="47"/>
      <c r="LVS1044" s="45"/>
      <c r="LVT1044" s="88"/>
      <c r="LVU1044" s="47"/>
      <c r="LVW1044" s="45"/>
      <c r="LVX1044" s="88"/>
      <c r="LVY1044" s="47"/>
      <c r="LWA1044" s="45"/>
      <c r="LWB1044" s="88"/>
      <c r="LWC1044" s="47"/>
      <c r="LWE1044" s="45"/>
      <c r="LWF1044" s="88"/>
      <c r="LWG1044" s="47"/>
      <c r="LWI1044" s="45"/>
      <c r="LWJ1044" s="88"/>
      <c r="LWK1044" s="47"/>
      <c r="LWM1044" s="45"/>
      <c r="LWN1044" s="88"/>
      <c r="LWO1044" s="47"/>
      <c r="LWQ1044" s="45"/>
      <c r="LWR1044" s="88"/>
      <c r="LWS1044" s="47"/>
      <c r="LWU1044" s="45"/>
      <c r="LWV1044" s="88"/>
      <c r="LWW1044" s="47"/>
      <c r="LWY1044" s="45"/>
      <c r="LWZ1044" s="88"/>
      <c r="LXA1044" s="47"/>
      <c r="LXC1044" s="45"/>
      <c r="LXD1044" s="88"/>
      <c r="LXE1044" s="47"/>
      <c r="LXG1044" s="45"/>
      <c r="LXH1044" s="88"/>
      <c r="LXI1044" s="47"/>
      <c r="LXK1044" s="45"/>
      <c r="LXL1044" s="88"/>
      <c r="LXM1044" s="47"/>
      <c r="LXO1044" s="45"/>
      <c r="LXP1044" s="88"/>
      <c r="LXQ1044" s="47"/>
      <c r="LXS1044" s="45"/>
      <c r="LXT1044" s="88"/>
      <c r="LXU1044" s="47"/>
      <c r="LXW1044" s="45"/>
      <c r="LXX1044" s="88"/>
      <c r="LXY1044" s="47"/>
      <c r="LYA1044" s="45"/>
      <c r="LYB1044" s="88"/>
      <c r="LYC1044" s="47"/>
      <c r="LYE1044" s="45"/>
      <c r="LYF1044" s="88"/>
      <c r="LYG1044" s="47"/>
      <c r="LYI1044" s="45"/>
      <c r="LYJ1044" s="88"/>
      <c r="LYK1044" s="47"/>
      <c r="LYM1044" s="45"/>
      <c r="LYN1044" s="88"/>
      <c r="LYO1044" s="47"/>
      <c r="LYQ1044" s="45"/>
      <c r="LYR1044" s="88"/>
      <c r="LYS1044" s="47"/>
      <c r="LYU1044" s="45"/>
      <c r="LYV1044" s="88"/>
      <c r="LYW1044" s="47"/>
      <c r="LYY1044" s="45"/>
      <c r="LYZ1044" s="88"/>
      <c r="LZA1044" s="47"/>
      <c r="LZC1044" s="45"/>
      <c r="LZD1044" s="88"/>
      <c r="LZE1044" s="47"/>
      <c r="LZG1044" s="45"/>
      <c r="LZH1044" s="88"/>
      <c r="LZI1044" s="47"/>
      <c r="LZK1044" s="45"/>
      <c r="LZL1044" s="88"/>
      <c r="LZM1044" s="47"/>
      <c r="LZO1044" s="45"/>
      <c r="LZP1044" s="88"/>
      <c r="LZQ1044" s="47"/>
      <c r="LZS1044" s="45"/>
      <c r="LZT1044" s="88"/>
      <c r="LZU1044" s="47"/>
      <c r="LZW1044" s="45"/>
      <c r="LZX1044" s="88"/>
      <c r="LZY1044" s="47"/>
      <c r="MAA1044" s="45"/>
      <c r="MAB1044" s="88"/>
      <c r="MAC1044" s="47"/>
      <c r="MAE1044" s="45"/>
      <c r="MAF1044" s="88"/>
      <c r="MAG1044" s="47"/>
      <c r="MAI1044" s="45"/>
      <c r="MAJ1044" s="88"/>
      <c r="MAK1044" s="47"/>
      <c r="MAM1044" s="45"/>
      <c r="MAN1044" s="88"/>
      <c r="MAO1044" s="47"/>
      <c r="MAQ1044" s="45"/>
      <c r="MAR1044" s="88"/>
      <c r="MAS1044" s="47"/>
      <c r="MAU1044" s="45"/>
      <c r="MAV1044" s="88"/>
      <c r="MAW1044" s="47"/>
      <c r="MAY1044" s="45"/>
      <c r="MAZ1044" s="88"/>
      <c r="MBA1044" s="47"/>
      <c r="MBC1044" s="45"/>
      <c r="MBD1044" s="88"/>
      <c r="MBE1044" s="47"/>
      <c r="MBG1044" s="45"/>
      <c r="MBH1044" s="88"/>
      <c r="MBI1044" s="47"/>
      <c r="MBK1044" s="45"/>
      <c r="MBL1044" s="88"/>
      <c r="MBM1044" s="47"/>
      <c r="MBO1044" s="45"/>
      <c r="MBP1044" s="88"/>
      <c r="MBQ1044" s="47"/>
      <c r="MBS1044" s="45"/>
      <c r="MBT1044" s="88"/>
      <c r="MBU1044" s="47"/>
      <c r="MBW1044" s="45"/>
      <c r="MBX1044" s="88"/>
      <c r="MBY1044" s="47"/>
      <c r="MCA1044" s="45"/>
      <c r="MCB1044" s="88"/>
      <c r="MCC1044" s="47"/>
      <c r="MCE1044" s="45"/>
      <c r="MCF1044" s="88"/>
      <c r="MCG1044" s="47"/>
      <c r="MCI1044" s="45"/>
      <c r="MCJ1044" s="88"/>
      <c r="MCK1044" s="47"/>
      <c r="MCM1044" s="45"/>
      <c r="MCN1044" s="88"/>
      <c r="MCO1044" s="47"/>
      <c r="MCQ1044" s="45"/>
      <c r="MCR1044" s="88"/>
      <c r="MCS1044" s="47"/>
      <c r="MCU1044" s="45"/>
      <c r="MCV1044" s="88"/>
      <c r="MCW1044" s="47"/>
      <c r="MCY1044" s="45"/>
      <c r="MCZ1044" s="88"/>
      <c r="MDA1044" s="47"/>
      <c r="MDC1044" s="45"/>
      <c r="MDD1044" s="88"/>
      <c r="MDE1044" s="47"/>
      <c r="MDG1044" s="45"/>
      <c r="MDH1044" s="88"/>
      <c r="MDI1044" s="47"/>
      <c r="MDK1044" s="45"/>
      <c r="MDL1044" s="88"/>
      <c r="MDM1044" s="47"/>
      <c r="MDO1044" s="45"/>
      <c r="MDP1044" s="88"/>
      <c r="MDQ1044" s="47"/>
      <c r="MDS1044" s="45"/>
      <c r="MDT1044" s="88"/>
      <c r="MDU1044" s="47"/>
      <c r="MDW1044" s="45"/>
      <c r="MDX1044" s="88"/>
      <c r="MDY1044" s="47"/>
      <c r="MEA1044" s="45"/>
      <c r="MEB1044" s="88"/>
      <c r="MEC1044" s="47"/>
      <c r="MEE1044" s="45"/>
      <c r="MEF1044" s="88"/>
      <c r="MEG1044" s="47"/>
      <c r="MEI1044" s="45"/>
      <c r="MEJ1044" s="88"/>
      <c r="MEK1044" s="47"/>
      <c r="MEM1044" s="45"/>
      <c r="MEN1044" s="88"/>
      <c r="MEO1044" s="47"/>
      <c r="MEQ1044" s="45"/>
      <c r="MER1044" s="88"/>
      <c r="MES1044" s="47"/>
      <c r="MEU1044" s="45"/>
      <c r="MEV1044" s="88"/>
      <c r="MEW1044" s="47"/>
      <c r="MEY1044" s="45"/>
      <c r="MEZ1044" s="88"/>
      <c r="MFA1044" s="47"/>
      <c r="MFC1044" s="45"/>
      <c r="MFD1044" s="88"/>
      <c r="MFE1044" s="47"/>
      <c r="MFG1044" s="45"/>
      <c r="MFH1044" s="88"/>
      <c r="MFI1044" s="47"/>
      <c r="MFK1044" s="45"/>
      <c r="MFL1044" s="88"/>
      <c r="MFM1044" s="47"/>
      <c r="MFO1044" s="45"/>
      <c r="MFP1044" s="88"/>
      <c r="MFQ1044" s="47"/>
      <c r="MFS1044" s="45"/>
      <c r="MFT1044" s="88"/>
      <c r="MFU1044" s="47"/>
      <c r="MFW1044" s="45"/>
      <c r="MFX1044" s="88"/>
      <c r="MFY1044" s="47"/>
      <c r="MGA1044" s="45"/>
      <c r="MGB1044" s="88"/>
      <c r="MGC1044" s="47"/>
      <c r="MGE1044" s="45"/>
      <c r="MGF1044" s="88"/>
      <c r="MGG1044" s="47"/>
      <c r="MGI1044" s="45"/>
      <c r="MGJ1044" s="88"/>
      <c r="MGK1044" s="47"/>
      <c r="MGM1044" s="45"/>
      <c r="MGN1044" s="88"/>
      <c r="MGO1044" s="47"/>
      <c r="MGQ1044" s="45"/>
      <c r="MGR1044" s="88"/>
      <c r="MGS1044" s="47"/>
      <c r="MGU1044" s="45"/>
      <c r="MGV1044" s="88"/>
      <c r="MGW1044" s="47"/>
      <c r="MGY1044" s="45"/>
      <c r="MGZ1044" s="88"/>
      <c r="MHA1044" s="47"/>
      <c r="MHC1044" s="45"/>
      <c r="MHD1044" s="88"/>
      <c r="MHE1044" s="47"/>
      <c r="MHG1044" s="45"/>
      <c r="MHH1044" s="88"/>
      <c r="MHI1044" s="47"/>
      <c r="MHK1044" s="45"/>
      <c r="MHL1044" s="88"/>
      <c r="MHM1044" s="47"/>
      <c r="MHO1044" s="45"/>
      <c r="MHP1044" s="88"/>
      <c r="MHQ1044" s="47"/>
      <c r="MHS1044" s="45"/>
      <c r="MHT1044" s="88"/>
      <c r="MHU1044" s="47"/>
      <c r="MHW1044" s="45"/>
      <c r="MHX1044" s="88"/>
      <c r="MHY1044" s="47"/>
      <c r="MIA1044" s="45"/>
      <c r="MIB1044" s="88"/>
      <c r="MIC1044" s="47"/>
      <c r="MIE1044" s="45"/>
      <c r="MIF1044" s="88"/>
      <c r="MIG1044" s="47"/>
      <c r="MII1044" s="45"/>
      <c r="MIJ1044" s="88"/>
      <c r="MIK1044" s="47"/>
      <c r="MIM1044" s="45"/>
      <c r="MIN1044" s="88"/>
      <c r="MIO1044" s="47"/>
      <c r="MIQ1044" s="45"/>
      <c r="MIR1044" s="88"/>
      <c r="MIS1044" s="47"/>
      <c r="MIU1044" s="45"/>
      <c r="MIV1044" s="88"/>
      <c r="MIW1044" s="47"/>
      <c r="MIY1044" s="45"/>
      <c r="MIZ1044" s="88"/>
      <c r="MJA1044" s="47"/>
      <c r="MJC1044" s="45"/>
      <c r="MJD1044" s="88"/>
      <c r="MJE1044" s="47"/>
      <c r="MJG1044" s="45"/>
      <c r="MJH1044" s="88"/>
      <c r="MJI1044" s="47"/>
      <c r="MJK1044" s="45"/>
      <c r="MJL1044" s="88"/>
      <c r="MJM1044" s="47"/>
      <c r="MJO1044" s="45"/>
      <c r="MJP1044" s="88"/>
      <c r="MJQ1044" s="47"/>
      <c r="MJS1044" s="45"/>
      <c r="MJT1044" s="88"/>
      <c r="MJU1044" s="47"/>
      <c r="MJW1044" s="45"/>
      <c r="MJX1044" s="88"/>
      <c r="MJY1044" s="47"/>
      <c r="MKA1044" s="45"/>
      <c r="MKB1044" s="88"/>
      <c r="MKC1044" s="47"/>
      <c r="MKE1044" s="45"/>
      <c r="MKF1044" s="88"/>
      <c r="MKG1044" s="47"/>
      <c r="MKI1044" s="45"/>
      <c r="MKJ1044" s="88"/>
      <c r="MKK1044" s="47"/>
      <c r="MKM1044" s="45"/>
      <c r="MKN1044" s="88"/>
      <c r="MKO1044" s="47"/>
      <c r="MKQ1044" s="45"/>
      <c r="MKR1044" s="88"/>
      <c r="MKS1044" s="47"/>
      <c r="MKU1044" s="45"/>
      <c r="MKV1044" s="88"/>
      <c r="MKW1044" s="47"/>
      <c r="MKY1044" s="45"/>
      <c r="MKZ1044" s="88"/>
      <c r="MLA1044" s="47"/>
      <c r="MLC1044" s="45"/>
      <c r="MLD1044" s="88"/>
      <c r="MLE1044" s="47"/>
      <c r="MLG1044" s="45"/>
      <c r="MLH1044" s="88"/>
      <c r="MLI1044" s="47"/>
      <c r="MLK1044" s="45"/>
      <c r="MLL1044" s="88"/>
      <c r="MLM1044" s="47"/>
      <c r="MLO1044" s="45"/>
      <c r="MLP1044" s="88"/>
      <c r="MLQ1044" s="47"/>
      <c r="MLS1044" s="45"/>
      <c r="MLT1044" s="88"/>
      <c r="MLU1044" s="47"/>
      <c r="MLW1044" s="45"/>
      <c r="MLX1044" s="88"/>
      <c r="MLY1044" s="47"/>
      <c r="MMA1044" s="45"/>
      <c r="MMB1044" s="88"/>
      <c r="MMC1044" s="47"/>
      <c r="MME1044" s="45"/>
      <c r="MMF1044" s="88"/>
      <c r="MMG1044" s="47"/>
      <c r="MMI1044" s="45"/>
      <c r="MMJ1044" s="88"/>
      <c r="MMK1044" s="47"/>
      <c r="MMM1044" s="45"/>
      <c r="MMN1044" s="88"/>
      <c r="MMO1044" s="47"/>
      <c r="MMQ1044" s="45"/>
      <c r="MMR1044" s="88"/>
      <c r="MMS1044" s="47"/>
      <c r="MMU1044" s="45"/>
      <c r="MMV1044" s="88"/>
      <c r="MMW1044" s="47"/>
      <c r="MMY1044" s="45"/>
      <c r="MMZ1044" s="88"/>
      <c r="MNA1044" s="47"/>
      <c r="MNC1044" s="45"/>
      <c r="MND1044" s="88"/>
      <c r="MNE1044" s="47"/>
      <c r="MNG1044" s="45"/>
      <c r="MNH1044" s="88"/>
      <c r="MNI1044" s="47"/>
      <c r="MNK1044" s="45"/>
      <c r="MNL1044" s="88"/>
      <c r="MNM1044" s="47"/>
      <c r="MNO1044" s="45"/>
      <c r="MNP1044" s="88"/>
      <c r="MNQ1044" s="47"/>
      <c r="MNS1044" s="45"/>
      <c r="MNT1044" s="88"/>
      <c r="MNU1044" s="47"/>
      <c r="MNW1044" s="45"/>
      <c r="MNX1044" s="88"/>
      <c r="MNY1044" s="47"/>
      <c r="MOA1044" s="45"/>
      <c r="MOB1044" s="88"/>
      <c r="MOC1044" s="47"/>
      <c r="MOE1044" s="45"/>
      <c r="MOF1044" s="88"/>
      <c r="MOG1044" s="47"/>
      <c r="MOI1044" s="45"/>
      <c r="MOJ1044" s="88"/>
      <c r="MOK1044" s="47"/>
      <c r="MOM1044" s="45"/>
      <c r="MON1044" s="88"/>
      <c r="MOO1044" s="47"/>
      <c r="MOQ1044" s="45"/>
      <c r="MOR1044" s="88"/>
      <c r="MOS1044" s="47"/>
      <c r="MOU1044" s="45"/>
      <c r="MOV1044" s="88"/>
      <c r="MOW1044" s="47"/>
      <c r="MOY1044" s="45"/>
      <c r="MOZ1044" s="88"/>
      <c r="MPA1044" s="47"/>
      <c r="MPC1044" s="45"/>
      <c r="MPD1044" s="88"/>
      <c r="MPE1044" s="47"/>
      <c r="MPG1044" s="45"/>
      <c r="MPH1044" s="88"/>
      <c r="MPI1044" s="47"/>
      <c r="MPK1044" s="45"/>
      <c r="MPL1044" s="88"/>
      <c r="MPM1044" s="47"/>
      <c r="MPO1044" s="45"/>
      <c r="MPP1044" s="88"/>
      <c r="MPQ1044" s="47"/>
      <c r="MPS1044" s="45"/>
      <c r="MPT1044" s="88"/>
      <c r="MPU1044" s="47"/>
      <c r="MPW1044" s="45"/>
      <c r="MPX1044" s="88"/>
      <c r="MPY1044" s="47"/>
      <c r="MQA1044" s="45"/>
      <c r="MQB1044" s="88"/>
      <c r="MQC1044" s="47"/>
      <c r="MQE1044" s="45"/>
      <c r="MQF1044" s="88"/>
      <c r="MQG1044" s="47"/>
      <c r="MQI1044" s="45"/>
      <c r="MQJ1044" s="88"/>
      <c r="MQK1044" s="47"/>
      <c r="MQM1044" s="45"/>
      <c r="MQN1044" s="88"/>
      <c r="MQO1044" s="47"/>
      <c r="MQQ1044" s="45"/>
      <c r="MQR1044" s="88"/>
      <c r="MQS1044" s="47"/>
      <c r="MQU1044" s="45"/>
      <c r="MQV1044" s="88"/>
      <c r="MQW1044" s="47"/>
      <c r="MQY1044" s="45"/>
      <c r="MQZ1044" s="88"/>
      <c r="MRA1044" s="47"/>
      <c r="MRC1044" s="45"/>
      <c r="MRD1044" s="88"/>
      <c r="MRE1044" s="47"/>
      <c r="MRG1044" s="45"/>
      <c r="MRH1044" s="88"/>
      <c r="MRI1044" s="47"/>
      <c r="MRK1044" s="45"/>
      <c r="MRL1044" s="88"/>
      <c r="MRM1044" s="47"/>
      <c r="MRO1044" s="45"/>
      <c r="MRP1044" s="88"/>
      <c r="MRQ1044" s="47"/>
      <c r="MRS1044" s="45"/>
      <c r="MRT1044" s="88"/>
      <c r="MRU1044" s="47"/>
      <c r="MRW1044" s="45"/>
      <c r="MRX1044" s="88"/>
      <c r="MRY1044" s="47"/>
      <c r="MSA1044" s="45"/>
      <c r="MSB1044" s="88"/>
      <c r="MSC1044" s="47"/>
      <c r="MSE1044" s="45"/>
      <c r="MSF1044" s="88"/>
      <c r="MSG1044" s="47"/>
      <c r="MSI1044" s="45"/>
      <c r="MSJ1044" s="88"/>
      <c r="MSK1044" s="47"/>
      <c r="MSM1044" s="45"/>
      <c r="MSN1044" s="88"/>
      <c r="MSO1044" s="47"/>
      <c r="MSQ1044" s="45"/>
      <c r="MSR1044" s="88"/>
      <c r="MSS1044" s="47"/>
      <c r="MSU1044" s="45"/>
      <c r="MSV1044" s="88"/>
      <c r="MSW1044" s="47"/>
      <c r="MSY1044" s="45"/>
      <c r="MSZ1044" s="88"/>
      <c r="MTA1044" s="47"/>
      <c r="MTC1044" s="45"/>
      <c r="MTD1044" s="88"/>
      <c r="MTE1044" s="47"/>
      <c r="MTG1044" s="45"/>
      <c r="MTH1044" s="88"/>
      <c r="MTI1044" s="47"/>
      <c r="MTK1044" s="45"/>
      <c r="MTL1044" s="88"/>
      <c r="MTM1044" s="47"/>
      <c r="MTO1044" s="45"/>
      <c r="MTP1044" s="88"/>
      <c r="MTQ1044" s="47"/>
      <c r="MTS1044" s="45"/>
      <c r="MTT1044" s="88"/>
      <c r="MTU1044" s="47"/>
      <c r="MTW1044" s="45"/>
      <c r="MTX1044" s="88"/>
      <c r="MTY1044" s="47"/>
      <c r="MUA1044" s="45"/>
      <c r="MUB1044" s="88"/>
      <c r="MUC1044" s="47"/>
      <c r="MUE1044" s="45"/>
      <c r="MUF1044" s="88"/>
      <c r="MUG1044" s="47"/>
      <c r="MUI1044" s="45"/>
      <c r="MUJ1044" s="88"/>
      <c r="MUK1044" s="47"/>
      <c r="MUM1044" s="45"/>
      <c r="MUN1044" s="88"/>
      <c r="MUO1044" s="47"/>
      <c r="MUQ1044" s="45"/>
      <c r="MUR1044" s="88"/>
      <c r="MUS1044" s="47"/>
      <c r="MUU1044" s="45"/>
      <c r="MUV1044" s="88"/>
      <c r="MUW1044" s="47"/>
      <c r="MUY1044" s="45"/>
      <c r="MUZ1044" s="88"/>
      <c r="MVA1044" s="47"/>
      <c r="MVC1044" s="45"/>
      <c r="MVD1044" s="88"/>
      <c r="MVE1044" s="47"/>
      <c r="MVG1044" s="45"/>
      <c r="MVH1044" s="88"/>
      <c r="MVI1044" s="47"/>
      <c r="MVK1044" s="45"/>
      <c r="MVL1044" s="88"/>
      <c r="MVM1044" s="47"/>
      <c r="MVO1044" s="45"/>
      <c r="MVP1044" s="88"/>
      <c r="MVQ1044" s="47"/>
      <c r="MVS1044" s="45"/>
      <c r="MVT1044" s="88"/>
      <c r="MVU1044" s="47"/>
      <c r="MVW1044" s="45"/>
      <c r="MVX1044" s="88"/>
      <c r="MVY1044" s="47"/>
      <c r="MWA1044" s="45"/>
      <c r="MWB1044" s="88"/>
      <c r="MWC1044" s="47"/>
      <c r="MWE1044" s="45"/>
      <c r="MWF1044" s="88"/>
      <c r="MWG1044" s="47"/>
      <c r="MWI1044" s="45"/>
      <c r="MWJ1044" s="88"/>
      <c r="MWK1044" s="47"/>
      <c r="MWM1044" s="45"/>
      <c r="MWN1044" s="88"/>
      <c r="MWO1044" s="47"/>
      <c r="MWQ1044" s="45"/>
      <c r="MWR1044" s="88"/>
      <c r="MWS1044" s="47"/>
      <c r="MWU1044" s="45"/>
      <c r="MWV1044" s="88"/>
      <c r="MWW1044" s="47"/>
      <c r="MWY1044" s="45"/>
      <c r="MWZ1044" s="88"/>
      <c r="MXA1044" s="47"/>
      <c r="MXC1044" s="45"/>
      <c r="MXD1044" s="88"/>
      <c r="MXE1044" s="47"/>
      <c r="MXG1044" s="45"/>
      <c r="MXH1044" s="88"/>
      <c r="MXI1044" s="47"/>
      <c r="MXK1044" s="45"/>
      <c r="MXL1044" s="88"/>
      <c r="MXM1044" s="47"/>
      <c r="MXO1044" s="45"/>
      <c r="MXP1044" s="88"/>
      <c r="MXQ1044" s="47"/>
      <c r="MXS1044" s="45"/>
      <c r="MXT1044" s="88"/>
      <c r="MXU1044" s="47"/>
      <c r="MXW1044" s="45"/>
      <c r="MXX1044" s="88"/>
      <c r="MXY1044" s="47"/>
      <c r="MYA1044" s="45"/>
      <c r="MYB1044" s="88"/>
      <c r="MYC1044" s="47"/>
      <c r="MYE1044" s="45"/>
      <c r="MYF1044" s="88"/>
      <c r="MYG1044" s="47"/>
      <c r="MYI1044" s="45"/>
      <c r="MYJ1044" s="88"/>
      <c r="MYK1044" s="47"/>
      <c r="MYM1044" s="45"/>
      <c r="MYN1044" s="88"/>
      <c r="MYO1044" s="47"/>
      <c r="MYQ1044" s="45"/>
      <c r="MYR1044" s="88"/>
      <c r="MYS1044" s="47"/>
      <c r="MYU1044" s="45"/>
      <c r="MYV1044" s="88"/>
      <c r="MYW1044" s="47"/>
      <c r="MYY1044" s="45"/>
      <c r="MYZ1044" s="88"/>
      <c r="MZA1044" s="47"/>
      <c r="MZC1044" s="45"/>
      <c r="MZD1044" s="88"/>
      <c r="MZE1044" s="47"/>
      <c r="MZG1044" s="45"/>
      <c r="MZH1044" s="88"/>
      <c r="MZI1044" s="47"/>
      <c r="MZK1044" s="45"/>
      <c r="MZL1044" s="88"/>
      <c r="MZM1044" s="47"/>
      <c r="MZO1044" s="45"/>
      <c r="MZP1044" s="88"/>
      <c r="MZQ1044" s="47"/>
      <c r="MZS1044" s="45"/>
      <c r="MZT1044" s="88"/>
      <c r="MZU1044" s="47"/>
      <c r="MZW1044" s="45"/>
      <c r="MZX1044" s="88"/>
      <c r="MZY1044" s="47"/>
      <c r="NAA1044" s="45"/>
      <c r="NAB1044" s="88"/>
      <c r="NAC1044" s="47"/>
      <c r="NAE1044" s="45"/>
      <c r="NAF1044" s="88"/>
      <c r="NAG1044" s="47"/>
      <c r="NAI1044" s="45"/>
      <c r="NAJ1044" s="88"/>
      <c r="NAK1044" s="47"/>
      <c r="NAM1044" s="45"/>
      <c r="NAN1044" s="88"/>
      <c r="NAO1044" s="47"/>
      <c r="NAQ1044" s="45"/>
      <c r="NAR1044" s="88"/>
      <c r="NAS1044" s="47"/>
      <c r="NAU1044" s="45"/>
      <c r="NAV1044" s="88"/>
      <c r="NAW1044" s="47"/>
      <c r="NAY1044" s="45"/>
      <c r="NAZ1044" s="88"/>
      <c r="NBA1044" s="47"/>
      <c r="NBC1044" s="45"/>
      <c r="NBD1044" s="88"/>
      <c r="NBE1044" s="47"/>
      <c r="NBG1044" s="45"/>
      <c r="NBH1044" s="88"/>
      <c r="NBI1044" s="47"/>
      <c r="NBK1044" s="45"/>
      <c r="NBL1044" s="88"/>
      <c r="NBM1044" s="47"/>
      <c r="NBO1044" s="45"/>
      <c r="NBP1044" s="88"/>
      <c r="NBQ1044" s="47"/>
      <c r="NBS1044" s="45"/>
      <c r="NBT1044" s="88"/>
      <c r="NBU1044" s="47"/>
      <c r="NBW1044" s="45"/>
      <c r="NBX1044" s="88"/>
      <c r="NBY1044" s="47"/>
      <c r="NCA1044" s="45"/>
      <c r="NCB1044" s="88"/>
      <c r="NCC1044" s="47"/>
      <c r="NCE1044" s="45"/>
      <c r="NCF1044" s="88"/>
      <c r="NCG1044" s="47"/>
      <c r="NCI1044" s="45"/>
      <c r="NCJ1044" s="88"/>
      <c r="NCK1044" s="47"/>
      <c r="NCM1044" s="45"/>
      <c r="NCN1044" s="88"/>
      <c r="NCO1044" s="47"/>
      <c r="NCQ1044" s="45"/>
      <c r="NCR1044" s="88"/>
      <c r="NCS1044" s="47"/>
      <c r="NCU1044" s="45"/>
      <c r="NCV1044" s="88"/>
      <c r="NCW1044" s="47"/>
      <c r="NCY1044" s="45"/>
      <c r="NCZ1044" s="88"/>
      <c r="NDA1044" s="47"/>
      <c r="NDC1044" s="45"/>
      <c r="NDD1044" s="88"/>
      <c r="NDE1044" s="47"/>
      <c r="NDG1044" s="45"/>
      <c r="NDH1044" s="88"/>
      <c r="NDI1044" s="47"/>
      <c r="NDK1044" s="45"/>
      <c r="NDL1044" s="88"/>
      <c r="NDM1044" s="47"/>
      <c r="NDO1044" s="45"/>
      <c r="NDP1044" s="88"/>
      <c r="NDQ1044" s="47"/>
      <c r="NDS1044" s="45"/>
      <c r="NDT1044" s="88"/>
      <c r="NDU1044" s="47"/>
      <c r="NDW1044" s="45"/>
      <c r="NDX1044" s="88"/>
      <c r="NDY1044" s="47"/>
      <c r="NEA1044" s="45"/>
      <c r="NEB1044" s="88"/>
      <c r="NEC1044" s="47"/>
      <c r="NEE1044" s="45"/>
      <c r="NEF1044" s="88"/>
      <c r="NEG1044" s="47"/>
      <c r="NEI1044" s="45"/>
      <c r="NEJ1044" s="88"/>
      <c r="NEK1044" s="47"/>
      <c r="NEM1044" s="45"/>
      <c r="NEN1044" s="88"/>
      <c r="NEO1044" s="47"/>
      <c r="NEQ1044" s="45"/>
      <c r="NER1044" s="88"/>
      <c r="NES1044" s="47"/>
      <c r="NEU1044" s="45"/>
      <c r="NEV1044" s="88"/>
      <c r="NEW1044" s="47"/>
      <c r="NEY1044" s="45"/>
      <c r="NEZ1044" s="88"/>
      <c r="NFA1044" s="47"/>
      <c r="NFC1044" s="45"/>
      <c r="NFD1044" s="88"/>
      <c r="NFE1044" s="47"/>
      <c r="NFG1044" s="45"/>
      <c r="NFH1044" s="88"/>
      <c r="NFI1044" s="47"/>
      <c r="NFK1044" s="45"/>
      <c r="NFL1044" s="88"/>
      <c r="NFM1044" s="47"/>
      <c r="NFO1044" s="45"/>
      <c r="NFP1044" s="88"/>
      <c r="NFQ1044" s="47"/>
      <c r="NFS1044" s="45"/>
      <c r="NFT1044" s="88"/>
      <c r="NFU1044" s="47"/>
      <c r="NFW1044" s="45"/>
      <c r="NFX1044" s="88"/>
      <c r="NFY1044" s="47"/>
      <c r="NGA1044" s="45"/>
      <c r="NGB1044" s="88"/>
      <c r="NGC1044" s="47"/>
      <c r="NGE1044" s="45"/>
      <c r="NGF1044" s="88"/>
      <c r="NGG1044" s="47"/>
      <c r="NGI1044" s="45"/>
      <c r="NGJ1044" s="88"/>
      <c r="NGK1044" s="47"/>
      <c r="NGM1044" s="45"/>
      <c r="NGN1044" s="88"/>
      <c r="NGO1044" s="47"/>
      <c r="NGQ1044" s="45"/>
      <c r="NGR1044" s="88"/>
      <c r="NGS1044" s="47"/>
      <c r="NGU1044" s="45"/>
      <c r="NGV1044" s="88"/>
      <c r="NGW1044" s="47"/>
      <c r="NGY1044" s="45"/>
      <c r="NGZ1044" s="88"/>
      <c r="NHA1044" s="47"/>
      <c r="NHC1044" s="45"/>
      <c r="NHD1044" s="88"/>
      <c r="NHE1044" s="47"/>
      <c r="NHG1044" s="45"/>
      <c r="NHH1044" s="88"/>
      <c r="NHI1044" s="47"/>
      <c r="NHK1044" s="45"/>
      <c r="NHL1044" s="88"/>
      <c r="NHM1044" s="47"/>
      <c r="NHO1044" s="45"/>
      <c r="NHP1044" s="88"/>
      <c r="NHQ1044" s="47"/>
      <c r="NHS1044" s="45"/>
      <c r="NHT1044" s="88"/>
      <c r="NHU1044" s="47"/>
      <c r="NHW1044" s="45"/>
      <c r="NHX1044" s="88"/>
      <c r="NHY1044" s="47"/>
      <c r="NIA1044" s="45"/>
      <c r="NIB1044" s="88"/>
      <c r="NIC1044" s="47"/>
      <c r="NIE1044" s="45"/>
      <c r="NIF1044" s="88"/>
      <c r="NIG1044" s="47"/>
      <c r="NII1044" s="45"/>
      <c r="NIJ1044" s="88"/>
      <c r="NIK1044" s="47"/>
      <c r="NIM1044" s="45"/>
      <c r="NIN1044" s="88"/>
      <c r="NIO1044" s="47"/>
      <c r="NIQ1044" s="45"/>
      <c r="NIR1044" s="88"/>
      <c r="NIS1044" s="47"/>
      <c r="NIU1044" s="45"/>
      <c r="NIV1044" s="88"/>
      <c r="NIW1044" s="47"/>
      <c r="NIY1044" s="45"/>
      <c r="NIZ1044" s="88"/>
      <c r="NJA1044" s="47"/>
      <c r="NJC1044" s="45"/>
      <c r="NJD1044" s="88"/>
      <c r="NJE1044" s="47"/>
      <c r="NJG1044" s="45"/>
      <c r="NJH1044" s="88"/>
      <c r="NJI1044" s="47"/>
      <c r="NJK1044" s="45"/>
      <c r="NJL1044" s="88"/>
      <c r="NJM1044" s="47"/>
      <c r="NJO1044" s="45"/>
      <c r="NJP1044" s="88"/>
      <c r="NJQ1044" s="47"/>
      <c r="NJS1044" s="45"/>
      <c r="NJT1044" s="88"/>
      <c r="NJU1044" s="47"/>
      <c r="NJW1044" s="45"/>
      <c r="NJX1044" s="88"/>
      <c r="NJY1044" s="47"/>
      <c r="NKA1044" s="45"/>
      <c r="NKB1044" s="88"/>
      <c r="NKC1044" s="47"/>
      <c r="NKE1044" s="45"/>
      <c r="NKF1044" s="88"/>
      <c r="NKG1044" s="47"/>
      <c r="NKI1044" s="45"/>
      <c r="NKJ1044" s="88"/>
      <c r="NKK1044" s="47"/>
      <c r="NKM1044" s="45"/>
      <c r="NKN1044" s="88"/>
      <c r="NKO1044" s="47"/>
      <c r="NKQ1044" s="45"/>
      <c r="NKR1044" s="88"/>
      <c r="NKS1044" s="47"/>
      <c r="NKU1044" s="45"/>
      <c r="NKV1044" s="88"/>
      <c r="NKW1044" s="47"/>
      <c r="NKY1044" s="45"/>
      <c r="NKZ1044" s="88"/>
      <c r="NLA1044" s="47"/>
      <c r="NLC1044" s="45"/>
      <c r="NLD1044" s="88"/>
      <c r="NLE1044" s="47"/>
      <c r="NLG1044" s="45"/>
      <c r="NLH1044" s="88"/>
      <c r="NLI1044" s="47"/>
      <c r="NLK1044" s="45"/>
      <c r="NLL1044" s="88"/>
      <c r="NLM1044" s="47"/>
      <c r="NLO1044" s="45"/>
      <c r="NLP1044" s="88"/>
      <c r="NLQ1044" s="47"/>
      <c r="NLS1044" s="45"/>
      <c r="NLT1044" s="88"/>
      <c r="NLU1044" s="47"/>
      <c r="NLW1044" s="45"/>
      <c r="NLX1044" s="88"/>
      <c r="NLY1044" s="47"/>
      <c r="NMA1044" s="45"/>
      <c r="NMB1044" s="88"/>
      <c r="NMC1044" s="47"/>
      <c r="NME1044" s="45"/>
      <c r="NMF1044" s="88"/>
      <c r="NMG1044" s="47"/>
      <c r="NMI1044" s="45"/>
      <c r="NMJ1044" s="88"/>
      <c r="NMK1044" s="47"/>
      <c r="NMM1044" s="45"/>
      <c r="NMN1044" s="88"/>
      <c r="NMO1044" s="47"/>
      <c r="NMQ1044" s="45"/>
      <c r="NMR1044" s="88"/>
      <c r="NMS1044" s="47"/>
      <c r="NMU1044" s="45"/>
      <c r="NMV1044" s="88"/>
      <c r="NMW1044" s="47"/>
      <c r="NMY1044" s="45"/>
      <c r="NMZ1044" s="88"/>
      <c r="NNA1044" s="47"/>
      <c r="NNC1044" s="45"/>
      <c r="NND1044" s="88"/>
      <c r="NNE1044" s="47"/>
      <c r="NNG1044" s="45"/>
      <c r="NNH1044" s="88"/>
      <c r="NNI1044" s="47"/>
      <c r="NNK1044" s="45"/>
      <c r="NNL1044" s="88"/>
      <c r="NNM1044" s="47"/>
      <c r="NNO1044" s="45"/>
      <c r="NNP1044" s="88"/>
      <c r="NNQ1044" s="47"/>
      <c r="NNS1044" s="45"/>
      <c r="NNT1044" s="88"/>
      <c r="NNU1044" s="47"/>
      <c r="NNW1044" s="45"/>
      <c r="NNX1044" s="88"/>
      <c r="NNY1044" s="47"/>
      <c r="NOA1044" s="45"/>
      <c r="NOB1044" s="88"/>
      <c r="NOC1044" s="47"/>
      <c r="NOE1044" s="45"/>
      <c r="NOF1044" s="88"/>
      <c r="NOG1044" s="47"/>
      <c r="NOI1044" s="45"/>
      <c r="NOJ1044" s="88"/>
      <c r="NOK1044" s="47"/>
      <c r="NOM1044" s="45"/>
      <c r="NON1044" s="88"/>
      <c r="NOO1044" s="47"/>
      <c r="NOQ1044" s="45"/>
      <c r="NOR1044" s="88"/>
      <c r="NOS1044" s="47"/>
      <c r="NOU1044" s="45"/>
      <c r="NOV1044" s="88"/>
      <c r="NOW1044" s="47"/>
      <c r="NOY1044" s="45"/>
      <c r="NOZ1044" s="88"/>
      <c r="NPA1044" s="47"/>
      <c r="NPC1044" s="45"/>
      <c r="NPD1044" s="88"/>
      <c r="NPE1044" s="47"/>
      <c r="NPG1044" s="45"/>
      <c r="NPH1044" s="88"/>
      <c r="NPI1044" s="47"/>
      <c r="NPK1044" s="45"/>
      <c r="NPL1044" s="88"/>
      <c r="NPM1044" s="47"/>
      <c r="NPO1044" s="45"/>
      <c r="NPP1044" s="88"/>
      <c r="NPQ1044" s="47"/>
      <c r="NPS1044" s="45"/>
      <c r="NPT1044" s="88"/>
      <c r="NPU1044" s="47"/>
      <c r="NPW1044" s="45"/>
      <c r="NPX1044" s="88"/>
      <c r="NPY1044" s="47"/>
      <c r="NQA1044" s="45"/>
      <c r="NQB1044" s="88"/>
      <c r="NQC1044" s="47"/>
      <c r="NQE1044" s="45"/>
      <c r="NQF1044" s="88"/>
      <c r="NQG1044" s="47"/>
      <c r="NQI1044" s="45"/>
      <c r="NQJ1044" s="88"/>
      <c r="NQK1044" s="47"/>
      <c r="NQM1044" s="45"/>
      <c r="NQN1044" s="88"/>
      <c r="NQO1044" s="47"/>
      <c r="NQQ1044" s="45"/>
      <c r="NQR1044" s="88"/>
      <c r="NQS1044" s="47"/>
      <c r="NQU1044" s="45"/>
      <c r="NQV1044" s="88"/>
      <c r="NQW1044" s="47"/>
      <c r="NQY1044" s="45"/>
      <c r="NQZ1044" s="88"/>
      <c r="NRA1044" s="47"/>
      <c r="NRC1044" s="45"/>
      <c r="NRD1044" s="88"/>
      <c r="NRE1044" s="47"/>
      <c r="NRG1044" s="45"/>
      <c r="NRH1044" s="88"/>
      <c r="NRI1044" s="47"/>
      <c r="NRK1044" s="45"/>
      <c r="NRL1044" s="88"/>
      <c r="NRM1044" s="47"/>
      <c r="NRO1044" s="45"/>
      <c r="NRP1044" s="88"/>
      <c r="NRQ1044" s="47"/>
      <c r="NRS1044" s="45"/>
      <c r="NRT1044" s="88"/>
      <c r="NRU1044" s="47"/>
      <c r="NRW1044" s="45"/>
      <c r="NRX1044" s="88"/>
      <c r="NRY1044" s="47"/>
      <c r="NSA1044" s="45"/>
      <c r="NSB1044" s="88"/>
      <c r="NSC1044" s="47"/>
      <c r="NSE1044" s="45"/>
      <c r="NSF1044" s="88"/>
      <c r="NSG1044" s="47"/>
      <c r="NSI1044" s="45"/>
      <c r="NSJ1044" s="88"/>
      <c r="NSK1044" s="47"/>
      <c r="NSM1044" s="45"/>
      <c r="NSN1044" s="88"/>
      <c r="NSO1044" s="47"/>
      <c r="NSQ1044" s="45"/>
      <c r="NSR1044" s="88"/>
      <c r="NSS1044" s="47"/>
      <c r="NSU1044" s="45"/>
      <c r="NSV1044" s="88"/>
      <c r="NSW1044" s="47"/>
      <c r="NSY1044" s="45"/>
      <c r="NSZ1044" s="88"/>
      <c r="NTA1044" s="47"/>
      <c r="NTC1044" s="45"/>
      <c r="NTD1044" s="88"/>
      <c r="NTE1044" s="47"/>
      <c r="NTG1044" s="45"/>
      <c r="NTH1044" s="88"/>
      <c r="NTI1044" s="47"/>
      <c r="NTK1044" s="45"/>
      <c r="NTL1044" s="88"/>
      <c r="NTM1044" s="47"/>
      <c r="NTO1044" s="45"/>
      <c r="NTP1044" s="88"/>
      <c r="NTQ1044" s="47"/>
      <c r="NTS1044" s="45"/>
      <c r="NTT1044" s="88"/>
      <c r="NTU1044" s="47"/>
      <c r="NTW1044" s="45"/>
      <c r="NTX1044" s="88"/>
      <c r="NTY1044" s="47"/>
      <c r="NUA1044" s="45"/>
      <c r="NUB1044" s="88"/>
      <c r="NUC1044" s="47"/>
      <c r="NUE1044" s="45"/>
      <c r="NUF1044" s="88"/>
      <c r="NUG1044" s="47"/>
      <c r="NUI1044" s="45"/>
      <c r="NUJ1044" s="88"/>
      <c r="NUK1044" s="47"/>
      <c r="NUM1044" s="45"/>
      <c r="NUN1044" s="88"/>
      <c r="NUO1044" s="47"/>
      <c r="NUQ1044" s="45"/>
      <c r="NUR1044" s="88"/>
      <c r="NUS1044" s="47"/>
      <c r="NUU1044" s="45"/>
      <c r="NUV1044" s="88"/>
      <c r="NUW1044" s="47"/>
      <c r="NUY1044" s="45"/>
      <c r="NUZ1044" s="88"/>
      <c r="NVA1044" s="47"/>
      <c r="NVC1044" s="45"/>
      <c r="NVD1044" s="88"/>
      <c r="NVE1044" s="47"/>
      <c r="NVG1044" s="45"/>
      <c r="NVH1044" s="88"/>
      <c r="NVI1044" s="47"/>
      <c r="NVK1044" s="45"/>
      <c r="NVL1044" s="88"/>
      <c r="NVM1044" s="47"/>
      <c r="NVO1044" s="45"/>
      <c r="NVP1044" s="88"/>
      <c r="NVQ1044" s="47"/>
      <c r="NVS1044" s="45"/>
      <c r="NVT1044" s="88"/>
      <c r="NVU1044" s="47"/>
      <c r="NVW1044" s="45"/>
      <c r="NVX1044" s="88"/>
      <c r="NVY1044" s="47"/>
      <c r="NWA1044" s="45"/>
      <c r="NWB1044" s="88"/>
      <c r="NWC1044" s="47"/>
      <c r="NWE1044" s="45"/>
      <c r="NWF1044" s="88"/>
      <c r="NWG1044" s="47"/>
      <c r="NWI1044" s="45"/>
      <c r="NWJ1044" s="88"/>
      <c r="NWK1044" s="47"/>
      <c r="NWM1044" s="45"/>
      <c r="NWN1044" s="88"/>
      <c r="NWO1044" s="47"/>
      <c r="NWQ1044" s="45"/>
      <c r="NWR1044" s="88"/>
      <c r="NWS1044" s="47"/>
      <c r="NWU1044" s="45"/>
      <c r="NWV1044" s="88"/>
      <c r="NWW1044" s="47"/>
      <c r="NWY1044" s="45"/>
      <c r="NWZ1044" s="88"/>
      <c r="NXA1044" s="47"/>
      <c r="NXC1044" s="45"/>
      <c r="NXD1044" s="88"/>
      <c r="NXE1044" s="47"/>
      <c r="NXG1044" s="45"/>
      <c r="NXH1044" s="88"/>
      <c r="NXI1044" s="47"/>
      <c r="NXK1044" s="45"/>
      <c r="NXL1044" s="88"/>
      <c r="NXM1044" s="47"/>
      <c r="NXO1044" s="45"/>
      <c r="NXP1044" s="88"/>
      <c r="NXQ1044" s="47"/>
      <c r="NXS1044" s="45"/>
      <c r="NXT1044" s="88"/>
      <c r="NXU1044" s="47"/>
      <c r="NXW1044" s="45"/>
      <c r="NXX1044" s="88"/>
      <c r="NXY1044" s="47"/>
      <c r="NYA1044" s="45"/>
      <c r="NYB1044" s="88"/>
      <c r="NYC1044" s="47"/>
      <c r="NYE1044" s="45"/>
      <c r="NYF1044" s="88"/>
      <c r="NYG1044" s="47"/>
      <c r="NYI1044" s="45"/>
      <c r="NYJ1044" s="88"/>
      <c r="NYK1044" s="47"/>
      <c r="NYM1044" s="45"/>
      <c r="NYN1044" s="88"/>
      <c r="NYO1044" s="47"/>
      <c r="NYQ1044" s="45"/>
      <c r="NYR1044" s="88"/>
      <c r="NYS1044" s="47"/>
      <c r="NYU1044" s="45"/>
      <c r="NYV1044" s="88"/>
      <c r="NYW1044" s="47"/>
      <c r="NYY1044" s="45"/>
      <c r="NYZ1044" s="88"/>
      <c r="NZA1044" s="47"/>
      <c r="NZC1044" s="45"/>
      <c r="NZD1044" s="88"/>
      <c r="NZE1044" s="47"/>
      <c r="NZG1044" s="45"/>
      <c r="NZH1044" s="88"/>
      <c r="NZI1044" s="47"/>
      <c r="NZK1044" s="45"/>
      <c r="NZL1044" s="88"/>
      <c r="NZM1044" s="47"/>
      <c r="NZO1044" s="45"/>
      <c r="NZP1044" s="88"/>
      <c r="NZQ1044" s="47"/>
      <c r="NZS1044" s="45"/>
      <c r="NZT1044" s="88"/>
      <c r="NZU1044" s="47"/>
      <c r="NZW1044" s="45"/>
      <c r="NZX1044" s="88"/>
      <c r="NZY1044" s="47"/>
      <c r="OAA1044" s="45"/>
      <c r="OAB1044" s="88"/>
      <c r="OAC1044" s="47"/>
      <c r="OAE1044" s="45"/>
      <c r="OAF1044" s="88"/>
      <c r="OAG1044" s="47"/>
      <c r="OAI1044" s="45"/>
      <c r="OAJ1044" s="88"/>
      <c r="OAK1044" s="47"/>
      <c r="OAM1044" s="45"/>
      <c r="OAN1044" s="88"/>
      <c r="OAO1044" s="47"/>
      <c r="OAQ1044" s="45"/>
      <c r="OAR1044" s="88"/>
      <c r="OAS1044" s="47"/>
      <c r="OAU1044" s="45"/>
      <c r="OAV1044" s="88"/>
      <c r="OAW1044" s="47"/>
      <c r="OAY1044" s="45"/>
      <c r="OAZ1044" s="88"/>
      <c r="OBA1044" s="47"/>
      <c r="OBC1044" s="45"/>
      <c r="OBD1044" s="88"/>
      <c r="OBE1044" s="47"/>
      <c r="OBG1044" s="45"/>
      <c r="OBH1044" s="88"/>
      <c r="OBI1044" s="47"/>
      <c r="OBK1044" s="45"/>
      <c r="OBL1044" s="88"/>
      <c r="OBM1044" s="47"/>
      <c r="OBO1044" s="45"/>
      <c r="OBP1044" s="88"/>
      <c r="OBQ1044" s="47"/>
      <c r="OBS1044" s="45"/>
      <c r="OBT1044" s="88"/>
      <c r="OBU1044" s="47"/>
      <c r="OBW1044" s="45"/>
      <c r="OBX1044" s="88"/>
      <c r="OBY1044" s="47"/>
      <c r="OCA1044" s="45"/>
      <c r="OCB1044" s="88"/>
      <c r="OCC1044" s="47"/>
      <c r="OCE1044" s="45"/>
      <c r="OCF1044" s="88"/>
      <c r="OCG1044" s="47"/>
      <c r="OCI1044" s="45"/>
      <c r="OCJ1044" s="88"/>
      <c r="OCK1044" s="47"/>
      <c r="OCM1044" s="45"/>
      <c r="OCN1044" s="88"/>
      <c r="OCO1044" s="47"/>
      <c r="OCQ1044" s="45"/>
      <c r="OCR1044" s="88"/>
      <c r="OCS1044" s="47"/>
      <c r="OCU1044" s="45"/>
      <c r="OCV1044" s="88"/>
      <c r="OCW1044" s="47"/>
      <c r="OCY1044" s="45"/>
      <c r="OCZ1044" s="88"/>
      <c r="ODA1044" s="47"/>
      <c r="ODC1044" s="45"/>
      <c r="ODD1044" s="88"/>
      <c r="ODE1044" s="47"/>
      <c r="ODG1044" s="45"/>
      <c r="ODH1044" s="88"/>
      <c r="ODI1044" s="47"/>
      <c r="ODK1044" s="45"/>
      <c r="ODL1044" s="88"/>
      <c r="ODM1044" s="47"/>
      <c r="ODO1044" s="45"/>
      <c r="ODP1044" s="88"/>
      <c r="ODQ1044" s="47"/>
      <c r="ODS1044" s="45"/>
      <c r="ODT1044" s="88"/>
      <c r="ODU1044" s="47"/>
      <c r="ODW1044" s="45"/>
      <c r="ODX1044" s="88"/>
      <c r="ODY1044" s="47"/>
      <c r="OEA1044" s="45"/>
      <c r="OEB1044" s="88"/>
      <c r="OEC1044" s="47"/>
      <c r="OEE1044" s="45"/>
      <c r="OEF1044" s="88"/>
      <c r="OEG1044" s="47"/>
      <c r="OEI1044" s="45"/>
      <c r="OEJ1044" s="88"/>
      <c r="OEK1044" s="47"/>
      <c r="OEM1044" s="45"/>
      <c r="OEN1044" s="88"/>
      <c r="OEO1044" s="47"/>
      <c r="OEQ1044" s="45"/>
      <c r="OER1044" s="88"/>
      <c r="OES1044" s="47"/>
      <c r="OEU1044" s="45"/>
      <c r="OEV1044" s="88"/>
      <c r="OEW1044" s="47"/>
      <c r="OEY1044" s="45"/>
      <c r="OEZ1044" s="88"/>
      <c r="OFA1044" s="47"/>
      <c r="OFC1044" s="45"/>
      <c r="OFD1044" s="88"/>
      <c r="OFE1044" s="47"/>
      <c r="OFG1044" s="45"/>
      <c r="OFH1044" s="88"/>
      <c r="OFI1044" s="47"/>
      <c r="OFK1044" s="45"/>
      <c r="OFL1044" s="88"/>
      <c r="OFM1044" s="47"/>
      <c r="OFO1044" s="45"/>
      <c r="OFP1044" s="88"/>
      <c r="OFQ1044" s="47"/>
      <c r="OFS1044" s="45"/>
      <c r="OFT1044" s="88"/>
      <c r="OFU1044" s="47"/>
      <c r="OFW1044" s="45"/>
      <c r="OFX1044" s="88"/>
      <c r="OFY1044" s="47"/>
      <c r="OGA1044" s="45"/>
      <c r="OGB1044" s="88"/>
      <c r="OGC1044" s="47"/>
      <c r="OGE1044" s="45"/>
      <c r="OGF1044" s="88"/>
      <c r="OGG1044" s="47"/>
      <c r="OGI1044" s="45"/>
      <c r="OGJ1044" s="88"/>
      <c r="OGK1044" s="47"/>
      <c r="OGM1044" s="45"/>
      <c r="OGN1044" s="88"/>
      <c r="OGO1044" s="47"/>
      <c r="OGQ1044" s="45"/>
      <c r="OGR1044" s="88"/>
      <c r="OGS1044" s="47"/>
      <c r="OGU1044" s="45"/>
      <c r="OGV1044" s="88"/>
      <c r="OGW1044" s="47"/>
      <c r="OGY1044" s="45"/>
      <c r="OGZ1044" s="88"/>
      <c r="OHA1044" s="47"/>
      <c r="OHC1044" s="45"/>
      <c r="OHD1044" s="88"/>
      <c r="OHE1044" s="47"/>
      <c r="OHG1044" s="45"/>
      <c r="OHH1044" s="88"/>
      <c r="OHI1044" s="47"/>
      <c r="OHK1044" s="45"/>
      <c r="OHL1044" s="88"/>
      <c r="OHM1044" s="47"/>
      <c r="OHO1044" s="45"/>
      <c r="OHP1044" s="88"/>
      <c r="OHQ1044" s="47"/>
      <c r="OHS1044" s="45"/>
      <c r="OHT1044" s="88"/>
      <c r="OHU1044" s="47"/>
      <c r="OHW1044" s="45"/>
      <c r="OHX1044" s="88"/>
      <c r="OHY1044" s="47"/>
      <c r="OIA1044" s="45"/>
      <c r="OIB1044" s="88"/>
      <c r="OIC1044" s="47"/>
      <c r="OIE1044" s="45"/>
      <c r="OIF1044" s="88"/>
      <c r="OIG1044" s="47"/>
      <c r="OII1044" s="45"/>
      <c r="OIJ1044" s="88"/>
      <c r="OIK1044" s="47"/>
      <c r="OIM1044" s="45"/>
      <c r="OIN1044" s="88"/>
      <c r="OIO1044" s="47"/>
      <c r="OIQ1044" s="45"/>
      <c r="OIR1044" s="88"/>
      <c r="OIS1044" s="47"/>
      <c r="OIU1044" s="45"/>
      <c r="OIV1044" s="88"/>
      <c r="OIW1044" s="47"/>
      <c r="OIY1044" s="45"/>
      <c r="OIZ1044" s="88"/>
      <c r="OJA1044" s="47"/>
      <c r="OJC1044" s="45"/>
      <c r="OJD1044" s="88"/>
      <c r="OJE1044" s="47"/>
      <c r="OJG1044" s="45"/>
      <c r="OJH1044" s="88"/>
      <c r="OJI1044" s="47"/>
      <c r="OJK1044" s="45"/>
      <c r="OJL1044" s="88"/>
      <c r="OJM1044" s="47"/>
      <c r="OJO1044" s="45"/>
      <c r="OJP1044" s="88"/>
      <c r="OJQ1044" s="47"/>
      <c r="OJS1044" s="45"/>
      <c r="OJT1044" s="88"/>
      <c r="OJU1044" s="47"/>
      <c r="OJW1044" s="45"/>
      <c r="OJX1044" s="88"/>
      <c r="OJY1044" s="47"/>
      <c r="OKA1044" s="45"/>
      <c r="OKB1044" s="88"/>
      <c r="OKC1044" s="47"/>
      <c r="OKE1044" s="45"/>
      <c r="OKF1044" s="88"/>
      <c r="OKG1044" s="47"/>
      <c r="OKI1044" s="45"/>
      <c r="OKJ1044" s="88"/>
      <c r="OKK1044" s="47"/>
      <c r="OKM1044" s="45"/>
      <c r="OKN1044" s="88"/>
      <c r="OKO1044" s="47"/>
      <c r="OKQ1044" s="45"/>
      <c r="OKR1044" s="88"/>
      <c r="OKS1044" s="47"/>
      <c r="OKU1044" s="45"/>
      <c r="OKV1044" s="88"/>
      <c r="OKW1044" s="47"/>
      <c r="OKY1044" s="45"/>
      <c r="OKZ1044" s="88"/>
      <c r="OLA1044" s="47"/>
      <c r="OLC1044" s="45"/>
      <c r="OLD1044" s="88"/>
      <c r="OLE1044" s="47"/>
      <c r="OLG1044" s="45"/>
      <c r="OLH1044" s="88"/>
      <c r="OLI1044" s="47"/>
      <c r="OLK1044" s="45"/>
      <c r="OLL1044" s="88"/>
      <c r="OLM1044" s="47"/>
      <c r="OLO1044" s="45"/>
      <c r="OLP1044" s="88"/>
      <c r="OLQ1044" s="47"/>
      <c r="OLS1044" s="45"/>
      <c r="OLT1044" s="88"/>
      <c r="OLU1044" s="47"/>
      <c r="OLW1044" s="45"/>
      <c r="OLX1044" s="88"/>
      <c r="OLY1044" s="47"/>
      <c r="OMA1044" s="45"/>
      <c r="OMB1044" s="88"/>
      <c r="OMC1044" s="47"/>
      <c r="OME1044" s="45"/>
      <c r="OMF1044" s="88"/>
      <c r="OMG1044" s="47"/>
      <c r="OMI1044" s="45"/>
      <c r="OMJ1044" s="88"/>
      <c r="OMK1044" s="47"/>
      <c r="OMM1044" s="45"/>
      <c r="OMN1044" s="88"/>
      <c r="OMO1044" s="47"/>
      <c r="OMQ1044" s="45"/>
      <c r="OMR1044" s="88"/>
      <c r="OMS1044" s="47"/>
      <c r="OMU1044" s="45"/>
      <c r="OMV1044" s="88"/>
      <c r="OMW1044" s="47"/>
      <c r="OMY1044" s="45"/>
      <c r="OMZ1044" s="88"/>
      <c r="ONA1044" s="47"/>
      <c r="ONC1044" s="45"/>
      <c r="OND1044" s="88"/>
      <c r="ONE1044" s="47"/>
      <c r="ONG1044" s="45"/>
      <c r="ONH1044" s="88"/>
      <c r="ONI1044" s="47"/>
      <c r="ONK1044" s="45"/>
      <c r="ONL1044" s="88"/>
      <c r="ONM1044" s="47"/>
      <c r="ONO1044" s="45"/>
      <c r="ONP1044" s="88"/>
      <c r="ONQ1044" s="47"/>
      <c r="ONS1044" s="45"/>
      <c r="ONT1044" s="88"/>
      <c r="ONU1044" s="47"/>
      <c r="ONW1044" s="45"/>
      <c r="ONX1044" s="88"/>
      <c r="ONY1044" s="47"/>
      <c r="OOA1044" s="45"/>
      <c r="OOB1044" s="88"/>
      <c r="OOC1044" s="47"/>
      <c r="OOE1044" s="45"/>
      <c r="OOF1044" s="88"/>
      <c r="OOG1044" s="47"/>
      <c r="OOI1044" s="45"/>
      <c r="OOJ1044" s="88"/>
      <c r="OOK1044" s="47"/>
      <c r="OOM1044" s="45"/>
      <c r="OON1044" s="88"/>
      <c r="OOO1044" s="47"/>
      <c r="OOQ1044" s="45"/>
      <c r="OOR1044" s="88"/>
      <c r="OOS1044" s="47"/>
      <c r="OOU1044" s="45"/>
      <c r="OOV1044" s="88"/>
      <c r="OOW1044" s="47"/>
      <c r="OOY1044" s="45"/>
      <c r="OOZ1044" s="88"/>
      <c r="OPA1044" s="47"/>
      <c r="OPC1044" s="45"/>
      <c r="OPD1044" s="88"/>
      <c r="OPE1044" s="47"/>
      <c r="OPG1044" s="45"/>
      <c r="OPH1044" s="88"/>
      <c r="OPI1044" s="47"/>
      <c r="OPK1044" s="45"/>
      <c r="OPL1044" s="88"/>
      <c r="OPM1044" s="47"/>
      <c r="OPO1044" s="45"/>
      <c r="OPP1044" s="88"/>
      <c r="OPQ1044" s="47"/>
      <c r="OPS1044" s="45"/>
      <c r="OPT1044" s="88"/>
      <c r="OPU1044" s="47"/>
      <c r="OPW1044" s="45"/>
      <c r="OPX1044" s="88"/>
      <c r="OPY1044" s="47"/>
      <c r="OQA1044" s="45"/>
      <c r="OQB1044" s="88"/>
      <c r="OQC1044" s="47"/>
      <c r="OQE1044" s="45"/>
      <c r="OQF1044" s="88"/>
      <c r="OQG1044" s="47"/>
      <c r="OQI1044" s="45"/>
      <c r="OQJ1044" s="88"/>
      <c r="OQK1044" s="47"/>
      <c r="OQM1044" s="45"/>
      <c r="OQN1044" s="88"/>
      <c r="OQO1044" s="47"/>
      <c r="OQQ1044" s="45"/>
      <c r="OQR1044" s="88"/>
      <c r="OQS1044" s="47"/>
      <c r="OQU1044" s="45"/>
      <c r="OQV1044" s="88"/>
      <c r="OQW1044" s="47"/>
      <c r="OQY1044" s="45"/>
      <c r="OQZ1044" s="88"/>
      <c r="ORA1044" s="47"/>
      <c r="ORC1044" s="45"/>
      <c r="ORD1044" s="88"/>
      <c r="ORE1044" s="47"/>
      <c r="ORG1044" s="45"/>
      <c r="ORH1044" s="88"/>
      <c r="ORI1044" s="47"/>
      <c r="ORK1044" s="45"/>
      <c r="ORL1044" s="88"/>
      <c r="ORM1044" s="47"/>
      <c r="ORO1044" s="45"/>
      <c r="ORP1044" s="88"/>
      <c r="ORQ1044" s="47"/>
      <c r="ORS1044" s="45"/>
      <c r="ORT1044" s="88"/>
      <c r="ORU1044" s="47"/>
      <c r="ORW1044" s="45"/>
      <c r="ORX1044" s="88"/>
      <c r="ORY1044" s="47"/>
      <c r="OSA1044" s="45"/>
      <c r="OSB1044" s="88"/>
      <c r="OSC1044" s="47"/>
      <c r="OSE1044" s="45"/>
      <c r="OSF1044" s="88"/>
      <c r="OSG1044" s="47"/>
      <c r="OSI1044" s="45"/>
      <c r="OSJ1044" s="88"/>
      <c r="OSK1044" s="47"/>
      <c r="OSM1044" s="45"/>
      <c r="OSN1044" s="88"/>
      <c r="OSO1044" s="47"/>
      <c r="OSQ1044" s="45"/>
      <c r="OSR1044" s="88"/>
      <c r="OSS1044" s="47"/>
      <c r="OSU1044" s="45"/>
      <c r="OSV1044" s="88"/>
      <c r="OSW1044" s="47"/>
      <c r="OSY1044" s="45"/>
      <c r="OSZ1044" s="88"/>
      <c r="OTA1044" s="47"/>
      <c r="OTC1044" s="45"/>
      <c r="OTD1044" s="88"/>
      <c r="OTE1044" s="47"/>
      <c r="OTG1044" s="45"/>
      <c r="OTH1044" s="88"/>
      <c r="OTI1044" s="47"/>
      <c r="OTK1044" s="45"/>
      <c r="OTL1044" s="88"/>
      <c r="OTM1044" s="47"/>
      <c r="OTO1044" s="45"/>
      <c r="OTP1044" s="88"/>
      <c r="OTQ1044" s="47"/>
      <c r="OTS1044" s="45"/>
      <c r="OTT1044" s="88"/>
      <c r="OTU1044" s="47"/>
      <c r="OTW1044" s="45"/>
      <c r="OTX1044" s="88"/>
      <c r="OTY1044" s="47"/>
      <c r="OUA1044" s="45"/>
      <c r="OUB1044" s="88"/>
      <c r="OUC1044" s="47"/>
      <c r="OUE1044" s="45"/>
      <c r="OUF1044" s="88"/>
      <c r="OUG1044" s="47"/>
      <c r="OUI1044" s="45"/>
      <c r="OUJ1044" s="88"/>
      <c r="OUK1044" s="47"/>
      <c r="OUM1044" s="45"/>
      <c r="OUN1044" s="88"/>
      <c r="OUO1044" s="47"/>
      <c r="OUQ1044" s="45"/>
      <c r="OUR1044" s="88"/>
      <c r="OUS1044" s="47"/>
      <c r="OUU1044" s="45"/>
      <c r="OUV1044" s="88"/>
      <c r="OUW1044" s="47"/>
      <c r="OUY1044" s="45"/>
      <c r="OUZ1044" s="88"/>
      <c r="OVA1044" s="47"/>
      <c r="OVC1044" s="45"/>
      <c r="OVD1044" s="88"/>
      <c r="OVE1044" s="47"/>
      <c r="OVG1044" s="45"/>
      <c r="OVH1044" s="88"/>
      <c r="OVI1044" s="47"/>
      <c r="OVK1044" s="45"/>
      <c r="OVL1044" s="88"/>
      <c r="OVM1044" s="47"/>
      <c r="OVO1044" s="45"/>
      <c r="OVP1044" s="88"/>
      <c r="OVQ1044" s="47"/>
      <c r="OVS1044" s="45"/>
      <c r="OVT1044" s="88"/>
      <c r="OVU1044" s="47"/>
      <c r="OVW1044" s="45"/>
      <c r="OVX1044" s="88"/>
      <c r="OVY1044" s="47"/>
      <c r="OWA1044" s="45"/>
      <c r="OWB1044" s="88"/>
      <c r="OWC1044" s="47"/>
      <c r="OWE1044" s="45"/>
      <c r="OWF1044" s="88"/>
      <c r="OWG1044" s="47"/>
      <c r="OWI1044" s="45"/>
      <c r="OWJ1044" s="88"/>
      <c r="OWK1044" s="47"/>
      <c r="OWM1044" s="45"/>
      <c r="OWN1044" s="88"/>
      <c r="OWO1044" s="47"/>
      <c r="OWQ1044" s="45"/>
      <c r="OWR1044" s="88"/>
      <c r="OWS1044" s="47"/>
      <c r="OWU1044" s="45"/>
      <c r="OWV1044" s="88"/>
      <c r="OWW1044" s="47"/>
      <c r="OWY1044" s="45"/>
      <c r="OWZ1044" s="88"/>
      <c r="OXA1044" s="47"/>
      <c r="OXC1044" s="45"/>
      <c r="OXD1044" s="88"/>
      <c r="OXE1044" s="47"/>
      <c r="OXG1044" s="45"/>
      <c r="OXH1044" s="88"/>
      <c r="OXI1044" s="47"/>
      <c r="OXK1044" s="45"/>
      <c r="OXL1044" s="88"/>
      <c r="OXM1044" s="47"/>
      <c r="OXO1044" s="45"/>
      <c r="OXP1044" s="88"/>
      <c r="OXQ1044" s="47"/>
      <c r="OXS1044" s="45"/>
      <c r="OXT1044" s="88"/>
      <c r="OXU1044" s="47"/>
      <c r="OXW1044" s="45"/>
      <c r="OXX1044" s="88"/>
      <c r="OXY1044" s="47"/>
      <c r="OYA1044" s="45"/>
      <c r="OYB1044" s="88"/>
      <c r="OYC1044" s="47"/>
      <c r="OYE1044" s="45"/>
      <c r="OYF1044" s="88"/>
      <c r="OYG1044" s="47"/>
      <c r="OYI1044" s="45"/>
      <c r="OYJ1044" s="88"/>
      <c r="OYK1044" s="47"/>
      <c r="OYM1044" s="45"/>
      <c r="OYN1044" s="88"/>
      <c r="OYO1044" s="47"/>
      <c r="OYQ1044" s="45"/>
      <c r="OYR1044" s="88"/>
      <c r="OYS1044" s="47"/>
      <c r="OYU1044" s="45"/>
      <c r="OYV1044" s="88"/>
      <c r="OYW1044" s="47"/>
      <c r="OYY1044" s="45"/>
      <c r="OYZ1044" s="88"/>
      <c r="OZA1044" s="47"/>
      <c r="OZC1044" s="45"/>
      <c r="OZD1044" s="88"/>
      <c r="OZE1044" s="47"/>
      <c r="OZG1044" s="45"/>
      <c r="OZH1044" s="88"/>
      <c r="OZI1044" s="47"/>
      <c r="OZK1044" s="45"/>
      <c r="OZL1044" s="88"/>
      <c r="OZM1044" s="47"/>
      <c r="OZO1044" s="45"/>
      <c r="OZP1044" s="88"/>
      <c r="OZQ1044" s="47"/>
      <c r="OZS1044" s="45"/>
      <c r="OZT1044" s="88"/>
      <c r="OZU1044" s="47"/>
      <c r="OZW1044" s="45"/>
      <c r="OZX1044" s="88"/>
      <c r="OZY1044" s="47"/>
      <c r="PAA1044" s="45"/>
      <c r="PAB1044" s="88"/>
      <c r="PAC1044" s="47"/>
      <c r="PAE1044" s="45"/>
      <c r="PAF1044" s="88"/>
      <c r="PAG1044" s="47"/>
      <c r="PAI1044" s="45"/>
      <c r="PAJ1044" s="88"/>
      <c r="PAK1044" s="47"/>
      <c r="PAM1044" s="45"/>
      <c r="PAN1044" s="88"/>
      <c r="PAO1044" s="47"/>
      <c r="PAQ1044" s="45"/>
      <c r="PAR1044" s="88"/>
      <c r="PAS1044" s="47"/>
      <c r="PAU1044" s="45"/>
      <c r="PAV1044" s="88"/>
      <c r="PAW1044" s="47"/>
      <c r="PAY1044" s="45"/>
      <c r="PAZ1044" s="88"/>
      <c r="PBA1044" s="47"/>
      <c r="PBC1044" s="45"/>
      <c r="PBD1044" s="88"/>
      <c r="PBE1044" s="47"/>
      <c r="PBG1044" s="45"/>
      <c r="PBH1044" s="88"/>
      <c r="PBI1044" s="47"/>
      <c r="PBK1044" s="45"/>
      <c r="PBL1044" s="88"/>
      <c r="PBM1044" s="47"/>
      <c r="PBO1044" s="45"/>
      <c r="PBP1044" s="88"/>
      <c r="PBQ1044" s="47"/>
      <c r="PBS1044" s="45"/>
      <c r="PBT1044" s="88"/>
      <c r="PBU1044" s="47"/>
      <c r="PBW1044" s="45"/>
      <c r="PBX1044" s="88"/>
      <c r="PBY1044" s="47"/>
      <c r="PCA1044" s="45"/>
      <c r="PCB1044" s="88"/>
      <c r="PCC1044" s="47"/>
      <c r="PCE1044" s="45"/>
      <c r="PCF1044" s="88"/>
      <c r="PCG1044" s="47"/>
      <c r="PCI1044" s="45"/>
      <c r="PCJ1044" s="88"/>
      <c r="PCK1044" s="47"/>
      <c r="PCM1044" s="45"/>
      <c r="PCN1044" s="88"/>
      <c r="PCO1044" s="47"/>
      <c r="PCQ1044" s="45"/>
      <c r="PCR1044" s="88"/>
      <c r="PCS1044" s="47"/>
      <c r="PCU1044" s="45"/>
      <c r="PCV1044" s="88"/>
      <c r="PCW1044" s="47"/>
      <c r="PCY1044" s="45"/>
      <c r="PCZ1044" s="88"/>
      <c r="PDA1044" s="47"/>
      <c r="PDC1044" s="45"/>
      <c r="PDD1044" s="88"/>
      <c r="PDE1044" s="47"/>
      <c r="PDG1044" s="45"/>
      <c r="PDH1044" s="88"/>
      <c r="PDI1044" s="47"/>
      <c r="PDK1044" s="45"/>
      <c r="PDL1044" s="88"/>
      <c r="PDM1044" s="47"/>
      <c r="PDO1044" s="45"/>
      <c r="PDP1044" s="88"/>
      <c r="PDQ1044" s="47"/>
      <c r="PDS1044" s="45"/>
      <c r="PDT1044" s="88"/>
      <c r="PDU1044" s="47"/>
      <c r="PDW1044" s="45"/>
      <c r="PDX1044" s="88"/>
      <c r="PDY1044" s="47"/>
      <c r="PEA1044" s="45"/>
      <c r="PEB1044" s="88"/>
      <c r="PEC1044" s="47"/>
      <c r="PEE1044" s="45"/>
      <c r="PEF1044" s="88"/>
      <c r="PEG1044" s="47"/>
      <c r="PEI1044" s="45"/>
      <c r="PEJ1044" s="88"/>
      <c r="PEK1044" s="47"/>
      <c r="PEM1044" s="45"/>
      <c r="PEN1044" s="88"/>
      <c r="PEO1044" s="47"/>
      <c r="PEQ1044" s="45"/>
      <c r="PER1044" s="88"/>
      <c r="PES1044" s="47"/>
      <c r="PEU1044" s="45"/>
      <c r="PEV1044" s="88"/>
      <c r="PEW1044" s="47"/>
      <c r="PEY1044" s="45"/>
      <c r="PEZ1044" s="88"/>
      <c r="PFA1044" s="47"/>
      <c r="PFC1044" s="45"/>
      <c r="PFD1044" s="88"/>
      <c r="PFE1044" s="47"/>
      <c r="PFG1044" s="45"/>
      <c r="PFH1044" s="88"/>
      <c r="PFI1044" s="47"/>
      <c r="PFK1044" s="45"/>
      <c r="PFL1044" s="88"/>
      <c r="PFM1044" s="47"/>
      <c r="PFO1044" s="45"/>
      <c r="PFP1044" s="88"/>
      <c r="PFQ1044" s="47"/>
      <c r="PFS1044" s="45"/>
      <c r="PFT1044" s="88"/>
      <c r="PFU1044" s="47"/>
      <c r="PFW1044" s="45"/>
      <c r="PFX1044" s="88"/>
      <c r="PFY1044" s="47"/>
      <c r="PGA1044" s="45"/>
      <c r="PGB1044" s="88"/>
      <c r="PGC1044" s="47"/>
      <c r="PGE1044" s="45"/>
      <c r="PGF1044" s="88"/>
      <c r="PGG1044" s="47"/>
      <c r="PGI1044" s="45"/>
      <c r="PGJ1044" s="88"/>
      <c r="PGK1044" s="47"/>
      <c r="PGM1044" s="45"/>
      <c r="PGN1044" s="88"/>
      <c r="PGO1044" s="47"/>
      <c r="PGQ1044" s="45"/>
      <c r="PGR1044" s="88"/>
      <c r="PGS1044" s="47"/>
      <c r="PGU1044" s="45"/>
      <c r="PGV1044" s="88"/>
      <c r="PGW1044" s="47"/>
      <c r="PGY1044" s="45"/>
      <c r="PGZ1044" s="88"/>
      <c r="PHA1044" s="47"/>
      <c r="PHC1044" s="45"/>
      <c r="PHD1044" s="88"/>
      <c r="PHE1044" s="47"/>
      <c r="PHG1044" s="45"/>
      <c r="PHH1044" s="88"/>
      <c r="PHI1044" s="47"/>
      <c r="PHK1044" s="45"/>
      <c r="PHL1044" s="88"/>
      <c r="PHM1044" s="47"/>
      <c r="PHO1044" s="45"/>
      <c r="PHP1044" s="88"/>
      <c r="PHQ1044" s="47"/>
      <c r="PHS1044" s="45"/>
      <c r="PHT1044" s="88"/>
      <c r="PHU1044" s="47"/>
      <c r="PHW1044" s="45"/>
      <c r="PHX1044" s="88"/>
      <c r="PHY1044" s="47"/>
      <c r="PIA1044" s="45"/>
      <c r="PIB1044" s="88"/>
      <c r="PIC1044" s="47"/>
      <c r="PIE1044" s="45"/>
      <c r="PIF1044" s="88"/>
      <c r="PIG1044" s="47"/>
      <c r="PII1044" s="45"/>
      <c r="PIJ1044" s="88"/>
      <c r="PIK1044" s="47"/>
      <c r="PIM1044" s="45"/>
      <c r="PIN1044" s="88"/>
      <c r="PIO1044" s="47"/>
      <c r="PIQ1044" s="45"/>
      <c r="PIR1044" s="88"/>
      <c r="PIS1044" s="47"/>
      <c r="PIU1044" s="45"/>
      <c r="PIV1044" s="88"/>
      <c r="PIW1044" s="47"/>
      <c r="PIY1044" s="45"/>
      <c r="PIZ1044" s="88"/>
      <c r="PJA1044" s="47"/>
      <c r="PJC1044" s="45"/>
      <c r="PJD1044" s="88"/>
      <c r="PJE1044" s="47"/>
      <c r="PJG1044" s="45"/>
      <c r="PJH1044" s="88"/>
      <c r="PJI1044" s="47"/>
      <c r="PJK1044" s="45"/>
      <c r="PJL1044" s="88"/>
      <c r="PJM1044" s="47"/>
      <c r="PJO1044" s="45"/>
      <c r="PJP1044" s="88"/>
      <c r="PJQ1044" s="47"/>
      <c r="PJS1044" s="45"/>
      <c r="PJT1044" s="88"/>
      <c r="PJU1044" s="47"/>
      <c r="PJW1044" s="45"/>
      <c r="PJX1044" s="88"/>
      <c r="PJY1044" s="47"/>
      <c r="PKA1044" s="45"/>
      <c r="PKB1044" s="88"/>
      <c r="PKC1044" s="47"/>
      <c r="PKE1044" s="45"/>
      <c r="PKF1044" s="88"/>
      <c r="PKG1044" s="47"/>
      <c r="PKI1044" s="45"/>
      <c r="PKJ1044" s="88"/>
      <c r="PKK1044" s="47"/>
      <c r="PKM1044" s="45"/>
      <c r="PKN1044" s="88"/>
      <c r="PKO1044" s="47"/>
      <c r="PKQ1044" s="45"/>
      <c r="PKR1044" s="88"/>
      <c r="PKS1044" s="47"/>
      <c r="PKU1044" s="45"/>
      <c r="PKV1044" s="88"/>
      <c r="PKW1044" s="47"/>
      <c r="PKY1044" s="45"/>
      <c r="PKZ1044" s="88"/>
      <c r="PLA1044" s="47"/>
      <c r="PLC1044" s="45"/>
      <c r="PLD1044" s="88"/>
      <c r="PLE1044" s="47"/>
      <c r="PLG1044" s="45"/>
      <c r="PLH1044" s="88"/>
      <c r="PLI1044" s="47"/>
      <c r="PLK1044" s="45"/>
      <c r="PLL1044" s="88"/>
      <c r="PLM1044" s="47"/>
      <c r="PLO1044" s="45"/>
      <c r="PLP1044" s="88"/>
      <c r="PLQ1044" s="47"/>
      <c r="PLS1044" s="45"/>
      <c r="PLT1044" s="88"/>
      <c r="PLU1044" s="47"/>
      <c r="PLW1044" s="45"/>
      <c r="PLX1044" s="88"/>
      <c r="PLY1044" s="47"/>
      <c r="PMA1044" s="45"/>
      <c r="PMB1044" s="88"/>
      <c r="PMC1044" s="47"/>
      <c r="PME1044" s="45"/>
      <c r="PMF1044" s="88"/>
      <c r="PMG1044" s="47"/>
      <c r="PMI1044" s="45"/>
      <c r="PMJ1044" s="88"/>
      <c r="PMK1044" s="47"/>
      <c r="PMM1044" s="45"/>
      <c r="PMN1044" s="88"/>
      <c r="PMO1044" s="47"/>
      <c r="PMQ1044" s="45"/>
      <c r="PMR1044" s="88"/>
      <c r="PMS1044" s="47"/>
      <c r="PMU1044" s="45"/>
      <c r="PMV1044" s="88"/>
      <c r="PMW1044" s="47"/>
      <c r="PMY1044" s="45"/>
      <c r="PMZ1044" s="88"/>
      <c r="PNA1044" s="47"/>
      <c r="PNC1044" s="45"/>
      <c r="PND1044" s="88"/>
      <c r="PNE1044" s="47"/>
      <c r="PNG1044" s="45"/>
      <c r="PNH1044" s="88"/>
      <c r="PNI1044" s="47"/>
      <c r="PNK1044" s="45"/>
      <c r="PNL1044" s="88"/>
      <c r="PNM1044" s="47"/>
      <c r="PNO1044" s="45"/>
      <c r="PNP1044" s="88"/>
      <c r="PNQ1044" s="47"/>
      <c r="PNS1044" s="45"/>
      <c r="PNT1044" s="88"/>
      <c r="PNU1044" s="47"/>
      <c r="PNW1044" s="45"/>
      <c r="PNX1044" s="88"/>
      <c r="PNY1044" s="47"/>
      <c r="POA1044" s="45"/>
      <c r="POB1044" s="88"/>
      <c r="POC1044" s="47"/>
      <c r="POE1044" s="45"/>
      <c r="POF1044" s="88"/>
      <c r="POG1044" s="47"/>
      <c r="POI1044" s="45"/>
      <c r="POJ1044" s="88"/>
      <c r="POK1044" s="47"/>
      <c r="POM1044" s="45"/>
      <c r="PON1044" s="88"/>
      <c r="POO1044" s="47"/>
      <c r="POQ1044" s="45"/>
      <c r="POR1044" s="88"/>
      <c r="POS1044" s="47"/>
      <c r="POU1044" s="45"/>
      <c r="POV1044" s="88"/>
      <c r="POW1044" s="47"/>
      <c r="POY1044" s="45"/>
      <c r="POZ1044" s="88"/>
      <c r="PPA1044" s="47"/>
      <c r="PPC1044" s="45"/>
      <c r="PPD1044" s="88"/>
      <c r="PPE1044" s="47"/>
      <c r="PPG1044" s="45"/>
      <c r="PPH1044" s="88"/>
      <c r="PPI1044" s="47"/>
      <c r="PPK1044" s="45"/>
      <c r="PPL1044" s="88"/>
      <c r="PPM1044" s="47"/>
      <c r="PPO1044" s="45"/>
      <c r="PPP1044" s="88"/>
      <c r="PPQ1044" s="47"/>
      <c r="PPS1044" s="45"/>
      <c r="PPT1044" s="88"/>
      <c r="PPU1044" s="47"/>
      <c r="PPW1044" s="45"/>
      <c r="PPX1044" s="88"/>
      <c r="PPY1044" s="47"/>
      <c r="PQA1044" s="45"/>
      <c r="PQB1044" s="88"/>
      <c r="PQC1044" s="47"/>
      <c r="PQE1044" s="45"/>
      <c r="PQF1044" s="88"/>
      <c r="PQG1044" s="47"/>
      <c r="PQI1044" s="45"/>
      <c r="PQJ1044" s="88"/>
      <c r="PQK1044" s="47"/>
      <c r="PQM1044" s="45"/>
      <c r="PQN1044" s="88"/>
      <c r="PQO1044" s="47"/>
      <c r="PQQ1044" s="45"/>
      <c r="PQR1044" s="88"/>
      <c r="PQS1044" s="47"/>
      <c r="PQU1044" s="45"/>
      <c r="PQV1044" s="88"/>
      <c r="PQW1044" s="47"/>
      <c r="PQY1044" s="45"/>
      <c r="PQZ1044" s="88"/>
      <c r="PRA1044" s="47"/>
      <c r="PRC1044" s="45"/>
      <c r="PRD1044" s="88"/>
      <c r="PRE1044" s="47"/>
      <c r="PRG1044" s="45"/>
      <c r="PRH1044" s="88"/>
      <c r="PRI1044" s="47"/>
      <c r="PRK1044" s="45"/>
      <c r="PRL1044" s="88"/>
      <c r="PRM1044" s="47"/>
      <c r="PRO1044" s="45"/>
      <c r="PRP1044" s="88"/>
      <c r="PRQ1044" s="47"/>
      <c r="PRS1044" s="45"/>
      <c r="PRT1044" s="88"/>
      <c r="PRU1044" s="47"/>
      <c r="PRW1044" s="45"/>
      <c r="PRX1044" s="88"/>
      <c r="PRY1044" s="47"/>
      <c r="PSA1044" s="45"/>
      <c r="PSB1044" s="88"/>
      <c r="PSC1044" s="47"/>
      <c r="PSE1044" s="45"/>
      <c r="PSF1044" s="88"/>
      <c r="PSG1044" s="47"/>
      <c r="PSI1044" s="45"/>
      <c r="PSJ1044" s="88"/>
      <c r="PSK1044" s="47"/>
      <c r="PSM1044" s="45"/>
      <c r="PSN1044" s="88"/>
      <c r="PSO1044" s="47"/>
      <c r="PSQ1044" s="45"/>
      <c r="PSR1044" s="88"/>
      <c r="PSS1044" s="47"/>
      <c r="PSU1044" s="45"/>
      <c r="PSV1044" s="88"/>
      <c r="PSW1044" s="47"/>
      <c r="PSY1044" s="45"/>
      <c r="PSZ1044" s="88"/>
      <c r="PTA1044" s="47"/>
      <c r="PTC1044" s="45"/>
      <c r="PTD1044" s="88"/>
      <c r="PTE1044" s="47"/>
      <c r="PTG1044" s="45"/>
      <c r="PTH1044" s="88"/>
      <c r="PTI1044" s="47"/>
      <c r="PTK1044" s="45"/>
      <c r="PTL1044" s="88"/>
      <c r="PTM1044" s="47"/>
      <c r="PTO1044" s="45"/>
      <c r="PTP1044" s="88"/>
      <c r="PTQ1044" s="47"/>
      <c r="PTS1044" s="45"/>
      <c r="PTT1044" s="88"/>
      <c r="PTU1044" s="47"/>
      <c r="PTW1044" s="45"/>
      <c r="PTX1044" s="88"/>
      <c r="PTY1044" s="47"/>
      <c r="PUA1044" s="45"/>
      <c r="PUB1044" s="88"/>
      <c r="PUC1044" s="47"/>
      <c r="PUE1044" s="45"/>
      <c r="PUF1044" s="88"/>
      <c r="PUG1044" s="47"/>
      <c r="PUI1044" s="45"/>
      <c r="PUJ1044" s="88"/>
      <c r="PUK1044" s="47"/>
      <c r="PUM1044" s="45"/>
      <c r="PUN1044" s="88"/>
      <c r="PUO1044" s="47"/>
      <c r="PUQ1044" s="45"/>
      <c r="PUR1044" s="88"/>
      <c r="PUS1044" s="47"/>
      <c r="PUU1044" s="45"/>
      <c r="PUV1044" s="88"/>
      <c r="PUW1044" s="47"/>
      <c r="PUY1044" s="45"/>
      <c r="PUZ1044" s="88"/>
      <c r="PVA1044" s="47"/>
      <c r="PVC1044" s="45"/>
      <c r="PVD1044" s="88"/>
      <c r="PVE1044" s="47"/>
      <c r="PVG1044" s="45"/>
      <c r="PVH1044" s="88"/>
      <c r="PVI1044" s="47"/>
      <c r="PVK1044" s="45"/>
      <c r="PVL1044" s="88"/>
      <c r="PVM1044" s="47"/>
      <c r="PVO1044" s="45"/>
      <c r="PVP1044" s="88"/>
      <c r="PVQ1044" s="47"/>
      <c r="PVS1044" s="45"/>
      <c r="PVT1044" s="88"/>
      <c r="PVU1044" s="47"/>
      <c r="PVW1044" s="45"/>
      <c r="PVX1044" s="88"/>
      <c r="PVY1044" s="47"/>
      <c r="PWA1044" s="45"/>
      <c r="PWB1044" s="88"/>
      <c r="PWC1044" s="47"/>
      <c r="PWE1044" s="45"/>
      <c r="PWF1044" s="88"/>
      <c r="PWG1044" s="47"/>
      <c r="PWI1044" s="45"/>
      <c r="PWJ1044" s="88"/>
      <c r="PWK1044" s="47"/>
      <c r="PWM1044" s="45"/>
      <c r="PWN1044" s="88"/>
      <c r="PWO1044" s="47"/>
      <c r="PWQ1044" s="45"/>
      <c r="PWR1044" s="88"/>
      <c r="PWS1044" s="47"/>
      <c r="PWU1044" s="45"/>
      <c r="PWV1044" s="88"/>
      <c r="PWW1044" s="47"/>
      <c r="PWY1044" s="45"/>
      <c r="PWZ1044" s="88"/>
      <c r="PXA1044" s="47"/>
      <c r="PXC1044" s="45"/>
      <c r="PXD1044" s="88"/>
      <c r="PXE1044" s="47"/>
      <c r="PXG1044" s="45"/>
      <c r="PXH1044" s="88"/>
      <c r="PXI1044" s="47"/>
      <c r="PXK1044" s="45"/>
      <c r="PXL1044" s="88"/>
      <c r="PXM1044" s="47"/>
      <c r="PXO1044" s="45"/>
      <c r="PXP1044" s="88"/>
      <c r="PXQ1044" s="47"/>
      <c r="PXS1044" s="45"/>
      <c r="PXT1044" s="88"/>
      <c r="PXU1044" s="47"/>
      <c r="PXW1044" s="45"/>
      <c r="PXX1044" s="88"/>
      <c r="PXY1044" s="47"/>
      <c r="PYA1044" s="45"/>
      <c r="PYB1044" s="88"/>
      <c r="PYC1044" s="47"/>
      <c r="PYE1044" s="45"/>
      <c r="PYF1044" s="88"/>
      <c r="PYG1044" s="47"/>
      <c r="PYI1044" s="45"/>
      <c r="PYJ1044" s="88"/>
      <c r="PYK1044" s="47"/>
      <c r="PYM1044" s="45"/>
      <c r="PYN1044" s="88"/>
      <c r="PYO1044" s="47"/>
      <c r="PYQ1044" s="45"/>
      <c r="PYR1044" s="88"/>
      <c r="PYS1044" s="47"/>
      <c r="PYU1044" s="45"/>
      <c r="PYV1044" s="88"/>
      <c r="PYW1044" s="47"/>
      <c r="PYY1044" s="45"/>
      <c r="PYZ1044" s="88"/>
      <c r="PZA1044" s="47"/>
      <c r="PZC1044" s="45"/>
      <c r="PZD1044" s="88"/>
      <c r="PZE1044" s="47"/>
      <c r="PZG1044" s="45"/>
      <c r="PZH1044" s="88"/>
      <c r="PZI1044" s="47"/>
      <c r="PZK1044" s="45"/>
      <c r="PZL1044" s="88"/>
      <c r="PZM1044" s="47"/>
      <c r="PZO1044" s="45"/>
      <c r="PZP1044" s="88"/>
      <c r="PZQ1044" s="47"/>
      <c r="PZS1044" s="45"/>
      <c r="PZT1044" s="88"/>
      <c r="PZU1044" s="47"/>
      <c r="PZW1044" s="45"/>
      <c r="PZX1044" s="88"/>
      <c r="PZY1044" s="47"/>
      <c r="QAA1044" s="45"/>
      <c r="QAB1044" s="88"/>
      <c r="QAC1044" s="47"/>
      <c r="QAE1044" s="45"/>
      <c r="QAF1044" s="88"/>
      <c r="QAG1044" s="47"/>
      <c r="QAI1044" s="45"/>
      <c r="QAJ1044" s="88"/>
      <c r="QAK1044" s="47"/>
      <c r="QAM1044" s="45"/>
      <c r="QAN1044" s="88"/>
      <c r="QAO1044" s="47"/>
      <c r="QAQ1044" s="45"/>
      <c r="QAR1044" s="88"/>
      <c r="QAS1044" s="47"/>
      <c r="QAU1044" s="45"/>
      <c r="QAV1044" s="88"/>
      <c r="QAW1044" s="47"/>
      <c r="QAY1044" s="45"/>
      <c r="QAZ1044" s="88"/>
      <c r="QBA1044" s="47"/>
      <c r="QBC1044" s="45"/>
      <c r="QBD1044" s="88"/>
      <c r="QBE1044" s="47"/>
      <c r="QBG1044" s="45"/>
      <c r="QBH1044" s="88"/>
      <c r="QBI1044" s="47"/>
      <c r="QBK1044" s="45"/>
      <c r="QBL1044" s="88"/>
      <c r="QBM1044" s="47"/>
      <c r="QBO1044" s="45"/>
      <c r="QBP1044" s="88"/>
      <c r="QBQ1044" s="47"/>
      <c r="QBS1044" s="45"/>
      <c r="QBT1044" s="88"/>
      <c r="QBU1044" s="47"/>
      <c r="QBW1044" s="45"/>
      <c r="QBX1044" s="88"/>
      <c r="QBY1044" s="47"/>
      <c r="QCA1044" s="45"/>
      <c r="QCB1044" s="88"/>
      <c r="QCC1044" s="47"/>
      <c r="QCE1044" s="45"/>
      <c r="QCF1044" s="88"/>
      <c r="QCG1044" s="47"/>
      <c r="QCI1044" s="45"/>
      <c r="QCJ1044" s="88"/>
      <c r="QCK1044" s="47"/>
      <c r="QCM1044" s="45"/>
      <c r="QCN1044" s="88"/>
      <c r="QCO1044" s="47"/>
      <c r="QCQ1044" s="45"/>
      <c r="QCR1044" s="88"/>
      <c r="QCS1044" s="47"/>
      <c r="QCU1044" s="45"/>
      <c r="QCV1044" s="88"/>
      <c r="QCW1044" s="47"/>
      <c r="QCY1044" s="45"/>
      <c r="QCZ1044" s="88"/>
      <c r="QDA1044" s="47"/>
      <c r="QDC1044" s="45"/>
      <c r="QDD1044" s="88"/>
      <c r="QDE1044" s="47"/>
      <c r="QDG1044" s="45"/>
      <c r="QDH1044" s="88"/>
      <c r="QDI1044" s="47"/>
      <c r="QDK1044" s="45"/>
      <c r="QDL1044" s="88"/>
      <c r="QDM1044" s="47"/>
      <c r="QDO1044" s="45"/>
      <c r="QDP1044" s="88"/>
      <c r="QDQ1044" s="47"/>
      <c r="QDS1044" s="45"/>
      <c r="QDT1044" s="88"/>
      <c r="QDU1044" s="47"/>
      <c r="QDW1044" s="45"/>
      <c r="QDX1044" s="88"/>
      <c r="QDY1044" s="47"/>
      <c r="QEA1044" s="45"/>
      <c r="QEB1044" s="88"/>
      <c r="QEC1044" s="47"/>
      <c r="QEE1044" s="45"/>
      <c r="QEF1044" s="88"/>
      <c r="QEG1044" s="47"/>
      <c r="QEI1044" s="45"/>
      <c r="QEJ1044" s="88"/>
      <c r="QEK1044" s="47"/>
      <c r="QEM1044" s="45"/>
      <c r="QEN1044" s="88"/>
      <c r="QEO1044" s="47"/>
      <c r="QEQ1044" s="45"/>
      <c r="QER1044" s="88"/>
      <c r="QES1044" s="47"/>
      <c r="QEU1044" s="45"/>
      <c r="QEV1044" s="88"/>
      <c r="QEW1044" s="47"/>
      <c r="QEY1044" s="45"/>
      <c r="QEZ1044" s="88"/>
      <c r="QFA1044" s="47"/>
      <c r="QFC1044" s="45"/>
      <c r="QFD1044" s="88"/>
      <c r="QFE1044" s="47"/>
      <c r="QFG1044" s="45"/>
      <c r="QFH1044" s="88"/>
      <c r="QFI1044" s="47"/>
      <c r="QFK1044" s="45"/>
      <c r="QFL1044" s="88"/>
      <c r="QFM1044" s="47"/>
      <c r="QFO1044" s="45"/>
      <c r="QFP1044" s="88"/>
      <c r="QFQ1044" s="47"/>
      <c r="QFS1044" s="45"/>
      <c r="QFT1044" s="88"/>
      <c r="QFU1044" s="47"/>
      <c r="QFW1044" s="45"/>
      <c r="QFX1044" s="88"/>
      <c r="QFY1044" s="47"/>
      <c r="QGA1044" s="45"/>
      <c r="QGB1044" s="88"/>
      <c r="QGC1044" s="47"/>
      <c r="QGE1044" s="45"/>
      <c r="QGF1044" s="88"/>
      <c r="QGG1044" s="47"/>
      <c r="QGI1044" s="45"/>
      <c r="QGJ1044" s="88"/>
      <c r="QGK1044" s="47"/>
      <c r="QGM1044" s="45"/>
      <c r="QGN1044" s="88"/>
      <c r="QGO1044" s="47"/>
      <c r="QGQ1044" s="45"/>
      <c r="QGR1044" s="88"/>
      <c r="QGS1044" s="47"/>
      <c r="QGU1044" s="45"/>
      <c r="QGV1044" s="88"/>
      <c r="QGW1044" s="47"/>
      <c r="QGY1044" s="45"/>
      <c r="QGZ1044" s="88"/>
      <c r="QHA1044" s="47"/>
      <c r="QHC1044" s="45"/>
      <c r="QHD1044" s="88"/>
      <c r="QHE1044" s="47"/>
      <c r="QHG1044" s="45"/>
      <c r="QHH1044" s="88"/>
      <c r="QHI1044" s="47"/>
      <c r="QHK1044" s="45"/>
      <c r="QHL1044" s="88"/>
      <c r="QHM1044" s="47"/>
      <c r="QHO1044" s="45"/>
      <c r="QHP1044" s="88"/>
      <c r="QHQ1044" s="47"/>
      <c r="QHS1044" s="45"/>
      <c r="QHT1044" s="88"/>
      <c r="QHU1044" s="47"/>
      <c r="QHW1044" s="45"/>
      <c r="QHX1044" s="88"/>
      <c r="QHY1044" s="47"/>
      <c r="QIA1044" s="45"/>
      <c r="QIB1044" s="88"/>
      <c r="QIC1044" s="47"/>
      <c r="QIE1044" s="45"/>
      <c r="QIF1044" s="88"/>
      <c r="QIG1044" s="47"/>
      <c r="QII1044" s="45"/>
      <c r="QIJ1044" s="88"/>
      <c r="QIK1044" s="47"/>
      <c r="QIM1044" s="45"/>
      <c r="QIN1044" s="88"/>
      <c r="QIO1044" s="47"/>
      <c r="QIQ1044" s="45"/>
      <c r="QIR1044" s="88"/>
      <c r="QIS1044" s="47"/>
      <c r="QIU1044" s="45"/>
      <c r="QIV1044" s="88"/>
      <c r="QIW1044" s="47"/>
      <c r="QIY1044" s="45"/>
      <c r="QIZ1044" s="88"/>
      <c r="QJA1044" s="47"/>
      <c r="QJC1044" s="45"/>
      <c r="QJD1044" s="88"/>
      <c r="QJE1044" s="47"/>
      <c r="QJG1044" s="45"/>
      <c r="QJH1044" s="88"/>
      <c r="QJI1044" s="47"/>
      <c r="QJK1044" s="45"/>
      <c r="QJL1044" s="88"/>
      <c r="QJM1044" s="47"/>
      <c r="QJO1044" s="45"/>
      <c r="QJP1044" s="88"/>
      <c r="QJQ1044" s="47"/>
      <c r="QJS1044" s="45"/>
      <c r="QJT1044" s="88"/>
      <c r="QJU1044" s="47"/>
      <c r="QJW1044" s="45"/>
      <c r="QJX1044" s="88"/>
      <c r="QJY1044" s="47"/>
      <c r="QKA1044" s="45"/>
      <c r="QKB1044" s="88"/>
      <c r="QKC1044" s="47"/>
      <c r="QKE1044" s="45"/>
      <c r="QKF1044" s="88"/>
      <c r="QKG1044" s="47"/>
      <c r="QKI1044" s="45"/>
      <c r="QKJ1044" s="88"/>
      <c r="QKK1044" s="47"/>
      <c r="QKM1044" s="45"/>
      <c r="QKN1044" s="88"/>
      <c r="QKO1044" s="47"/>
      <c r="QKQ1044" s="45"/>
      <c r="QKR1044" s="88"/>
      <c r="QKS1044" s="47"/>
      <c r="QKU1044" s="45"/>
      <c r="QKV1044" s="88"/>
      <c r="QKW1044" s="47"/>
      <c r="QKY1044" s="45"/>
      <c r="QKZ1044" s="88"/>
      <c r="QLA1044" s="47"/>
      <c r="QLC1044" s="45"/>
      <c r="QLD1044" s="88"/>
      <c r="QLE1044" s="47"/>
      <c r="QLG1044" s="45"/>
      <c r="QLH1044" s="88"/>
      <c r="QLI1044" s="47"/>
      <c r="QLK1044" s="45"/>
      <c r="QLL1044" s="88"/>
      <c r="QLM1044" s="47"/>
      <c r="QLO1044" s="45"/>
      <c r="QLP1044" s="88"/>
      <c r="QLQ1044" s="47"/>
      <c r="QLS1044" s="45"/>
      <c r="QLT1044" s="88"/>
      <c r="QLU1044" s="47"/>
      <c r="QLW1044" s="45"/>
      <c r="QLX1044" s="88"/>
      <c r="QLY1044" s="47"/>
      <c r="QMA1044" s="45"/>
      <c r="QMB1044" s="88"/>
      <c r="QMC1044" s="47"/>
      <c r="QME1044" s="45"/>
      <c r="QMF1044" s="88"/>
      <c r="QMG1044" s="47"/>
      <c r="QMI1044" s="45"/>
      <c r="QMJ1044" s="88"/>
      <c r="QMK1044" s="47"/>
      <c r="QMM1044" s="45"/>
      <c r="QMN1044" s="88"/>
      <c r="QMO1044" s="47"/>
      <c r="QMQ1044" s="45"/>
      <c r="QMR1044" s="88"/>
      <c r="QMS1044" s="47"/>
      <c r="QMU1044" s="45"/>
      <c r="QMV1044" s="88"/>
      <c r="QMW1044" s="47"/>
      <c r="QMY1044" s="45"/>
      <c r="QMZ1044" s="88"/>
      <c r="QNA1044" s="47"/>
      <c r="QNC1044" s="45"/>
      <c r="QND1044" s="88"/>
      <c r="QNE1044" s="47"/>
      <c r="QNG1044" s="45"/>
      <c r="QNH1044" s="88"/>
      <c r="QNI1044" s="47"/>
      <c r="QNK1044" s="45"/>
      <c r="QNL1044" s="88"/>
      <c r="QNM1044" s="47"/>
      <c r="QNO1044" s="45"/>
      <c r="QNP1044" s="88"/>
      <c r="QNQ1044" s="47"/>
      <c r="QNS1044" s="45"/>
      <c r="QNT1044" s="88"/>
      <c r="QNU1044" s="47"/>
      <c r="QNW1044" s="45"/>
      <c r="QNX1044" s="88"/>
      <c r="QNY1044" s="47"/>
      <c r="QOA1044" s="45"/>
      <c r="QOB1044" s="88"/>
      <c r="QOC1044" s="47"/>
      <c r="QOE1044" s="45"/>
      <c r="QOF1044" s="88"/>
      <c r="QOG1044" s="47"/>
      <c r="QOI1044" s="45"/>
      <c r="QOJ1044" s="88"/>
      <c r="QOK1044" s="47"/>
      <c r="QOM1044" s="45"/>
      <c r="QON1044" s="88"/>
      <c r="QOO1044" s="47"/>
      <c r="QOQ1044" s="45"/>
      <c r="QOR1044" s="88"/>
      <c r="QOS1044" s="47"/>
      <c r="QOU1044" s="45"/>
      <c r="QOV1044" s="88"/>
      <c r="QOW1044" s="47"/>
      <c r="QOY1044" s="45"/>
      <c r="QOZ1044" s="88"/>
      <c r="QPA1044" s="47"/>
      <c r="QPC1044" s="45"/>
      <c r="QPD1044" s="88"/>
      <c r="QPE1044" s="47"/>
      <c r="QPG1044" s="45"/>
      <c r="QPH1044" s="88"/>
      <c r="QPI1044" s="47"/>
      <c r="QPK1044" s="45"/>
      <c r="QPL1044" s="88"/>
      <c r="QPM1044" s="47"/>
      <c r="QPO1044" s="45"/>
      <c r="QPP1044" s="88"/>
      <c r="QPQ1044" s="47"/>
      <c r="QPS1044" s="45"/>
      <c r="QPT1044" s="88"/>
      <c r="QPU1044" s="47"/>
      <c r="QPW1044" s="45"/>
      <c r="QPX1044" s="88"/>
      <c r="QPY1044" s="47"/>
      <c r="QQA1044" s="45"/>
      <c r="QQB1044" s="88"/>
      <c r="QQC1044" s="47"/>
      <c r="QQE1044" s="45"/>
      <c r="QQF1044" s="88"/>
      <c r="QQG1044" s="47"/>
      <c r="QQI1044" s="45"/>
      <c r="QQJ1044" s="88"/>
      <c r="QQK1044" s="47"/>
      <c r="QQM1044" s="45"/>
      <c r="QQN1044" s="88"/>
      <c r="QQO1044" s="47"/>
      <c r="QQQ1044" s="45"/>
      <c r="QQR1044" s="88"/>
      <c r="QQS1044" s="47"/>
      <c r="QQU1044" s="45"/>
      <c r="QQV1044" s="88"/>
      <c r="QQW1044" s="47"/>
      <c r="QQY1044" s="45"/>
      <c r="QQZ1044" s="88"/>
      <c r="QRA1044" s="47"/>
      <c r="QRC1044" s="45"/>
      <c r="QRD1044" s="88"/>
      <c r="QRE1044" s="47"/>
      <c r="QRG1044" s="45"/>
      <c r="QRH1044" s="88"/>
      <c r="QRI1044" s="47"/>
      <c r="QRK1044" s="45"/>
      <c r="QRL1044" s="88"/>
      <c r="QRM1044" s="47"/>
      <c r="QRO1044" s="45"/>
      <c r="QRP1044" s="88"/>
      <c r="QRQ1044" s="47"/>
      <c r="QRS1044" s="45"/>
      <c r="QRT1044" s="88"/>
      <c r="QRU1044" s="47"/>
      <c r="QRW1044" s="45"/>
      <c r="QRX1044" s="88"/>
      <c r="QRY1044" s="47"/>
      <c r="QSA1044" s="45"/>
      <c r="QSB1044" s="88"/>
      <c r="QSC1044" s="47"/>
      <c r="QSE1044" s="45"/>
      <c r="QSF1044" s="88"/>
      <c r="QSG1044" s="47"/>
      <c r="QSI1044" s="45"/>
      <c r="QSJ1044" s="88"/>
      <c r="QSK1044" s="47"/>
      <c r="QSM1044" s="45"/>
      <c r="QSN1044" s="88"/>
      <c r="QSO1044" s="47"/>
      <c r="QSQ1044" s="45"/>
      <c r="QSR1044" s="88"/>
      <c r="QSS1044" s="47"/>
      <c r="QSU1044" s="45"/>
      <c r="QSV1044" s="88"/>
      <c r="QSW1044" s="47"/>
      <c r="QSY1044" s="45"/>
      <c r="QSZ1044" s="88"/>
      <c r="QTA1044" s="47"/>
      <c r="QTC1044" s="45"/>
      <c r="QTD1044" s="88"/>
      <c r="QTE1044" s="47"/>
      <c r="QTG1044" s="45"/>
      <c r="QTH1044" s="88"/>
      <c r="QTI1044" s="47"/>
      <c r="QTK1044" s="45"/>
      <c r="QTL1044" s="88"/>
      <c r="QTM1044" s="47"/>
      <c r="QTO1044" s="45"/>
      <c r="QTP1044" s="88"/>
      <c r="QTQ1044" s="47"/>
      <c r="QTS1044" s="45"/>
      <c r="QTT1044" s="88"/>
      <c r="QTU1044" s="47"/>
      <c r="QTW1044" s="45"/>
      <c r="QTX1044" s="88"/>
      <c r="QTY1044" s="47"/>
      <c r="QUA1044" s="45"/>
      <c r="QUB1044" s="88"/>
      <c r="QUC1044" s="47"/>
      <c r="QUE1044" s="45"/>
      <c r="QUF1044" s="88"/>
      <c r="QUG1044" s="47"/>
      <c r="QUI1044" s="45"/>
      <c r="QUJ1044" s="88"/>
      <c r="QUK1044" s="47"/>
      <c r="QUM1044" s="45"/>
      <c r="QUN1044" s="88"/>
      <c r="QUO1044" s="47"/>
      <c r="QUQ1044" s="45"/>
      <c r="QUR1044" s="88"/>
      <c r="QUS1044" s="47"/>
      <c r="QUU1044" s="45"/>
      <c r="QUV1044" s="88"/>
      <c r="QUW1044" s="47"/>
      <c r="QUY1044" s="45"/>
      <c r="QUZ1044" s="88"/>
      <c r="QVA1044" s="47"/>
      <c r="QVC1044" s="45"/>
      <c r="QVD1044" s="88"/>
      <c r="QVE1044" s="47"/>
      <c r="QVG1044" s="45"/>
      <c r="QVH1044" s="88"/>
      <c r="QVI1044" s="47"/>
      <c r="QVK1044" s="45"/>
      <c r="QVL1044" s="88"/>
      <c r="QVM1044" s="47"/>
      <c r="QVO1044" s="45"/>
      <c r="QVP1044" s="88"/>
      <c r="QVQ1044" s="47"/>
      <c r="QVS1044" s="45"/>
      <c r="QVT1044" s="88"/>
      <c r="QVU1044" s="47"/>
      <c r="QVW1044" s="45"/>
      <c r="QVX1044" s="88"/>
      <c r="QVY1044" s="47"/>
      <c r="QWA1044" s="45"/>
      <c r="QWB1044" s="88"/>
      <c r="QWC1044" s="47"/>
      <c r="QWE1044" s="45"/>
      <c r="QWF1044" s="88"/>
      <c r="QWG1044" s="47"/>
      <c r="QWI1044" s="45"/>
      <c r="QWJ1044" s="88"/>
      <c r="QWK1044" s="47"/>
      <c r="QWM1044" s="45"/>
      <c r="QWN1044" s="88"/>
      <c r="QWO1044" s="47"/>
      <c r="QWQ1044" s="45"/>
      <c r="QWR1044" s="88"/>
      <c r="QWS1044" s="47"/>
      <c r="QWU1044" s="45"/>
      <c r="QWV1044" s="88"/>
      <c r="QWW1044" s="47"/>
      <c r="QWY1044" s="45"/>
      <c r="QWZ1044" s="88"/>
      <c r="QXA1044" s="47"/>
      <c r="QXC1044" s="45"/>
      <c r="QXD1044" s="88"/>
      <c r="QXE1044" s="47"/>
      <c r="QXG1044" s="45"/>
      <c r="QXH1044" s="88"/>
      <c r="QXI1044" s="47"/>
      <c r="QXK1044" s="45"/>
      <c r="QXL1044" s="88"/>
      <c r="QXM1044" s="47"/>
      <c r="QXO1044" s="45"/>
      <c r="QXP1044" s="88"/>
      <c r="QXQ1044" s="47"/>
      <c r="QXS1044" s="45"/>
      <c r="QXT1044" s="88"/>
      <c r="QXU1044" s="47"/>
      <c r="QXW1044" s="45"/>
      <c r="QXX1044" s="88"/>
      <c r="QXY1044" s="47"/>
      <c r="QYA1044" s="45"/>
      <c r="QYB1044" s="88"/>
      <c r="QYC1044" s="47"/>
      <c r="QYE1044" s="45"/>
      <c r="QYF1044" s="88"/>
      <c r="QYG1044" s="47"/>
      <c r="QYI1044" s="45"/>
      <c r="QYJ1044" s="88"/>
      <c r="QYK1044" s="47"/>
      <c r="QYM1044" s="45"/>
      <c r="QYN1044" s="88"/>
      <c r="QYO1044" s="47"/>
      <c r="QYQ1044" s="45"/>
      <c r="QYR1044" s="88"/>
      <c r="QYS1044" s="47"/>
      <c r="QYU1044" s="45"/>
      <c r="QYV1044" s="88"/>
      <c r="QYW1044" s="47"/>
      <c r="QYY1044" s="45"/>
      <c r="QYZ1044" s="88"/>
      <c r="QZA1044" s="47"/>
      <c r="QZC1044" s="45"/>
      <c r="QZD1044" s="88"/>
      <c r="QZE1044" s="47"/>
      <c r="QZG1044" s="45"/>
      <c r="QZH1044" s="88"/>
      <c r="QZI1044" s="47"/>
      <c r="QZK1044" s="45"/>
      <c r="QZL1044" s="88"/>
      <c r="QZM1044" s="47"/>
      <c r="QZO1044" s="45"/>
      <c r="QZP1044" s="88"/>
      <c r="QZQ1044" s="47"/>
      <c r="QZS1044" s="45"/>
      <c r="QZT1044" s="88"/>
      <c r="QZU1044" s="47"/>
      <c r="QZW1044" s="45"/>
      <c r="QZX1044" s="88"/>
      <c r="QZY1044" s="47"/>
      <c r="RAA1044" s="45"/>
      <c r="RAB1044" s="88"/>
      <c r="RAC1044" s="47"/>
      <c r="RAE1044" s="45"/>
      <c r="RAF1044" s="88"/>
      <c r="RAG1044" s="47"/>
      <c r="RAI1044" s="45"/>
      <c r="RAJ1044" s="88"/>
      <c r="RAK1044" s="47"/>
      <c r="RAM1044" s="45"/>
      <c r="RAN1044" s="88"/>
      <c r="RAO1044" s="47"/>
      <c r="RAQ1044" s="45"/>
      <c r="RAR1044" s="88"/>
      <c r="RAS1044" s="47"/>
      <c r="RAU1044" s="45"/>
      <c r="RAV1044" s="88"/>
      <c r="RAW1044" s="47"/>
      <c r="RAY1044" s="45"/>
      <c r="RAZ1044" s="88"/>
      <c r="RBA1044" s="47"/>
      <c r="RBC1044" s="45"/>
      <c r="RBD1044" s="88"/>
      <c r="RBE1044" s="47"/>
      <c r="RBG1044" s="45"/>
      <c r="RBH1044" s="88"/>
      <c r="RBI1044" s="47"/>
      <c r="RBK1044" s="45"/>
      <c r="RBL1044" s="88"/>
      <c r="RBM1044" s="47"/>
      <c r="RBO1044" s="45"/>
      <c r="RBP1044" s="88"/>
      <c r="RBQ1044" s="47"/>
      <c r="RBS1044" s="45"/>
      <c r="RBT1044" s="88"/>
      <c r="RBU1044" s="47"/>
      <c r="RBW1044" s="45"/>
      <c r="RBX1044" s="88"/>
      <c r="RBY1044" s="47"/>
      <c r="RCA1044" s="45"/>
      <c r="RCB1044" s="88"/>
      <c r="RCC1044" s="47"/>
      <c r="RCE1044" s="45"/>
      <c r="RCF1044" s="88"/>
      <c r="RCG1044" s="47"/>
      <c r="RCI1044" s="45"/>
      <c r="RCJ1044" s="88"/>
      <c r="RCK1044" s="47"/>
      <c r="RCM1044" s="45"/>
      <c r="RCN1044" s="88"/>
      <c r="RCO1044" s="47"/>
      <c r="RCQ1044" s="45"/>
      <c r="RCR1044" s="88"/>
      <c r="RCS1044" s="47"/>
      <c r="RCU1044" s="45"/>
      <c r="RCV1044" s="88"/>
      <c r="RCW1044" s="47"/>
      <c r="RCY1044" s="45"/>
      <c r="RCZ1044" s="88"/>
      <c r="RDA1044" s="47"/>
      <c r="RDC1044" s="45"/>
      <c r="RDD1044" s="88"/>
      <c r="RDE1044" s="47"/>
      <c r="RDG1044" s="45"/>
      <c r="RDH1044" s="88"/>
      <c r="RDI1044" s="47"/>
      <c r="RDK1044" s="45"/>
      <c r="RDL1044" s="88"/>
      <c r="RDM1044" s="47"/>
      <c r="RDO1044" s="45"/>
      <c r="RDP1044" s="88"/>
      <c r="RDQ1044" s="47"/>
      <c r="RDS1044" s="45"/>
      <c r="RDT1044" s="88"/>
      <c r="RDU1044" s="47"/>
      <c r="RDW1044" s="45"/>
      <c r="RDX1044" s="88"/>
      <c r="RDY1044" s="47"/>
      <c r="REA1044" s="45"/>
      <c r="REB1044" s="88"/>
      <c r="REC1044" s="47"/>
      <c r="REE1044" s="45"/>
      <c r="REF1044" s="88"/>
      <c r="REG1044" s="47"/>
      <c r="REI1044" s="45"/>
      <c r="REJ1044" s="88"/>
      <c r="REK1044" s="47"/>
      <c r="REM1044" s="45"/>
      <c r="REN1044" s="88"/>
      <c r="REO1044" s="47"/>
      <c r="REQ1044" s="45"/>
      <c r="RER1044" s="88"/>
      <c r="RES1044" s="47"/>
      <c r="REU1044" s="45"/>
      <c r="REV1044" s="88"/>
      <c r="REW1044" s="47"/>
      <c r="REY1044" s="45"/>
      <c r="REZ1044" s="88"/>
      <c r="RFA1044" s="47"/>
      <c r="RFC1044" s="45"/>
      <c r="RFD1044" s="88"/>
      <c r="RFE1044" s="47"/>
      <c r="RFG1044" s="45"/>
      <c r="RFH1044" s="88"/>
      <c r="RFI1044" s="47"/>
      <c r="RFK1044" s="45"/>
      <c r="RFL1044" s="88"/>
      <c r="RFM1044" s="47"/>
      <c r="RFO1044" s="45"/>
      <c r="RFP1044" s="88"/>
      <c r="RFQ1044" s="47"/>
      <c r="RFS1044" s="45"/>
      <c r="RFT1044" s="88"/>
      <c r="RFU1044" s="47"/>
      <c r="RFW1044" s="45"/>
      <c r="RFX1044" s="88"/>
      <c r="RFY1044" s="47"/>
      <c r="RGA1044" s="45"/>
      <c r="RGB1044" s="88"/>
      <c r="RGC1044" s="47"/>
      <c r="RGE1044" s="45"/>
      <c r="RGF1044" s="88"/>
      <c r="RGG1044" s="47"/>
      <c r="RGI1044" s="45"/>
      <c r="RGJ1044" s="88"/>
      <c r="RGK1044" s="47"/>
      <c r="RGM1044" s="45"/>
      <c r="RGN1044" s="88"/>
      <c r="RGO1044" s="47"/>
      <c r="RGQ1044" s="45"/>
      <c r="RGR1044" s="88"/>
      <c r="RGS1044" s="47"/>
      <c r="RGU1044" s="45"/>
      <c r="RGV1044" s="88"/>
      <c r="RGW1044" s="47"/>
      <c r="RGY1044" s="45"/>
      <c r="RGZ1044" s="88"/>
      <c r="RHA1044" s="47"/>
      <c r="RHC1044" s="45"/>
      <c r="RHD1044" s="88"/>
      <c r="RHE1044" s="47"/>
      <c r="RHG1044" s="45"/>
      <c r="RHH1044" s="88"/>
      <c r="RHI1044" s="47"/>
      <c r="RHK1044" s="45"/>
      <c r="RHL1044" s="88"/>
      <c r="RHM1044" s="47"/>
      <c r="RHO1044" s="45"/>
      <c r="RHP1044" s="88"/>
      <c r="RHQ1044" s="47"/>
      <c r="RHS1044" s="45"/>
      <c r="RHT1044" s="88"/>
      <c r="RHU1044" s="47"/>
      <c r="RHW1044" s="45"/>
      <c r="RHX1044" s="88"/>
      <c r="RHY1044" s="47"/>
      <c r="RIA1044" s="45"/>
      <c r="RIB1044" s="88"/>
      <c r="RIC1044" s="47"/>
      <c r="RIE1044" s="45"/>
      <c r="RIF1044" s="88"/>
      <c r="RIG1044" s="47"/>
      <c r="RII1044" s="45"/>
      <c r="RIJ1044" s="88"/>
      <c r="RIK1044" s="47"/>
      <c r="RIM1044" s="45"/>
      <c r="RIN1044" s="88"/>
      <c r="RIO1044" s="47"/>
      <c r="RIQ1044" s="45"/>
      <c r="RIR1044" s="88"/>
      <c r="RIS1044" s="47"/>
      <c r="RIU1044" s="45"/>
      <c r="RIV1044" s="88"/>
      <c r="RIW1044" s="47"/>
      <c r="RIY1044" s="45"/>
      <c r="RIZ1044" s="88"/>
      <c r="RJA1044" s="47"/>
      <c r="RJC1044" s="45"/>
      <c r="RJD1044" s="88"/>
      <c r="RJE1044" s="47"/>
      <c r="RJG1044" s="45"/>
      <c r="RJH1044" s="88"/>
      <c r="RJI1044" s="47"/>
      <c r="RJK1044" s="45"/>
      <c r="RJL1044" s="88"/>
      <c r="RJM1044" s="47"/>
      <c r="RJO1044" s="45"/>
      <c r="RJP1044" s="88"/>
      <c r="RJQ1044" s="47"/>
      <c r="RJS1044" s="45"/>
      <c r="RJT1044" s="88"/>
      <c r="RJU1044" s="47"/>
      <c r="RJW1044" s="45"/>
      <c r="RJX1044" s="88"/>
      <c r="RJY1044" s="47"/>
      <c r="RKA1044" s="45"/>
      <c r="RKB1044" s="88"/>
      <c r="RKC1044" s="47"/>
      <c r="RKE1044" s="45"/>
      <c r="RKF1044" s="88"/>
      <c r="RKG1044" s="47"/>
      <c r="RKI1044" s="45"/>
      <c r="RKJ1044" s="88"/>
      <c r="RKK1044" s="47"/>
      <c r="RKM1044" s="45"/>
      <c r="RKN1044" s="88"/>
      <c r="RKO1044" s="47"/>
      <c r="RKQ1044" s="45"/>
      <c r="RKR1044" s="88"/>
      <c r="RKS1044" s="47"/>
      <c r="RKU1044" s="45"/>
      <c r="RKV1044" s="88"/>
      <c r="RKW1044" s="47"/>
      <c r="RKY1044" s="45"/>
      <c r="RKZ1044" s="88"/>
      <c r="RLA1044" s="47"/>
      <c r="RLC1044" s="45"/>
      <c r="RLD1044" s="88"/>
      <c r="RLE1044" s="47"/>
      <c r="RLG1044" s="45"/>
      <c r="RLH1044" s="88"/>
      <c r="RLI1044" s="47"/>
      <c r="RLK1044" s="45"/>
      <c r="RLL1044" s="88"/>
      <c r="RLM1044" s="47"/>
      <c r="RLO1044" s="45"/>
      <c r="RLP1044" s="88"/>
      <c r="RLQ1044" s="47"/>
      <c r="RLS1044" s="45"/>
      <c r="RLT1044" s="88"/>
      <c r="RLU1044" s="47"/>
      <c r="RLW1044" s="45"/>
      <c r="RLX1044" s="88"/>
      <c r="RLY1044" s="47"/>
      <c r="RMA1044" s="45"/>
      <c r="RMB1044" s="88"/>
      <c r="RMC1044" s="47"/>
      <c r="RME1044" s="45"/>
      <c r="RMF1044" s="88"/>
      <c r="RMG1044" s="47"/>
      <c r="RMI1044" s="45"/>
      <c r="RMJ1044" s="88"/>
      <c r="RMK1044" s="47"/>
      <c r="RMM1044" s="45"/>
      <c r="RMN1044" s="88"/>
      <c r="RMO1044" s="47"/>
      <c r="RMQ1044" s="45"/>
      <c r="RMR1044" s="88"/>
      <c r="RMS1044" s="47"/>
      <c r="RMU1044" s="45"/>
      <c r="RMV1044" s="88"/>
      <c r="RMW1044" s="47"/>
      <c r="RMY1044" s="45"/>
      <c r="RMZ1044" s="88"/>
      <c r="RNA1044" s="47"/>
      <c r="RNC1044" s="45"/>
      <c r="RND1044" s="88"/>
      <c r="RNE1044" s="47"/>
      <c r="RNG1044" s="45"/>
      <c r="RNH1044" s="88"/>
      <c r="RNI1044" s="47"/>
      <c r="RNK1044" s="45"/>
      <c r="RNL1044" s="88"/>
      <c r="RNM1044" s="47"/>
      <c r="RNO1044" s="45"/>
      <c r="RNP1044" s="88"/>
      <c r="RNQ1044" s="47"/>
      <c r="RNS1044" s="45"/>
      <c r="RNT1044" s="88"/>
      <c r="RNU1044" s="47"/>
      <c r="RNW1044" s="45"/>
      <c r="RNX1044" s="88"/>
      <c r="RNY1044" s="47"/>
      <c r="ROA1044" s="45"/>
      <c r="ROB1044" s="88"/>
      <c r="ROC1044" s="47"/>
      <c r="ROE1044" s="45"/>
      <c r="ROF1044" s="88"/>
      <c r="ROG1044" s="47"/>
      <c r="ROI1044" s="45"/>
      <c r="ROJ1044" s="88"/>
      <c r="ROK1044" s="47"/>
      <c r="ROM1044" s="45"/>
      <c r="RON1044" s="88"/>
      <c r="ROO1044" s="47"/>
      <c r="ROQ1044" s="45"/>
      <c r="ROR1044" s="88"/>
      <c r="ROS1044" s="47"/>
      <c r="ROU1044" s="45"/>
      <c r="ROV1044" s="88"/>
      <c r="ROW1044" s="47"/>
      <c r="ROY1044" s="45"/>
      <c r="ROZ1044" s="88"/>
      <c r="RPA1044" s="47"/>
      <c r="RPC1044" s="45"/>
      <c r="RPD1044" s="88"/>
      <c r="RPE1044" s="47"/>
      <c r="RPG1044" s="45"/>
      <c r="RPH1044" s="88"/>
      <c r="RPI1044" s="47"/>
      <c r="RPK1044" s="45"/>
      <c r="RPL1044" s="88"/>
      <c r="RPM1044" s="47"/>
      <c r="RPO1044" s="45"/>
      <c r="RPP1044" s="88"/>
      <c r="RPQ1044" s="47"/>
      <c r="RPS1044" s="45"/>
      <c r="RPT1044" s="88"/>
      <c r="RPU1044" s="47"/>
      <c r="RPW1044" s="45"/>
      <c r="RPX1044" s="88"/>
      <c r="RPY1044" s="47"/>
      <c r="RQA1044" s="45"/>
      <c r="RQB1044" s="88"/>
      <c r="RQC1044" s="47"/>
      <c r="RQE1044" s="45"/>
      <c r="RQF1044" s="88"/>
      <c r="RQG1044" s="47"/>
      <c r="RQI1044" s="45"/>
      <c r="RQJ1044" s="88"/>
      <c r="RQK1044" s="47"/>
      <c r="RQM1044" s="45"/>
      <c r="RQN1044" s="88"/>
      <c r="RQO1044" s="47"/>
      <c r="RQQ1044" s="45"/>
      <c r="RQR1044" s="88"/>
      <c r="RQS1044" s="47"/>
      <c r="RQU1044" s="45"/>
      <c r="RQV1044" s="88"/>
      <c r="RQW1044" s="47"/>
      <c r="RQY1044" s="45"/>
      <c r="RQZ1044" s="88"/>
      <c r="RRA1044" s="47"/>
      <c r="RRC1044" s="45"/>
      <c r="RRD1044" s="88"/>
      <c r="RRE1044" s="47"/>
      <c r="RRG1044" s="45"/>
      <c r="RRH1044" s="88"/>
      <c r="RRI1044" s="47"/>
      <c r="RRK1044" s="45"/>
      <c r="RRL1044" s="88"/>
      <c r="RRM1044" s="47"/>
      <c r="RRO1044" s="45"/>
      <c r="RRP1044" s="88"/>
      <c r="RRQ1044" s="47"/>
      <c r="RRS1044" s="45"/>
      <c r="RRT1044" s="88"/>
      <c r="RRU1044" s="47"/>
      <c r="RRW1044" s="45"/>
      <c r="RRX1044" s="88"/>
      <c r="RRY1044" s="47"/>
      <c r="RSA1044" s="45"/>
      <c r="RSB1044" s="88"/>
      <c r="RSC1044" s="47"/>
      <c r="RSE1044" s="45"/>
      <c r="RSF1044" s="88"/>
      <c r="RSG1044" s="47"/>
      <c r="RSI1044" s="45"/>
      <c r="RSJ1044" s="88"/>
      <c r="RSK1044" s="47"/>
      <c r="RSM1044" s="45"/>
      <c r="RSN1044" s="88"/>
      <c r="RSO1044" s="47"/>
      <c r="RSQ1044" s="45"/>
      <c r="RSR1044" s="88"/>
      <c r="RSS1044" s="47"/>
      <c r="RSU1044" s="45"/>
      <c r="RSV1044" s="88"/>
      <c r="RSW1044" s="47"/>
      <c r="RSY1044" s="45"/>
      <c r="RSZ1044" s="88"/>
      <c r="RTA1044" s="47"/>
      <c r="RTC1044" s="45"/>
      <c r="RTD1044" s="88"/>
      <c r="RTE1044" s="47"/>
      <c r="RTG1044" s="45"/>
      <c r="RTH1044" s="88"/>
      <c r="RTI1044" s="47"/>
      <c r="RTK1044" s="45"/>
      <c r="RTL1044" s="88"/>
      <c r="RTM1044" s="47"/>
      <c r="RTO1044" s="45"/>
      <c r="RTP1044" s="88"/>
      <c r="RTQ1044" s="47"/>
      <c r="RTS1044" s="45"/>
      <c r="RTT1044" s="88"/>
      <c r="RTU1044" s="47"/>
      <c r="RTW1044" s="45"/>
      <c r="RTX1044" s="88"/>
      <c r="RTY1044" s="47"/>
      <c r="RUA1044" s="45"/>
      <c r="RUB1044" s="88"/>
      <c r="RUC1044" s="47"/>
      <c r="RUE1044" s="45"/>
      <c r="RUF1044" s="88"/>
      <c r="RUG1044" s="47"/>
      <c r="RUI1044" s="45"/>
      <c r="RUJ1044" s="88"/>
      <c r="RUK1044" s="47"/>
      <c r="RUM1044" s="45"/>
      <c r="RUN1044" s="88"/>
      <c r="RUO1044" s="47"/>
      <c r="RUQ1044" s="45"/>
      <c r="RUR1044" s="88"/>
      <c r="RUS1044" s="47"/>
      <c r="RUU1044" s="45"/>
      <c r="RUV1044" s="88"/>
      <c r="RUW1044" s="47"/>
      <c r="RUY1044" s="45"/>
      <c r="RUZ1044" s="88"/>
      <c r="RVA1044" s="47"/>
      <c r="RVC1044" s="45"/>
      <c r="RVD1044" s="88"/>
      <c r="RVE1044" s="47"/>
      <c r="RVG1044" s="45"/>
      <c r="RVH1044" s="88"/>
      <c r="RVI1044" s="47"/>
      <c r="RVK1044" s="45"/>
      <c r="RVL1044" s="88"/>
      <c r="RVM1044" s="47"/>
      <c r="RVO1044" s="45"/>
      <c r="RVP1044" s="88"/>
      <c r="RVQ1044" s="47"/>
      <c r="RVS1044" s="45"/>
      <c r="RVT1044" s="88"/>
      <c r="RVU1044" s="47"/>
      <c r="RVW1044" s="45"/>
      <c r="RVX1044" s="88"/>
      <c r="RVY1044" s="47"/>
      <c r="RWA1044" s="45"/>
      <c r="RWB1044" s="88"/>
      <c r="RWC1044" s="47"/>
      <c r="RWE1044" s="45"/>
      <c r="RWF1044" s="88"/>
      <c r="RWG1044" s="47"/>
      <c r="RWI1044" s="45"/>
      <c r="RWJ1044" s="88"/>
      <c r="RWK1044" s="47"/>
      <c r="RWM1044" s="45"/>
      <c r="RWN1044" s="88"/>
      <c r="RWO1044" s="47"/>
      <c r="RWQ1044" s="45"/>
      <c r="RWR1044" s="88"/>
      <c r="RWS1044" s="47"/>
      <c r="RWU1044" s="45"/>
      <c r="RWV1044" s="88"/>
      <c r="RWW1044" s="47"/>
      <c r="RWY1044" s="45"/>
      <c r="RWZ1044" s="88"/>
      <c r="RXA1044" s="47"/>
      <c r="RXC1044" s="45"/>
      <c r="RXD1044" s="88"/>
      <c r="RXE1044" s="47"/>
      <c r="RXG1044" s="45"/>
      <c r="RXH1044" s="88"/>
      <c r="RXI1044" s="47"/>
      <c r="RXK1044" s="45"/>
      <c r="RXL1044" s="88"/>
      <c r="RXM1044" s="47"/>
      <c r="RXO1044" s="45"/>
      <c r="RXP1044" s="88"/>
      <c r="RXQ1044" s="47"/>
      <c r="RXS1044" s="45"/>
      <c r="RXT1044" s="88"/>
      <c r="RXU1044" s="47"/>
      <c r="RXW1044" s="45"/>
      <c r="RXX1044" s="88"/>
      <c r="RXY1044" s="47"/>
      <c r="RYA1044" s="45"/>
      <c r="RYB1044" s="88"/>
      <c r="RYC1044" s="47"/>
      <c r="RYE1044" s="45"/>
      <c r="RYF1044" s="88"/>
      <c r="RYG1044" s="47"/>
      <c r="RYI1044" s="45"/>
      <c r="RYJ1044" s="88"/>
      <c r="RYK1044" s="47"/>
      <c r="RYM1044" s="45"/>
      <c r="RYN1044" s="88"/>
      <c r="RYO1044" s="47"/>
      <c r="RYQ1044" s="45"/>
      <c r="RYR1044" s="88"/>
      <c r="RYS1044" s="47"/>
      <c r="RYU1044" s="45"/>
      <c r="RYV1044" s="88"/>
      <c r="RYW1044" s="47"/>
      <c r="RYY1044" s="45"/>
      <c r="RYZ1044" s="88"/>
      <c r="RZA1044" s="47"/>
      <c r="RZC1044" s="45"/>
      <c r="RZD1044" s="88"/>
      <c r="RZE1044" s="47"/>
      <c r="RZG1044" s="45"/>
      <c r="RZH1044" s="88"/>
      <c r="RZI1044" s="47"/>
      <c r="RZK1044" s="45"/>
      <c r="RZL1044" s="88"/>
      <c r="RZM1044" s="47"/>
      <c r="RZO1044" s="45"/>
      <c r="RZP1044" s="88"/>
      <c r="RZQ1044" s="47"/>
      <c r="RZS1044" s="45"/>
      <c r="RZT1044" s="88"/>
      <c r="RZU1044" s="47"/>
      <c r="RZW1044" s="45"/>
      <c r="RZX1044" s="88"/>
      <c r="RZY1044" s="47"/>
      <c r="SAA1044" s="45"/>
      <c r="SAB1044" s="88"/>
      <c r="SAC1044" s="47"/>
      <c r="SAE1044" s="45"/>
      <c r="SAF1044" s="88"/>
      <c r="SAG1044" s="47"/>
      <c r="SAI1044" s="45"/>
      <c r="SAJ1044" s="88"/>
      <c r="SAK1044" s="47"/>
      <c r="SAM1044" s="45"/>
      <c r="SAN1044" s="88"/>
      <c r="SAO1044" s="47"/>
      <c r="SAQ1044" s="45"/>
      <c r="SAR1044" s="88"/>
      <c r="SAS1044" s="47"/>
      <c r="SAU1044" s="45"/>
      <c r="SAV1044" s="88"/>
      <c r="SAW1044" s="47"/>
      <c r="SAY1044" s="45"/>
      <c r="SAZ1044" s="88"/>
      <c r="SBA1044" s="47"/>
      <c r="SBC1044" s="45"/>
      <c r="SBD1044" s="88"/>
      <c r="SBE1044" s="47"/>
      <c r="SBG1044" s="45"/>
      <c r="SBH1044" s="88"/>
      <c r="SBI1044" s="47"/>
      <c r="SBK1044" s="45"/>
      <c r="SBL1044" s="88"/>
      <c r="SBM1044" s="47"/>
      <c r="SBO1044" s="45"/>
      <c r="SBP1044" s="88"/>
      <c r="SBQ1044" s="47"/>
      <c r="SBS1044" s="45"/>
      <c r="SBT1044" s="88"/>
      <c r="SBU1044" s="47"/>
      <c r="SBW1044" s="45"/>
      <c r="SBX1044" s="88"/>
      <c r="SBY1044" s="47"/>
      <c r="SCA1044" s="45"/>
      <c r="SCB1044" s="88"/>
      <c r="SCC1044" s="47"/>
      <c r="SCE1044" s="45"/>
      <c r="SCF1044" s="88"/>
      <c r="SCG1044" s="47"/>
      <c r="SCI1044" s="45"/>
      <c r="SCJ1044" s="88"/>
      <c r="SCK1044" s="47"/>
      <c r="SCM1044" s="45"/>
      <c r="SCN1044" s="88"/>
      <c r="SCO1044" s="47"/>
      <c r="SCQ1044" s="45"/>
      <c r="SCR1044" s="88"/>
      <c r="SCS1044" s="47"/>
      <c r="SCU1044" s="45"/>
      <c r="SCV1044" s="88"/>
      <c r="SCW1044" s="47"/>
      <c r="SCY1044" s="45"/>
      <c r="SCZ1044" s="88"/>
      <c r="SDA1044" s="47"/>
      <c r="SDC1044" s="45"/>
      <c r="SDD1044" s="88"/>
      <c r="SDE1044" s="47"/>
      <c r="SDG1044" s="45"/>
      <c r="SDH1044" s="88"/>
      <c r="SDI1044" s="47"/>
      <c r="SDK1044" s="45"/>
      <c r="SDL1044" s="88"/>
      <c r="SDM1044" s="47"/>
      <c r="SDO1044" s="45"/>
      <c r="SDP1044" s="88"/>
      <c r="SDQ1044" s="47"/>
      <c r="SDS1044" s="45"/>
      <c r="SDT1044" s="88"/>
      <c r="SDU1044" s="47"/>
      <c r="SDW1044" s="45"/>
      <c r="SDX1044" s="88"/>
      <c r="SDY1044" s="47"/>
      <c r="SEA1044" s="45"/>
      <c r="SEB1044" s="88"/>
      <c r="SEC1044" s="47"/>
      <c r="SEE1044" s="45"/>
      <c r="SEF1044" s="88"/>
      <c r="SEG1044" s="47"/>
      <c r="SEI1044" s="45"/>
      <c r="SEJ1044" s="88"/>
      <c r="SEK1044" s="47"/>
      <c r="SEM1044" s="45"/>
      <c r="SEN1044" s="88"/>
      <c r="SEO1044" s="47"/>
      <c r="SEQ1044" s="45"/>
      <c r="SER1044" s="88"/>
      <c r="SES1044" s="47"/>
      <c r="SEU1044" s="45"/>
      <c r="SEV1044" s="88"/>
      <c r="SEW1044" s="47"/>
      <c r="SEY1044" s="45"/>
      <c r="SEZ1044" s="88"/>
      <c r="SFA1044" s="47"/>
      <c r="SFC1044" s="45"/>
      <c r="SFD1044" s="88"/>
      <c r="SFE1044" s="47"/>
      <c r="SFG1044" s="45"/>
      <c r="SFH1044" s="88"/>
      <c r="SFI1044" s="47"/>
      <c r="SFK1044" s="45"/>
      <c r="SFL1044" s="88"/>
      <c r="SFM1044" s="47"/>
      <c r="SFO1044" s="45"/>
      <c r="SFP1044" s="88"/>
      <c r="SFQ1044" s="47"/>
      <c r="SFS1044" s="45"/>
      <c r="SFT1044" s="88"/>
      <c r="SFU1044" s="47"/>
      <c r="SFW1044" s="45"/>
      <c r="SFX1044" s="88"/>
      <c r="SFY1044" s="47"/>
      <c r="SGA1044" s="45"/>
      <c r="SGB1044" s="88"/>
      <c r="SGC1044" s="47"/>
      <c r="SGE1044" s="45"/>
      <c r="SGF1044" s="88"/>
      <c r="SGG1044" s="47"/>
      <c r="SGI1044" s="45"/>
      <c r="SGJ1044" s="88"/>
      <c r="SGK1044" s="47"/>
      <c r="SGM1044" s="45"/>
      <c r="SGN1044" s="88"/>
      <c r="SGO1044" s="47"/>
      <c r="SGQ1044" s="45"/>
      <c r="SGR1044" s="88"/>
      <c r="SGS1044" s="47"/>
      <c r="SGU1044" s="45"/>
      <c r="SGV1044" s="88"/>
      <c r="SGW1044" s="47"/>
      <c r="SGY1044" s="45"/>
      <c r="SGZ1044" s="88"/>
      <c r="SHA1044" s="47"/>
      <c r="SHC1044" s="45"/>
      <c r="SHD1044" s="88"/>
      <c r="SHE1044" s="47"/>
      <c r="SHG1044" s="45"/>
      <c r="SHH1044" s="88"/>
      <c r="SHI1044" s="47"/>
      <c r="SHK1044" s="45"/>
      <c r="SHL1044" s="88"/>
      <c r="SHM1044" s="47"/>
      <c r="SHO1044" s="45"/>
      <c r="SHP1044" s="88"/>
      <c r="SHQ1044" s="47"/>
      <c r="SHS1044" s="45"/>
      <c r="SHT1044" s="88"/>
      <c r="SHU1044" s="47"/>
      <c r="SHW1044" s="45"/>
      <c r="SHX1044" s="88"/>
      <c r="SHY1044" s="47"/>
      <c r="SIA1044" s="45"/>
      <c r="SIB1044" s="88"/>
      <c r="SIC1044" s="47"/>
      <c r="SIE1044" s="45"/>
      <c r="SIF1044" s="88"/>
      <c r="SIG1044" s="47"/>
      <c r="SII1044" s="45"/>
      <c r="SIJ1044" s="88"/>
      <c r="SIK1044" s="47"/>
      <c r="SIM1044" s="45"/>
      <c r="SIN1044" s="88"/>
      <c r="SIO1044" s="47"/>
      <c r="SIQ1044" s="45"/>
      <c r="SIR1044" s="88"/>
      <c r="SIS1044" s="47"/>
      <c r="SIU1044" s="45"/>
      <c r="SIV1044" s="88"/>
      <c r="SIW1044" s="47"/>
      <c r="SIY1044" s="45"/>
      <c r="SIZ1044" s="88"/>
      <c r="SJA1044" s="47"/>
      <c r="SJC1044" s="45"/>
      <c r="SJD1044" s="88"/>
      <c r="SJE1044" s="47"/>
      <c r="SJG1044" s="45"/>
      <c r="SJH1044" s="88"/>
      <c r="SJI1044" s="47"/>
      <c r="SJK1044" s="45"/>
      <c r="SJL1044" s="88"/>
      <c r="SJM1044" s="47"/>
      <c r="SJO1044" s="45"/>
      <c r="SJP1044" s="88"/>
      <c r="SJQ1044" s="47"/>
      <c r="SJS1044" s="45"/>
      <c r="SJT1044" s="88"/>
      <c r="SJU1044" s="47"/>
      <c r="SJW1044" s="45"/>
      <c r="SJX1044" s="88"/>
      <c r="SJY1044" s="47"/>
      <c r="SKA1044" s="45"/>
      <c r="SKB1044" s="88"/>
      <c r="SKC1044" s="47"/>
      <c r="SKE1044" s="45"/>
      <c r="SKF1044" s="88"/>
      <c r="SKG1044" s="47"/>
      <c r="SKI1044" s="45"/>
      <c r="SKJ1044" s="88"/>
      <c r="SKK1044" s="47"/>
      <c r="SKM1044" s="45"/>
      <c r="SKN1044" s="88"/>
      <c r="SKO1044" s="47"/>
      <c r="SKQ1044" s="45"/>
      <c r="SKR1044" s="88"/>
      <c r="SKS1044" s="47"/>
      <c r="SKU1044" s="45"/>
      <c r="SKV1044" s="88"/>
      <c r="SKW1044" s="47"/>
      <c r="SKY1044" s="45"/>
      <c r="SKZ1044" s="88"/>
      <c r="SLA1044" s="47"/>
      <c r="SLC1044" s="45"/>
      <c r="SLD1044" s="88"/>
      <c r="SLE1044" s="47"/>
      <c r="SLG1044" s="45"/>
      <c r="SLH1044" s="88"/>
      <c r="SLI1044" s="47"/>
      <c r="SLK1044" s="45"/>
      <c r="SLL1044" s="88"/>
      <c r="SLM1044" s="47"/>
      <c r="SLO1044" s="45"/>
      <c r="SLP1044" s="88"/>
      <c r="SLQ1044" s="47"/>
      <c r="SLS1044" s="45"/>
      <c r="SLT1044" s="88"/>
      <c r="SLU1044" s="47"/>
      <c r="SLW1044" s="45"/>
      <c r="SLX1044" s="88"/>
      <c r="SLY1044" s="47"/>
      <c r="SMA1044" s="45"/>
      <c r="SMB1044" s="88"/>
      <c r="SMC1044" s="47"/>
      <c r="SME1044" s="45"/>
      <c r="SMF1044" s="88"/>
      <c r="SMG1044" s="47"/>
      <c r="SMI1044" s="45"/>
      <c r="SMJ1044" s="88"/>
      <c r="SMK1044" s="47"/>
      <c r="SMM1044" s="45"/>
      <c r="SMN1044" s="88"/>
      <c r="SMO1044" s="47"/>
      <c r="SMQ1044" s="45"/>
      <c r="SMR1044" s="88"/>
      <c r="SMS1044" s="47"/>
      <c r="SMU1044" s="45"/>
      <c r="SMV1044" s="88"/>
      <c r="SMW1044" s="47"/>
      <c r="SMY1044" s="45"/>
      <c r="SMZ1044" s="88"/>
      <c r="SNA1044" s="47"/>
      <c r="SNC1044" s="45"/>
      <c r="SND1044" s="88"/>
      <c r="SNE1044" s="47"/>
      <c r="SNG1044" s="45"/>
      <c r="SNH1044" s="88"/>
      <c r="SNI1044" s="47"/>
      <c r="SNK1044" s="45"/>
      <c r="SNL1044" s="88"/>
      <c r="SNM1044" s="47"/>
      <c r="SNO1044" s="45"/>
      <c r="SNP1044" s="88"/>
      <c r="SNQ1044" s="47"/>
      <c r="SNS1044" s="45"/>
      <c r="SNT1044" s="88"/>
      <c r="SNU1044" s="47"/>
      <c r="SNW1044" s="45"/>
      <c r="SNX1044" s="88"/>
      <c r="SNY1044" s="47"/>
      <c r="SOA1044" s="45"/>
      <c r="SOB1044" s="88"/>
      <c r="SOC1044" s="47"/>
      <c r="SOE1044" s="45"/>
      <c r="SOF1044" s="88"/>
      <c r="SOG1044" s="47"/>
      <c r="SOI1044" s="45"/>
      <c r="SOJ1044" s="88"/>
      <c r="SOK1044" s="47"/>
      <c r="SOM1044" s="45"/>
      <c r="SON1044" s="88"/>
      <c r="SOO1044" s="47"/>
      <c r="SOQ1044" s="45"/>
      <c r="SOR1044" s="88"/>
      <c r="SOS1044" s="47"/>
      <c r="SOU1044" s="45"/>
      <c r="SOV1044" s="88"/>
      <c r="SOW1044" s="47"/>
      <c r="SOY1044" s="45"/>
      <c r="SOZ1044" s="88"/>
      <c r="SPA1044" s="47"/>
      <c r="SPC1044" s="45"/>
      <c r="SPD1044" s="88"/>
      <c r="SPE1044" s="47"/>
      <c r="SPG1044" s="45"/>
      <c r="SPH1044" s="88"/>
      <c r="SPI1044" s="47"/>
      <c r="SPK1044" s="45"/>
      <c r="SPL1044" s="88"/>
      <c r="SPM1044" s="47"/>
      <c r="SPO1044" s="45"/>
      <c r="SPP1044" s="88"/>
      <c r="SPQ1044" s="47"/>
      <c r="SPS1044" s="45"/>
      <c r="SPT1044" s="88"/>
      <c r="SPU1044" s="47"/>
      <c r="SPW1044" s="45"/>
      <c r="SPX1044" s="88"/>
      <c r="SPY1044" s="47"/>
      <c r="SQA1044" s="45"/>
      <c r="SQB1044" s="88"/>
      <c r="SQC1044" s="47"/>
      <c r="SQE1044" s="45"/>
      <c r="SQF1044" s="88"/>
      <c r="SQG1044" s="47"/>
      <c r="SQI1044" s="45"/>
      <c r="SQJ1044" s="88"/>
      <c r="SQK1044" s="47"/>
      <c r="SQM1044" s="45"/>
      <c r="SQN1044" s="88"/>
      <c r="SQO1044" s="47"/>
      <c r="SQQ1044" s="45"/>
      <c r="SQR1044" s="88"/>
      <c r="SQS1044" s="47"/>
      <c r="SQU1044" s="45"/>
      <c r="SQV1044" s="88"/>
      <c r="SQW1044" s="47"/>
      <c r="SQY1044" s="45"/>
      <c r="SQZ1044" s="88"/>
      <c r="SRA1044" s="47"/>
      <c r="SRC1044" s="45"/>
      <c r="SRD1044" s="88"/>
      <c r="SRE1044" s="47"/>
      <c r="SRG1044" s="45"/>
      <c r="SRH1044" s="88"/>
      <c r="SRI1044" s="47"/>
      <c r="SRK1044" s="45"/>
      <c r="SRL1044" s="88"/>
      <c r="SRM1044" s="47"/>
      <c r="SRO1044" s="45"/>
      <c r="SRP1044" s="88"/>
      <c r="SRQ1044" s="47"/>
      <c r="SRS1044" s="45"/>
      <c r="SRT1044" s="88"/>
      <c r="SRU1044" s="47"/>
      <c r="SRW1044" s="45"/>
      <c r="SRX1044" s="88"/>
      <c r="SRY1044" s="47"/>
      <c r="SSA1044" s="45"/>
      <c r="SSB1044" s="88"/>
      <c r="SSC1044" s="47"/>
      <c r="SSE1044" s="45"/>
      <c r="SSF1044" s="88"/>
      <c r="SSG1044" s="47"/>
      <c r="SSI1044" s="45"/>
      <c r="SSJ1044" s="88"/>
      <c r="SSK1044" s="47"/>
      <c r="SSM1044" s="45"/>
      <c r="SSN1044" s="88"/>
      <c r="SSO1044" s="47"/>
      <c r="SSQ1044" s="45"/>
      <c r="SSR1044" s="88"/>
      <c r="SSS1044" s="47"/>
      <c r="SSU1044" s="45"/>
      <c r="SSV1044" s="88"/>
      <c r="SSW1044" s="47"/>
      <c r="SSY1044" s="45"/>
      <c r="SSZ1044" s="88"/>
      <c r="STA1044" s="47"/>
      <c r="STC1044" s="45"/>
      <c r="STD1044" s="88"/>
      <c r="STE1044" s="47"/>
      <c r="STG1044" s="45"/>
      <c r="STH1044" s="88"/>
      <c r="STI1044" s="47"/>
      <c r="STK1044" s="45"/>
      <c r="STL1044" s="88"/>
      <c r="STM1044" s="47"/>
      <c r="STO1044" s="45"/>
      <c r="STP1044" s="88"/>
      <c r="STQ1044" s="47"/>
      <c r="STS1044" s="45"/>
      <c r="STT1044" s="88"/>
      <c r="STU1044" s="47"/>
      <c r="STW1044" s="45"/>
      <c r="STX1044" s="88"/>
      <c r="STY1044" s="47"/>
      <c r="SUA1044" s="45"/>
      <c r="SUB1044" s="88"/>
      <c r="SUC1044" s="47"/>
      <c r="SUE1044" s="45"/>
      <c r="SUF1044" s="88"/>
      <c r="SUG1044" s="47"/>
      <c r="SUI1044" s="45"/>
      <c r="SUJ1044" s="88"/>
      <c r="SUK1044" s="47"/>
      <c r="SUM1044" s="45"/>
      <c r="SUN1044" s="88"/>
      <c r="SUO1044" s="47"/>
      <c r="SUQ1044" s="45"/>
      <c r="SUR1044" s="88"/>
      <c r="SUS1044" s="47"/>
      <c r="SUU1044" s="45"/>
      <c r="SUV1044" s="88"/>
      <c r="SUW1044" s="47"/>
      <c r="SUY1044" s="45"/>
      <c r="SUZ1044" s="88"/>
      <c r="SVA1044" s="47"/>
      <c r="SVC1044" s="45"/>
      <c r="SVD1044" s="88"/>
      <c r="SVE1044" s="47"/>
      <c r="SVG1044" s="45"/>
      <c r="SVH1044" s="88"/>
      <c r="SVI1044" s="47"/>
      <c r="SVK1044" s="45"/>
      <c r="SVL1044" s="88"/>
      <c r="SVM1044" s="47"/>
      <c r="SVO1044" s="45"/>
      <c r="SVP1044" s="88"/>
      <c r="SVQ1044" s="47"/>
      <c r="SVS1044" s="45"/>
      <c r="SVT1044" s="88"/>
      <c r="SVU1044" s="47"/>
      <c r="SVW1044" s="45"/>
      <c r="SVX1044" s="88"/>
      <c r="SVY1044" s="47"/>
      <c r="SWA1044" s="45"/>
      <c r="SWB1044" s="88"/>
      <c r="SWC1044" s="47"/>
      <c r="SWE1044" s="45"/>
      <c r="SWF1044" s="88"/>
      <c r="SWG1044" s="47"/>
      <c r="SWI1044" s="45"/>
      <c r="SWJ1044" s="88"/>
      <c r="SWK1044" s="47"/>
      <c r="SWM1044" s="45"/>
      <c r="SWN1044" s="88"/>
      <c r="SWO1044" s="47"/>
      <c r="SWQ1044" s="45"/>
      <c r="SWR1044" s="88"/>
      <c r="SWS1044" s="47"/>
      <c r="SWU1044" s="45"/>
      <c r="SWV1044" s="88"/>
      <c r="SWW1044" s="47"/>
      <c r="SWY1044" s="45"/>
      <c r="SWZ1044" s="88"/>
      <c r="SXA1044" s="47"/>
      <c r="SXC1044" s="45"/>
      <c r="SXD1044" s="88"/>
      <c r="SXE1044" s="47"/>
      <c r="SXG1044" s="45"/>
      <c r="SXH1044" s="88"/>
      <c r="SXI1044" s="47"/>
      <c r="SXK1044" s="45"/>
      <c r="SXL1044" s="88"/>
      <c r="SXM1044" s="47"/>
      <c r="SXO1044" s="45"/>
      <c r="SXP1044" s="88"/>
      <c r="SXQ1044" s="47"/>
      <c r="SXS1044" s="45"/>
      <c r="SXT1044" s="88"/>
      <c r="SXU1044" s="47"/>
      <c r="SXW1044" s="45"/>
      <c r="SXX1044" s="88"/>
      <c r="SXY1044" s="47"/>
      <c r="SYA1044" s="45"/>
      <c r="SYB1044" s="88"/>
      <c r="SYC1044" s="47"/>
      <c r="SYE1044" s="45"/>
      <c r="SYF1044" s="88"/>
      <c r="SYG1044" s="47"/>
      <c r="SYI1044" s="45"/>
      <c r="SYJ1044" s="88"/>
      <c r="SYK1044" s="47"/>
      <c r="SYM1044" s="45"/>
      <c r="SYN1044" s="88"/>
      <c r="SYO1044" s="47"/>
      <c r="SYQ1044" s="45"/>
      <c r="SYR1044" s="88"/>
      <c r="SYS1044" s="47"/>
      <c r="SYU1044" s="45"/>
      <c r="SYV1044" s="88"/>
      <c r="SYW1044" s="47"/>
      <c r="SYY1044" s="45"/>
      <c r="SYZ1044" s="88"/>
      <c r="SZA1044" s="47"/>
      <c r="SZC1044" s="45"/>
      <c r="SZD1044" s="88"/>
      <c r="SZE1044" s="47"/>
      <c r="SZG1044" s="45"/>
      <c r="SZH1044" s="88"/>
      <c r="SZI1044" s="47"/>
      <c r="SZK1044" s="45"/>
      <c r="SZL1044" s="88"/>
      <c r="SZM1044" s="47"/>
      <c r="SZO1044" s="45"/>
      <c r="SZP1044" s="88"/>
      <c r="SZQ1044" s="47"/>
      <c r="SZS1044" s="45"/>
      <c r="SZT1044" s="88"/>
      <c r="SZU1044" s="47"/>
      <c r="SZW1044" s="45"/>
      <c r="SZX1044" s="88"/>
      <c r="SZY1044" s="47"/>
      <c r="TAA1044" s="45"/>
      <c r="TAB1044" s="88"/>
      <c r="TAC1044" s="47"/>
      <c r="TAE1044" s="45"/>
      <c r="TAF1044" s="88"/>
      <c r="TAG1044" s="47"/>
      <c r="TAI1044" s="45"/>
      <c r="TAJ1044" s="88"/>
      <c r="TAK1044" s="47"/>
      <c r="TAM1044" s="45"/>
      <c r="TAN1044" s="88"/>
      <c r="TAO1044" s="47"/>
      <c r="TAQ1044" s="45"/>
      <c r="TAR1044" s="88"/>
      <c r="TAS1044" s="47"/>
      <c r="TAU1044" s="45"/>
      <c r="TAV1044" s="88"/>
      <c r="TAW1044" s="47"/>
      <c r="TAY1044" s="45"/>
      <c r="TAZ1044" s="88"/>
      <c r="TBA1044" s="47"/>
      <c r="TBC1044" s="45"/>
      <c r="TBD1044" s="88"/>
      <c r="TBE1044" s="47"/>
      <c r="TBG1044" s="45"/>
      <c r="TBH1044" s="88"/>
      <c r="TBI1044" s="47"/>
      <c r="TBK1044" s="45"/>
      <c r="TBL1044" s="88"/>
      <c r="TBM1044" s="47"/>
      <c r="TBO1044" s="45"/>
      <c r="TBP1044" s="88"/>
      <c r="TBQ1044" s="47"/>
      <c r="TBS1044" s="45"/>
      <c r="TBT1044" s="88"/>
      <c r="TBU1044" s="47"/>
      <c r="TBW1044" s="45"/>
      <c r="TBX1044" s="88"/>
      <c r="TBY1044" s="47"/>
      <c r="TCA1044" s="45"/>
      <c r="TCB1044" s="88"/>
      <c r="TCC1044" s="47"/>
      <c r="TCE1044" s="45"/>
      <c r="TCF1044" s="88"/>
      <c r="TCG1044" s="47"/>
      <c r="TCI1044" s="45"/>
      <c r="TCJ1044" s="88"/>
      <c r="TCK1044" s="47"/>
      <c r="TCM1044" s="45"/>
      <c r="TCN1044" s="88"/>
      <c r="TCO1044" s="47"/>
      <c r="TCQ1044" s="45"/>
      <c r="TCR1044" s="88"/>
      <c r="TCS1044" s="47"/>
      <c r="TCU1044" s="45"/>
      <c r="TCV1044" s="88"/>
      <c r="TCW1044" s="47"/>
      <c r="TCY1044" s="45"/>
      <c r="TCZ1044" s="88"/>
      <c r="TDA1044" s="47"/>
      <c r="TDC1044" s="45"/>
      <c r="TDD1044" s="88"/>
      <c r="TDE1044" s="47"/>
      <c r="TDG1044" s="45"/>
      <c r="TDH1044" s="88"/>
      <c r="TDI1044" s="47"/>
      <c r="TDK1044" s="45"/>
      <c r="TDL1044" s="88"/>
      <c r="TDM1044" s="47"/>
      <c r="TDO1044" s="45"/>
      <c r="TDP1044" s="88"/>
      <c r="TDQ1044" s="47"/>
      <c r="TDS1044" s="45"/>
      <c r="TDT1044" s="88"/>
      <c r="TDU1044" s="47"/>
      <c r="TDW1044" s="45"/>
      <c r="TDX1044" s="88"/>
      <c r="TDY1044" s="47"/>
      <c r="TEA1044" s="45"/>
      <c r="TEB1044" s="88"/>
      <c r="TEC1044" s="47"/>
      <c r="TEE1044" s="45"/>
      <c r="TEF1044" s="88"/>
      <c r="TEG1044" s="47"/>
      <c r="TEI1044" s="45"/>
      <c r="TEJ1044" s="88"/>
      <c r="TEK1044" s="47"/>
      <c r="TEM1044" s="45"/>
      <c r="TEN1044" s="88"/>
      <c r="TEO1044" s="47"/>
      <c r="TEQ1044" s="45"/>
      <c r="TER1044" s="88"/>
      <c r="TES1044" s="47"/>
      <c r="TEU1044" s="45"/>
      <c r="TEV1044" s="88"/>
      <c r="TEW1044" s="47"/>
      <c r="TEY1044" s="45"/>
      <c r="TEZ1044" s="88"/>
      <c r="TFA1044" s="47"/>
      <c r="TFC1044" s="45"/>
      <c r="TFD1044" s="88"/>
      <c r="TFE1044" s="47"/>
      <c r="TFG1044" s="45"/>
      <c r="TFH1044" s="88"/>
      <c r="TFI1044" s="47"/>
      <c r="TFK1044" s="45"/>
      <c r="TFL1044" s="88"/>
      <c r="TFM1044" s="47"/>
      <c r="TFO1044" s="45"/>
      <c r="TFP1044" s="88"/>
      <c r="TFQ1044" s="47"/>
      <c r="TFS1044" s="45"/>
      <c r="TFT1044" s="88"/>
      <c r="TFU1044" s="47"/>
      <c r="TFW1044" s="45"/>
      <c r="TFX1044" s="88"/>
      <c r="TFY1044" s="47"/>
      <c r="TGA1044" s="45"/>
      <c r="TGB1044" s="88"/>
      <c r="TGC1044" s="47"/>
      <c r="TGE1044" s="45"/>
      <c r="TGF1044" s="88"/>
      <c r="TGG1044" s="47"/>
      <c r="TGI1044" s="45"/>
      <c r="TGJ1044" s="88"/>
      <c r="TGK1044" s="47"/>
      <c r="TGM1044" s="45"/>
      <c r="TGN1044" s="88"/>
      <c r="TGO1044" s="47"/>
      <c r="TGQ1044" s="45"/>
      <c r="TGR1044" s="88"/>
      <c r="TGS1044" s="47"/>
      <c r="TGU1044" s="45"/>
      <c r="TGV1044" s="88"/>
      <c r="TGW1044" s="47"/>
      <c r="TGY1044" s="45"/>
      <c r="TGZ1044" s="88"/>
      <c r="THA1044" s="47"/>
      <c r="THC1044" s="45"/>
      <c r="THD1044" s="88"/>
      <c r="THE1044" s="47"/>
      <c r="THG1044" s="45"/>
      <c r="THH1044" s="88"/>
      <c r="THI1044" s="47"/>
      <c r="THK1044" s="45"/>
      <c r="THL1044" s="88"/>
      <c r="THM1044" s="47"/>
      <c r="THO1044" s="45"/>
      <c r="THP1044" s="88"/>
      <c r="THQ1044" s="47"/>
      <c r="THS1044" s="45"/>
      <c r="THT1044" s="88"/>
      <c r="THU1044" s="47"/>
      <c r="THW1044" s="45"/>
      <c r="THX1044" s="88"/>
      <c r="THY1044" s="47"/>
      <c r="TIA1044" s="45"/>
      <c r="TIB1044" s="88"/>
      <c r="TIC1044" s="47"/>
      <c r="TIE1044" s="45"/>
      <c r="TIF1044" s="88"/>
      <c r="TIG1044" s="47"/>
      <c r="TII1044" s="45"/>
      <c r="TIJ1044" s="88"/>
      <c r="TIK1044" s="47"/>
      <c r="TIM1044" s="45"/>
      <c r="TIN1044" s="88"/>
      <c r="TIO1044" s="47"/>
      <c r="TIQ1044" s="45"/>
      <c r="TIR1044" s="88"/>
      <c r="TIS1044" s="47"/>
      <c r="TIU1044" s="45"/>
      <c r="TIV1044" s="88"/>
      <c r="TIW1044" s="47"/>
      <c r="TIY1044" s="45"/>
      <c r="TIZ1044" s="88"/>
      <c r="TJA1044" s="47"/>
      <c r="TJC1044" s="45"/>
      <c r="TJD1044" s="88"/>
      <c r="TJE1044" s="47"/>
      <c r="TJG1044" s="45"/>
      <c r="TJH1044" s="88"/>
      <c r="TJI1044" s="47"/>
      <c r="TJK1044" s="45"/>
      <c r="TJL1044" s="88"/>
      <c r="TJM1044" s="47"/>
      <c r="TJO1044" s="45"/>
      <c r="TJP1044" s="88"/>
      <c r="TJQ1044" s="47"/>
      <c r="TJS1044" s="45"/>
      <c r="TJT1044" s="88"/>
      <c r="TJU1044" s="47"/>
      <c r="TJW1044" s="45"/>
      <c r="TJX1044" s="88"/>
      <c r="TJY1044" s="47"/>
      <c r="TKA1044" s="45"/>
      <c r="TKB1044" s="88"/>
      <c r="TKC1044" s="47"/>
      <c r="TKE1044" s="45"/>
      <c r="TKF1044" s="88"/>
      <c r="TKG1044" s="47"/>
      <c r="TKI1044" s="45"/>
      <c r="TKJ1044" s="88"/>
      <c r="TKK1044" s="47"/>
      <c r="TKM1044" s="45"/>
      <c r="TKN1044" s="88"/>
      <c r="TKO1044" s="47"/>
      <c r="TKQ1044" s="45"/>
      <c r="TKR1044" s="88"/>
      <c r="TKS1044" s="47"/>
      <c r="TKU1044" s="45"/>
      <c r="TKV1044" s="88"/>
      <c r="TKW1044" s="47"/>
      <c r="TKY1044" s="45"/>
      <c r="TKZ1044" s="88"/>
      <c r="TLA1044" s="47"/>
      <c r="TLC1044" s="45"/>
      <c r="TLD1044" s="88"/>
      <c r="TLE1044" s="47"/>
      <c r="TLG1044" s="45"/>
      <c r="TLH1044" s="88"/>
      <c r="TLI1044" s="47"/>
      <c r="TLK1044" s="45"/>
      <c r="TLL1044" s="88"/>
      <c r="TLM1044" s="47"/>
      <c r="TLO1044" s="45"/>
      <c r="TLP1044" s="88"/>
      <c r="TLQ1044" s="47"/>
      <c r="TLS1044" s="45"/>
      <c r="TLT1044" s="88"/>
      <c r="TLU1044" s="47"/>
      <c r="TLW1044" s="45"/>
      <c r="TLX1044" s="88"/>
      <c r="TLY1044" s="47"/>
      <c r="TMA1044" s="45"/>
      <c r="TMB1044" s="88"/>
      <c r="TMC1044" s="47"/>
      <c r="TME1044" s="45"/>
      <c r="TMF1044" s="88"/>
      <c r="TMG1044" s="47"/>
      <c r="TMI1044" s="45"/>
      <c r="TMJ1044" s="88"/>
      <c r="TMK1044" s="47"/>
      <c r="TMM1044" s="45"/>
      <c r="TMN1044" s="88"/>
      <c r="TMO1044" s="47"/>
      <c r="TMQ1044" s="45"/>
      <c r="TMR1044" s="88"/>
      <c r="TMS1044" s="47"/>
      <c r="TMU1044" s="45"/>
      <c r="TMV1044" s="88"/>
      <c r="TMW1044" s="47"/>
      <c r="TMY1044" s="45"/>
      <c r="TMZ1044" s="88"/>
      <c r="TNA1044" s="47"/>
      <c r="TNC1044" s="45"/>
      <c r="TND1044" s="88"/>
      <c r="TNE1044" s="47"/>
      <c r="TNG1044" s="45"/>
      <c r="TNH1044" s="88"/>
      <c r="TNI1044" s="47"/>
      <c r="TNK1044" s="45"/>
      <c r="TNL1044" s="88"/>
      <c r="TNM1044" s="47"/>
      <c r="TNO1044" s="45"/>
      <c r="TNP1044" s="88"/>
      <c r="TNQ1044" s="47"/>
      <c r="TNS1044" s="45"/>
      <c r="TNT1044" s="88"/>
      <c r="TNU1044" s="47"/>
      <c r="TNW1044" s="45"/>
      <c r="TNX1044" s="88"/>
      <c r="TNY1044" s="47"/>
      <c r="TOA1044" s="45"/>
      <c r="TOB1044" s="88"/>
      <c r="TOC1044" s="47"/>
      <c r="TOE1044" s="45"/>
      <c r="TOF1044" s="88"/>
      <c r="TOG1044" s="47"/>
      <c r="TOI1044" s="45"/>
      <c r="TOJ1044" s="88"/>
      <c r="TOK1044" s="47"/>
      <c r="TOM1044" s="45"/>
      <c r="TON1044" s="88"/>
      <c r="TOO1044" s="47"/>
      <c r="TOQ1044" s="45"/>
      <c r="TOR1044" s="88"/>
      <c r="TOS1044" s="47"/>
      <c r="TOU1044" s="45"/>
      <c r="TOV1044" s="88"/>
      <c r="TOW1044" s="47"/>
      <c r="TOY1044" s="45"/>
      <c r="TOZ1044" s="88"/>
      <c r="TPA1044" s="47"/>
      <c r="TPC1044" s="45"/>
      <c r="TPD1044" s="88"/>
      <c r="TPE1044" s="47"/>
      <c r="TPG1044" s="45"/>
      <c r="TPH1044" s="88"/>
      <c r="TPI1044" s="47"/>
      <c r="TPK1044" s="45"/>
      <c r="TPL1044" s="88"/>
      <c r="TPM1044" s="47"/>
      <c r="TPO1044" s="45"/>
      <c r="TPP1044" s="88"/>
      <c r="TPQ1044" s="47"/>
      <c r="TPS1044" s="45"/>
      <c r="TPT1044" s="88"/>
      <c r="TPU1044" s="47"/>
      <c r="TPW1044" s="45"/>
      <c r="TPX1044" s="88"/>
      <c r="TPY1044" s="47"/>
      <c r="TQA1044" s="45"/>
      <c r="TQB1044" s="88"/>
      <c r="TQC1044" s="47"/>
      <c r="TQE1044" s="45"/>
      <c r="TQF1044" s="88"/>
      <c r="TQG1044" s="47"/>
      <c r="TQI1044" s="45"/>
      <c r="TQJ1044" s="88"/>
      <c r="TQK1044" s="47"/>
      <c r="TQM1044" s="45"/>
      <c r="TQN1044" s="88"/>
      <c r="TQO1044" s="47"/>
      <c r="TQQ1044" s="45"/>
      <c r="TQR1044" s="88"/>
      <c r="TQS1044" s="47"/>
      <c r="TQU1044" s="45"/>
      <c r="TQV1044" s="88"/>
      <c r="TQW1044" s="47"/>
      <c r="TQY1044" s="45"/>
      <c r="TQZ1044" s="88"/>
      <c r="TRA1044" s="47"/>
      <c r="TRC1044" s="45"/>
      <c r="TRD1044" s="88"/>
      <c r="TRE1044" s="47"/>
      <c r="TRG1044" s="45"/>
      <c r="TRH1044" s="88"/>
      <c r="TRI1044" s="47"/>
      <c r="TRK1044" s="45"/>
      <c r="TRL1044" s="88"/>
      <c r="TRM1044" s="47"/>
      <c r="TRO1044" s="45"/>
      <c r="TRP1044" s="88"/>
      <c r="TRQ1044" s="47"/>
      <c r="TRS1044" s="45"/>
      <c r="TRT1044" s="88"/>
      <c r="TRU1044" s="47"/>
      <c r="TRW1044" s="45"/>
      <c r="TRX1044" s="88"/>
      <c r="TRY1044" s="47"/>
      <c r="TSA1044" s="45"/>
      <c r="TSB1044" s="88"/>
      <c r="TSC1044" s="47"/>
      <c r="TSE1044" s="45"/>
      <c r="TSF1044" s="88"/>
      <c r="TSG1044" s="47"/>
      <c r="TSI1044" s="45"/>
      <c r="TSJ1044" s="88"/>
      <c r="TSK1044" s="47"/>
      <c r="TSM1044" s="45"/>
      <c r="TSN1044" s="88"/>
      <c r="TSO1044" s="47"/>
      <c r="TSQ1044" s="45"/>
      <c r="TSR1044" s="88"/>
      <c r="TSS1044" s="47"/>
      <c r="TSU1044" s="45"/>
      <c r="TSV1044" s="88"/>
      <c r="TSW1044" s="47"/>
      <c r="TSY1044" s="45"/>
      <c r="TSZ1044" s="88"/>
      <c r="TTA1044" s="47"/>
      <c r="TTC1044" s="45"/>
      <c r="TTD1044" s="88"/>
      <c r="TTE1044" s="47"/>
      <c r="TTG1044" s="45"/>
      <c r="TTH1044" s="88"/>
      <c r="TTI1044" s="47"/>
      <c r="TTK1044" s="45"/>
      <c r="TTL1044" s="88"/>
      <c r="TTM1044" s="47"/>
      <c r="TTO1044" s="45"/>
      <c r="TTP1044" s="88"/>
      <c r="TTQ1044" s="47"/>
      <c r="TTS1044" s="45"/>
      <c r="TTT1044" s="88"/>
      <c r="TTU1044" s="47"/>
      <c r="TTW1044" s="45"/>
      <c r="TTX1044" s="88"/>
      <c r="TTY1044" s="47"/>
      <c r="TUA1044" s="45"/>
      <c r="TUB1044" s="88"/>
      <c r="TUC1044" s="47"/>
      <c r="TUE1044" s="45"/>
      <c r="TUF1044" s="88"/>
      <c r="TUG1044" s="47"/>
      <c r="TUI1044" s="45"/>
      <c r="TUJ1044" s="88"/>
      <c r="TUK1044" s="47"/>
      <c r="TUM1044" s="45"/>
      <c r="TUN1044" s="88"/>
      <c r="TUO1044" s="47"/>
      <c r="TUQ1044" s="45"/>
      <c r="TUR1044" s="88"/>
      <c r="TUS1044" s="47"/>
      <c r="TUU1044" s="45"/>
      <c r="TUV1044" s="88"/>
      <c r="TUW1044" s="47"/>
      <c r="TUY1044" s="45"/>
      <c r="TUZ1044" s="88"/>
      <c r="TVA1044" s="47"/>
      <c r="TVC1044" s="45"/>
      <c r="TVD1044" s="88"/>
      <c r="TVE1044" s="47"/>
      <c r="TVG1044" s="45"/>
      <c r="TVH1044" s="88"/>
      <c r="TVI1044" s="47"/>
      <c r="TVK1044" s="45"/>
      <c r="TVL1044" s="88"/>
      <c r="TVM1044" s="47"/>
      <c r="TVO1044" s="45"/>
      <c r="TVP1044" s="88"/>
      <c r="TVQ1044" s="47"/>
      <c r="TVS1044" s="45"/>
      <c r="TVT1044" s="88"/>
      <c r="TVU1044" s="47"/>
      <c r="TVW1044" s="45"/>
      <c r="TVX1044" s="88"/>
      <c r="TVY1044" s="47"/>
      <c r="TWA1044" s="45"/>
      <c r="TWB1044" s="88"/>
      <c r="TWC1044" s="47"/>
      <c r="TWE1044" s="45"/>
      <c r="TWF1044" s="88"/>
      <c r="TWG1044" s="47"/>
      <c r="TWI1044" s="45"/>
      <c r="TWJ1044" s="88"/>
      <c r="TWK1044" s="47"/>
      <c r="TWM1044" s="45"/>
      <c r="TWN1044" s="88"/>
      <c r="TWO1044" s="47"/>
      <c r="TWQ1044" s="45"/>
      <c r="TWR1044" s="88"/>
      <c r="TWS1044" s="47"/>
      <c r="TWU1044" s="45"/>
      <c r="TWV1044" s="88"/>
      <c r="TWW1044" s="47"/>
      <c r="TWY1044" s="45"/>
      <c r="TWZ1044" s="88"/>
      <c r="TXA1044" s="47"/>
      <c r="TXC1044" s="45"/>
      <c r="TXD1044" s="88"/>
      <c r="TXE1044" s="47"/>
      <c r="TXG1044" s="45"/>
      <c r="TXH1044" s="88"/>
      <c r="TXI1044" s="47"/>
      <c r="TXK1044" s="45"/>
      <c r="TXL1044" s="88"/>
      <c r="TXM1044" s="47"/>
      <c r="TXO1044" s="45"/>
      <c r="TXP1044" s="88"/>
      <c r="TXQ1044" s="47"/>
      <c r="TXS1044" s="45"/>
      <c r="TXT1044" s="88"/>
      <c r="TXU1044" s="47"/>
      <c r="TXW1044" s="45"/>
      <c r="TXX1044" s="88"/>
      <c r="TXY1044" s="47"/>
      <c r="TYA1044" s="45"/>
      <c r="TYB1044" s="88"/>
      <c r="TYC1044" s="47"/>
      <c r="TYE1044" s="45"/>
      <c r="TYF1044" s="88"/>
      <c r="TYG1044" s="47"/>
      <c r="TYI1044" s="45"/>
      <c r="TYJ1044" s="88"/>
      <c r="TYK1044" s="47"/>
      <c r="TYM1044" s="45"/>
      <c r="TYN1044" s="88"/>
      <c r="TYO1044" s="47"/>
      <c r="TYQ1044" s="45"/>
      <c r="TYR1044" s="88"/>
      <c r="TYS1044" s="47"/>
      <c r="TYU1044" s="45"/>
      <c r="TYV1044" s="88"/>
      <c r="TYW1044" s="47"/>
      <c r="TYY1044" s="45"/>
      <c r="TYZ1044" s="88"/>
      <c r="TZA1044" s="47"/>
      <c r="TZC1044" s="45"/>
      <c r="TZD1044" s="88"/>
      <c r="TZE1044" s="47"/>
      <c r="TZG1044" s="45"/>
      <c r="TZH1044" s="88"/>
      <c r="TZI1044" s="47"/>
      <c r="TZK1044" s="45"/>
      <c r="TZL1044" s="88"/>
      <c r="TZM1044" s="47"/>
      <c r="TZO1044" s="45"/>
      <c r="TZP1044" s="88"/>
      <c r="TZQ1044" s="47"/>
      <c r="TZS1044" s="45"/>
      <c r="TZT1044" s="88"/>
      <c r="TZU1044" s="47"/>
      <c r="TZW1044" s="45"/>
      <c r="TZX1044" s="88"/>
      <c r="TZY1044" s="47"/>
      <c r="UAA1044" s="45"/>
      <c r="UAB1044" s="88"/>
      <c r="UAC1044" s="47"/>
      <c r="UAE1044" s="45"/>
      <c r="UAF1044" s="88"/>
      <c r="UAG1044" s="47"/>
      <c r="UAI1044" s="45"/>
      <c r="UAJ1044" s="88"/>
      <c r="UAK1044" s="47"/>
      <c r="UAM1044" s="45"/>
      <c r="UAN1044" s="88"/>
      <c r="UAO1044" s="47"/>
      <c r="UAQ1044" s="45"/>
      <c r="UAR1044" s="88"/>
      <c r="UAS1044" s="47"/>
      <c r="UAU1044" s="45"/>
      <c r="UAV1044" s="88"/>
      <c r="UAW1044" s="47"/>
      <c r="UAY1044" s="45"/>
      <c r="UAZ1044" s="88"/>
      <c r="UBA1044" s="47"/>
      <c r="UBC1044" s="45"/>
      <c r="UBD1044" s="88"/>
      <c r="UBE1044" s="47"/>
      <c r="UBG1044" s="45"/>
      <c r="UBH1044" s="88"/>
      <c r="UBI1044" s="47"/>
      <c r="UBK1044" s="45"/>
      <c r="UBL1044" s="88"/>
      <c r="UBM1044" s="47"/>
      <c r="UBO1044" s="45"/>
      <c r="UBP1044" s="88"/>
      <c r="UBQ1044" s="47"/>
      <c r="UBS1044" s="45"/>
      <c r="UBT1044" s="88"/>
      <c r="UBU1044" s="47"/>
      <c r="UBW1044" s="45"/>
      <c r="UBX1044" s="88"/>
      <c r="UBY1044" s="47"/>
      <c r="UCA1044" s="45"/>
      <c r="UCB1044" s="88"/>
      <c r="UCC1044" s="47"/>
      <c r="UCE1044" s="45"/>
      <c r="UCF1044" s="88"/>
      <c r="UCG1044" s="47"/>
      <c r="UCI1044" s="45"/>
      <c r="UCJ1044" s="88"/>
      <c r="UCK1044" s="47"/>
      <c r="UCM1044" s="45"/>
      <c r="UCN1044" s="88"/>
      <c r="UCO1044" s="47"/>
      <c r="UCQ1044" s="45"/>
      <c r="UCR1044" s="88"/>
      <c r="UCS1044" s="47"/>
      <c r="UCU1044" s="45"/>
      <c r="UCV1044" s="88"/>
      <c r="UCW1044" s="47"/>
      <c r="UCY1044" s="45"/>
      <c r="UCZ1044" s="88"/>
      <c r="UDA1044" s="47"/>
      <c r="UDC1044" s="45"/>
      <c r="UDD1044" s="88"/>
      <c r="UDE1044" s="47"/>
      <c r="UDG1044" s="45"/>
      <c r="UDH1044" s="88"/>
      <c r="UDI1044" s="47"/>
      <c r="UDK1044" s="45"/>
      <c r="UDL1044" s="88"/>
      <c r="UDM1044" s="47"/>
      <c r="UDO1044" s="45"/>
      <c r="UDP1044" s="88"/>
      <c r="UDQ1044" s="47"/>
      <c r="UDS1044" s="45"/>
      <c r="UDT1044" s="88"/>
      <c r="UDU1044" s="47"/>
      <c r="UDW1044" s="45"/>
      <c r="UDX1044" s="88"/>
      <c r="UDY1044" s="47"/>
      <c r="UEA1044" s="45"/>
      <c r="UEB1044" s="88"/>
      <c r="UEC1044" s="47"/>
      <c r="UEE1044" s="45"/>
      <c r="UEF1044" s="88"/>
      <c r="UEG1044" s="47"/>
      <c r="UEI1044" s="45"/>
      <c r="UEJ1044" s="88"/>
      <c r="UEK1044" s="47"/>
      <c r="UEM1044" s="45"/>
      <c r="UEN1044" s="88"/>
      <c r="UEO1044" s="47"/>
      <c r="UEQ1044" s="45"/>
      <c r="UER1044" s="88"/>
      <c r="UES1044" s="47"/>
      <c r="UEU1044" s="45"/>
      <c r="UEV1044" s="88"/>
      <c r="UEW1044" s="47"/>
      <c r="UEY1044" s="45"/>
      <c r="UEZ1044" s="88"/>
      <c r="UFA1044" s="47"/>
      <c r="UFC1044" s="45"/>
      <c r="UFD1044" s="88"/>
      <c r="UFE1044" s="47"/>
      <c r="UFG1044" s="45"/>
      <c r="UFH1044" s="88"/>
      <c r="UFI1044" s="47"/>
      <c r="UFK1044" s="45"/>
      <c r="UFL1044" s="88"/>
      <c r="UFM1044" s="47"/>
      <c r="UFO1044" s="45"/>
      <c r="UFP1044" s="88"/>
      <c r="UFQ1044" s="47"/>
      <c r="UFS1044" s="45"/>
      <c r="UFT1044" s="88"/>
      <c r="UFU1044" s="47"/>
      <c r="UFW1044" s="45"/>
      <c r="UFX1044" s="88"/>
      <c r="UFY1044" s="47"/>
      <c r="UGA1044" s="45"/>
      <c r="UGB1044" s="88"/>
      <c r="UGC1044" s="47"/>
      <c r="UGE1044" s="45"/>
      <c r="UGF1044" s="88"/>
      <c r="UGG1044" s="47"/>
      <c r="UGI1044" s="45"/>
      <c r="UGJ1044" s="88"/>
      <c r="UGK1044" s="47"/>
      <c r="UGM1044" s="45"/>
      <c r="UGN1044" s="88"/>
      <c r="UGO1044" s="47"/>
      <c r="UGQ1044" s="45"/>
      <c r="UGR1044" s="88"/>
      <c r="UGS1044" s="47"/>
      <c r="UGU1044" s="45"/>
      <c r="UGV1044" s="88"/>
      <c r="UGW1044" s="47"/>
      <c r="UGY1044" s="45"/>
      <c r="UGZ1044" s="88"/>
      <c r="UHA1044" s="47"/>
      <c r="UHC1044" s="45"/>
      <c r="UHD1044" s="88"/>
      <c r="UHE1044" s="47"/>
      <c r="UHG1044" s="45"/>
      <c r="UHH1044" s="88"/>
      <c r="UHI1044" s="47"/>
      <c r="UHK1044" s="45"/>
      <c r="UHL1044" s="88"/>
      <c r="UHM1044" s="47"/>
      <c r="UHO1044" s="45"/>
      <c r="UHP1044" s="88"/>
      <c r="UHQ1044" s="47"/>
      <c r="UHS1044" s="45"/>
      <c r="UHT1044" s="88"/>
      <c r="UHU1044" s="47"/>
      <c r="UHW1044" s="45"/>
      <c r="UHX1044" s="88"/>
      <c r="UHY1044" s="47"/>
      <c r="UIA1044" s="45"/>
      <c r="UIB1044" s="88"/>
      <c r="UIC1044" s="47"/>
      <c r="UIE1044" s="45"/>
      <c r="UIF1044" s="88"/>
      <c r="UIG1044" s="47"/>
      <c r="UII1044" s="45"/>
      <c r="UIJ1044" s="88"/>
      <c r="UIK1044" s="47"/>
      <c r="UIM1044" s="45"/>
      <c r="UIN1044" s="88"/>
      <c r="UIO1044" s="47"/>
      <c r="UIQ1044" s="45"/>
      <c r="UIR1044" s="88"/>
      <c r="UIS1044" s="47"/>
      <c r="UIU1044" s="45"/>
      <c r="UIV1044" s="88"/>
      <c r="UIW1044" s="47"/>
      <c r="UIY1044" s="45"/>
      <c r="UIZ1044" s="88"/>
      <c r="UJA1044" s="47"/>
      <c r="UJC1044" s="45"/>
      <c r="UJD1044" s="88"/>
      <c r="UJE1044" s="47"/>
      <c r="UJG1044" s="45"/>
      <c r="UJH1044" s="88"/>
      <c r="UJI1044" s="47"/>
      <c r="UJK1044" s="45"/>
      <c r="UJL1044" s="88"/>
      <c r="UJM1044" s="47"/>
      <c r="UJO1044" s="45"/>
      <c r="UJP1044" s="88"/>
      <c r="UJQ1044" s="47"/>
      <c r="UJS1044" s="45"/>
      <c r="UJT1044" s="88"/>
      <c r="UJU1044" s="47"/>
      <c r="UJW1044" s="45"/>
      <c r="UJX1044" s="88"/>
      <c r="UJY1044" s="47"/>
      <c r="UKA1044" s="45"/>
      <c r="UKB1044" s="88"/>
      <c r="UKC1044" s="47"/>
      <c r="UKE1044" s="45"/>
      <c r="UKF1044" s="88"/>
      <c r="UKG1044" s="47"/>
      <c r="UKI1044" s="45"/>
      <c r="UKJ1044" s="88"/>
      <c r="UKK1044" s="47"/>
      <c r="UKM1044" s="45"/>
      <c r="UKN1044" s="88"/>
      <c r="UKO1044" s="47"/>
      <c r="UKQ1044" s="45"/>
      <c r="UKR1044" s="88"/>
      <c r="UKS1044" s="47"/>
      <c r="UKU1044" s="45"/>
      <c r="UKV1044" s="88"/>
      <c r="UKW1044" s="47"/>
      <c r="UKY1044" s="45"/>
      <c r="UKZ1044" s="88"/>
      <c r="ULA1044" s="47"/>
      <c r="ULC1044" s="45"/>
      <c r="ULD1044" s="88"/>
      <c r="ULE1044" s="47"/>
      <c r="ULG1044" s="45"/>
      <c r="ULH1044" s="88"/>
      <c r="ULI1044" s="47"/>
      <c r="ULK1044" s="45"/>
      <c r="ULL1044" s="88"/>
      <c r="ULM1044" s="47"/>
      <c r="ULO1044" s="45"/>
      <c r="ULP1044" s="88"/>
      <c r="ULQ1044" s="47"/>
      <c r="ULS1044" s="45"/>
      <c r="ULT1044" s="88"/>
      <c r="ULU1044" s="47"/>
      <c r="ULW1044" s="45"/>
      <c r="ULX1044" s="88"/>
      <c r="ULY1044" s="47"/>
      <c r="UMA1044" s="45"/>
      <c r="UMB1044" s="88"/>
      <c r="UMC1044" s="47"/>
      <c r="UME1044" s="45"/>
      <c r="UMF1044" s="88"/>
      <c r="UMG1044" s="47"/>
      <c r="UMI1044" s="45"/>
      <c r="UMJ1044" s="88"/>
      <c r="UMK1044" s="47"/>
      <c r="UMM1044" s="45"/>
      <c r="UMN1044" s="88"/>
      <c r="UMO1044" s="47"/>
      <c r="UMQ1044" s="45"/>
      <c r="UMR1044" s="88"/>
      <c r="UMS1044" s="47"/>
      <c r="UMU1044" s="45"/>
      <c r="UMV1044" s="88"/>
      <c r="UMW1044" s="47"/>
      <c r="UMY1044" s="45"/>
      <c r="UMZ1044" s="88"/>
      <c r="UNA1044" s="47"/>
      <c r="UNC1044" s="45"/>
      <c r="UND1044" s="88"/>
      <c r="UNE1044" s="47"/>
      <c r="UNG1044" s="45"/>
      <c r="UNH1044" s="88"/>
      <c r="UNI1044" s="47"/>
      <c r="UNK1044" s="45"/>
      <c r="UNL1044" s="88"/>
      <c r="UNM1044" s="47"/>
      <c r="UNO1044" s="45"/>
      <c r="UNP1044" s="88"/>
      <c r="UNQ1044" s="47"/>
      <c r="UNS1044" s="45"/>
      <c r="UNT1044" s="88"/>
      <c r="UNU1044" s="47"/>
      <c r="UNW1044" s="45"/>
      <c r="UNX1044" s="88"/>
      <c r="UNY1044" s="47"/>
      <c r="UOA1044" s="45"/>
      <c r="UOB1044" s="88"/>
      <c r="UOC1044" s="47"/>
      <c r="UOE1044" s="45"/>
      <c r="UOF1044" s="88"/>
      <c r="UOG1044" s="47"/>
      <c r="UOI1044" s="45"/>
      <c r="UOJ1044" s="88"/>
      <c r="UOK1044" s="47"/>
      <c r="UOM1044" s="45"/>
      <c r="UON1044" s="88"/>
      <c r="UOO1044" s="47"/>
      <c r="UOQ1044" s="45"/>
      <c r="UOR1044" s="88"/>
      <c r="UOS1044" s="47"/>
      <c r="UOU1044" s="45"/>
      <c r="UOV1044" s="88"/>
      <c r="UOW1044" s="47"/>
      <c r="UOY1044" s="45"/>
      <c r="UOZ1044" s="88"/>
      <c r="UPA1044" s="47"/>
      <c r="UPC1044" s="45"/>
      <c r="UPD1044" s="88"/>
      <c r="UPE1044" s="47"/>
      <c r="UPG1044" s="45"/>
      <c r="UPH1044" s="88"/>
      <c r="UPI1044" s="47"/>
      <c r="UPK1044" s="45"/>
      <c r="UPL1044" s="88"/>
      <c r="UPM1044" s="47"/>
      <c r="UPO1044" s="45"/>
      <c r="UPP1044" s="88"/>
      <c r="UPQ1044" s="47"/>
      <c r="UPS1044" s="45"/>
      <c r="UPT1044" s="88"/>
      <c r="UPU1044" s="47"/>
      <c r="UPW1044" s="45"/>
      <c r="UPX1044" s="88"/>
      <c r="UPY1044" s="47"/>
      <c r="UQA1044" s="45"/>
      <c r="UQB1044" s="88"/>
      <c r="UQC1044" s="47"/>
      <c r="UQE1044" s="45"/>
      <c r="UQF1044" s="88"/>
      <c r="UQG1044" s="47"/>
      <c r="UQI1044" s="45"/>
      <c r="UQJ1044" s="88"/>
      <c r="UQK1044" s="47"/>
      <c r="UQM1044" s="45"/>
      <c r="UQN1044" s="88"/>
      <c r="UQO1044" s="47"/>
      <c r="UQQ1044" s="45"/>
      <c r="UQR1044" s="88"/>
      <c r="UQS1044" s="47"/>
      <c r="UQU1044" s="45"/>
      <c r="UQV1044" s="88"/>
      <c r="UQW1044" s="47"/>
      <c r="UQY1044" s="45"/>
      <c r="UQZ1044" s="88"/>
      <c r="URA1044" s="47"/>
      <c r="URC1044" s="45"/>
      <c r="URD1044" s="88"/>
      <c r="URE1044" s="47"/>
      <c r="URG1044" s="45"/>
      <c r="URH1044" s="88"/>
      <c r="URI1044" s="47"/>
      <c r="URK1044" s="45"/>
      <c r="URL1044" s="88"/>
      <c r="URM1044" s="47"/>
      <c r="URO1044" s="45"/>
      <c r="URP1044" s="88"/>
      <c r="URQ1044" s="47"/>
      <c r="URS1044" s="45"/>
      <c r="URT1044" s="88"/>
      <c r="URU1044" s="47"/>
      <c r="URW1044" s="45"/>
      <c r="URX1044" s="88"/>
      <c r="URY1044" s="47"/>
      <c r="USA1044" s="45"/>
      <c r="USB1044" s="88"/>
      <c r="USC1044" s="47"/>
      <c r="USE1044" s="45"/>
      <c r="USF1044" s="88"/>
      <c r="USG1044" s="47"/>
      <c r="USI1044" s="45"/>
      <c r="USJ1044" s="88"/>
      <c r="USK1044" s="47"/>
      <c r="USM1044" s="45"/>
      <c r="USN1044" s="88"/>
      <c r="USO1044" s="47"/>
      <c r="USQ1044" s="45"/>
      <c r="USR1044" s="88"/>
      <c r="USS1044" s="47"/>
      <c r="USU1044" s="45"/>
      <c r="USV1044" s="88"/>
      <c r="USW1044" s="47"/>
      <c r="USY1044" s="45"/>
      <c r="USZ1044" s="88"/>
      <c r="UTA1044" s="47"/>
      <c r="UTC1044" s="45"/>
      <c r="UTD1044" s="88"/>
      <c r="UTE1044" s="47"/>
      <c r="UTG1044" s="45"/>
      <c r="UTH1044" s="88"/>
      <c r="UTI1044" s="47"/>
      <c r="UTK1044" s="45"/>
      <c r="UTL1044" s="88"/>
      <c r="UTM1044" s="47"/>
      <c r="UTO1044" s="45"/>
      <c r="UTP1044" s="88"/>
      <c r="UTQ1044" s="47"/>
      <c r="UTS1044" s="45"/>
      <c r="UTT1044" s="88"/>
      <c r="UTU1044" s="47"/>
      <c r="UTW1044" s="45"/>
      <c r="UTX1044" s="88"/>
      <c r="UTY1044" s="47"/>
      <c r="UUA1044" s="45"/>
      <c r="UUB1044" s="88"/>
      <c r="UUC1044" s="47"/>
      <c r="UUE1044" s="45"/>
      <c r="UUF1044" s="88"/>
      <c r="UUG1044" s="47"/>
      <c r="UUI1044" s="45"/>
      <c r="UUJ1044" s="88"/>
      <c r="UUK1044" s="47"/>
      <c r="UUM1044" s="45"/>
      <c r="UUN1044" s="88"/>
      <c r="UUO1044" s="47"/>
      <c r="UUQ1044" s="45"/>
      <c r="UUR1044" s="88"/>
      <c r="UUS1044" s="47"/>
      <c r="UUU1044" s="45"/>
      <c r="UUV1044" s="88"/>
      <c r="UUW1044" s="47"/>
      <c r="UUY1044" s="45"/>
      <c r="UUZ1044" s="88"/>
      <c r="UVA1044" s="47"/>
      <c r="UVC1044" s="45"/>
      <c r="UVD1044" s="88"/>
      <c r="UVE1044" s="47"/>
      <c r="UVG1044" s="45"/>
      <c r="UVH1044" s="88"/>
      <c r="UVI1044" s="47"/>
      <c r="UVK1044" s="45"/>
      <c r="UVL1044" s="88"/>
      <c r="UVM1044" s="47"/>
      <c r="UVO1044" s="45"/>
      <c r="UVP1044" s="88"/>
      <c r="UVQ1044" s="47"/>
      <c r="UVS1044" s="45"/>
      <c r="UVT1044" s="88"/>
      <c r="UVU1044" s="47"/>
      <c r="UVW1044" s="45"/>
      <c r="UVX1044" s="88"/>
      <c r="UVY1044" s="47"/>
      <c r="UWA1044" s="45"/>
      <c r="UWB1044" s="88"/>
      <c r="UWC1044" s="47"/>
      <c r="UWE1044" s="45"/>
      <c r="UWF1044" s="88"/>
      <c r="UWG1044" s="47"/>
      <c r="UWI1044" s="45"/>
      <c r="UWJ1044" s="88"/>
      <c r="UWK1044" s="47"/>
      <c r="UWM1044" s="45"/>
      <c r="UWN1044" s="88"/>
      <c r="UWO1044" s="47"/>
      <c r="UWQ1044" s="45"/>
      <c r="UWR1044" s="88"/>
      <c r="UWS1044" s="47"/>
      <c r="UWU1044" s="45"/>
      <c r="UWV1044" s="88"/>
      <c r="UWW1044" s="47"/>
      <c r="UWY1044" s="45"/>
      <c r="UWZ1044" s="88"/>
      <c r="UXA1044" s="47"/>
      <c r="UXC1044" s="45"/>
      <c r="UXD1044" s="88"/>
      <c r="UXE1044" s="47"/>
      <c r="UXG1044" s="45"/>
      <c r="UXH1044" s="88"/>
      <c r="UXI1044" s="47"/>
      <c r="UXK1044" s="45"/>
      <c r="UXL1044" s="88"/>
      <c r="UXM1044" s="47"/>
      <c r="UXO1044" s="45"/>
      <c r="UXP1044" s="88"/>
      <c r="UXQ1044" s="47"/>
      <c r="UXS1044" s="45"/>
      <c r="UXT1044" s="88"/>
      <c r="UXU1044" s="47"/>
      <c r="UXW1044" s="45"/>
      <c r="UXX1044" s="88"/>
      <c r="UXY1044" s="47"/>
      <c r="UYA1044" s="45"/>
      <c r="UYB1044" s="88"/>
      <c r="UYC1044" s="47"/>
      <c r="UYE1044" s="45"/>
      <c r="UYF1044" s="88"/>
      <c r="UYG1044" s="47"/>
      <c r="UYI1044" s="45"/>
      <c r="UYJ1044" s="88"/>
      <c r="UYK1044" s="47"/>
      <c r="UYM1044" s="45"/>
      <c r="UYN1044" s="88"/>
      <c r="UYO1044" s="47"/>
      <c r="UYQ1044" s="45"/>
      <c r="UYR1044" s="88"/>
      <c r="UYS1044" s="47"/>
      <c r="UYU1044" s="45"/>
      <c r="UYV1044" s="88"/>
      <c r="UYW1044" s="47"/>
      <c r="UYY1044" s="45"/>
      <c r="UYZ1044" s="88"/>
      <c r="UZA1044" s="47"/>
      <c r="UZC1044" s="45"/>
      <c r="UZD1044" s="88"/>
      <c r="UZE1044" s="47"/>
      <c r="UZG1044" s="45"/>
      <c r="UZH1044" s="88"/>
      <c r="UZI1044" s="47"/>
      <c r="UZK1044" s="45"/>
      <c r="UZL1044" s="88"/>
      <c r="UZM1044" s="47"/>
      <c r="UZO1044" s="45"/>
      <c r="UZP1044" s="88"/>
      <c r="UZQ1044" s="47"/>
      <c r="UZS1044" s="45"/>
      <c r="UZT1044" s="88"/>
      <c r="UZU1044" s="47"/>
      <c r="UZW1044" s="45"/>
      <c r="UZX1044" s="88"/>
      <c r="UZY1044" s="47"/>
      <c r="VAA1044" s="45"/>
      <c r="VAB1044" s="88"/>
      <c r="VAC1044" s="47"/>
      <c r="VAE1044" s="45"/>
      <c r="VAF1044" s="88"/>
      <c r="VAG1044" s="47"/>
      <c r="VAI1044" s="45"/>
      <c r="VAJ1044" s="88"/>
      <c r="VAK1044" s="47"/>
      <c r="VAM1044" s="45"/>
      <c r="VAN1044" s="88"/>
      <c r="VAO1044" s="47"/>
      <c r="VAQ1044" s="45"/>
      <c r="VAR1044" s="88"/>
      <c r="VAS1044" s="47"/>
      <c r="VAU1044" s="45"/>
      <c r="VAV1044" s="88"/>
      <c r="VAW1044" s="47"/>
      <c r="VAY1044" s="45"/>
      <c r="VAZ1044" s="88"/>
      <c r="VBA1044" s="47"/>
      <c r="VBC1044" s="45"/>
      <c r="VBD1044" s="88"/>
      <c r="VBE1044" s="47"/>
      <c r="VBG1044" s="45"/>
      <c r="VBH1044" s="88"/>
      <c r="VBI1044" s="47"/>
      <c r="VBK1044" s="45"/>
      <c r="VBL1044" s="88"/>
      <c r="VBM1044" s="47"/>
      <c r="VBO1044" s="45"/>
      <c r="VBP1044" s="88"/>
      <c r="VBQ1044" s="47"/>
      <c r="VBS1044" s="45"/>
      <c r="VBT1044" s="88"/>
      <c r="VBU1044" s="47"/>
      <c r="VBW1044" s="45"/>
      <c r="VBX1044" s="88"/>
      <c r="VBY1044" s="47"/>
      <c r="VCA1044" s="45"/>
      <c r="VCB1044" s="88"/>
      <c r="VCC1044" s="47"/>
      <c r="VCE1044" s="45"/>
      <c r="VCF1044" s="88"/>
      <c r="VCG1044" s="47"/>
      <c r="VCI1044" s="45"/>
      <c r="VCJ1044" s="88"/>
      <c r="VCK1044" s="47"/>
      <c r="VCM1044" s="45"/>
      <c r="VCN1044" s="88"/>
      <c r="VCO1044" s="47"/>
      <c r="VCQ1044" s="45"/>
      <c r="VCR1044" s="88"/>
      <c r="VCS1044" s="47"/>
      <c r="VCU1044" s="45"/>
      <c r="VCV1044" s="88"/>
      <c r="VCW1044" s="47"/>
      <c r="VCY1044" s="45"/>
      <c r="VCZ1044" s="88"/>
      <c r="VDA1044" s="47"/>
      <c r="VDC1044" s="45"/>
      <c r="VDD1044" s="88"/>
      <c r="VDE1044" s="47"/>
      <c r="VDG1044" s="45"/>
      <c r="VDH1044" s="88"/>
      <c r="VDI1044" s="47"/>
      <c r="VDK1044" s="45"/>
      <c r="VDL1044" s="88"/>
      <c r="VDM1044" s="47"/>
      <c r="VDO1044" s="45"/>
      <c r="VDP1044" s="88"/>
      <c r="VDQ1044" s="47"/>
      <c r="VDS1044" s="45"/>
      <c r="VDT1044" s="88"/>
      <c r="VDU1044" s="47"/>
      <c r="VDW1044" s="45"/>
      <c r="VDX1044" s="88"/>
      <c r="VDY1044" s="47"/>
      <c r="VEA1044" s="45"/>
      <c r="VEB1044" s="88"/>
      <c r="VEC1044" s="47"/>
      <c r="VEE1044" s="45"/>
      <c r="VEF1044" s="88"/>
      <c r="VEG1044" s="47"/>
      <c r="VEI1044" s="45"/>
      <c r="VEJ1044" s="88"/>
      <c r="VEK1044" s="47"/>
      <c r="VEM1044" s="45"/>
      <c r="VEN1044" s="88"/>
      <c r="VEO1044" s="47"/>
      <c r="VEQ1044" s="45"/>
      <c r="VER1044" s="88"/>
      <c r="VES1044" s="47"/>
      <c r="VEU1044" s="45"/>
      <c r="VEV1044" s="88"/>
      <c r="VEW1044" s="47"/>
      <c r="VEY1044" s="45"/>
      <c r="VEZ1044" s="88"/>
      <c r="VFA1044" s="47"/>
      <c r="VFC1044" s="45"/>
      <c r="VFD1044" s="88"/>
      <c r="VFE1044" s="47"/>
      <c r="VFG1044" s="45"/>
      <c r="VFH1044" s="88"/>
      <c r="VFI1044" s="47"/>
      <c r="VFK1044" s="45"/>
      <c r="VFL1044" s="88"/>
      <c r="VFM1044" s="47"/>
      <c r="VFO1044" s="45"/>
      <c r="VFP1044" s="88"/>
      <c r="VFQ1044" s="47"/>
      <c r="VFS1044" s="45"/>
      <c r="VFT1044" s="88"/>
      <c r="VFU1044" s="47"/>
      <c r="VFW1044" s="45"/>
      <c r="VFX1044" s="88"/>
      <c r="VFY1044" s="47"/>
      <c r="VGA1044" s="45"/>
      <c r="VGB1044" s="88"/>
      <c r="VGC1044" s="47"/>
      <c r="VGE1044" s="45"/>
      <c r="VGF1044" s="88"/>
      <c r="VGG1044" s="47"/>
      <c r="VGI1044" s="45"/>
      <c r="VGJ1044" s="88"/>
      <c r="VGK1044" s="47"/>
      <c r="VGM1044" s="45"/>
      <c r="VGN1044" s="88"/>
      <c r="VGO1044" s="47"/>
      <c r="VGQ1044" s="45"/>
      <c r="VGR1044" s="88"/>
      <c r="VGS1044" s="47"/>
      <c r="VGU1044" s="45"/>
      <c r="VGV1044" s="88"/>
      <c r="VGW1044" s="47"/>
      <c r="VGY1044" s="45"/>
      <c r="VGZ1044" s="88"/>
      <c r="VHA1044" s="47"/>
      <c r="VHC1044" s="45"/>
      <c r="VHD1044" s="88"/>
      <c r="VHE1044" s="47"/>
      <c r="VHG1044" s="45"/>
      <c r="VHH1044" s="88"/>
      <c r="VHI1044" s="47"/>
      <c r="VHK1044" s="45"/>
      <c r="VHL1044" s="88"/>
      <c r="VHM1044" s="47"/>
      <c r="VHO1044" s="45"/>
      <c r="VHP1044" s="88"/>
      <c r="VHQ1044" s="47"/>
      <c r="VHS1044" s="45"/>
      <c r="VHT1044" s="88"/>
      <c r="VHU1044" s="47"/>
      <c r="VHW1044" s="45"/>
      <c r="VHX1044" s="88"/>
      <c r="VHY1044" s="47"/>
      <c r="VIA1044" s="45"/>
      <c r="VIB1044" s="88"/>
      <c r="VIC1044" s="47"/>
      <c r="VIE1044" s="45"/>
      <c r="VIF1044" s="88"/>
      <c r="VIG1044" s="47"/>
      <c r="VII1044" s="45"/>
      <c r="VIJ1044" s="88"/>
      <c r="VIK1044" s="47"/>
      <c r="VIM1044" s="45"/>
      <c r="VIN1044" s="88"/>
      <c r="VIO1044" s="47"/>
      <c r="VIQ1044" s="45"/>
      <c r="VIR1044" s="88"/>
      <c r="VIS1044" s="47"/>
      <c r="VIU1044" s="45"/>
      <c r="VIV1044" s="88"/>
      <c r="VIW1044" s="47"/>
      <c r="VIY1044" s="45"/>
      <c r="VIZ1044" s="88"/>
      <c r="VJA1044" s="47"/>
      <c r="VJC1044" s="45"/>
      <c r="VJD1044" s="88"/>
      <c r="VJE1044" s="47"/>
      <c r="VJG1044" s="45"/>
      <c r="VJH1044" s="88"/>
      <c r="VJI1044" s="47"/>
      <c r="VJK1044" s="45"/>
      <c r="VJL1044" s="88"/>
      <c r="VJM1044" s="47"/>
      <c r="VJO1044" s="45"/>
      <c r="VJP1044" s="88"/>
      <c r="VJQ1044" s="47"/>
      <c r="VJS1044" s="45"/>
      <c r="VJT1044" s="88"/>
      <c r="VJU1044" s="47"/>
      <c r="VJW1044" s="45"/>
      <c r="VJX1044" s="88"/>
      <c r="VJY1044" s="47"/>
      <c r="VKA1044" s="45"/>
      <c r="VKB1044" s="88"/>
      <c r="VKC1044" s="47"/>
      <c r="VKE1044" s="45"/>
      <c r="VKF1044" s="88"/>
      <c r="VKG1044" s="47"/>
      <c r="VKI1044" s="45"/>
      <c r="VKJ1044" s="88"/>
      <c r="VKK1044" s="47"/>
      <c r="VKM1044" s="45"/>
      <c r="VKN1044" s="88"/>
      <c r="VKO1044" s="47"/>
      <c r="VKQ1044" s="45"/>
      <c r="VKR1044" s="88"/>
      <c r="VKS1044" s="47"/>
      <c r="VKU1044" s="45"/>
      <c r="VKV1044" s="88"/>
      <c r="VKW1044" s="47"/>
      <c r="VKY1044" s="45"/>
      <c r="VKZ1044" s="88"/>
      <c r="VLA1044" s="47"/>
      <c r="VLC1044" s="45"/>
      <c r="VLD1044" s="88"/>
      <c r="VLE1044" s="47"/>
      <c r="VLG1044" s="45"/>
      <c r="VLH1044" s="88"/>
      <c r="VLI1044" s="47"/>
      <c r="VLK1044" s="45"/>
      <c r="VLL1044" s="88"/>
      <c r="VLM1044" s="47"/>
      <c r="VLO1044" s="45"/>
      <c r="VLP1044" s="88"/>
      <c r="VLQ1044" s="47"/>
      <c r="VLS1044" s="45"/>
      <c r="VLT1044" s="88"/>
      <c r="VLU1044" s="47"/>
      <c r="VLW1044" s="45"/>
      <c r="VLX1044" s="88"/>
      <c r="VLY1044" s="47"/>
      <c r="VMA1044" s="45"/>
      <c r="VMB1044" s="88"/>
      <c r="VMC1044" s="47"/>
      <c r="VME1044" s="45"/>
      <c r="VMF1044" s="88"/>
      <c r="VMG1044" s="47"/>
      <c r="VMI1044" s="45"/>
      <c r="VMJ1044" s="88"/>
      <c r="VMK1044" s="47"/>
      <c r="VMM1044" s="45"/>
      <c r="VMN1044" s="88"/>
      <c r="VMO1044" s="47"/>
      <c r="VMQ1044" s="45"/>
      <c r="VMR1044" s="88"/>
      <c r="VMS1044" s="47"/>
      <c r="VMU1044" s="45"/>
      <c r="VMV1044" s="88"/>
      <c r="VMW1044" s="47"/>
      <c r="VMY1044" s="45"/>
      <c r="VMZ1044" s="88"/>
      <c r="VNA1044" s="47"/>
      <c r="VNC1044" s="45"/>
      <c r="VND1044" s="88"/>
      <c r="VNE1044" s="47"/>
      <c r="VNG1044" s="45"/>
      <c r="VNH1044" s="88"/>
      <c r="VNI1044" s="47"/>
      <c r="VNK1044" s="45"/>
      <c r="VNL1044" s="88"/>
      <c r="VNM1044" s="47"/>
      <c r="VNO1044" s="45"/>
      <c r="VNP1044" s="88"/>
      <c r="VNQ1044" s="47"/>
      <c r="VNS1044" s="45"/>
      <c r="VNT1044" s="88"/>
      <c r="VNU1044" s="47"/>
      <c r="VNW1044" s="45"/>
      <c r="VNX1044" s="88"/>
      <c r="VNY1044" s="47"/>
      <c r="VOA1044" s="45"/>
      <c r="VOB1044" s="88"/>
      <c r="VOC1044" s="47"/>
      <c r="VOE1044" s="45"/>
      <c r="VOF1044" s="88"/>
      <c r="VOG1044" s="47"/>
      <c r="VOI1044" s="45"/>
      <c r="VOJ1044" s="88"/>
      <c r="VOK1044" s="47"/>
      <c r="VOM1044" s="45"/>
      <c r="VON1044" s="88"/>
      <c r="VOO1044" s="47"/>
      <c r="VOQ1044" s="45"/>
      <c r="VOR1044" s="88"/>
      <c r="VOS1044" s="47"/>
      <c r="VOU1044" s="45"/>
      <c r="VOV1044" s="88"/>
      <c r="VOW1044" s="47"/>
      <c r="VOY1044" s="45"/>
      <c r="VOZ1044" s="88"/>
      <c r="VPA1044" s="47"/>
      <c r="VPC1044" s="45"/>
      <c r="VPD1044" s="88"/>
      <c r="VPE1044" s="47"/>
      <c r="VPG1044" s="45"/>
      <c r="VPH1044" s="88"/>
      <c r="VPI1044" s="47"/>
      <c r="VPK1044" s="45"/>
      <c r="VPL1044" s="88"/>
      <c r="VPM1044" s="47"/>
      <c r="VPO1044" s="45"/>
      <c r="VPP1044" s="88"/>
      <c r="VPQ1044" s="47"/>
      <c r="VPS1044" s="45"/>
      <c r="VPT1044" s="88"/>
      <c r="VPU1044" s="47"/>
      <c r="VPW1044" s="45"/>
      <c r="VPX1044" s="88"/>
      <c r="VPY1044" s="47"/>
      <c r="VQA1044" s="45"/>
      <c r="VQB1044" s="88"/>
      <c r="VQC1044" s="47"/>
      <c r="VQE1044" s="45"/>
      <c r="VQF1044" s="88"/>
      <c r="VQG1044" s="47"/>
      <c r="VQI1044" s="45"/>
      <c r="VQJ1044" s="88"/>
      <c r="VQK1044" s="47"/>
      <c r="VQM1044" s="45"/>
      <c r="VQN1044" s="88"/>
      <c r="VQO1044" s="47"/>
      <c r="VQQ1044" s="45"/>
      <c r="VQR1044" s="88"/>
      <c r="VQS1044" s="47"/>
      <c r="VQU1044" s="45"/>
      <c r="VQV1044" s="88"/>
      <c r="VQW1044" s="47"/>
      <c r="VQY1044" s="45"/>
      <c r="VQZ1044" s="88"/>
      <c r="VRA1044" s="47"/>
      <c r="VRC1044" s="45"/>
      <c r="VRD1044" s="88"/>
      <c r="VRE1044" s="47"/>
      <c r="VRG1044" s="45"/>
      <c r="VRH1044" s="88"/>
      <c r="VRI1044" s="47"/>
      <c r="VRK1044" s="45"/>
      <c r="VRL1044" s="88"/>
      <c r="VRM1044" s="47"/>
      <c r="VRO1044" s="45"/>
      <c r="VRP1044" s="88"/>
      <c r="VRQ1044" s="47"/>
      <c r="VRS1044" s="45"/>
      <c r="VRT1044" s="88"/>
      <c r="VRU1044" s="47"/>
      <c r="VRW1044" s="45"/>
      <c r="VRX1044" s="88"/>
      <c r="VRY1044" s="47"/>
      <c r="VSA1044" s="45"/>
      <c r="VSB1044" s="88"/>
      <c r="VSC1044" s="47"/>
      <c r="VSE1044" s="45"/>
      <c r="VSF1044" s="88"/>
      <c r="VSG1044" s="47"/>
      <c r="VSI1044" s="45"/>
      <c r="VSJ1044" s="88"/>
      <c r="VSK1044" s="47"/>
      <c r="VSM1044" s="45"/>
      <c r="VSN1044" s="88"/>
      <c r="VSO1044" s="47"/>
      <c r="VSQ1044" s="45"/>
      <c r="VSR1044" s="88"/>
      <c r="VSS1044" s="47"/>
      <c r="VSU1044" s="45"/>
      <c r="VSV1044" s="88"/>
      <c r="VSW1044" s="47"/>
      <c r="VSY1044" s="45"/>
      <c r="VSZ1044" s="88"/>
      <c r="VTA1044" s="47"/>
      <c r="VTC1044" s="45"/>
      <c r="VTD1044" s="88"/>
      <c r="VTE1044" s="47"/>
      <c r="VTG1044" s="45"/>
      <c r="VTH1044" s="88"/>
      <c r="VTI1044" s="47"/>
      <c r="VTK1044" s="45"/>
      <c r="VTL1044" s="88"/>
      <c r="VTM1044" s="47"/>
      <c r="VTO1044" s="45"/>
      <c r="VTP1044" s="88"/>
      <c r="VTQ1044" s="47"/>
      <c r="VTS1044" s="45"/>
      <c r="VTT1044" s="88"/>
      <c r="VTU1044" s="47"/>
      <c r="VTW1044" s="45"/>
      <c r="VTX1044" s="88"/>
      <c r="VTY1044" s="47"/>
      <c r="VUA1044" s="45"/>
      <c r="VUB1044" s="88"/>
      <c r="VUC1044" s="47"/>
      <c r="VUE1044" s="45"/>
      <c r="VUF1044" s="88"/>
      <c r="VUG1044" s="47"/>
      <c r="VUI1044" s="45"/>
      <c r="VUJ1044" s="88"/>
      <c r="VUK1044" s="47"/>
      <c r="VUM1044" s="45"/>
      <c r="VUN1044" s="88"/>
      <c r="VUO1044" s="47"/>
      <c r="VUQ1044" s="45"/>
      <c r="VUR1044" s="88"/>
      <c r="VUS1044" s="47"/>
      <c r="VUU1044" s="45"/>
      <c r="VUV1044" s="88"/>
      <c r="VUW1044" s="47"/>
      <c r="VUY1044" s="45"/>
      <c r="VUZ1044" s="88"/>
      <c r="VVA1044" s="47"/>
      <c r="VVC1044" s="45"/>
      <c r="VVD1044" s="88"/>
      <c r="VVE1044" s="47"/>
      <c r="VVG1044" s="45"/>
      <c r="VVH1044" s="88"/>
      <c r="VVI1044" s="47"/>
      <c r="VVK1044" s="45"/>
      <c r="VVL1044" s="88"/>
      <c r="VVM1044" s="47"/>
      <c r="VVO1044" s="45"/>
      <c r="VVP1044" s="88"/>
      <c r="VVQ1044" s="47"/>
      <c r="VVS1044" s="45"/>
      <c r="VVT1044" s="88"/>
      <c r="VVU1044" s="47"/>
      <c r="VVW1044" s="45"/>
      <c r="VVX1044" s="88"/>
      <c r="VVY1044" s="47"/>
      <c r="VWA1044" s="45"/>
      <c r="VWB1044" s="88"/>
      <c r="VWC1044" s="47"/>
      <c r="VWE1044" s="45"/>
      <c r="VWF1044" s="88"/>
      <c r="VWG1044" s="47"/>
      <c r="VWI1044" s="45"/>
      <c r="VWJ1044" s="88"/>
      <c r="VWK1044" s="47"/>
      <c r="VWM1044" s="45"/>
      <c r="VWN1044" s="88"/>
      <c r="VWO1044" s="47"/>
      <c r="VWQ1044" s="45"/>
      <c r="VWR1044" s="88"/>
      <c r="VWS1044" s="47"/>
      <c r="VWU1044" s="45"/>
      <c r="VWV1044" s="88"/>
      <c r="VWW1044" s="47"/>
      <c r="VWY1044" s="45"/>
      <c r="VWZ1044" s="88"/>
      <c r="VXA1044" s="47"/>
      <c r="VXC1044" s="45"/>
      <c r="VXD1044" s="88"/>
      <c r="VXE1044" s="47"/>
      <c r="VXG1044" s="45"/>
      <c r="VXH1044" s="88"/>
      <c r="VXI1044" s="47"/>
      <c r="VXK1044" s="45"/>
      <c r="VXL1044" s="88"/>
      <c r="VXM1044" s="47"/>
      <c r="VXO1044" s="45"/>
      <c r="VXP1044" s="88"/>
      <c r="VXQ1044" s="47"/>
      <c r="VXS1044" s="45"/>
      <c r="VXT1044" s="88"/>
      <c r="VXU1044" s="47"/>
      <c r="VXW1044" s="45"/>
      <c r="VXX1044" s="88"/>
      <c r="VXY1044" s="47"/>
      <c r="VYA1044" s="45"/>
      <c r="VYB1044" s="88"/>
      <c r="VYC1044" s="47"/>
      <c r="VYE1044" s="45"/>
      <c r="VYF1044" s="88"/>
      <c r="VYG1044" s="47"/>
      <c r="VYI1044" s="45"/>
      <c r="VYJ1044" s="88"/>
      <c r="VYK1044" s="47"/>
      <c r="VYM1044" s="45"/>
      <c r="VYN1044" s="88"/>
      <c r="VYO1044" s="47"/>
      <c r="VYQ1044" s="45"/>
      <c r="VYR1044" s="88"/>
      <c r="VYS1044" s="47"/>
      <c r="VYU1044" s="45"/>
      <c r="VYV1044" s="88"/>
      <c r="VYW1044" s="47"/>
      <c r="VYY1044" s="45"/>
      <c r="VYZ1044" s="88"/>
      <c r="VZA1044" s="47"/>
      <c r="VZC1044" s="45"/>
      <c r="VZD1044" s="88"/>
      <c r="VZE1044" s="47"/>
      <c r="VZG1044" s="45"/>
      <c r="VZH1044" s="88"/>
      <c r="VZI1044" s="47"/>
      <c r="VZK1044" s="45"/>
      <c r="VZL1044" s="88"/>
      <c r="VZM1044" s="47"/>
      <c r="VZO1044" s="45"/>
      <c r="VZP1044" s="88"/>
      <c r="VZQ1044" s="47"/>
      <c r="VZS1044" s="45"/>
      <c r="VZT1044" s="88"/>
      <c r="VZU1044" s="47"/>
      <c r="VZW1044" s="45"/>
      <c r="VZX1044" s="88"/>
      <c r="VZY1044" s="47"/>
      <c r="WAA1044" s="45"/>
      <c r="WAB1044" s="88"/>
      <c r="WAC1044" s="47"/>
      <c r="WAE1044" s="45"/>
      <c r="WAF1044" s="88"/>
      <c r="WAG1044" s="47"/>
      <c r="WAI1044" s="45"/>
      <c r="WAJ1044" s="88"/>
      <c r="WAK1044" s="47"/>
      <c r="WAM1044" s="45"/>
      <c r="WAN1044" s="88"/>
      <c r="WAO1044" s="47"/>
      <c r="WAQ1044" s="45"/>
      <c r="WAR1044" s="88"/>
      <c r="WAS1044" s="47"/>
      <c r="WAU1044" s="45"/>
      <c r="WAV1044" s="88"/>
      <c r="WAW1044" s="47"/>
      <c r="WAY1044" s="45"/>
      <c r="WAZ1044" s="88"/>
      <c r="WBA1044" s="47"/>
      <c r="WBC1044" s="45"/>
      <c r="WBD1044" s="88"/>
      <c r="WBE1044" s="47"/>
      <c r="WBG1044" s="45"/>
      <c r="WBH1044" s="88"/>
      <c r="WBI1044" s="47"/>
      <c r="WBK1044" s="45"/>
      <c r="WBL1044" s="88"/>
      <c r="WBM1044" s="47"/>
      <c r="WBO1044" s="45"/>
      <c r="WBP1044" s="88"/>
      <c r="WBQ1044" s="47"/>
      <c r="WBS1044" s="45"/>
      <c r="WBT1044" s="88"/>
      <c r="WBU1044" s="47"/>
      <c r="WBW1044" s="45"/>
      <c r="WBX1044" s="88"/>
      <c r="WBY1044" s="47"/>
      <c r="WCA1044" s="45"/>
      <c r="WCB1044" s="88"/>
      <c r="WCC1044" s="47"/>
      <c r="WCE1044" s="45"/>
      <c r="WCF1044" s="88"/>
      <c r="WCG1044" s="47"/>
      <c r="WCI1044" s="45"/>
      <c r="WCJ1044" s="88"/>
      <c r="WCK1044" s="47"/>
      <c r="WCM1044" s="45"/>
      <c r="WCN1044" s="88"/>
      <c r="WCO1044" s="47"/>
      <c r="WCQ1044" s="45"/>
      <c r="WCR1044" s="88"/>
      <c r="WCS1044" s="47"/>
      <c r="WCU1044" s="45"/>
      <c r="WCV1044" s="88"/>
      <c r="WCW1044" s="47"/>
      <c r="WCY1044" s="45"/>
      <c r="WCZ1044" s="88"/>
      <c r="WDA1044" s="47"/>
      <c r="WDC1044" s="45"/>
      <c r="WDD1044" s="88"/>
      <c r="WDE1044" s="47"/>
      <c r="WDG1044" s="45"/>
      <c r="WDH1044" s="88"/>
      <c r="WDI1044" s="47"/>
      <c r="WDK1044" s="45"/>
      <c r="WDL1044" s="88"/>
      <c r="WDM1044" s="47"/>
      <c r="WDO1044" s="45"/>
      <c r="WDP1044" s="88"/>
      <c r="WDQ1044" s="47"/>
      <c r="WDS1044" s="45"/>
      <c r="WDT1044" s="88"/>
      <c r="WDU1044" s="47"/>
      <c r="WDW1044" s="45"/>
      <c r="WDX1044" s="88"/>
      <c r="WDY1044" s="47"/>
      <c r="WEA1044" s="45"/>
      <c r="WEB1044" s="88"/>
      <c r="WEC1044" s="47"/>
      <c r="WEE1044" s="45"/>
      <c r="WEF1044" s="88"/>
      <c r="WEG1044" s="47"/>
      <c r="WEI1044" s="45"/>
      <c r="WEJ1044" s="88"/>
      <c r="WEK1044" s="47"/>
      <c r="WEM1044" s="45"/>
      <c r="WEN1044" s="88"/>
      <c r="WEO1044" s="47"/>
      <c r="WEQ1044" s="45"/>
      <c r="WER1044" s="88"/>
      <c r="WES1044" s="47"/>
      <c r="WEU1044" s="45"/>
      <c r="WEV1044" s="88"/>
      <c r="WEW1044" s="47"/>
      <c r="WEY1044" s="45"/>
      <c r="WEZ1044" s="88"/>
      <c r="WFA1044" s="47"/>
      <c r="WFC1044" s="45"/>
      <c r="WFD1044" s="88"/>
      <c r="WFE1044" s="47"/>
      <c r="WFG1044" s="45"/>
      <c r="WFH1044" s="88"/>
      <c r="WFI1044" s="47"/>
      <c r="WFK1044" s="45"/>
      <c r="WFL1044" s="88"/>
      <c r="WFM1044" s="47"/>
      <c r="WFO1044" s="45"/>
      <c r="WFP1044" s="88"/>
      <c r="WFQ1044" s="47"/>
      <c r="WFS1044" s="45"/>
      <c r="WFT1044" s="88"/>
      <c r="WFU1044" s="47"/>
      <c r="WFW1044" s="45"/>
      <c r="WFX1044" s="88"/>
      <c r="WFY1044" s="47"/>
      <c r="WGA1044" s="45"/>
      <c r="WGB1044" s="88"/>
      <c r="WGC1044" s="47"/>
      <c r="WGE1044" s="45"/>
      <c r="WGF1044" s="88"/>
      <c r="WGG1044" s="47"/>
      <c r="WGI1044" s="45"/>
      <c r="WGJ1044" s="88"/>
      <c r="WGK1044" s="47"/>
      <c r="WGM1044" s="45"/>
      <c r="WGN1044" s="88"/>
      <c r="WGO1044" s="47"/>
      <c r="WGQ1044" s="45"/>
      <c r="WGR1044" s="88"/>
      <c r="WGS1044" s="47"/>
      <c r="WGU1044" s="45"/>
      <c r="WGV1044" s="88"/>
      <c r="WGW1044" s="47"/>
      <c r="WGY1044" s="45"/>
      <c r="WGZ1044" s="88"/>
      <c r="WHA1044" s="47"/>
      <c r="WHC1044" s="45"/>
      <c r="WHD1044" s="88"/>
      <c r="WHE1044" s="47"/>
      <c r="WHG1044" s="45"/>
      <c r="WHH1044" s="88"/>
      <c r="WHI1044" s="47"/>
      <c r="WHK1044" s="45"/>
      <c r="WHL1044" s="88"/>
      <c r="WHM1044" s="47"/>
      <c r="WHO1044" s="45"/>
      <c r="WHP1044" s="88"/>
      <c r="WHQ1044" s="47"/>
      <c r="WHS1044" s="45"/>
      <c r="WHT1044" s="88"/>
      <c r="WHU1044" s="47"/>
      <c r="WHW1044" s="45"/>
      <c r="WHX1044" s="88"/>
      <c r="WHY1044" s="47"/>
      <c r="WIA1044" s="45"/>
      <c r="WIB1044" s="88"/>
      <c r="WIC1044" s="47"/>
      <c r="WIE1044" s="45"/>
      <c r="WIF1044" s="88"/>
      <c r="WIG1044" s="47"/>
      <c r="WII1044" s="45"/>
      <c r="WIJ1044" s="88"/>
      <c r="WIK1044" s="47"/>
      <c r="WIM1044" s="45"/>
      <c r="WIN1044" s="88"/>
      <c r="WIO1044" s="47"/>
      <c r="WIQ1044" s="45"/>
      <c r="WIR1044" s="88"/>
      <c r="WIS1044" s="47"/>
      <c r="WIU1044" s="45"/>
      <c r="WIV1044" s="88"/>
      <c r="WIW1044" s="47"/>
      <c r="WIY1044" s="45"/>
      <c r="WIZ1044" s="88"/>
      <c r="WJA1044" s="47"/>
      <c r="WJC1044" s="45"/>
      <c r="WJD1044" s="88"/>
      <c r="WJE1044" s="47"/>
      <c r="WJG1044" s="45"/>
      <c r="WJH1044" s="88"/>
      <c r="WJI1044" s="47"/>
      <c r="WJK1044" s="45"/>
      <c r="WJL1044" s="88"/>
      <c r="WJM1044" s="47"/>
      <c r="WJO1044" s="45"/>
      <c r="WJP1044" s="88"/>
      <c r="WJQ1044" s="47"/>
      <c r="WJS1044" s="45"/>
      <c r="WJT1044" s="88"/>
      <c r="WJU1044" s="47"/>
      <c r="WJW1044" s="45"/>
      <c r="WJX1044" s="88"/>
      <c r="WJY1044" s="47"/>
      <c r="WKA1044" s="45"/>
      <c r="WKB1044" s="88"/>
      <c r="WKC1044" s="47"/>
      <c r="WKE1044" s="45"/>
      <c r="WKF1044" s="88"/>
      <c r="WKG1044" s="47"/>
      <c r="WKI1044" s="45"/>
      <c r="WKJ1044" s="88"/>
      <c r="WKK1044" s="47"/>
      <c r="WKM1044" s="45"/>
      <c r="WKN1044" s="88"/>
      <c r="WKO1044" s="47"/>
      <c r="WKQ1044" s="45"/>
      <c r="WKR1044" s="88"/>
      <c r="WKS1044" s="47"/>
      <c r="WKU1044" s="45"/>
      <c r="WKV1044" s="88"/>
      <c r="WKW1044" s="47"/>
      <c r="WKY1044" s="45"/>
      <c r="WKZ1044" s="88"/>
      <c r="WLA1044" s="47"/>
      <c r="WLC1044" s="45"/>
      <c r="WLD1044" s="88"/>
      <c r="WLE1044" s="47"/>
      <c r="WLG1044" s="45"/>
      <c r="WLH1044" s="88"/>
      <c r="WLI1044" s="47"/>
      <c r="WLK1044" s="45"/>
      <c r="WLL1044" s="88"/>
      <c r="WLM1044" s="47"/>
      <c r="WLO1044" s="45"/>
      <c r="WLP1044" s="88"/>
      <c r="WLQ1044" s="47"/>
      <c r="WLS1044" s="45"/>
      <c r="WLT1044" s="88"/>
      <c r="WLU1044" s="47"/>
      <c r="WLW1044" s="45"/>
      <c r="WLX1044" s="88"/>
      <c r="WLY1044" s="47"/>
      <c r="WMA1044" s="45"/>
      <c r="WMB1044" s="88"/>
      <c r="WMC1044" s="47"/>
      <c r="WME1044" s="45"/>
      <c r="WMF1044" s="88"/>
      <c r="WMG1044" s="47"/>
      <c r="WMI1044" s="45"/>
      <c r="WMJ1044" s="88"/>
      <c r="WMK1044" s="47"/>
      <c r="WMM1044" s="45"/>
      <c r="WMN1044" s="88"/>
      <c r="WMO1044" s="47"/>
      <c r="WMQ1044" s="45"/>
      <c r="WMR1044" s="88"/>
      <c r="WMS1044" s="47"/>
      <c r="WMU1044" s="45"/>
      <c r="WMV1044" s="88"/>
      <c r="WMW1044" s="47"/>
      <c r="WMY1044" s="45"/>
      <c r="WMZ1044" s="88"/>
      <c r="WNA1044" s="47"/>
      <c r="WNC1044" s="45"/>
      <c r="WND1044" s="88"/>
      <c r="WNE1044" s="47"/>
      <c r="WNG1044" s="45"/>
      <c r="WNH1044" s="88"/>
      <c r="WNI1044" s="47"/>
      <c r="WNK1044" s="45"/>
      <c r="WNL1044" s="88"/>
      <c r="WNM1044" s="47"/>
      <c r="WNO1044" s="45"/>
      <c r="WNP1044" s="88"/>
      <c r="WNQ1044" s="47"/>
      <c r="WNS1044" s="45"/>
      <c r="WNT1044" s="88"/>
      <c r="WNU1044" s="47"/>
      <c r="WNW1044" s="45"/>
      <c r="WNX1044" s="88"/>
      <c r="WNY1044" s="47"/>
      <c r="WOA1044" s="45"/>
      <c r="WOB1044" s="88"/>
      <c r="WOC1044" s="47"/>
      <c r="WOE1044" s="45"/>
      <c r="WOF1044" s="88"/>
      <c r="WOG1044" s="47"/>
      <c r="WOI1044" s="45"/>
      <c r="WOJ1044" s="88"/>
      <c r="WOK1044" s="47"/>
      <c r="WOM1044" s="45"/>
      <c r="WON1044" s="88"/>
      <c r="WOO1044" s="47"/>
      <c r="WOQ1044" s="45"/>
      <c r="WOR1044" s="88"/>
      <c r="WOS1044" s="47"/>
      <c r="WOU1044" s="45"/>
      <c r="WOV1044" s="88"/>
      <c r="WOW1044" s="47"/>
      <c r="WOY1044" s="45"/>
      <c r="WOZ1044" s="88"/>
      <c r="WPA1044" s="47"/>
      <c r="WPC1044" s="45"/>
      <c r="WPD1044" s="88"/>
      <c r="WPE1044" s="47"/>
      <c r="WPG1044" s="45"/>
      <c r="WPH1044" s="88"/>
      <c r="WPI1044" s="47"/>
      <c r="WPK1044" s="45"/>
      <c r="WPL1044" s="88"/>
      <c r="WPM1044" s="47"/>
      <c r="WPO1044" s="45"/>
      <c r="WPP1044" s="88"/>
      <c r="WPQ1044" s="47"/>
      <c r="WPS1044" s="45"/>
      <c r="WPT1044" s="88"/>
      <c r="WPU1044" s="47"/>
      <c r="WPW1044" s="45"/>
      <c r="WPX1044" s="88"/>
      <c r="WPY1044" s="47"/>
      <c r="WQA1044" s="45"/>
      <c r="WQB1044" s="88"/>
      <c r="WQC1044" s="47"/>
      <c r="WQE1044" s="45"/>
      <c r="WQF1044" s="88"/>
      <c r="WQG1044" s="47"/>
      <c r="WQI1044" s="45"/>
      <c r="WQJ1044" s="88"/>
      <c r="WQK1044" s="47"/>
      <c r="WQM1044" s="45"/>
      <c r="WQN1044" s="88"/>
      <c r="WQO1044" s="47"/>
      <c r="WQQ1044" s="45"/>
      <c r="WQR1044" s="88"/>
      <c r="WQS1044" s="47"/>
      <c r="WQU1044" s="45"/>
      <c r="WQV1044" s="88"/>
      <c r="WQW1044" s="47"/>
      <c r="WQY1044" s="45"/>
      <c r="WQZ1044" s="88"/>
      <c r="WRA1044" s="47"/>
      <c r="WRC1044" s="45"/>
      <c r="WRD1044" s="88"/>
      <c r="WRE1044" s="47"/>
      <c r="WRG1044" s="45"/>
      <c r="WRH1044" s="88"/>
      <c r="WRI1044" s="47"/>
      <c r="WRK1044" s="45"/>
      <c r="WRL1044" s="88"/>
      <c r="WRM1044" s="47"/>
      <c r="WRO1044" s="45"/>
      <c r="WRP1044" s="88"/>
      <c r="WRQ1044" s="47"/>
      <c r="WRS1044" s="45"/>
      <c r="WRT1044" s="88"/>
      <c r="WRU1044" s="47"/>
      <c r="WRW1044" s="45"/>
      <c r="WRX1044" s="88"/>
      <c r="WRY1044" s="47"/>
      <c r="WSA1044" s="45"/>
      <c r="WSB1044" s="88"/>
      <c r="WSC1044" s="47"/>
      <c r="WSE1044" s="45"/>
      <c r="WSF1044" s="88"/>
      <c r="WSG1044" s="47"/>
      <c r="WSI1044" s="45"/>
      <c r="WSJ1044" s="88"/>
      <c r="WSK1044" s="47"/>
      <c r="WSM1044" s="45"/>
      <c r="WSN1044" s="88"/>
      <c r="WSO1044" s="47"/>
      <c r="WSQ1044" s="45"/>
      <c r="WSR1044" s="88"/>
      <c r="WSS1044" s="47"/>
      <c r="WSU1044" s="45"/>
      <c r="WSV1044" s="88"/>
      <c r="WSW1044" s="47"/>
      <c r="WSY1044" s="45"/>
      <c r="WSZ1044" s="88"/>
      <c r="WTA1044" s="47"/>
      <c r="WTC1044" s="45"/>
      <c r="WTD1044" s="88"/>
      <c r="WTE1044" s="47"/>
      <c r="WTG1044" s="45"/>
      <c r="WTH1044" s="88"/>
      <c r="WTI1044" s="47"/>
      <c r="WTK1044" s="45"/>
      <c r="WTL1044" s="88"/>
      <c r="WTM1044" s="47"/>
      <c r="WTO1044" s="45"/>
      <c r="WTP1044" s="88"/>
      <c r="WTQ1044" s="47"/>
      <c r="WTS1044" s="45"/>
      <c r="WTT1044" s="88"/>
      <c r="WTU1044" s="47"/>
      <c r="WTW1044" s="45"/>
      <c r="WTX1044" s="88"/>
      <c r="WTY1044" s="47"/>
      <c r="WUA1044" s="45"/>
      <c r="WUB1044" s="88"/>
      <c r="WUC1044" s="47"/>
      <c r="WUE1044" s="45"/>
      <c r="WUF1044" s="88"/>
      <c r="WUG1044" s="47"/>
      <c r="WUI1044" s="45"/>
      <c r="WUJ1044" s="88"/>
      <c r="WUK1044" s="47"/>
      <c r="WUM1044" s="45"/>
      <c r="WUN1044" s="88"/>
      <c r="WUO1044" s="47"/>
      <c r="WUQ1044" s="45"/>
      <c r="WUR1044" s="88"/>
      <c r="WUS1044" s="47"/>
      <c r="WUU1044" s="45"/>
      <c r="WUV1044" s="88"/>
      <c r="WUW1044" s="47"/>
      <c r="WUY1044" s="45"/>
      <c r="WUZ1044" s="88"/>
      <c r="WVA1044" s="47"/>
      <c r="WVC1044" s="45"/>
      <c r="WVD1044" s="88"/>
      <c r="WVE1044" s="47"/>
      <c r="WVG1044" s="45"/>
      <c r="WVH1044" s="88"/>
      <c r="WVI1044" s="47"/>
      <c r="WVK1044" s="45"/>
      <c r="WVL1044" s="88"/>
      <c r="WVM1044" s="47"/>
      <c r="WVO1044" s="45"/>
      <c r="WVP1044" s="88"/>
      <c r="WVQ1044" s="47"/>
      <c r="WVS1044" s="45"/>
      <c r="WVT1044" s="88"/>
      <c r="WVU1044" s="47"/>
      <c r="WVW1044" s="45"/>
      <c r="WVX1044" s="88"/>
      <c r="WVY1044" s="47"/>
      <c r="WWA1044" s="45"/>
      <c r="WWB1044" s="88"/>
      <c r="WWC1044" s="47"/>
      <c r="WWE1044" s="45"/>
      <c r="WWF1044" s="88"/>
      <c r="WWG1044" s="47"/>
      <c r="WWI1044" s="45"/>
      <c r="WWJ1044" s="88"/>
      <c r="WWK1044" s="47"/>
      <c r="WWM1044" s="45"/>
      <c r="WWN1044" s="88"/>
      <c r="WWO1044" s="47"/>
      <c r="WWQ1044" s="45"/>
      <c r="WWR1044" s="88"/>
      <c r="WWS1044" s="47"/>
      <c r="WWU1044" s="45"/>
      <c r="WWV1044" s="88"/>
      <c r="WWW1044" s="47"/>
      <c r="WWY1044" s="45"/>
      <c r="WWZ1044" s="88"/>
      <c r="WXA1044" s="47"/>
      <c r="WXC1044" s="45"/>
      <c r="WXD1044" s="88"/>
      <c r="WXE1044" s="47"/>
      <c r="WXG1044" s="45"/>
      <c r="WXH1044" s="88"/>
      <c r="WXI1044" s="47"/>
      <c r="WXK1044" s="45"/>
      <c r="WXL1044" s="88"/>
      <c r="WXM1044" s="47"/>
      <c r="WXO1044" s="45"/>
      <c r="WXP1044" s="88"/>
      <c r="WXQ1044" s="47"/>
      <c r="WXS1044" s="45"/>
      <c r="WXT1044" s="88"/>
      <c r="WXU1044" s="47"/>
      <c r="WXW1044" s="45"/>
      <c r="WXX1044" s="88"/>
      <c r="WXY1044" s="47"/>
      <c r="WYA1044" s="45"/>
      <c r="WYB1044" s="88"/>
      <c r="WYC1044" s="47"/>
      <c r="WYE1044" s="45"/>
      <c r="WYF1044" s="88"/>
      <c r="WYG1044" s="47"/>
      <c r="WYI1044" s="45"/>
      <c r="WYJ1044" s="88"/>
      <c r="WYK1044" s="47"/>
      <c r="WYM1044" s="45"/>
      <c r="WYN1044" s="88"/>
      <c r="WYO1044" s="47"/>
      <c r="WYQ1044" s="45"/>
      <c r="WYR1044" s="88"/>
      <c r="WYS1044" s="47"/>
      <c r="WYU1044" s="45"/>
      <c r="WYV1044" s="88"/>
      <c r="WYW1044" s="47"/>
      <c r="WYY1044" s="45"/>
      <c r="WYZ1044" s="88"/>
      <c r="WZA1044" s="47"/>
      <c r="WZC1044" s="45"/>
      <c r="WZD1044" s="88"/>
      <c r="WZE1044" s="47"/>
      <c r="WZG1044" s="45"/>
      <c r="WZH1044" s="88"/>
      <c r="WZI1044" s="47"/>
      <c r="WZK1044" s="45"/>
      <c r="WZL1044" s="88"/>
      <c r="WZM1044" s="47"/>
      <c r="WZO1044" s="45"/>
      <c r="WZP1044" s="88"/>
      <c r="WZQ1044" s="47"/>
      <c r="WZS1044" s="45"/>
      <c r="WZT1044" s="88"/>
      <c r="WZU1044" s="47"/>
      <c r="WZW1044" s="45"/>
      <c r="WZX1044" s="88"/>
      <c r="WZY1044" s="47"/>
      <c r="XAA1044" s="45"/>
      <c r="XAB1044" s="88"/>
      <c r="XAC1044" s="47"/>
      <c r="XAE1044" s="45"/>
      <c r="XAF1044" s="88"/>
      <c r="XAG1044" s="47"/>
      <c r="XAI1044" s="45"/>
      <c r="XAJ1044" s="88"/>
      <c r="XAK1044" s="47"/>
      <c r="XAM1044" s="45"/>
      <c r="XAN1044" s="88"/>
      <c r="XAO1044" s="47"/>
      <c r="XAQ1044" s="45"/>
      <c r="XAR1044" s="88"/>
      <c r="XAS1044" s="47"/>
      <c r="XAU1044" s="45"/>
      <c r="XAV1044" s="88"/>
      <c r="XAW1044" s="47"/>
      <c r="XAY1044" s="45"/>
      <c r="XAZ1044" s="88"/>
      <c r="XBA1044" s="47"/>
      <c r="XBC1044" s="45"/>
      <c r="XBD1044" s="88"/>
      <c r="XBE1044" s="47"/>
      <c r="XBG1044" s="45"/>
      <c r="XBH1044" s="88"/>
      <c r="XBI1044" s="47"/>
      <c r="XBK1044" s="45"/>
      <c r="XBL1044" s="88"/>
      <c r="XBM1044" s="47"/>
      <c r="XBO1044" s="45"/>
      <c r="XBP1044" s="88"/>
      <c r="XBQ1044" s="47"/>
      <c r="XBS1044" s="45"/>
      <c r="XBT1044" s="88"/>
      <c r="XBU1044" s="47"/>
      <c r="XBW1044" s="45"/>
      <c r="XBX1044" s="88"/>
      <c r="XBY1044" s="47"/>
      <c r="XCA1044" s="45"/>
      <c r="XCB1044" s="88"/>
      <c r="XCC1044" s="47"/>
      <c r="XCE1044" s="45"/>
      <c r="XCF1044" s="88"/>
      <c r="XCG1044" s="47"/>
      <c r="XCI1044" s="45"/>
      <c r="XCJ1044" s="88"/>
      <c r="XCK1044" s="47"/>
      <c r="XCM1044" s="45"/>
      <c r="XCN1044" s="88"/>
      <c r="XCO1044" s="47"/>
      <c r="XCQ1044" s="45"/>
      <c r="XCR1044" s="88"/>
      <c r="XCS1044" s="47"/>
      <c r="XCU1044" s="45"/>
      <c r="XCV1044" s="88"/>
      <c r="XCW1044" s="47"/>
      <c r="XCY1044" s="45"/>
      <c r="XCZ1044" s="88"/>
      <c r="XDA1044" s="47"/>
      <c r="XDC1044" s="45"/>
      <c r="XDD1044" s="88"/>
      <c r="XDE1044" s="47"/>
      <c r="XDG1044" s="45"/>
      <c r="XDH1044" s="88"/>
      <c r="XDI1044" s="47"/>
      <c r="XDK1044" s="45"/>
      <c r="XDL1044" s="88"/>
      <c r="XDM1044" s="47"/>
      <c r="XDO1044" s="45"/>
      <c r="XDP1044" s="88"/>
      <c r="XDQ1044" s="47"/>
      <c r="XDS1044" s="45"/>
      <c r="XDT1044" s="88"/>
      <c r="XDU1044" s="47"/>
      <c r="XDW1044" s="45"/>
      <c r="XDX1044" s="88"/>
      <c r="XDY1044" s="47"/>
      <c r="XEA1044" s="45"/>
      <c r="XEB1044" s="88"/>
      <c r="XEC1044" s="47"/>
      <c r="XEE1044" s="45"/>
      <c r="XEF1044" s="88"/>
      <c r="XEG1044" s="47"/>
      <c r="XEI1044" s="45"/>
      <c r="XEJ1044" s="88"/>
      <c r="XEK1044" s="47"/>
      <c r="XEM1044" s="45"/>
      <c r="XEN1044" s="88"/>
      <c r="XEO1044" s="47"/>
      <c r="XEQ1044" s="45"/>
      <c r="XER1044" s="88"/>
      <c r="XES1044" s="47"/>
      <c r="XEU1044" s="45"/>
      <c r="XEV1044" s="88"/>
      <c r="XEW1044" s="47"/>
      <c r="XEY1044" s="45"/>
      <c r="XEZ1044" s="88"/>
      <c r="XFA1044" s="47"/>
      <c r="XFC1044" s="45"/>
      <c r="XFD1044" s="88"/>
    </row>
    <row r="1045" spans="1:16384" ht="105" customHeight="1">
      <c r="A1045" s="44"/>
      <c r="B1045" s="123" t="s">
        <v>1374</v>
      </c>
      <c r="D1045" s="88">
        <v>96</v>
      </c>
      <c r="E1045" s="38" t="s">
        <v>1375</v>
      </c>
      <c r="F1045" s="94">
        <v>2750</v>
      </c>
      <c r="G1045" s="57">
        <f>F1045/1050</f>
        <v>2.6190476190476191</v>
      </c>
      <c r="H1045" s="58">
        <f>F1045/15.5</f>
        <v>177.41935483870967</v>
      </c>
      <c r="I1045" s="92"/>
      <c r="J1045" s="46">
        <f t="shared" si="36"/>
        <v>0</v>
      </c>
      <c r="K1045" s="45"/>
      <c r="L1045" s="88"/>
      <c r="M1045" s="47"/>
      <c r="O1045" s="45"/>
      <c r="P1045" s="88"/>
      <c r="Q1045" s="47"/>
      <c r="S1045" s="45"/>
      <c r="T1045" s="88"/>
      <c r="U1045" s="47"/>
      <c r="W1045" s="45"/>
      <c r="X1045" s="88"/>
      <c r="Y1045" s="47"/>
      <c r="AA1045" s="45"/>
      <c r="AB1045" s="88"/>
      <c r="AC1045" s="47"/>
      <c r="AE1045" s="45"/>
      <c r="AF1045" s="88"/>
      <c r="AG1045" s="47"/>
      <c r="AI1045" s="45"/>
      <c r="AJ1045" s="88"/>
      <c r="AK1045" s="47"/>
      <c r="AM1045" s="45"/>
      <c r="AN1045" s="88"/>
      <c r="AO1045" s="47"/>
      <c r="AQ1045" s="45"/>
      <c r="AR1045" s="88"/>
      <c r="AS1045" s="47"/>
      <c r="AU1045" s="45"/>
      <c r="AV1045" s="88"/>
      <c r="AW1045" s="47"/>
      <c r="AY1045" s="45"/>
      <c r="AZ1045" s="88"/>
      <c r="BA1045" s="47"/>
      <c r="BC1045" s="45"/>
      <c r="BD1045" s="88"/>
      <c r="BE1045" s="47"/>
      <c r="BG1045" s="45"/>
      <c r="BH1045" s="88"/>
      <c r="BI1045" s="47"/>
      <c r="BK1045" s="45"/>
      <c r="BL1045" s="88"/>
      <c r="BM1045" s="47"/>
      <c r="BO1045" s="45"/>
      <c r="BP1045" s="88"/>
      <c r="BQ1045" s="47"/>
      <c r="BS1045" s="45"/>
      <c r="BT1045" s="88"/>
      <c r="BU1045" s="47"/>
      <c r="BW1045" s="45"/>
      <c r="BX1045" s="88"/>
      <c r="BY1045" s="47"/>
      <c r="CA1045" s="45"/>
      <c r="CB1045" s="88"/>
      <c r="CC1045" s="47"/>
      <c r="CE1045" s="45"/>
      <c r="CF1045" s="88"/>
      <c r="CG1045" s="47"/>
      <c r="CI1045" s="45"/>
      <c r="CJ1045" s="88"/>
      <c r="CK1045" s="47"/>
      <c r="CM1045" s="45"/>
      <c r="CN1045" s="88"/>
      <c r="CO1045" s="47"/>
      <c r="CQ1045" s="45"/>
      <c r="CR1045" s="88"/>
      <c r="CS1045" s="47"/>
      <c r="CU1045" s="45"/>
      <c r="CV1045" s="88"/>
      <c r="CW1045" s="47"/>
      <c r="CY1045" s="45"/>
      <c r="CZ1045" s="88"/>
      <c r="DA1045" s="47"/>
      <c r="DC1045" s="45"/>
      <c r="DD1045" s="88"/>
      <c r="DE1045" s="47"/>
      <c r="DG1045" s="45"/>
      <c r="DH1045" s="88"/>
      <c r="DI1045" s="47"/>
      <c r="DK1045" s="45"/>
      <c r="DL1045" s="88"/>
      <c r="DM1045" s="47"/>
      <c r="DO1045" s="45"/>
      <c r="DP1045" s="88"/>
      <c r="DQ1045" s="47"/>
      <c r="DS1045" s="45"/>
      <c r="DT1045" s="88"/>
      <c r="DU1045" s="47"/>
      <c r="DW1045" s="45"/>
      <c r="DX1045" s="88"/>
      <c r="DY1045" s="47"/>
      <c r="EA1045" s="45"/>
      <c r="EB1045" s="88"/>
      <c r="EC1045" s="47"/>
      <c r="EE1045" s="45"/>
      <c r="EF1045" s="88"/>
      <c r="EG1045" s="47"/>
      <c r="EI1045" s="45"/>
      <c r="EJ1045" s="88"/>
      <c r="EK1045" s="47"/>
      <c r="EM1045" s="45"/>
      <c r="EN1045" s="88"/>
      <c r="EO1045" s="47"/>
      <c r="EQ1045" s="45"/>
      <c r="ER1045" s="88"/>
      <c r="ES1045" s="47"/>
      <c r="EU1045" s="45"/>
      <c r="EV1045" s="88"/>
      <c r="EW1045" s="47"/>
      <c r="EY1045" s="45"/>
      <c r="EZ1045" s="88"/>
      <c r="FA1045" s="47"/>
      <c r="FC1045" s="45"/>
      <c r="FD1045" s="88"/>
      <c r="FE1045" s="47"/>
      <c r="FG1045" s="45"/>
      <c r="FH1045" s="88"/>
      <c r="FI1045" s="47"/>
      <c r="FK1045" s="45"/>
      <c r="FL1045" s="88"/>
      <c r="FM1045" s="47"/>
      <c r="FO1045" s="45"/>
      <c r="FP1045" s="88"/>
      <c r="FQ1045" s="47"/>
      <c r="FS1045" s="45"/>
      <c r="FT1045" s="88"/>
      <c r="FU1045" s="47"/>
      <c r="FW1045" s="45"/>
      <c r="FX1045" s="88"/>
      <c r="FY1045" s="47"/>
      <c r="GA1045" s="45"/>
      <c r="GB1045" s="88"/>
      <c r="GC1045" s="47"/>
      <c r="GE1045" s="45"/>
      <c r="GF1045" s="88"/>
      <c r="GG1045" s="47"/>
      <c r="GI1045" s="45"/>
      <c r="GJ1045" s="88"/>
      <c r="GK1045" s="47"/>
      <c r="GM1045" s="45"/>
      <c r="GN1045" s="88"/>
      <c r="GO1045" s="47"/>
      <c r="GQ1045" s="45"/>
      <c r="GR1045" s="88"/>
      <c r="GS1045" s="47"/>
      <c r="GU1045" s="45"/>
      <c r="GV1045" s="88"/>
      <c r="GW1045" s="47"/>
      <c r="GY1045" s="45"/>
      <c r="GZ1045" s="88"/>
      <c r="HA1045" s="47"/>
      <c r="HC1045" s="45"/>
      <c r="HD1045" s="88"/>
      <c r="HE1045" s="47"/>
      <c r="HG1045" s="45"/>
      <c r="HH1045" s="88"/>
      <c r="HI1045" s="47"/>
      <c r="HK1045" s="45"/>
      <c r="HL1045" s="88"/>
      <c r="HM1045" s="47"/>
      <c r="HO1045" s="45"/>
      <c r="HP1045" s="88"/>
      <c r="HQ1045" s="47"/>
      <c r="HS1045" s="45"/>
      <c r="HT1045" s="88"/>
      <c r="HU1045" s="47"/>
      <c r="HW1045" s="45"/>
      <c r="HX1045" s="88"/>
      <c r="HY1045" s="47"/>
      <c r="IA1045" s="45"/>
      <c r="IB1045" s="88"/>
      <c r="IC1045" s="47"/>
      <c r="IE1045" s="45"/>
      <c r="IF1045" s="88"/>
      <c r="IG1045" s="47"/>
      <c r="II1045" s="45"/>
      <c r="IJ1045" s="88"/>
      <c r="IK1045" s="47"/>
      <c r="IM1045" s="45"/>
      <c r="IN1045" s="88"/>
      <c r="IO1045" s="47"/>
      <c r="IQ1045" s="45"/>
      <c r="IR1045" s="88"/>
      <c r="IS1045" s="47"/>
      <c r="IU1045" s="45"/>
      <c r="IV1045" s="88"/>
      <c r="IW1045" s="47"/>
      <c r="IY1045" s="45"/>
      <c r="IZ1045" s="88"/>
      <c r="JA1045" s="47"/>
      <c r="JC1045" s="45"/>
      <c r="JD1045" s="88"/>
      <c r="JE1045" s="47"/>
      <c r="JG1045" s="45"/>
      <c r="JH1045" s="88"/>
      <c r="JI1045" s="47"/>
      <c r="JK1045" s="45"/>
      <c r="JL1045" s="88"/>
      <c r="JM1045" s="47"/>
      <c r="JO1045" s="45"/>
      <c r="JP1045" s="88"/>
      <c r="JQ1045" s="47"/>
      <c r="JS1045" s="45"/>
      <c r="JT1045" s="88"/>
      <c r="JU1045" s="47"/>
      <c r="JW1045" s="45"/>
      <c r="JX1045" s="88"/>
      <c r="JY1045" s="47"/>
      <c r="KA1045" s="45"/>
      <c r="KB1045" s="88"/>
      <c r="KC1045" s="47"/>
      <c r="KE1045" s="45"/>
      <c r="KF1045" s="88"/>
      <c r="KG1045" s="47"/>
      <c r="KI1045" s="45"/>
      <c r="KJ1045" s="88"/>
      <c r="KK1045" s="47"/>
      <c r="KM1045" s="45"/>
      <c r="KN1045" s="88"/>
      <c r="KO1045" s="47"/>
      <c r="KQ1045" s="45"/>
      <c r="KR1045" s="88"/>
      <c r="KS1045" s="47"/>
      <c r="KU1045" s="45"/>
      <c r="KV1045" s="88"/>
      <c r="KW1045" s="47"/>
      <c r="KY1045" s="45"/>
      <c r="KZ1045" s="88"/>
      <c r="LA1045" s="47"/>
      <c r="LC1045" s="45"/>
      <c r="LD1045" s="88"/>
      <c r="LE1045" s="47"/>
      <c r="LG1045" s="45"/>
      <c r="LH1045" s="88"/>
      <c r="LI1045" s="47"/>
      <c r="LK1045" s="45"/>
      <c r="LL1045" s="88"/>
      <c r="LM1045" s="47"/>
      <c r="LO1045" s="45"/>
      <c r="LP1045" s="88"/>
      <c r="LQ1045" s="47"/>
      <c r="LS1045" s="45"/>
      <c r="LT1045" s="88"/>
      <c r="LU1045" s="47"/>
      <c r="LW1045" s="45"/>
      <c r="LX1045" s="88"/>
      <c r="LY1045" s="47"/>
      <c r="MA1045" s="45"/>
      <c r="MB1045" s="88"/>
      <c r="MC1045" s="47"/>
      <c r="ME1045" s="45"/>
      <c r="MF1045" s="88"/>
      <c r="MG1045" s="47"/>
      <c r="MI1045" s="45"/>
      <c r="MJ1045" s="88"/>
      <c r="MK1045" s="47"/>
      <c r="MM1045" s="45"/>
      <c r="MN1045" s="88"/>
      <c r="MO1045" s="47"/>
      <c r="MQ1045" s="45"/>
      <c r="MR1045" s="88"/>
      <c r="MS1045" s="47"/>
      <c r="MU1045" s="45"/>
      <c r="MV1045" s="88"/>
      <c r="MW1045" s="47"/>
      <c r="MY1045" s="45"/>
      <c r="MZ1045" s="88"/>
      <c r="NA1045" s="47"/>
      <c r="NC1045" s="45"/>
      <c r="ND1045" s="88"/>
      <c r="NE1045" s="47"/>
      <c r="NG1045" s="45"/>
      <c r="NH1045" s="88"/>
      <c r="NI1045" s="47"/>
      <c r="NK1045" s="45"/>
      <c r="NL1045" s="88"/>
      <c r="NM1045" s="47"/>
      <c r="NO1045" s="45"/>
      <c r="NP1045" s="88"/>
      <c r="NQ1045" s="47"/>
      <c r="NS1045" s="45"/>
      <c r="NT1045" s="88"/>
      <c r="NU1045" s="47"/>
      <c r="NW1045" s="45"/>
      <c r="NX1045" s="88"/>
      <c r="NY1045" s="47"/>
      <c r="OA1045" s="45"/>
      <c r="OB1045" s="88"/>
      <c r="OC1045" s="47"/>
      <c r="OE1045" s="45"/>
      <c r="OF1045" s="88"/>
      <c r="OG1045" s="47"/>
      <c r="OI1045" s="45"/>
      <c r="OJ1045" s="88"/>
      <c r="OK1045" s="47"/>
      <c r="OM1045" s="45"/>
      <c r="ON1045" s="88"/>
      <c r="OO1045" s="47"/>
      <c r="OQ1045" s="45"/>
      <c r="OR1045" s="88"/>
      <c r="OS1045" s="47"/>
      <c r="OU1045" s="45"/>
      <c r="OV1045" s="88"/>
      <c r="OW1045" s="47"/>
      <c r="OY1045" s="45"/>
      <c r="OZ1045" s="88"/>
      <c r="PA1045" s="47"/>
      <c r="PC1045" s="45"/>
      <c r="PD1045" s="88"/>
      <c r="PE1045" s="47"/>
      <c r="PG1045" s="45"/>
      <c r="PH1045" s="88"/>
      <c r="PI1045" s="47"/>
      <c r="PK1045" s="45"/>
      <c r="PL1045" s="88"/>
      <c r="PM1045" s="47"/>
      <c r="PO1045" s="45"/>
      <c r="PP1045" s="88"/>
      <c r="PQ1045" s="47"/>
      <c r="PS1045" s="45"/>
      <c r="PT1045" s="88"/>
      <c r="PU1045" s="47"/>
      <c r="PW1045" s="45"/>
      <c r="PX1045" s="88"/>
      <c r="PY1045" s="47"/>
      <c r="QA1045" s="45"/>
      <c r="QB1045" s="88"/>
      <c r="QC1045" s="47"/>
      <c r="QE1045" s="45"/>
      <c r="QF1045" s="88"/>
      <c r="QG1045" s="47"/>
      <c r="QI1045" s="45"/>
      <c r="QJ1045" s="88"/>
      <c r="QK1045" s="47"/>
      <c r="QM1045" s="45"/>
      <c r="QN1045" s="88"/>
      <c r="QO1045" s="47"/>
      <c r="QQ1045" s="45"/>
      <c r="QR1045" s="88"/>
      <c r="QS1045" s="47"/>
      <c r="QU1045" s="45"/>
      <c r="QV1045" s="88"/>
      <c r="QW1045" s="47"/>
      <c r="QY1045" s="45"/>
      <c r="QZ1045" s="88"/>
      <c r="RA1045" s="47"/>
      <c r="RC1045" s="45"/>
      <c r="RD1045" s="88"/>
      <c r="RE1045" s="47"/>
      <c r="RG1045" s="45"/>
      <c r="RH1045" s="88"/>
      <c r="RI1045" s="47"/>
      <c r="RK1045" s="45"/>
      <c r="RL1045" s="88"/>
      <c r="RM1045" s="47"/>
      <c r="RO1045" s="45"/>
      <c r="RP1045" s="88"/>
      <c r="RQ1045" s="47"/>
      <c r="RS1045" s="45"/>
      <c r="RT1045" s="88"/>
      <c r="RU1045" s="47"/>
      <c r="RW1045" s="45"/>
      <c r="RX1045" s="88"/>
      <c r="RY1045" s="47"/>
      <c r="SA1045" s="45"/>
      <c r="SB1045" s="88"/>
      <c r="SC1045" s="47"/>
      <c r="SE1045" s="45"/>
      <c r="SF1045" s="88"/>
      <c r="SG1045" s="47"/>
      <c r="SI1045" s="45"/>
      <c r="SJ1045" s="88"/>
      <c r="SK1045" s="47"/>
      <c r="SM1045" s="45"/>
      <c r="SN1045" s="88"/>
      <c r="SO1045" s="47"/>
      <c r="SQ1045" s="45"/>
      <c r="SR1045" s="88"/>
      <c r="SS1045" s="47"/>
      <c r="SU1045" s="45"/>
      <c r="SV1045" s="88"/>
      <c r="SW1045" s="47"/>
      <c r="SY1045" s="45"/>
      <c r="SZ1045" s="88"/>
      <c r="TA1045" s="47"/>
      <c r="TC1045" s="45"/>
      <c r="TD1045" s="88"/>
      <c r="TE1045" s="47"/>
      <c r="TG1045" s="45"/>
      <c r="TH1045" s="88"/>
      <c r="TI1045" s="47"/>
      <c r="TK1045" s="45"/>
      <c r="TL1045" s="88"/>
      <c r="TM1045" s="47"/>
      <c r="TO1045" s="45"/>
      <c r="TP1045" s="88"/>
      <c r="TQ1045" s="47"/>
      <c r="TS1045" s="45"/>
      <c r="TT1045" s="88"/>
      <c r="TU1045" s="47"/>
      <c r="TW1045" s="45"/>
      <c r="TX1045" s="88"/>
      <c r="TY1045" s="47"/>
      <c r="UA1045" s="45"/>
      <c r="UB1045" s="88"/>
      <c r="UC1045" s="47"/>
      <c r="UE1045" s="45"/>
      <c r="UF1045" s="88"/>
      <c r="UG1045" s="47"/>
      <c r="UI1045" s="45"/>
      <c r="UJ1045" s="88"/>
      <c r="UK1045" s="47"/>
      <c r="UM1045" s="45"/>
      <c r="UN1045" s="88"/>
      <c r="UO1045" s="47"/>
      <c r="UQ1045" s="45"/>
      <c r="UR1045" s="88"/>
      <c r="US1045" s="47"/>
      <c r="UU1045" s="45"/>
      <c r="UV1045" s="88"/>
      <c r="UW1045" s="47"/>
      <c r="UY1045" s="45"/>
      <c r="UZ1045" s="88"/>
      <c r="VA1045" s="47"/>
      <c r="VC1045" s="45"/>
      <c r="VD1045" s="88"/>
      <c r="VE1045" s="47"/>
      <c r="VG1045" s="45"/>
      <c r="VH1045" s="88"/>
      <c r="VI1045" s="47"/>
      <c r="VK1045" s="45"/>
      <c r="VL1045" s="88"/>
      <c r="VM1045" s="47"/>
      <c r="VO1045" s="45"/>
      <c r="VP1045" s="88"/>
      <c r="VQ1045" s="47"/>
      <c r="VS1045" s="45"/>
      <c r="VT1045" s="88"/>
      <c r="VU1045" s="47"/>
      <c r="VW1045" s="45"/>
      <c r="VX1045" s="88"/>
      <c r="VY1045" s="47"/>
      <c r="WA1045" s="45"/>
      <c r="WB1045" s="88"/>
      <c r="WC1045" s="47"/>
      <c r="WE1045" s="45"/>
      <c r="WF1045" s="88"/>
      <c r="WG1045" s="47"/>
      <c r="WI1045" s="45"/>
      <c r="WJ1045" s="88"/>
      <c r="WK1045" s="47"/>
      <c r="WM1045" s="45"/>
      <c r="WN1045" s="88"/>
      <c r="WO1045" s="47"/>
      <c r="WQ1045" s="45"/>
      <c r="WR1045" s="88"/>
      <c r="WS1045" s="47"/>
      <c r="WU1045" s="45"/>
      <c r="WV1045" s="88"/>
      <c r="WW1045" s="47"/>
      <c r="WY1045" s="45"/>
      <c r="WZ1045" s="88"/>
      <c r="XA1045" s="47"/>
      <c r="XC1045" s="45"/>
      <c r="XD1045" s="88"/>
      <c r="XE1045" s="47"/>
      <c r="XG1045" s="45"/>
      <c r="XH1045" s="88"/>
      <c r="XI1045" s="47"/>
      <c r="XK1045" s="45"/>
      <c r="XL1045" s="88"/>
      <c r="XM1045" s="47"/>
      <c r="XO1045" s="45"/>
      <c r="XP1045" s="88"/>
      <c r="XQ1045" s="47"/>
      <c r="XS1045" s="45"/>
      <c r="XT1045" s="88"/>
      <c r="XU1045" s="47"/>
      <c r="XW1045" s="45"/>
      <c r="XX1045" s="88"/>
      <c r="XY1045" s="47"/>
      <c r="YA1045" s="45"/>
      <c r="YB1045" s="88"/>
      <c r="YC1045" s="47"/>
      <c r="YE1045" s="45"/>
      <c r="YF1045" s="88"/>
      <c r="YG1045" s="47"/>
      <c r="YI1045" s="45"/>
      <c r="YJ1045" s="88"/>
      <c r="YK1045" s="47"/>
      <c r="YM1045" s="45"/>
      <c r="YN1045" s="88"/>
      <c r="YO1045" s="47"/>
      <c r="YQ1045" s="45"/>
      <c r="YR1045" s="88"/>
      <c r="YS1045" s="47"/>
      <c r="YU1045" s="45"/>
      <c r="YV1045" s="88"/>
      <c r="YW1045" s="47"/>
      <c r="YY1045" s="45"/>
      <c r="YZ1045" s="88"/>
      <c r="ZA1045" s="47"/>
      <c r="ZC1045" s="45"/>
      <c r="ZD1045" s="88"/>
      <c r="ZE1045" s="47"/>
      <c r="ZG1045" s="45"/>
      <c r="ZH1045" s="88"/>
      <c r="ZI1045" s="47"/>
      <c r="ZK1045" s="45"/>
      <c r="ZL1045" s="88"/>
      <c r="ZM1045" s="47"/>
      <c r="ZO1045" s="45"/>
      <c r="ZP1045" s="88"/>
      <c r="ZQ1045" s="47"/>
      <c r="ZS1045" s="45"/>
      <c r="ZT1045" s="88"/>
      <c r="ZU1045" s="47"/>
      <c r="ZW1045" s="45"/>
      <c r="ZX1045" s="88"/>
      <c r="ZY1045" s="47"/>
      <c r="AAA1045" s="45"/>
      <c r="AAB1045" s="88"/>
      <c r="AAC1045" s="47"/>
      <c r="AAE1045" s="45"/>
      <c r="AAF1045" s="88"/>
      <c r="AAG1045" s="47"/>
      <c r="AAI1045" s="45"/>
      <c r="AAJ1045" s="88"/>
      <c r="AAK1045" s="47"/>
      <c r="AAM1045" s="45"/>
      <c r="AAN1045" s="88"/>
      <c r="AAO1045" s="47"/>
      <c r="AAQ1045" s="45"/>
      <c r="AAR1045" s="88"/>
      <c r="AAS1045" s="47"/>
      <c r="AAU1045" s="45"/>
      <c r="AAV1045" s="88"/>
      <c r="AAW1045" s="47"/>
      <c r="AAY1045" s="45"/>
      <c r="AAZ1045" s="88"/>
      <c r="ABA1045" s="47"/>
      <c r="ABC1045" s="45"/>
      <c r="ABD1045" s="88"/>
      <c r="ABE1045" s="47"/>
      <c r="ABG1045" s="45"/>
      <c r="ABH1045" s="88"/>
      <c r="ABI1045" s="47"/>
      <c r="ABK1045" s="45"/>
      <c r="ABL1045" s="88"/>
      <c r="ABM1045" s="47"/>
      <c r="ABO1045" s="45"/>
      <c r="ABP1045" s="88"/>
      <c r="ABQ1045" s="47"/>
      <c r="ABS1045" s="45"/>
      <c r="ABT1045" s="88"/>
      <c r="ABU1045" s="47"/>
      <c r="ABW1045" s="45"/>
      <c r="ABX1045" s="88"/>
      <c r="ABY1045" s="47"/>
      <c r="ACA1045" s="45"/>
      <c r="ACB1045" s="88"/>
      <c r="ACC1045" s="47"/>
      <c r="ACE1045" s="45"/>
      <c r="ACF1045" s="88"/>
      <c r="ACG1045" s="47"/>
      <c r="ACI1045" s="45"/>
      <c r="ACJ1045" s="88"/>
      <c r="ACK1045" s="47"/>
      <c r="ACM1045" s="45"/>
      <c r="ACN1045" s="88"/>
      <c r="ACO1045" s="47"/>
      <c r="ACQ1045" s="45"/>
      <c r="ACR1045" s="88"/>
      <c r="ACS1045" s="47"/>
      <c r="ACU1045" s="45"/>
      <c r="ACV1045" s="88"/>
      <c r="ACW1045" s="47"/>
      <c r="ACY1045" s="45"/>
      <c r="ACZ1045" s="88"/>
      <c r="ADA1045" s="47"/>
      <c r="ADC1045" s="45"/>
      <c r="ADD1045" s="88"/>
      <c r="ADE1045" s="47"/>
      <c r="ADG1045" s="45"/>
      <c r="ADH1045" s="88"/>
      <c r="ADI1045" s="47"/>
      <c r="ADK1045" s="45"/>
      <c r="ADL1045" s="88"/>
      <c r="ADM1045" s="47"/>
      <c r="ADO1045" s="45"/>
      <c r="ADP1045" s="88"/>
      <c r="ADQ1045" s="47"/>
      <c r="ADS1045" s="45"/>
      <c r="ADT1045" s="88"/>
      <c r="ADU1045" s="47"/>
      <c r="ADW1045" s="45"/>
      <c r="ADX1045" s="88"/>
      <c r="ADY1045" s="47"/>
      <c r="AEA1045" s="45"/>
      <c r="AEB1045" s="88"/>
      <c r="AEC1045" s="47"/>
      <c r="AEE1045" s="45"/>
      <c r="AEF1045" s="88"/>
      <c r="AEG1045" s="47"/>
      <c r="AEI1045" s="45"/>
      <c r="AEJ1045" s="88"/>
      <c r="AEK1045" s="47"/>
      <c r="AEM1045" s="45"/>
      <c r="AEN1045" s="88"/>
      <c r="AEO1045" s="47"/>
      <c r="AEQ1045" s="45"/>
      <c r="AER1045" s="88"/>
      <c r="AES1045" s="47"/>
      <c r="AEU1045" s="45"/>
      <c r="AEV1045" s="88"/>
      <c r="AEW1045" s="47"/>
      <c r="AEY1045" s="45"/>
      <c r="AEZ1045" s="88"/>
      <c r="AFA1045" s="47"/>
      <c r="AFC1045" s="45"/>
      <c r="AFD1045" s="88"/>
      <c r="AFE1045" s="47"/>
      <c r="AFG1045" s="45"/>
      <c r="AFH1045" s="88"/>
      <c r="AFI1045" s="47"/>
      <c r="AFK1045" s="45"/>
      <c r="AFL1045" s="88"/>
      <c r="AFM1045" s="47"/>
      <c r="AFO1045" s="45"/>
      <c r="AFP1045" s="88"/>
      <c r="AFQ1045" s="47"/>
      <c r="AFS1045" s="45"/>
      <c r="AFT1045" s="88"/>
      <c r="AFU1045" s="47"/>
      <c r="AFW1045" s="45"/>
      <c r="AFX1045" s="88"/>
      <c r="AFY1045" s="47"/>
      <c r="AGA1045" s="45"/>
      <c r="AGB1045" s="88"/>
      <c r="AGC1045" s="47"/>
      <c r="AGE1045" s="45"/>
      <c r="AGF1045" s="88"/>
      <c r="AGG1045" s="47"/>
      <c r="AGI1045" s="45"/>
      <c r="AGJ1045" s="88"/>
      <c r="AGK1045" s="47"/>
      <c r="AGM1045" s="45"/>
      <c r="AGN1045" s="88"/>
      <c r="AGO1045" s="47"/>
      <c r="AGQ1045" s="45"/>
      <c r="AGR1045" s="88"/>
      <c r="AGS1045" s="47"/>
      <c r="AGU1045" s="45"/>
      <c r="AGV1045" s="88"/>
      <c r="AGW1045" s="47"/>
      <c r="AGY1045" s="45"/>
      <c r="AGZ1045" s="88"/>
      <c r="AHA1045" s="47"/>
      <c r="AHC1045" s="45"/>
      <c r="AHD1045" s="88"/>
      <c r="AHE1045" s="47"/>
      <c r="AHG1045" s="45"/>
      <c r="AHH1045" s="88"/>
      <c r="AHI1045" s="47"/>
      <c r="AHK1045" s="45"/>
      <c r="AHL1045" s="88"/>
      <c r="AHM1045" s="47"/>
      <c r="AHO1045" s="45"/>
      <c r="AHP1045" s="88"/>
      <c r="AHQ1045" s="47"/>
      <c r="AHS1045" s="45"/>
      <c r="AHT1045" s="88"/>
      <c r="AHU1045" s="47"/>
      <c r="AHW1045" s="45"/>
      <c r="AHX1045" s="88"/>
      <c r="AHY1045" s="47"/>
      <c r="AIA1045" s="45"/>
      <c r="AIB1045" s="88"/>
      <c r="AIC1045" s="47"/>
      <c r="AIE1045" s="45"/>
      <c r="AIF1045" s="88"/>
      <c r="AIG1045" s="47"/>
      <c r="AII1045" s="45"/>
      <c r="AIJ1045" s="88"/>
      <c r="AIK1045" s="47"/>
      <c r="AIM1045" s="45"/>
      <c r="AIN1045" s="88"/>
      <c r="AIO1045" s="47"/>
      <c r="AIQ1045" s="45"/>
      <c r="AIR1045" s="88"/>
      <c r="AIS1045" s="47"/>
      <c r="AIU1045" s="45"/>
      <c r="AIV1045" s="88"/>
      <c r="AIW1045" s="47"/>
      <c r="AIY1045" s="45"/>
      <c r="AIZ1045" s="88"/>
      <c r="AJA1045" s="47"/>
      <c r="AJC1045" s="45"/>
      <c r="AJD1045" s="88"/>
      <c r="AJE1045" s="47"/>
      <c r="AJG1045" s="45"/>
      <c r="AJH1045" s="88"/>
      <c r="AJI1045" s="47"/>
      <c r="AJK1045" s="45"/>
      <c r="AJL1045" s="88"/>
      <c r="AJM1045" s="47"/>
      <c r="AJO1045" s="45"/>
      <c r="AJP1045" s="88"/>
      <c r="AJQ1045" s="47"/>
      <c r="AJS1045" s="45"/>
      <c r="AJT1045" s="88"/>
      <c r="AJU1045" s="47"/>
      <c r="AJW1045" s="45"/>
      <c r="AJX1045" s="88"/>
      <c r="AJY1045" s="47"/>
      <c r="AKA1045" s="45"/>
      <c r="AKB1045" s="88"/>
      <c r="AKC1045" s="47"/>
      <c r="AKE1045" s="45"/>
      <c r="AKF1045" s="88"/>
      <c r="AKG1045" s="47"/>
      <c r="AKI1045" s="45"/>
      <c r="AKJ1045" s="88"/>
      <c r="AKK1045" s="47"/>
      <c r="AKM1045" s="45"/>
      <c r="AKN1045" s="88"/>
      <c r="AKO1045" s="47"/>
      <c r="AKQ1045" s="45"/>
      <c r="AKR1045" s="88"/>
      <c r="AKS1045" s="47"/>
      <c r="AKU1045" s="45"/>
      <c r="AKV1045" s="88"/>
      <c r="AKW1045" s="47"/>
      <c r="AKY1045" s="45"/>
      <c r="AKZ1045" s="88"/>
      <c r="ALA1045" s="47"/>
      <c r="ALC1045" s="45"/>
      <c r="ALD1045" s="88"/>
      <c r="ALE1045" s="47"/>
      <c r="ALG1045" s="45"/>
      <c r="ALH1045" s="88"/>
      <c r="ALI1045" s="47"/>
      <c r="ALK1045" s="45"/>
      <c r="ALL1045" s="88"/>
      <c r="ALM1045" s="47"/>
      <c r="ALO1045" s="45"/>
      <c r="ALP1045" s="88"/>
      <c r="ALQ1045" s="47"/>
      <c r="ALS1045" s="45"/>
      <c r="ALT1045" s="88"/>
      <c r="ALU1045" s="47"/>
      <c r="ALW1045" s="45"/>
      <c r="ALX1045" s="88"/>
      <c r="ALY1045" s="47"/>
      <c r="AMA1045" s="45"/>
      <c r="AMB1045" s="88"/>
      <c r="AMC1045" s="47"/>
      <c r="AME1045" s="45"/>
      <c r="AMF1045" s="88"/>
      <c r="AMG1045" s="47"/>
      <c r="AMI1045" s="45"/>
      <c r="AMJ1045" s="88"/>
      <c r="AMK1045" s="47"/>
      <c r="AMM1045" s="45"/>
      <c r="AMN1045" s="88"/>
      <c r="AMO1045" s="47"/>
      <c r="AMQ1045" s="45"/>
      <c r="AMR1045" s="88"/>
      <c r="AMS1045" s="47"/>
      <c r="AMU1045" s="45"/>
      <c r="AMV1045" s="88"/>
      <c r="AMW1045" s="47"/>
      <c r="AMY1045" s="45"/>
      <c r="AMZ1045" s="88"/>
      <c r="ANA1045" s="47"/>
      <c r="ANC1045" s="45"/>
      <c r="AND1045" s="88"/>
      <c r="ANE1045" s="47"/>
      <c r="ANG1045" s="45"/>
      <c r="ANH1045" s="88"/>
      <c r="ANI1045" s="47"/>
      <c r="ANK1045" s="45"/>
      <c r="ANL1045" s="88"/>
      <c r="ANM1045" s="47"/>
      <c r="ANO1045" s="45"/>
      <c r="ANP1045" s="88"/>
      <c r="ANQ1045" s="47"/>
      <c r="ANS1045" s="45"/>
      <c r="ANT1045" s="88"/>
      <c r="ANU1045" s="47"/>
      <c r="ANW1045" s="45"/>
      <c r="ANX1045" s="88"/>
      <c r="ANY1045" s="47"/>
      <c r="AOA1045" s="45"/>
      <c r="AOB1045" s="88"/>
      <c r="AOC1045" s="47"/>
      <c r="AOE1045" s="45"/>
      <c r="AOF1045" s="88"/>
      <c r="AOG1045" s="47"/>
      <c r="AOI1045" s="45"/>
      <c r="AOJ1045" s="88"/>
      <c r="AOK1045" s="47"/>
      <c r="AOM1045" s="45"/>
      <c r="AON1045" s="88"/>
      <c r="AOO1045" s="47"/>
      <c r="AOQ1045" s="45"/>
      <c r="AOR1045" s="88"/>
      <c r="AOS1045" s="47"/>
      <c r="AOU1045" s="45"/>
      <c r="AOV1045" s="88"/>
      <c r="AOW1045" s="47"/>
      <c r="AOY1045" s="45"/>
      <c r="AOZ1045" s="88"/>
      <c r="APA1045" s="47"/>
      <c r="APC1045" s="45"/>
      <c r="APD1045" s="88"/>
      <c r="APE1045" s="47"/>
      <c r="APG1045" s="45"/>
      <c r="APH1045" s="88"/>
      <c r="API1045" s="47"/>
      <c r="APK1045" s="45"/>
      <c r="APL1045" s="88"/>
      <c r="APM1045" s="47"/>
      <c r="APO1045" s="45"/>
      <c r="APP1045" s="88"/>
      <c r="APQ1045" s="47"/>
      <c r="APS1045" s="45"/>
      <c r="APT1045" s="88"/>
      <c r="APU1045" s="47"/>
      <c r="APW1045" s="45"/>
      <c r="APX1045" s="88"/>
      <c r="APY1045" s="47"/>
      <c r="AQA1045" s="45"/>
      <c r="AQB1045" s="88"/>
      <c r="AQC1045" s="47"/>
      <c r="AQE1045" s="45"/>
      <c r="AQF1045" s="88"/>
      <c r="AQG1045" s="47"/>
      <c r="AQI1045" s="45"/>
      <c r="AQJ1045" s="88"/>
      <c r="AQK1045" s="47"/>
      <c r="AQM1045" s="45"/>
      <c r="AQN1045" s="88"/>
      <c r="AQO1045" s="47"/>
      <c r="AQQ1045" s="45"/>
      <c r="AQR1045" s="88"/>
      <c r="AQS1045" s="47"/>
      <c r="AQU1045" s="45"/>
      <c r="AQV1045" s="88"/>
      <c r="AQW1045" s="47"/>
      <c r="AQY1045" s="45"/>
      <c r="AQZ1045" s="88"/>
      <c r="ARA1045" s="47"/>
      <c r="ARC1045" s="45"/>
      <c r="ARD1045" s="88"/>
      <c r="ARE1045" s="47"/>
      <c r="ARG1045" s="45"/>
      <c r="ARH1045" s="88"/>
      <c r="ARI1045" s="47"/>
      <c r="ARK1045" s="45"/>
      <c r="ARL1045" s="88"/>
      <c r="ARM1045" s="47"/>
      <c r="ARO1045" s="45"/>
      <c r="ARP1045" s="88"/>
      <c r="ARQ1045" s="47"/>
      <c r="ARS1045" s="45"/>
      <c r="ART1045" s="88"/>
      <c r="ARU1045" s="47"/>
      <c r="ARW1045" s="45"/>
      <c r="ARX1045" s="88"/>
      <c r="ARY1045" s="47"/>
      <c r="ASA1045" s="45"/>
      <c r="ASB1045" s="88"/>
      <c r="ASC1045" s="47"/>
      <c r="ASE1045" s="45"/>
      <c r="ASF1045" s="88"/>
      <c r="ASG1045" s="47"/>
      <c r="ASI1045" s="45"/>
      <c r="ASJ1045" s="88"/>
      <c r="ASK1045" s="47"/>
      <c r="ASM1045" s="45"/>
      <c r="ASN1045" s="88"/>
      <c r="ASO1045" s="47"/>
      <c r="ASQ1045" s="45"/>
      <c r="ASR1045" s="88"/>
      <c r="ASS1045" s="47"/>
      <c r="ASU1045" s="45"/>
      <c r="ASV1045" s="88"/>
      <c r="ASW1045" s="47"/>
      <c r="ASY1045" s="45"/>
      <c r="ASZ1045" s="88"/>
      <c r="ATA1045" s="47"/>
      <c r="ATC1045" s="45"/>
      <c r="ATD1045" s="88"/>
      <c r="ATE1045" s="47"/>
      <c r="ATG1045" s="45"/>
      <c r="ATH1045" s="88"/>
      <c r="ATI1045" s="47"/>
      <c r="ATK1045" s="45"/>
      <c r="ATL1045" s="88"/>
      <c r="ATM1045" s="47"/>
      <c r="ATO1045" s="45"/>
      <c r="ATP1045" s="88"/>
      <c r="ATQ1045" s="47"/>
      <c r="ATS1045" s="45"/>
      <c r="ATT1045" s="88"/>
      <c r="ATU1045" s="47"/>
      <c r="ATW1045" s="45"/>
      <c r="ATX1045" s="88"/>
      <c r="ATY1045" s="47"/>
      <c r="AUA1045" s="45"/>
      <c r="AUB1045" s="88"/>
      <c r="AUC1045" s="47"/>
      <c r="AUE1045" s="45"/>
      <c r="AUF1045" s="88"/>
      <c r="AUG1045" s="47"/>
      <c r="AUI1045" s="45"/>
      <c r="AUJ1045" s="88"/>
      <c r="AUK1045" s="47"/>
      <c r="AUM1045" s="45"/>
      <c r="AUN1045" s="88"/>
      <c r="AUO1045" s="47"/>
      <c r="AUQ1045" s="45"/>
      <c r="AUR1045" s="88"/>
      <c r="AUS1045" s="47"/>
      <c r="AUU1045" s="45"/>
      <c r="AUV1045" s="88"/>
      <c r="AUW1045" s="47"/>
      <c r="AUY1045" s="45"/>
      <c r="AUZ1045" s="88"/>
      <c r="AVA1045" s="47"/>
      <c r="AVC1045" s="45"/>
      <c r="AVD1045" s="88"/>
      <c r="AVE1045" s="47"/>
      <c r="AVG1045" s="45"/>
      <c r="AVH1045" s="88"/>
      <c r="AVI1045" s="47"/>
      <c r="AVK1045" s="45"/>
      <c r="AVL1045" s="88"/>
      <c r="AVM1045" s="47"/>
      <c r="AVO1045" s="45"/>
      <c r="AVP1045" s="88"/>
      <c r="AVQ1045" s="47"/>
      <c r="AVS1045" s="45"/>
      <c r="AVT1045" s="88"/>
      <c r="AVU1045" s="47"/>
      <c r="AVW1045" s="45"/>
      <c r="AVX1045" s="88"/>
      <c r="AVY1045" s="47"/>
      <c r="AWA1045" s="45"/>
      <c r="AWB1045" s="88"/>
      <c r="AWC1045" s="47"/>
      <c r="AWE1045" s="45"/>
      <c r="AWF1045" s="88"/>
      <c r="AWG1045" s="47"/>
      <c r="AWI1045" s="45"/>
      <c r="AWJ1045" s="88"/>
      <c r="AWK1045" s="47"/>
      <c r="AWM1045" s="45"/>
      <c r="AWN1045" s="88"/>
      <c r="AWO1045" s="47"/>
      <c r="AWQ1045" s="45"/>
      <c r="AWR1045" s="88"/>
      <c r="AWS1045" s="47"/>
      <c r="AWU1045" s="45"/>
      <c r="AWV1045" s="88"/>
      <c r="AWW1045" s="47"/>
      <c r="AWY1045" s="45"/>
      <c r="AWZ1045" s="88"/>
      <c r="AXA1045" s="47"/>
      <c r="AXC1045" s="45"/>
      <c r="AXD1045" s="88"/>
      <c r="AXE1045" s="47"/>
      <c r="AXG1045" s="45"/>
      <c r="AXH1045" s="88"/>
      <c r="AXI1045" s="47"/>
      <c r="AXK1045" s="45"/>
      <c r="AXL1045" s="88"/>
      <c r="AXM1045" s="47"/>
      <c r="AXO1045" s="45"/>
      <c r="AXP1045" s="88"/>
      <c r="AXQ1045" s="47"/>
      <c r="AXS1045" s="45"/>
      <c r="AXT1045" s="88"/>
      <c r="AXU1045" s="47"/>
      <c r="AXW1045" s="45"/>
      <c r="AXX1045" s="88"/>
      <c r="AXY1045" s="47"/>
      <c r="AYA1045" s="45"/>
      <c r="AYB1045" s="88"/>
      <c r="AYC1045" s="47"/>
      <c r="AYE1045" s="45"/>
      <c r="AYF1045" s="88"/>
      <c r="AYG1045" s="47"/>
      <c r="AYI1045" s="45"/>
      <c r="AYJ1045" s="88"/>
      <c r="AYK1045" s="47"/>
      <c r="AYM1045" s="45"/>
      <c r="AYN1045" s="88"/>
      <c r="AYO1045" s="47"/>
      <c r="AYQ1045" s="45"/>
      <c r="AYR1045" s="88"/>
      <c r="AYS1045" s="47"/>
      <c r="AYU1045" s="45"/>
      <c r="AYV1045" s="88"/>
      <c r="AYW1045" s="47"/>
      <c r="AYY1045" s="45"/>
      <c r="AYZ1045" s="88"/>
      <c r="AZA1045" s="47"/>
      <c r="AZC1045" s="45"/>
      <c r="AZD1045" s="88"/>
      <c r="AZE1045" s="47"/>
      <c r="AZG1045" s="45"/>
      <c r="AZH1045" s="88"/>
      <c r="AZI1045" s="47"/>
      <c r="AZK1045" s="45"/>
      <c r="AZL1045" s="88"/>
      <c r="AZM1045" s="47"/>
      <c r="AZO1045" s="45"/>
      <c r="AZP1045" s="88"/>
      <c r="AZQ1045" s="47"/>
      <c r="AZS1045" s="45"/>
      <c r="AZT1045" s="88"/>
      <c r="AZU1045" s="47"/>
      <c r="AZW1045" s="45"/>
      <c r="AZX1045" s="88"/>
      <c r="AZY1045" s="47"/>
      <c r="BAA1045" s="45"/>
      <c r="BAB1045" s="88"/>
      <c r="BAC1045" s="47"/>
      <c r="BAE1045" s="45"/>
      <c r="BAF1045" s="88"/>
      <c r="BAG1045" s="47"/>
      <c r="BAI1045" s="45"/>
      <c r="BAJ1045" s="88"/>
      <c r="BAK1045" s="47"/>
      <c r="BAM1045" s="45"/>
      <c r="BAN1045" s="88"/>
      <c r="BAO1045" s="47"/>
      <c r="BAQ1045" s="45"/>
      <c r="BAR1045" s="88"/>
      <c r="BAS1045" s="47"/>
      <c r="BAU1045" s="45"/>
      <c r="BAV1045" s="88"/>
      <c r="BAW1045" s="47"/>
      <c r="BAY1045" s="45"/>
      <c r="BAZ1045" s="88"/>
      <c r="BBA1045" s="47"/>
      <c r="BBC1045" s="45"/>
      <c r="BBD1045" s="88"/>
      <c r="BBE1045" s="47"/>
      <c r="BBG1045" s="45"/>
      <c r="BBH1045" s="88"/>
      <c r="BBI1045" s="47"/>
      <c r="BBK1045" s="45"/>
      <c r="BBL1045" s="88"/>
      <c r="BBM1045" s="47"/>
      <c r="BBO1045" s="45"/>
      <c r="BBP1045" s="88"/>
      <c r="BBQ1045" s="47"/>
      <c r="BBS1045" s="45"/>
      <c r="BBT1045" s="88"/>
      <c r="BBU1045" s="47"/>
      <c r="BBW1045" s="45"/>
      <c r="BBX1045" s="88"/>
      <c r="BBY1045" s="47"/>
      <c r="BCA1045" s="45"/>
      <c r="BCB1045" s="88"/>
      <c r="BCC1045" s="47"/>
      <c r="BCE1045" s="45"/>
      <c r="BCF1045" s="88"/>
      <c r="BCG1045" s="47"/>
      <c r="BCI1045" s="45"/>
      <c r="BCJ1045" s="88"/>
      <c r="BCK1045" s="47"/>
      <c r="BCM1045" s="45"/>
      <c r="BCN1045" s="88"/>
      <c r="BCO1045" s="47"/>
      <c r="BCQ1045" s="45"/>
      <c r="BCR1045" s="88"/>
      <c r="BCS1045" s="47"/>
      <c r="BCU1045" s="45"/>
      <c r="BCV1045" s="88"/>
      <c r="BCW1045" s="47"/>
      <c r="BCY1045" s="45"/>
      <c r="BCZ1045" s="88"/>
      <c r="BDA1045" s="47"/>
      <c r="BDC1045" s="45"/>
      <c r="BDD1045" s="88"/>
      <c r="BDE1045" s="47"/>
      <c r="BDG1045" s="45"/>
      <c r="BDH1045" s="88"/>
      <c r="BDI1045" s="47"/>
      <c r="BDK1045" s="45"/>
      <c r="BDL1045" s="88"/>
      <c r="BDM1045" s="47"/>
      <c r="BDO1045" s="45"/>
      <c r="BDP1045" s="88"/>
      <c r="BDQ1045" s="47"/>
      <c r="BDS1045" s="45"/>
      <c r="BDT1045" s="88"/>
      <c r="BDU1045" s="47"/>
      <c r="BDW1045" s="45"/>
      <c r="BDX1045" s="88"/>
      <c r="BDY1045" s="47"/>
      <c r="BEA1045" s="45"/>
      <c r="BEB1045" s="88"/>
      <c r="BEC1045" s="47"/>
      <c r="BEE1045" s="45"/>
      <c r="BEF1045" s="88"/>
      <c r="BEG1045" s="47"/>
      <c r="BEI1045" s="45"/>
      <c r="BEJ1045" s="88"/>
      <c r="BEK1045" s="47"/>
      <c r="BEM1045" s="45"/>
      <c r="BEN1045" s="88"/>
      <c r="BEO1045" s="47"/>
      <c r="BEQ1045" s="45"/>
      <c r="BER1045" s="88"/>
      <c r="BES1045" s="47"/>
      <c r="BEU1045" s="45"/>
      <c r="BEV1045" s="88"/>
      <c r="BEW1045" s="47"/>
      <c r="BEY1045" s="45"/>
      <c r="BEZ1045" s="88"/>
      <c r="BFA1045" s="47"/>
      <c r="BFC1045" s="45"/>
      <c r="BFD1045" s="88"/>
      <c r="BFE1045" s="47"/>
      <c r="BFG1045" s="45"/>
      <c r="BFH1045" s="88"/>
      <c r="BFI1045" s="47"/>
      <c r="BFK1045" s="45"/>
      <c r="BFL1045" s="88"/>
      <c r="BFM1045" s="47"/>
      <c r="BFO1045" s="45"/>
      <c r="BFP1045" s="88"/>
      <c r="BFQ1045" s="47"/>
      <c r="BFS1045" s="45"/>
      <c r="BFT1045" s="88"/>
      <c r="BFU1045" s="47"/>
      <c r="BFW1045" s="45"/>
      <c r="BFX1045" s="88"/>
      <c r="BFY1045" s="47"/>
      <c r="BGA1045" s="45"/>
      <c r="BGB1045" s="88"/>
      <c r="BGC1045" s="47"/>
      <c r="BGE1045" s="45"/>
      <c r="BGF1045" s="88"/>
      <c r="BGG1045" s="47"/>
      <c r="BGI1045" s="45"/>
      <c r="BGJ1045" s="88"/>
      <c r="BGK1045" s="47"/>
      <c r="BGM1045" s="45"/>
      <c r="BGN1045" s="88"/>
      <c r="BGO1045" s="47"/>
      <c r="BGQ1045" s="45"/>
      <c r="BGR1045" s="88"/>
      <c r="BGS1045" s="47"/>
      <c r="BGU1045" s="45"/>
      <c r="BGV1045" s="88"/>
      <c r="BGW1045" s="47"/>
      <c r="BGY1045" s="45"/>
      <c r="BGZ1045" s="88"/>
      <c r="BHA1045" s="47"/>
      <c r="BHC1045" s="45"/>
      <c r="BHD1045" s="88"/>
      <c r="BHE1045" s="47"/>
      <c r="BHG1045" s="45"/>
      <c r="BHH1045" s="88"/>
      <c r="BHI1045" s="47"/>
      <c r="BHK1045" s="45"/>
      <c r="BHL1045" s="88"/>
      <c r="BHM1045" s="47"/>
      <c r="BHO1045" s="45"/>
      <c r="BHP1045" s="88"/>
      <c r="BHQ1045" s="47"/>
      <c r="BHS1045" s="45"/>
      <c r="BHT1045" s="88"/>
      <c r="BHU1045" s="47"/>
      <c r="BHW1045" s="45"/>
      <c r="BHX1045" s="88"/>
      <c r="BHY1045" s="47"/>
      <c r="BIA1045" s="45"/>
      <c r="BIB1045" s="88"/>
      <c r="BIC1045" s="47"/>
      <c r="BIE1045" s="45"/>
      <c r="BIF1045" s="88"/>
      <c r="BIG1045" s="47"/>
      <c r="BII1045" s="45"/>
      <c r="BIJ1045" s="88"/>
      <c r="BIK1045" s="47"/>
      <c r="BIM1045" s="45"/>
      <c r="BIN1045" s="88"/>
      <c r="BIO1045" s="47"/>
      <c r="BIQ1045" s="45"/>
      <c r="BIR1045" s="88"/>
      <c r="BIS1045" s="47"/>
      <c r="BIU1045" s="45"/>
      <c r="BIV1045" s="88"/>
      <c r="BIW1045" s="47"/>
      <c r="BIY1045" s="45"/>
      <c r="BIZ1045" s="88"/>
      <c r="BJA1045" s="47"/>
      <c r="BJC1045" s="45"/>
      <c r="BJD1045" s="88"/>
      <c r="BJE1045" s="47"/>
      <c r="BJG1045" s="45"/>
      <c r="BJH1045" s="88"/>
      <c r="BJI1045" s="47"/>
      <c r="BJK1045" s="45"/>
      <c r="BJL1045" s="88"/>
      <c r="BJM1045" s="47"/>
      <c r="BJO1045" s="45"/>
      <c r="BJP1045" s="88"/>
      <c r="BJQ1045" s="47"/>
      <c r="BJS1045" s="45"/>
      <c r="BJT1045" s="88"/>
      <c r="BJU1045" s="47"/>
      <c r="BJW1045" s="45"/>
      <c r="BJX1045" s="88"/>
      <c r="BJY1045" s="47"/>
      <c r="BKA1045" s="45"/>
      <c r="BKB1045" s="88"/>
      <c r="BKC1045" s="47"/>
      <c r="BKE1045" s="45"/>
      <c r="BKF1045" s="88"/>
      <c r="BKG1045" s="47"/>
      <c r="BKI1045" s="45"/>
      <c r="BKJ1045" s="88"/>
      <c r="BKK1045" s="47"/>
      <c r="BKM1045" s="45"/>
      <c r="BKN1045" s="88"/>
      <c r="BKO1045" s="47"/>
      <c r="BKQ1045" s="45"/>
      <c r="BKR1045" s="88"/>
      <c r="BKS1045" s="47"/>
      <c r="BKU1045" s="45"/>
      <c r="BKV1045" s="88"/>
      <c r="BKW1045" s="47"/>
      <c r="BKY1045" s="45"/>
      <c r="BKZ1045" s="88"/>
      <c r="BLA1045" s="47"/>
      <c r="BLC1045" s="45"/>
      <c r="BLD1045" s="88"/>
      <c r="BLE1045" s="47"/>
      <c r="BLG1045" s="45"/>
      <c r="BLH1045" s="88"/>
      <c r="BLI1045" s="47"/>
      <c r="BLK1045" s="45"/>
      <c r="BLL1045" s="88"/>
      <c r="BLM1045" s="47"/>
      <c r="BLO1045" s="45"/>
      <c r="BLP1045" s="88"/>
      <c r="BLQ1045" s="47"/>
      <c r="BLS1045" s="45"/>
      <c r="BLT1045" s="88"/>
      <c r="BLU1045" s="47"/>
      <c r="BLW1045" s="45"/>
      <c r="BLX1045" s="88"/>
      <c r="BLY1045" s="47"/>
      <c r="BMA1045" s="45"/>
      <c r="BMB1045" s="88"/>
      <c r="BMC1045" s="47"/>
      <c r="BME1045" s="45"/>
      <c r="BMF1045" s="88"/>
      <c r="BMG1045" s="47"/>
      <c r="BMI1045" s="45"/>
      <c r="BMJ1045" s="88"/>
      <c r="BMK1045" s="47"/>
      <c r="BMM1045" s="45"/>
      <c r="BMN1045" s="88"/>
      <c r="BMO1045" s="47"/>
      <c r="BMQ1045" s="45"/>
      <c r="BMR1045" s="88"/>
      <c r="BMS1045" s="47"/>
      <c r="BMU1045" s="45"/>
      <c r="BMV1045" s="88"/>
      <c r="BMW1045" s="47"/>
      <c r="BMY1045" s="45"/>
      <c r="BMZ1045" s="88"/>
      <c r="BNA1045" s="47"/>
      <c r="BNC1045" s="45"/>
      <c r="BND1045" s="88"/>
      <c r="BNE1045" s="47"/>
      <c r="BNG1045" s="45"/>
      <c r="BNH1045" s="88"/>
      <c r="BNI1045" s="47"/>
      <c r="BNK1045" s="45"/>
      <c r="BNL1045" s="88"/>
      <c r="BNM1045" s="47"/>
      <c r="BNO1045" s="45"/>
      <c r="BNP1045" s="88"/>
      <c r="BNQ1045" s="47"/>
      <c r="BNS1045" s="45"/>
      <c r="BNT1045" s="88"/>
      <c r="BNU1045" s="47"/>
      <c r="BNW1045" s="45"/>
      <c r="BNX1045" s="88"/>
      <c r="BNY1045" s="47"/>
      <c r="BOA1045" s="45"/>
      <c r="BOB1045" s="88"/>
      <c r="BOC1045" s="47"/>
      <c r="BOE1045" s="45"/>
      <c r="BOF1045" s="88"/>
      <c r="BOG1045" s="47"/>
      <c r="BOI1045" s="45"/>
      <c r="BOJ1045" s="88"/>
      <c r="BOK1045" s="47"/>
      <c r="BOM1045" s="45"/>
      <c r="BON1045" s="88"/>
      <c r="BOO1045" s="47"/>
      <c r="BOQ1045" s="45"/>
      <c r="BOR1045" s="88"/>
      <c r="BOS1045" s="47"/>
      <c r="BOU1045" s="45"/>
      <c r="BOV1045" s="88"/>
      <c r="BOW1045" s="47"/>
      <c r="BOY1045" s="45"/>
      <c r="BOZ1045" s="88"/>
      <c r="BPA1045" s="47"/>
      <c r="BPC1045" s="45"/>
      <c r="BPD1045" s="88"/>
      <c r="BPE1045" s="47"/>
      <c r="BPG1045" s="45"/>
      <c r="BPH1045" s="88"/>
      <c r="BPI1045" s="47"/>
      <c r="BPK1045" s="45"/>
      <c r="BPL1045" s="88"/>
      <c r="BPM1045" s="47"/>
      <c r="BPO1045" s="45"/>
      <c r="BPP1045" s="88"/>
      <c r="BPQ1045" s="47"/>
      <c r="BPS1045" s="45"/>
      <c r="BPT1045" s="88"/>
      <c r="BPU1045" s="47"/>
      <c r="BPW1045" s="45"/>
      <c r="BPX1045" s="88"/>
      <c r="BPY1045" s="47"/>
      <c r="BQA1045" s="45"/>
      <c r="BQB1045" s="88"/>
      <c r="BQC1045" s="47"/>
      <c r="BQE1045" s="45"/>
      <c r="BQF1045" s="88"/>
      <c r="BQG1045" s="47"/>
      <c r="BQI1045" s="45"/>
      <c r="BQJ1045" s="88"/>
      <c r="BQK1045" s="47"/>
      <c r="BQM1045" s="45"/>
      <c r="BQN1045" s="88"/>
      <c r="BQO1045" s="47"/>
      <c r="BQQ1045" s="45"/>
      <c r="BQR1045" s="88"/>
      <c r="BQS1045" s="47"/>
      <c r="BQU1045" s="45"/>
      <c r="BQV1045" s="88"/>
      <c r="BQW1045" s="47"/>
      <c r="BQY1045" s="45"/>
      <c r="BQZ1045" s="88"/>
      <c r="BRA1045" s="47"/>
      <c r="BRC1045" s="45"/>
      <c r="BRD1045" s="88"/>
      <c r="BRE1045" s="47"/>
      <c r="BRG1045" s="45"/>
      <c r="BRH1045" s="88"/>
      <c r="BRI1045" s="47"/>
      <c r="BRK1045" s="45"/>
      <c r="BRL1045" s="88"/>
      <c r="BRM1045" s="47"/>
      <c r="BRO1045" s="45"/>
      <c r="BRP1045" s="88"/>
      <c r="BRQ1045" s="47"/>
      <c r="BRS1045" s="45"/>
      <c r="BRT1045" s="88"/>
      <c r="BRU1045" s="47"/>
      <c r="BRW1045" s="45"/>
      <c r="BRX1045" s="88"/>
      <c r="BRY1045" s="47"/>
      <c r="BSA1045" s="45"/>
      <c r="BSB1045" s="88"/>
      <c r="BSC1045" s="47"/>
      <c r="BSE1045" s="45"/>
      <c r="BSF1045" s="88"/>
      <c r="BSG1045" s="47"/>
      <c r="BSI1045" s="45"/>
      <c r="BSJ1045" s="88"/>
      <c r="BSK1045" s="47"/>
      <c r="BSM1045" s="45"/>
      <c r="BSN1045" s="88"/>
      <c r="BSO1045" s="47"/>
      <c r="BSQ1045" s="45"/>
      <c r="BSR1045" s="88"/>
      <c r="BSS1045" s="47"/>
      <c r="BSU1045" s="45"/>
      <c r="BSV1045" s="88"/>
      <c r="BSW1045" s="47"/>
      <c r="BSY1045" s="45"/>
      <c r="BSZ1045" s="88"/>
      <c r="BTA1045" s="47"/>
      <c r="BTC1045" s="45"/>
      <c r="BTD1045" s="88"/>
      <c r="BTE1045" s="47"/>
      <c r="BTG1045" s="45"/>
      <c r="BTH1045" s="88"/>
      <c r="BTI1045" s="47"/>
      <c r="BTK1045" s="45"/>
      <c r="BTL1045" s="88"/>
      <c r="BTM1045" s="47"/>
      <c r="BTO1045" s="45"/>
      <c r="BTP1045" s="88"/>
      <c r="BTQ1045" s="47"/>
      <c r="BTS1045" s="45"/>
      <c r="BTT1045" s="88"/>
      <c r="BTU1045" s="47"/>
      <c r="BTW1045" s="45"/>
      <c r="BTX1045" s="88"/>
      <c r="BTY1045" s="47"/>
      <c r="BUA1045" s="45"/>
      <c r="BUB1045" s="88"/>
      <c r="BUC1045" s="47"/>
      <c r="BUE1045" s="45"/>
      <c r="BUF1045" s="88"/>
      <c r="BUG1045" s="47"/>
      <c r="BUI1045" s="45"/>
      <c r="BUJ1045" s="88"/>
      <c r="BUK1045" s="47"/>
      <c r="BUM1045" s="45"/>
      <c r="BUN1045" s="88"/>
      <c r="BUO1045" s="47"/>
      <c r="BUQ1045" s="45"/>
      <c r="BUR1045" s="88"/>
      <c r="BUS1045" s="47"/>
      <c r="BUU1045" s="45"/>
      <c r="BUV1045" s="88"/>
      <c r="BUW1045" s="47"/>
      <c r="BUY1045" s="45"/>
      <c r="BUZ1045" s="88"/>
      <c r="BVA1045" s="47"/>
      <c r="BVC1045" s="45"/>
      <c r="BVD1045" s="88"/>
      <c r="BVE1045" s="47"/>
      <c r="BVG1045" s="45"/>
      <c r="BVH1045" s="88"/>
      <c r="BVI1045" s="47"/>
      <c r="BVK1045" s="45"/>
      <c r="BVL1045" s="88"/>
      <c r="BVM1045" s="47"/>
      <c r="BVO1045" s="45"/>
      <c r="BVP1045" s="88"/>
      <c r="BVQ1045" s="47"/>
      <c r="BVS1045" s="45"/>
      <c r="BVT1045" s="88"/>
      <c r="BVU1045" s="47"/>
      <c r="BVW1045" s="45"/>
      <c r="BVX1045" s="88"/>
      <c r="BVY1045" s="47"/>
      <c r="BWA1045" s="45"/>
      <c r="BWB1045" s="88"/>
      <c r="BWC1045" s="47"/>
      <c r="BWE1045" s="45"/>
      <c r="BWF1045" s="88"/>
      <c r="BWG1045" s="47"/>
      <c r="BWI1045" s="45"/>
      <c r="BWJ1045" s="88"/>
      <c r="BWK1045" s="47"/>
      <c r="BWM1045" s="45"/>
      <c r="BWN1045" s="88"/>
      <c r="BWO1045" s="47"/>
      <c r="BWQ1045" s="45"/>
      <c r="BWR1045" s="88"/>
      <c r="BWS1045" s="47"/>
      <c r="BWU1045" s="45"/>
      <c r="BWV1045" s="88"/>
      <c r="BWW1045" s="47"/>
      <c r="BWY1045" s="45"/>
      <c r="BWZ1045" s="88"/>
      <c r="BXA1045" s="47"/>
      <c r="BXC1045" s="45"/>
      <c r="BXD1045" s="88"/>
      <c r="BXE1045" s="47"/>
      <c r="BXG1045" s="45"/>
      <c r="BXH1045" s="88"/>
      <c r="BXI1045" s="47"/>
      <c r="BXK1045" s="45"/>
      <c r="BXL1045" s="88"/>
      <c r="BXM1045" s="47"/>
      <c r="BXO1045" s="45"/>
      <c r="BXP1045" s="88"/>
      <c r="BXQ1045" s="47"/>
      <c r="BXS1045" s="45"/>
      <c r="BXT1045" s="88"/>
      <c r="BXU1045" s="47"/>
      <c r="BXW1045" s="45"/>
      <c r="BXX1045" s="88"/>
      <c r="BXY1045" s="47"/>
      <c r="BYA1045" s="45"/>
      <c r="BYB1045" s="88"/>
      <c r="BYC1045" s="47"/>
      <c r="BYE1045" s="45"/>
      <c r="BYF1045" s="88"/>
      <c r="BYG1045" s="47"/>
      <c r="BYI1045" s="45"/>
      <c r="BYJ1045" s="88"/>
      <c r="BYK1045" s="47"/>
      <c r="BYM1045" s="45"/>
      <c r="BYN1045" s="88"/>
      <c r="BYO1045" s="47"/>
      <c r="BYQ1045" s="45"/>
      <c r="BYR1045" s="88"/>
      <c r="BYS1045" s="47"/>
      <c r="BYU1045" s="45"/>
      <c r="BYV1045" s="88"/>
      <c r="BYW1045" s="47"/>
      <c r="BYY1045" s="45"/>
      <c r="BYZ1045" s="88"/>
      <c r="BZA1045" s="47"/>
      <c r="BZC1045" s="45"/>
      <c r="BZD1045" s="88"/>
      <c r="BZE1045" s="47"/>
      <c r="BZG1045" s="45"/>
      <c r="BZH1045" s="88"/>
      <c r="BZI1045" s="47"/>
      <c r="BZK1045" s="45"/>
      <c r="BZL1045" s="88"/>
      <c r="BZM1045" s="47"/>
      <c r="BZO1045" s="45"/>
      <c r="BZP1045" s="88"/>
      <c r="BZQ1045" s="47"/>
      <c r="BZS1045" s="45"/>
      <c r="BZT1045" s="88"/>
      <c r="BZU1045" s="47"/>
      <c r="BZW1045" s="45"/>
      <c r="BZX1045" s="88"/>
      <c r="BZY1045" s="47"/>
      <c r="CAA1045" s="45"/>
      <c r="CAB1045" s="88"/>
      <c r="CAC1045" s="47"/>
      <c r="CAE1045" s="45"/>
      <c r="CAF1045" s="88"/>
      <c r="CAG1045" s="47"/>
      <c r="CAI1045" s="45"/>
      <c r="CAJ1045" s="88"/>
      <c r="CAK1045" s="47"/>
      <c r="CAM1045" s="45"/>
      <c r="CAN1045" s="88"/>
      <c r="CAO1045" s="47"/>
      <c r="CAQ1045" s="45"/>
      <c r="CAR1045" s="88"/>
      <c r="CAS1045" s="47"/>
      <c r="CAU1045" s="45"/>
      <c r="CAV1045" s="88"/>
      <c r="CAW1045" s="47"/>
      <c r="CAY1045" s="45"/>
      <c r="CAZ1045" s="88"/>
      <c r="CBA1045" s="47"/>
      <c r="CBC1045" s="45"/>
      <c r="CBD1045" s="88"/>
      <c r="CBE1045" s="47"/>
      <c r="CBG1045" s="45"/>
      <c r="CBH1045" s="88"/>
      <c r="CBI1045" s="47"/>
      <c r="CBK1045" s="45"/>
      <c r="CBL1045" s="88"/>
      <c r="CBM1045" s="47"/>
      <c r="CBO1045" s="45"/>
      <c r="CBP1045" s="88"/>
      <c r="CBQ1045" s="47"/>
      <c r="CBS1045" s="45"/>
      <c r="CBT1045" s="88"/>
      <c r="CBU1045" s="47"/>
      <c r="CBW1045" s="45"/>
      <c r="CBX1045" s="88"/>
      <c r="CBY1045" s="47"/>
      <c r="CCA1045" s="45"/>
      <c r="CCB1045" s="88"/>
      <c r="CCC1045" s="47"/>
      <c r="CCE1045" s="45"/>
      <c r="CCF1045" s="88"/>
      <c r="CCG1045" s="47"/>
      <c r="CCI1045" s="45"/>
      <c r="CCJ1045" s="88"/>
      <c r="CCK1045" s="47"/>
      <c r="CCM1045" s="45"/>
      <c r="CCN1045" s="88"/>
      <c r="CCO1045" s="47"/>
      <c r="CCQ1045" s="45"/>
      <c r="CCR1045" s="88"/>
      <c r="CCS1045" s="47"/>
      <c r="CCU1045" s="45"/>
      <c r="CCV1045" s="88"/>
      <c r="CCW1045" s="47"/>
      <c r="CCY1045" s="45"/>
      <c r="CCZ1045" s="88"/>
      <c r="CDA1045" s="47"/>
      <c r="CDC1045" s="45"/>
      <c r="CDD1045" s="88"/>
      <c r="CDE1045" s="47"/>
      <c r="CDG1045" s="45"/>
      <c r="CDH1045" s="88"/>
      <c r="CDI1045" s="47"/>
      <c r="CDK1045" s="45"/>
      <c r="CDL1045" s="88"/>
      <c r="CDM1045" s="47"/>
      <c r="CDO1045" s="45"/>
      <c r="CDP1045" s="88"/>
      <c r="CDQ1045" s="47"/>
      <c r="CDS1045" s="45"/>
      <c r="CDT1045" s="88"/>
      <c r="CDU1045" s="47"/>
      <c r="CDW1045" s="45"/>
      <c r="CDX1045" s="88"/>
      <c r="CDY1045" s="47"/>
      <c r="CEA1045" s="45"/>
      <c r="CEB1045" s="88"/>
      <c r="CEC1045" s="47"/>
      <c r="CEE1045" s="45"/>
      <c r="CEF1045" s="88"/>
      <c r="CEG1045" s="47"/>
      <c r="CEI1045" s="45"/>
      <c r="CEJ1045" s="88"/>
      <c r="CEK1045" s="47"/>
      <c r="CEM1045" s="45"/>
      <c r="CEN1045" s="88"/>
      <c r="CEO1045" s="47"/>
      <c r="CEQ1045" s="45"/>
      <c r="CER1045" s="88"/>
      <c r="CES1045" s="47"/>
      <c r="CEU1045" s="45"/>
      <c r="CEV1045" s="88"/>
      <c r="CEW1045" s="47"/>
      <c r="CEY1045" s="45"/>
      <c r="CEZ1045" s="88"/>
      <c r="CFA1045" s="47"/>
      <c r="CFC1045" s="45"/>
      <c r="CFD1045" s="88"/>
      <c r="CFE1045" s="47"/>
      <c r="CFG1045" s="45"/>
      <c r="CFH1045" s="88"/>
      <c r="CFI1045" s="47"/>
      <c r="CFK1045" s="45"/>
      <c r="CFL1045" s="88"/>
      <c r="CFM1045" s="47"/>
      <c r="CFO1045" s="45"/>
      <c r="CFP1045" s="88"/>
      <c r="CFQ1045" s="47"/>
      <c r="CFS1045" s="45"/>
      <c r="CFT1045" s="88"/>
      <c r="CFU1045" s="47"/>
      <c r="CFW1045" s="45"/>
      <c r="CFX1045" s="88"/>
      <c r="CFY1045" s="47"/>
      <c r="CGA1045" s="45"/>
      <c r="CGB1045" s="88"/>
      <c r="CGC1045" s="47"/>
      <c r="CGE1045" s="45"/>
      <c r="CGF1045" s="88"/>
      <c r="CGG1045" s="47"/>
      <c r="CGI1045" s="45"/>
      <c r="CGJ1045" s="88"/>
      <c r="CGK1045" s="47"/>
      <c r="CGM1045" s="45"/>
      <c r="CGN1045" s="88"/>
      <c r="CGO1045" s="47"/>
      <c r="CGQ1045" s="45"/>
      <c r="CGR1045" s="88"/>
      <c r="CGS1045" s="47"/>
      <c r="CGU1045" s="45"/>
      <c r="CGV1045" s="88"/>
      <c r="CGW1045" s="47"/>
      <c r="CGY1045" s="45"/>
      <c r="CGZ1045" s="88"/>
      <c r="CHA1045" s="47"/>
      <c r="CHC1045" s="45"/>
      <c r="CHD1045" s="88"/>
      <c r="CHE1045" s="47"/>
      <c r="CHG1045" s="45"/>
      <c r="CHH1045" s="88"/>
      <c r="CHI1045" s="47"/>
      <c r="CHK1045" s="45"/>
      <c r="CHL1045" s="88"/>
      <c r="CHM1045" s="47"/>
      <c r="CHO1045" s="45"/>
      <c r="CHP1045" s="88"/>
      <c r="CHQ1045" s="47"/>
      <c r="CHS1045" s="45"/>
      <c r="CHT1045" s="88"/>
      <c r="CHU1045" s="47"/>
      <c r="CHW1045" s="45"/>
      <c r="CHX1045" s="88"/>
      <c r="CHY1045" s="47"/>
      <c r="CIA1045" s="45"/>
      <c r="CIB1045" s="88"/>
      <c r="CIC1045" s="47"/>
      <c r="CIE1045" s="45"/>
      <c r="CIF1045" s="88"/>
      <c r="CIG1045" s="47"/>
      <c r="CII1045" s="45"/>
      <c r="CIJ1045" s="88"/>
      <c r="CIK1045" s="47"/>
      <c r="CIM1045" s="45"/>
      <c r="CIN1045" s="88"/>
      <c r="CIO1045" s="47"/>
      <c r="CIQ1045" s="45"/>
      <c r="CIR1045" s="88"/>
      <c r="CIS1045" s="47"/>
      <c r="CIU1045" s="45"/>
      <c r="CIV1045" s="88"/>
      <c r="CIW1045" s="47"/>
      <c r="CIY1045" s="45"/>
      <c r="CIZ1045" s="88"/>
      <c r="CJA1045" s="47"/>
      <c r="CJC1045" s="45"/>
      <c r="CJD1045" s="88"/>
      <c r="CJE1045" s="47"/>
      <c r="CJG1045" s="45"/>
      <c r="CJH1045" s="88"/>
      <c r="CJI1045" s="47"/>
      <c r="CJK1045" s="45"/>
      <c r="CJL1045" s="88"/>
      <c r="CJM1045" s="47"/>
      <c r="CJO1045" s="45"/>
      <c r="CJP1045" s="88"/>
      <c r="CJQ1045" s="47"/>
      <c r="CJS1045" s="45"/>
      <c r="CJT1045" s="88"/>
      <c r="CJU1045" s="47"/>
      <c r="CJW1045" s="45"/>
      <c r="CJX1045" s="88"/>
      <c r="CJY1045" s="47"/>
      <c r="CKA1045" s="45"/>
      <c r="CKB1045" s="88"/>
      <c r="CKC1045" s="47"/>
      <c r="CKE1045" s="45"/>
      <c r="CKF1045" s="88"/>
      <c r="CKG1045" s="47"/>
      <c r="CKI1045" s="45"/>
      <c r="CKJ1045" s="88"/>
      <c r="CKK1045" s="47"/>
      <c r="CKM1045" s="45"/>
      <c r="CKN1045" s="88"/>
      <c r="CKO1045" s="47"/>
      <c r="CKQ1045" s="45"/>
      <c r="CKR1045" s="88"/>
      <c r="CKS1045" s="47"/>
      <c r="CKU1045" s="45"/>
      <c r="CKV1045" s="88"/>
      <c r="CKW1045" s="47"/>
      <c r="CKY1045" s="45"/>
      <c r="CKZ1045" s="88"/>
      <c r="CLA1045" s="47"/>
      <c r="CLC1045" s="45"/>
      <c r="CLD1045" s="88"/>
      <c r="CLE1045" s="47"/>
      <c r="CLG1045" s="45"/>
      <c r="CLH1045" s="88"/>
      <c r="CLI1045" s="47"/>
      <c r="CLK1045" s="45"/>
      <c r="CLL1045" s="88"/>
      <c r="CLM1045" s="47"/>
      <c r="CLO1045" s="45"/>
      <c r="CLP1045" s="88"/>
      <c r="CLQ1045" s="47"/>
      <c r="CLS1045" s="45"/>
      <c r="CLT1045" s="88"/>
      <c r="CLU1045" s="47"/>
      <c r="CLW1045" s="45"/>
      <c r="CLX1045" s="88"/>
      <c r="CLY1045" s="47"/>
      <c r="CMA1045" s="45"/>
      <c r="CMB1045" s="88"/>
      <c r="CMC1045" s="47"/>
      <c r="CME1045" s="45"/>
      <c r="CMF1045" s="88"/>
      <c r="CMG1045" s="47"/>
      <c r="CMI1045" s="45"/>
      <c r="CMJ1045" s="88"/>
      <c r="CMK1045" s="47"/>
      <c r="CMM1045" s="45"/>
      <c r="CMN1045" s="88"/>
      <c r="CMO1045" s="47"/>
      <c r="CMQ1045" s="45"/>
      <c r="CMR1045" s="88"/>
      <c r="CMS1045" s="47"/>
      <c r="CMU1045" s="45"/>
      <c r="CMV1045" s="88"/>
      <c r="CMW1045" s="47"/>
      <c r="CMY1045" s="45"/>
      <c r="CMZ1045" s="88"/>
      <c r="CNA1045" s="47"/>
      <c r="CNC1045" s="45"/>
      <c r="CND1045" s="88"/>
      <c r="CNE1045" s="47"/>
      <c r="CNG1045" s="45"/>
      <c r="CNH1045" s="88"/>
      <c r="CNI1045" s="47"/>
      <c r="CNK1045" s="45"/>
      <c r="CNL1045" s="88"/>
      <c r="CNM1045" s="47"/>
      <c r="CNO1045" s="45"/>
      <c r="CNP1045" s="88"/>
      <c r="CNQ1045" s="47"/>
      <c r="CNS1045" s="45"/>
      <c r="CNT1045" s="88"/>
      <c r="CNU1045" s="47"/>
      <c r="CNW1045" s="45"/>
      <c r="CNX1045" s="88"/>
      <c r="CNY1045" s="47"/>
      <c r="COA1045" s="45"/>
      <c r="COB1045" s="88"/>
      <c r="COC1045" s="47"/>
      <c r="COE1045" s="45"/>
      <c r="COF1045" s="88"/>
      <c r="COG1045" s="47"/>
      <c r="COI1045" s="45"/>
      <c r="COJ1045" s="88"/>
      <c r="COK1045" s="47"/>
      <c r="COM1045" s="45"/>
      <c r="CON1045" s="88"/>
      <c r="COO1045" s="47"/>
      <c r="COQ1045" s="45"/>
      <c r="COR1045" s="88"/>
      <c r="COS1045" s="47"/>
      <c r="COU1045" s="45"/>
      <c r="COV1045" s="88"/>
      <c r="COW1045" s="47"/>
      <c r="COY1045" s="45"/>
      <c r="COZ1045" s="88"/>
      <c r="CPA1045" s="47"/>
      <c r="CPC1045" s="45"/>
      <c r="CPD1045" s="88"/>
      <c r="CPE1045" s="47"/>
      <c r="CPG1045" s="45"/>
      <c r="CPH1045" s="88"/>
      <c r="CPI1045" s="47"/>
      <c r="CPK1045" s="45"/>
      <c r="CPL1045" s="88"/>
      <c r="CPM1045" s="47"/>
      <c r="CPO1045" s="45"/>
      <c r="CPP1045" s="88"/>
      <c r="CPQ1045" s="47"/>
      <c r="CPS1045" s="45"/>
      <c r="CPT1045" s="88"/>
      <c r="CPU1045" s="47"/>
      <c r="CPW1045" s="45"/>
      <c r="CPX1045" s="88"/>
      <c r="CPY1045" s="47"/>
      <c r="CQA1045" s="45"/>
      <c r="CQB1045" s="88"/>
      <c r="CQC1045" s="47"/>
      <c r="CQE1045" s="45"/>
      <c r="CQF1045" s="88"/>
      <c r="CQG1045" s="47"/>
      <c r="CQI1045" s="45"/>
      <c r="CQJ1045" s="88"/>
      <c r="CQK1045" s="47"/>
      <c r="CQM1045" s="45"/>
      <c r="CQN1045" s="88"/>
      <c r="CQO1045" s="47"/>
      <c r="CQQ1045" s="45"/>
      <c r="CQR1045" s="88"/>
      <c r="CQS1045" s="47"/>
      <c r="CQU1045" s="45"/>
      <c r="CQV1045" s="88"/>
      <c r="CQW1045" s="47"/>
      <c r="CQY1045" s="45"/>
      <c r="CQZ1045" s="88"/>
      <c r="CRA1045" s="47"/>
      <c r="CRC1045" s="45"/>
      <c r="CRD1045" s="88"/>
      <c r="CRE1045" s="47"/>
      <c r="CRG1045" s="45"/>
      <c r="CRH1045" s="88"/>
      <c r="CRI1045" s="47"/>
      <c r="CRK1045" s="45"/>
      <c r="CRL1045" s="88"/>
      <c r="CRM1045" s="47"/>
      <c r="CRO1045" s="45"/>
      <c r="CRP1045" s="88"/>
      <c r="CRQ1045" s="47"/>
      <c r="CRS1045" s="45"/>
      <c r="CRT1045" s="88"/>
      <c r="CRU1045" s="47"/>
      <c r="CRW1045" s="45"/>
      <c r="CRX1045" s="88"/>
      <c r="CRY1045" s="47"/>
      <c r="CSA1045" s="45"/>
      <c r="CSB1045" s="88"/>
      <c r="CSC1045" s="47"/>
      <c r="CSE1045" s="45"/>
      <c r="CSF1045" s="88"/>
      <c r="CSG1045" s="47"/>
      <c r="CSI1045" s="45"/>
      <c r="CSJ1045" s="88"/>
      <c r="CSK1045" s="47"/>
      <c r="CSM1045" s="45"/>
      <c r="CSN1045" s="88"/>
      <c r="CSO1045" s="47"/>
      <c r="CSQ1045" s="45"/>
      <c r="CSR1045" s="88"/>
      <c r="CSS1045" s="47"/>
      <c r="CSU1045" s="45"/>
      <c r="CSV1045" s="88"/>
      <c r="CSW1045" s="47"/>
      <c r="CSY1045" s="45"/>
      <c r="CSZ1045" s="88"/>
      <c r="CTA1045" s="47"/>
      <c r="CTC1045" s="45"/>
      <c r="CTD1045" s="88"/>
      <c r="CTE1045" s="47"/>
      <c r="CTG1045" s="45"/>
      <c r="CTH1045" s="88"/>
      <c r="CTI1045" s="47"/>
      <c r="CTK1045" s="45"/>
      <c r="CTL1045" s="88"/>
      <c r="CTM1045" s="47"/>
      <c r="CTO1045" s="45"/>
      <c r="CTP1045" s="88"/>
      <c r="CTQ1045" s="47"/>
      <c r="CTS1045" s="45"/>
      <c r="CTT1045" s="88"/>
      <c r="CTU1045" s="47"/>
      <c r="CTW1045" s="45"/>
      <c r="CTX1045" s="88"/>
      <c r="CTY1045" s="47"/>
      <c r="CUA1045" s="45"/>
      <c r="CUB1045" s="88"/>
      <c r="CUC1045" s="47"/>
      <c r="CUE1045" s="45"/>
      <c r="CUF1045" s="88"/>
      <c r="CUG1045" s="47"/>
      <c r="CUI1045" s="45"/>
      <c r="CUJ1045" s="88"/>
      <c r="CUK1045" s="47"/>
      <c r="CUM1045" s="45"/>
      <c r="CUN1045" s="88"/>
      <c r="CUO1045" s="47"/>
      <c r="CUQ1045" s="45"/>
      <c r="CUR1045" s="88"/>
      <c r="CUS1045" s="47"/>
      <c r="CUU1045" s="45"/>
      <c r="CUV1045" s="88"/>
      <c r="CUW1045" s="47"/>
      <c r="CUY1045" s="45"/>
      <c r="CUZ1045" s="88"/>
      <c r="CVA1045" s="47"/>
      <c r="CVC1045" s="45"/>
      <c r="CVD1045" s="88"/>
      <c r="CVE1045" s="47"/>
      <c r="CVG1045" s="45"/>
      <c r="CVH1045" s="88"/>
      <c r="CVI1045" s="47"/>
      <c r="CVK1045" s="45"/>
      <c r="CVL1045" s="88"/>
      <c r="CVM1045" s="47"/>
      <c r="CVO1045" s="45"/>
      <c r="CVP1045" s="88"/>
      <c r="CVQ1045" s="47"/>
      <c r="CVS1045" s="45"/>
      <c r="CVT1045" s="88"/>
      <c r="CVU1045" s="47"/>
      <c r="CVW1045" s="45"/>
      <c r="CVX1045" s="88"/>
      <c r="CVY1045" s="47"/>
      <c r="CWA1045" s="45"/>
      <c r="CWB1045" s="88"/>
      <c r="CWC1045" s="47"/>
      <c r="CWE1045" s="45"/>
      <c r="CWF1045" s="88"/>
      <c r="CWG1045" s="47"/>
      <c r="CWI1045" s="45"/>
      <c r="CWJ1045" s="88"/>
      <c r="CWK1045" s="47"/>
      <c r="CWM1045" s="45"/>
      <c r="CWN1045" s="88"/>
      <c r="CWO1045" s="47"/>
      <c r="CWQ1045" s="45"/>
      <c r="CWR1045" s="88"/>
      <c r="CWS1045" s="47"/>
      <c r="CWU1045" s="45"/>
      <c r="CWV1045" s="88"/>
      <c r="CWW1045" s="47"/>
      <c r="CWY1045" s="45"/>
      <c r="CWZ1045" s="88"/>
      <c r="CXA1045" s="47"/>
      <c r="CXC1045" s="45"/>
      <c r="CXD1045" s="88"/>
      <c r="CXE1045" s="47"/>
      <c r="CXG1045" s="45"/>
      <c r="CXH1045" s="88"/>
      <c r="CXI1045" s="47"/>
      <c r="CXK1045" s="45"/>
      <c r="CXL1045" s="88"/>
      <c r="CXM1045" s="47"/>
      <c r="CXO1045" s="45"/>
      <c r="CXP1045" s="88"/>
      <c r="CXQ1045" s="47"/>
      <c r="CXS1045" s="45"/>
      <c r="CXT1045" s="88"/>
      <c r="CXU1045" s="47"/>
      <c r="CXW1045" s="45"/>
      <c r="CXX1045" s="88"/>
      <c r="CXY1045" s="47"/>
      <c r="CYA1045" s="45"/>
      <c r="CYB1045" s="88"/>
      <c r="CYC1045" s="47"/>
      <c r="CYE1045" s="45"/>
      <c r="CYF1045" s="88"/>
      <c r="CYG1045" s="47"/>
      <c r="CYI1045" s="45"/>
      <c r="CYJ1045" s="88"/>
      <c r="CYK1045" s="47"/>
      <c r="CYM1045" s="45"/>
      <c r="CYN1045" s="88"/>
      <c r="CYO1045" s="47"/>
      <c r="CYQ1045" s="45"/>
      <c r="CYR1045" s="88"/>
      <c r="CYS1045" s="47"/>
      <c r="CYU1045" s="45"/>
      <c r="CYV1045" s="88"/>
      <c r="CYW1045" s="47"/>
      <c r="CYY1045" s="45"/>
      <c r="CYZ1045" s="88"/>
      <c r="CZA1045" s="47"/>
      <c r="CZC1045" s="45"/>
      <c r="CZD1045" s="88"/>
      <c r="CZE1045" s="47"/>
      <c r="CZG1045" s="45"/>
      <c r="CZH1045" s="88"/>
      <c r="CZI1045" s="47"/>
      <c r="CZK1045" s="45"/>
      <c r="CZL1045" s="88"/>
      <c r="CZM1045" s="47"/>
      <c r="CZO1045" s="45"/>
      <c r="CZP1045" s="88"/>
      <c r="CZQ1045" s="47"/>
      <c r="CZS1045" s="45"/>
      <c r="CZT1045" s="88"/>
      <c r="CZU1045" s="47"/>
      <c r="CZW1045" s="45"/>
      <c r="CZX1045" s="88"/>
      <c r="CZY1045" s="47"/>
      <c r="DAA1045" s="45"/>
      <c r="DAB1045" s="88"/>
      <c r="DAC1045" s="47"/>
      <c r="DAE1045" s="45"/>
      <c r="DAF1045" s="88"/>
      <c r="DAG1045" s="47"/>
      <c r="DAI1045" s="45"/>
      <c r="DAJ1045" s="88"/>
      <c r="DAK1045" s="47"/>
      <c r="DAM1045" s="45"/>
      <c r="DAN1045" s="88"/>
      <c r="DAO1045" s="47"/>
      <c r="DAQ1045" s="45"/>
      <c r="DAR1045" s="88"/>
      <c r="DAS1045" s="47"/>
      <c r="DAU1045" s="45"/>
      <c r="DAV1045" s="88"/>
      <c r="DAW1045" s="47"/>
      <c r="DAY1045" s="45"/>
      <c r="DAZ1045" s="88"/>
      <c r="DBA1045" s="47"/>
      <c r="DBC1045" s="45"/>
      <c r="DBD1045" s="88"/>
      <c r="DBE1045" s="47"/>
      <c r="DBG1045" s="45"/>
      <c r="DBH1045" s="88"/>
      <c r="DBI1045" s="47"/>
      <c r="DBK1045" s="45"/>
      <c r="DBL1045" s="88"/>
      <c r="DBM1045" s="47"/>
      <c r="DBO1045" s="45"/>
      <c r="DBP1045" s="88"/>
      <c r="DBQ1045" s="47"/>
      <c r="DBS1045" s="45"/>
      <c r="DBT1045" s="88"/>
      <c r="DBU1045" s="47"/>
      <c r="DBW1045" s="45"/>
      <c r="DBX1045" s="88"/>
      <c r="DBY1045" s="47"/>
      <c r="DCA1045" s="45"/>
      <c r="DCB1045" s="88"/>
      <c r="DCC1045" s="47"/>
      <c r="DCE1045" s="45"/>
      <c r="DCF1045" s="88"/>
      <c r="DCG1045" s="47"/>
      <c r="DCI1045" s="45"/>
      <c r="DCJ1045" s="88"/>
      <c r="DCK1045" s="47"/>
      <c r="DCM1045" s="45"/>
      <c r="DCN1045" s="88"/>
      <c r="DCO1045" s="47"/>
      <c r="DCQ1045" s="45"/>
      <c r="DCR1045" s="88"/>
      <c r="DCS1045" s="47"/>
      <c r="DCU1045" s="45"/>
      <c r="DCV1045" s="88"/>
      <c r="DCW1045" s="47"/>
      <c r="DCY1045" s="45"/>
      <c r="DCZ1045" s="88"/>
      <c r="DDA1045" s="47"/>
      <c r="DDC1045" s="45"/>
      <c r="DDD1045" s="88"/>
      <c r="DDE1045" s="47"/>
      <c r="DDG1045" s="45"/>
      <c r="DDH1045" s="88"/>
      <c r="DDI1045" s="47"/>
      <c r="DDK1045" s="45"/>
      <c r="DDL1045" s="88"/>
      <c r="DDM1045" s="47"/>
      <c r="DDO1045" s="45"/>
      <c r="DDP1045" s="88"/>
      <c r="DDQ1045" s="47"/>
      <c r="DDS1045" s="45"/>
      <c r="DDT1045" s="88"/>
      <c r="DDU1045" s="47"/>
      <c r="DDW1045" s="45"/>
      <c r="DDX1045" s="88"/>
      <c r="DDY1045" s="47"/>
      <c r="DEA1045" s="45"/>
      <c r="DEB1045" s="88"/>
      <c r="DEC1045" s="47"/>
      <c r="DEE1045" s="45"/>
      <c r="DEF1045" s="88"/>
      <c r="DEG1045" s="47"/>
      <c r="DEI1045" s="45"/>
      <c r="DEJ1045" s="88"/>
      <c r="DEK1045" s="47"/>
      <c r="DEM1045" s="45"/>
      <c r="DEN1045" s="88"/>
      <c r="DEO1045" s="47"/>
      <c r="DEQ1045" s="45"/>
      <c r="DER1045" s="88"/>
      <c r="DES1045" s="47"/>
      <c r="DEU1045" s="45"/>
      <c r="DEV1045" s="88"/>
      <c r="DEW1045" s="47"/>
      <c r="DEY1045" s="45"/>
      <c r="DEZ1045" s="88"/>
      <c r="DFA1045" s="47"/>
      <c r="DFC1045" s="45"/>
      <c r="DFD1045" s="88"/>
      <c r="DFE1045" s="47"/>
      <c r="DFG1045" s="45"/>
      <c r="DFH1045" s="88"/>
      <c r="DFI1045" s="47"/>
      <c r="DFK1045" s="45"/>
      <c r="DFL1045" s="88"/>
      <c r="DFM1045" s="47"/>
      <c r="DFO1045" s="45"/>
      <c r="DFP1045" s="88"/>
      <c r="DFQ1045" s="47"/>
      <c r="DFS1045" s="45"/>
      <c r="DFT1045" s="88"/>
      <c r="DFU1045" s="47"/>
      <c r="DFW1045" s="45"/>
      <c r="DFX1045" s="88"/>
      <c r="DFY1045" s="47"/>
      <c r="DGA1045" s="45"/>
      <c r="DGB1045" s="88"/>
      <c r="DGC1045" s="47"/>
      <c r="DGE1045" s="45"/>
      <c r="DGF1045" s="88"/>
      <c r="DGG1045" s="47"/>
      <c r="DGI1045" s="45"/>
      <c r="DGJ1045" s="88"/>
      <c r="DGK1045" s="47"/>
      <c r="DGM1045" s="45"/>
      <c r="DGN1045" s="88"/>
      <c r="DGO1045" s="47"/>
      <c r="DGQ1045" s="45"/>
      <c r="DGR1045" s="88"/>
      <c r="DGS1045" s="47"/>
      <c r="DGU1045" s="45"/>
      <c r="DGV1045" s="88"/>
      <c r="DGW1045" s="47"/>
      <c r="DGY1045" s="45"/>
      <c r="DGZ1045" s="88"/>
      <c r="DHA1045" s="47"/>
      <c r="DHC1045" s="45"/>
      <c r="DHD1045" s="88"/>
      <c r="DHE1045" s="47"/>
      <c r="DHG1045" s="45"/>
      <c r="DHH1045" s="88"/>
      <c r="DHI1045" s="47"/>
      <c r="DHK1045" s="45"/>
      <c r="DHL1045" s="88"/>
      <c r="DHM1045" s="47"/>
      <c r="DHO1045" s="45"/>
      <c r="DHP1045" s="88"/>
      <c r="DHQ1045" s="47"/>
      <c r="DHS1045" s="45"/>
      <c r="DHT1045" s="88"/>
      <c r="DHU1045" s="47"/>
      <c r="DHW1045" s="45"/>
      <c r="DHX1045" s="88"/>
      <c r="DHY1045" s="47"/>
      <c r="DIA1045" s="45"/>
      <c r="DIB1045" s="88"/>
      <c r="DIC1045" s="47"/>
      <c r="DIE1045" s="45"/>
      <c r="DIF1045" s="88"/>
      <c r="DIG1045" s="47"/>
      <c r="DII1045" s="45"/>
      <c r="DIJ1045" s="88"/>
      <c r="DIK1045" s="47"/>
      <c r="DIM1045" s="45"/>
      <c r="DIN1045" s="88"/>
      <c r="DIO1045" s="47"/>
      <c r="DIQ1045" s="45"/>
      <c r="DIR1045" s="88"/>
      <c r="DIS1045" s="47"/>
      <c r="DIU1045" s="45"/>
      <c r="DIV1045" s="88"/>
      <c r="DIW1045" s="47"/>
      <c r="DIY1045" s="45"/>
      <c r="DIZ1045" s="88"/>
      <c r="DJA1045" s="47"/>
      <c r="DJC1045" s="45"/>
      <c r="DJD1045" s="88"/>
      <c r="DJE1045" s="47"/>
      <c r="DJG1045" s="45"/>
      <c r="DJH1045" s="88"/>
      <c r="DJI1045" s="47"/>
      <c r="DJK1045" s="45"/>
      <c r="DJL1045" s="88"/>
      <c r="DJM1045" s="47"/>
      <c r="DJO1045" s="45"/>
      <c r="DJP1045" s="88"/>
      <c r="DJQ1045" s="47"/>
      <c r="DJS1045" s="45"/>
      <c r="DJT1045" s="88"/>
      <c r="DJU1045" s="47"/>
      <c r="DJW1045" s="45"/>
      <c r="DJX1045" s="88"/>
      <c r="DJY1045" s="47"/>
      <c r="DKA1045" s="45"/>
      <c r="DKB1045" s="88"/>
      <c r="DKC1045" s="47"/>
      <c r="DKE1045" s="45"/>
      <c r="DKF1045" s="88"/>
      <c r="DKG1045" s="47"/>
      <c r="DKI1045" s="45"/>
      <c r="DKJ1045" s="88"/>
      <c r="DKK1045" s="47"/>
      <c r="DKM1045" s="45"/>
      <c r="DKN1045" s="88"/>
      <c r="DKO1045" s="47"/>
      <c r="DKQ1045" s="45"/>
      <c r="DKR1045" s="88"/>
      <c r="DKS1045" s="47"/>
      <c r="DKU1045" s="45"/>
      <c r="DKV1045" s="88"/>
      <c r="DKW1045" s="47"/>
      <c r="DKY1045" s="45"/>
      <c r="DKZ1045" s="88"/>
      <c r="DLA1045" s="47"/>
      <c r="DLC1045" s="45"/>
      <c r="DLD1045" s="88"/>
      <c r="DLE1045" s="47"/>
      <c r="DLG1045" s="45"/>
      <c r="DLH1045" s="88"/>
      <c r="DLI1045" s="47"/>
      <c r="DLK1045" s="45"/>
      <c r="DLL1045" s="88"/>
      <c r="DLM1045" s="47"/>
      <c r="DLO1045" s="45"/>
      <c r="DLP1045" s="88"/>
      <c r="DLQ1045" s="47"/>
      <c r="DLS1045" s="45"/>
      <c r="DLT1045" s="88"/>
      <c r="DLU1045" s="47"/>
      <c r="DLW1045" s="45"/>
      <c r="DLX1045" s="88"/>
      <c r="DLY1045" s="47"/>
      <c r="DMA1045" s="45"/>
      <c r="DMB1045" s="88"/>
      <c r="DMC1045" s="47"/>
      <c r="DME1045" s="45"/>
      <c r="DMF1045" s="88"/>
      <c r="DMG1045" s="47"/>
      <c r="DMI1045" s="45"/>
      <c r="DMJ1045" s="88"/>
      <c r="DMK1045" s="47"/>
      <c r="DMM1045" s="45"/>
      <c r="DMN1045" s="88"/>
      <c r="DMO1045" s="47"/>
      <c r="DMQ1045" s="45"/>
      <c r="DMR1045" s="88"/>
      <c r="DMS1045" s="47"/>
      <c r="DMU1045" s="45"/>
      <c r="DMV1045" s="88"/>
      <c r="DMW1045" s="47"/>
      <c r="DMY1045" s="45"/>
      <c r="DMZ1045" s="88"/>
      <c r="DNA1045" s="47"/>
      <c r="DNC1045" s="45"/>
      <c r="DND1045" s="88"/>
      <c r="DNE1045" s="47"/>
      <c r="DNG1045" s="45"/>
      <c r="DNH1045" s="88"/>
      <c r="DNI1045" s="47"/>
      <c r="DNK1045" s="45"/>
      <c r="DNL1045" s="88"/>
      <c r="DNM1045" s="47"/>
      <c r="DNO1045" s="45"/>
      <c r="DNP1045" s="88"/>
      <c r="DNQ1045" s="47"/>
      <c r="DNS1045" s="45"/>
      <c r="DNT1045" s="88"/>
      <c r="DNU1045" s="47"/>
      <c r="DNW1045" s="45"/>
      <c r="DNX1045" s="88"/>
      <c r="DNY1045" s="47"/>
      <c r="DOA1045" s="45"/>
      <c r="DOB1045" s="88"/>
      <c r="DOC1045" s="47"/>
      <c r="DOE1045" s="45"/>
      <c r="DOF1045" s="88"/>
      <c r="DOG1045" s="47"/>
      <c r="DOI1045" s="45"/>
      <c r="DOJ1045" s="88"/>
      <c r="DOK1045" s="47"/>
      <c r="DOM1045" s="45"/>
      <c r="DON1045" s="88"/>
      <c r="DOO1045" s="47"/>
      <c r="DOQ1045" s="45"/>
      <c r="DOR1045" s="88"/>
      <c r="DOS1045" s="47"/>
      <c r="DOU1045" s="45"/>
      <c r="DOV1045" s="88"/>
      <c r="DOW1045" s="47"/>
      <c r="DOY1045" s="45"/>
      <c r="DOZ1045" s="88"/>
      <c r="DPA1045" s="47"/>
      <c r="DPC1045" s="45"/>
      <c r="DPD1045" s="88"/>
      <c r="DPE1045" s="47"/>
      <c r="DPG1045" s="45"/>
      <c r="DPH1045" s="88"/>
      <c r="DPI1045" s="47"/>
      <c r="DPK1045" s="45"/>
      <c r="DPL1045" s="88"/>
      <c r="DPM1045" s="47"/>
      <c r="DPO1045" s="45"/>
      <c r="DPP1045" s="88"/>
      <c r="DPQ1045" s="47"/>
      <c r="DPS1045" s="45"/>
      <c r="DPT1045" s="88"/>
      <c r="DPU1045" s="47"/>
      <c r="DPW1045" s="45"/>
      <c r="DPX1045" s="88"/>
      <c r="DPY1045" s="47"/>
      <c r="DQA1045" s="45"/>
      <c r="DQB1045" s="88"/>
      <c r="DQC1045" s="47"/>
      <c r="DQE1045" s="45"/>
      <c r="DQF1045" s="88"/>
      <c r="DQG1045" s="47"/>
      <c r="DQI1045" s="45"/>
      <c r="DQJ1045" s="88"/>
      <c r="DQK1045" s="47"/>
      <c r="DQM1045" s="45"/>
      <c r="DQN1045" s="88"/>
      <c r="DQO1045" s="47"/>
      <c r="DQQ1045" s="45"/>
      <c r="DQR1045" s="88"/>
      <c r="DQS1045" s="47"/>
      <c r="DQU1045" s="45"/>
      <c r="DQV1045" s="88"/>
      <c r="DQW1045" s="47"/>
      <c r="DQY1045" s="45"/>
      <c r="DQZ1045" s="88"/>
      <c r="DRA1045" s="47"/>
      <c r="DRC1045" s="45"/>
      <c r="DRD1045" s="88"/>
      <c r="DRE1045" s="47"/>
      <c r="DRG1045" s="45"/>
      <c r="DRH1045" s="88"/>
      <c r="DRI1045" s="47"/>
      <c r="DRK1045" s="45"/>
      <c r="DRL1045" s="88"/>
      <c r="DRM1045" s="47"/>
      <c r="DRO1045" s="45"/>
      <c r="DRP1045" s="88"/>
      <c r="DRQ1045" s="47"/>
      <c r="DRS1045" s="45"/>
      <c r="DRT1045" s="88"/>
      <c r="DRU1045" s="47"/>
      <c r="DRW1045" s="45"/>
      <c r="DRX1045" s="88"/>
      <c r="DRY1045" s="47"/>
      <c r="DSA1045" s="45"/>
      <c r="DSB1045" s="88"/>
      <c r="DSC1045" s="47"/>
      <c r="DSE1045" s="45"/>
      <c r="DSF1045" s="88"/>
      <c r="DSG1045" s="47"/>
      <c r="DSI1045" s="45"/>
      <c r="DSJ1045" s="88"/>
      <c r="DSK1045" s="47"/>
      <c r="DSM1045" s="45"/>
      <c r="DSN1045" s="88"/>
      <c r="DSO1045" s="47"/>
      <c r="DSQ1045" s="45"/>
      <c r="DSR1045" s="88"/>
      <c r="DSS1045" s="47"/>
      <c r="DSU1045" s="45"/>
      <c r="DSV1045" s="88"/>
      <c r="DSW1045" s="47"/>
      <c r="DSY1045" s="45"/>
      <c r="DSZ1045" s="88"/>
      <c r="DTA1045" s="47"/>
      <c r="DTC1045" s="45"/>
      <c r="DTD1045" s="88"/>
      <c r="DTE1045" s="47"/>
      <c r="DTG1045" s="45"/>
      <c r="DTH1045" s="88"/>
      <c r="DTI1045" s="47"/>
      <c r="DTK1045" s="45"/>
      <c r="DTL1045" s="88"/>
      <c r="DTM1045" s="47"/>
      <c r="DTO1045" s="45"/>
      <c r="DTP1045" s="88"/>
      <c r="DTQ1045" s="47"/>
      <c r="DTS1045" s="45"/>
      <c r="DTT1045" s="88"/>
      <c r="DTU1045" s="47"/>
      <c r="DTW1045" s="45"/>
      <c r="DTX1045" s="88"/>
      <c r="DTY1045" s="47"/>
      <c r="DUA1045" s="45"/>
      <c r="DUB1045" s="88"/>
      <c r="DUC1045" s="47"/>
      <c r="DUE1045" s="45"/>
      <c r="DUF1045" s="88"/>
      <c r="DUG1045" s="47"/>
      <c r="DUI1045" s="45"/>
      <c r="DUJ1045" s="88"/>
      <c r="DUK1045" s="47"/>
      <c r="DUM1045" s="45"/>
      <c r="DUN1045" s="88"/>
      <c r="DUO1045" s="47"/>
      <c r="DUQ1045" s="45"/>
      <c r="DUR1045" s="88"/>
      <c r="DUS1045" s="47"/>
      <c r="DUU1045" s="45"/>
      <c r="DUV1045" s="88"/>
      <c r="DUW1045" s="47"/>
      <c r="DUY1045" s="45"/>
      <c r="DUZ1045" s="88"/>
      <c r="DVA1045" s="47"/>
      <c r="DVC1045" s="45"/>
      <c r="DVD1045" s="88"/>
      <c r="DVE1045" s="47"/>
      <c r="DVG1045" s="45"/>
      <c r="DVH1045" s="88"/>
      <c r="DVI1045" s="47"/>
      <c r="DVK1045" s="45"/>
      <c r="DVL1045" s="88"/>
      <c r="DVM1045" s="47"/>
      <c r="DVO1045" s="45"/>
      <c r="DVP1045" s="88"/>
      <c r="DVQ1045" s="47"/>
      <c r="DVS1045" s="45"/>
      <c r="DVT1045" s="88"/>
      <c r="DVU1045" s="47"/>
      <c r="DVW1045" s="45"/>
      <c r="DVX1045" s="88"/>
      <c r="DVY1045" s="47"/>
      <c r="DWA1045" s="45"/>
      <c r="DWB1045" s="88"/>
      <c r="DWC1045" s="47"/>
      <c r="DWE1045" s="45"/>
      <c r="DWF1045" s="88"/>
      <c r="DWG1045" s="47"/>
      <c r="DWI1045" s="45"/>
      <c r="DWJ1045" s="88"/>
      <c r="DWK1045" s="47"/>
      <c r="DWM1045" s="45"/>
      <c r="DWN1045" s="88"/>
      <c r="DWO1045" s="47"/>
      <c r="DWQ1045" s="45"/>
      <c r="DWR1045" s="88"/>
      <c r="DWS1045" s="47"/>
      <c r="DWU1045" s="45"/>
      <c r="DWV1045" s="88"/>
      <c r="DWW1045" s="47"/>
      <c r="DWY1045" s="45"/>
      <c r="DWZ1045" s="88"/>
      <c r="DXA1045" s="47"/>
      <c r="DXC1045" s="45"/>
      <c r="DXD1045" s="88"/>
      <c r="DXE1045" s="47"/>
      <c r="DXG1045" s="45"/>
      <c r="DXH1045" s="88"/>
      <c r="DXI1045" s="47"/>
      <c r="DXK1045" s="45"/>
      <c r="DXL1045" s="88"/>
      <c r="DXM1045" s="47"/>
      <c r="DXO1045" s="45"/>
      <c r="DXP1045" s="88"/>
      <c r="DXQ1045" s="47"/>
      <c r="DXS1045" s="45"/>
      <c r="DXT1045" s="88"/>
      <c r="DXU1045" s="47"/>
      <c r="DXW1045" s="45"/>
      <c r="DXX1045" s="88"/>
      <c r="DXY1045" s="47"/>
      <c r="DYA1045" s="45"/>
      <c r="DYB1045" s="88"/>
      <c r="DYC1045" s="47"/>
      <c r="DYE1045" s="45"/>
      <c r="DYF1045" s="88"/>
      <c r="DYG1045" s="47"/>
      <c r="DYI1045" s="45"/>
      <c r="DYJ1045" s="88"/>
      <c r="DYK1045" s="47"/>
      <c r="DYM1045" s="45"/>
      <c r="DYN1045" s="88"/>
      <c r="DYO1045" s="47"/>
      <c r="DYQ1045" s="45"/>
      <c r="DYR1045" s="88"/>
      <c r="DYS1045" s="47"/>
      <c r="DYU1045" s="45"/>
      <c r="DYV1045" s="88"/>
      <c r="DYW1045" s="47"/>
      <c r="DYY1045" s="45"/>
      <c r="DYZ1045" s="88"/>
      <c r="DZA1045" s="47"/>
      <c r="DZC1045" s="45"/>
      <c r="DZD1045" s="88"/>
      <c r="DZE1045" s="47"/>
      <c r="DZG1045" s="45"/>
      <c r="DZH1045" s="88"/>
      <c r="DZI1045" s="47"/>
      <c r="DZK1045" s="45"/>
      <c r="DZL1045" s="88"/>
      <c r="DZM1045" s="47"/>
      <c r="DZO1045" s="45"/>
      <c r="DZP1045" s="88"/>
      <c r="DZQ1045" s="47"/>
      <c r="DZS1045" s="45"/>
      <c r="DZT1045" s="88"/>
      <c r="DZU1045" s="47"/>
      <c r="DZW1045" s="45"/>
      <c r="DZX1045" s="88"/>
      <c r="DZY1045" s="47"/>
      <c r="EAA1045" s="45"/>
      <c r="EAB1045" s="88"/>
      <c r="EAC1045" s="47"/>
      <c r="EAE1045" s="45"/>
      <c r="EAF1045" s="88"/>
      <c r="EAG1045" s="47"/>
      <c r="EAI1045" s="45"/>
      <c r="EAJ1045" s="88"/>
      <c r="EAK1045" s="47"/>
      <c r="EAM1045" s="45"/>
      <c r="EAN1045" s="88"/>
      <c r="EAO1045" s="47"/>
      <c r="EAQ1045" s="45"/>
      <c r="EAR1045" s="88"/>
      <c r="EAS1045" s="47"/>
      <c r="EAU1045" s="45"/>
      <c r="EAV1045" s="88"/>
      <c r="EAW1045" s="47"/>
      <c r="EAY1045" s="45"/>
      <c r="EAZ1045" s="88"/>
      <c r="EBA1045" s="47"/>
      <c r="EBC1045" s="45"/>
      <c r="EBD1045" s="88"/>
      <c r="EBE1045" s="47"/>
      <c r="EBG1045" s="45"/>
      <c r="EBH1045" s="88"/>
      <c r="EBI1045" s="47"/>
      <c r="EBK1045" s="45"/>
      <c r="EBL1045" s="88"/>
      <c r="EBM1045" s="47"/>
      <c r="EBO1045" s="45"/>
      <c r="EBP1045" s="88"/>
      <c r="EBQ1045" s="47"/>
      <c r="EBS1045" s="45"/>
      <c r="EBT1045" s="88"/>
      <c r="EBU1045" s="47"/>
      <c r="EBW1045" s="45"/>
      <c r="EBX1045" s="88"/>
      <c r="EBY1045" s="47"/>
      <c r="ECA1045" s="45"/>
      <c r="ECB1045" s="88"/>
      <c r="ECC1045" s="47"/>
      <c r="ECE1045" s="45"/>
      <c r="ECF1045" s="88"/>
      <c r="ECG1045" s="47"/>
      <c r="ECI1045" s="45"/>
      <c r="ECJ1045" s="88"/>
      <c r="ECK1045" s="47"/>
      <c r="ECM1045" s="45"/>
      <c r="ECN1045" s="88"/>
      <c r="ECO1045" s="47"/>
      <c r="ECQ1045" s="45"/>
      <c r="ECR1045" s="88"/>
      <c r="ECS1045" s="47"/>
      <c r="ECU1045" s="45"/>
      <c r="ECV1045" s="88"/>
      <c r="ECW1045" s="47"/>
      <c r="ECY1045" s="45"/>
      <c r="ECZ1045" s="88"/>
      <c r="EDA1045" s="47"/>
      <c r="EDC1045" s="45"/>
      <c r="EDD1045" s="88"/>
      <c r="EDE1045" s="47"/>
      <c r="EDG1045" s="45"/>
      <c r="EDH1045" s="88"/>
      <c r="EDI1045" s="47"/>
      <c r="EDK1045" s="45"/>
      <c r="EDL1045" s="88"/>
      <c r="EDM1045" s="47"/>
      <c r="EDO1045" s="45"/>
      <c r="EDP1045" s="88"/>
      <c r="EDQ1045" s="47"/>
      <c r="EDS1045" s="45"/>
      <c r="EDT1045" s="88"/>
      <c r="EDU1045" s="47"/>
      <c r="EDW1045" s="45"/>
      <c r="EDX1045" s="88"/>
      <c r="EDY1045" s="47"/>
      <c r="EEA1045" s="45"/>
      <c r="EEB1045" s="88"/>
      <c r="EEC1045" s="47"/>
      <c r="EEE1045" s="45"/>
      <c r="EEF1045" s="88"/>
      <c r="EEG1045" s="47"/>
      <c r="EEI1045" s="45"/>
      <c r="EEJ1045" s="88"/>
      <c r="EEK1045" s="47"/>
      <c r="EEM1045" s="45"/>
      <c r="EEN1045" s="88"/>
      <c r="EEO1045" s="47"/>
      <c r="EEQ1045" s="45"/>
      <c r="EER1045" s="88"/>
      <c r="EES1045" s="47"/>
      <c r="EEU1045" s="45"/>
      <c r="EEV1045" s="88"/>
      <c r="EEW1045" s="47"/>
      <c r="EEY1045" s="45"/>
      <c r="EEZ1045" s="88"/>
      <c r="EFA1045" s="47"/>
      <c r="EFC1045" s="45"/>
      <c r="EFD1045" s="88"/>
      <c r="EFE1045" s="47"/>
      <c r="EFG1045" s="45"/>
      <c r="EFH1045" s="88"/>
      <c r="EFI1045" s="47"/>
      <c r="EFK1045" s="45"/>
      <c r="EFL1045" s="88"/>
      <c r="EFM1045" s="47"/>
      <c r="EFO1045" s="45"/>
      <c r="EFP1045" s="88"/>
      <c r="EFQ1045" s="47"/>
      <c r="EFS1045" s="45"/>
      <c r="EFT1045" s="88"/>
      <c r="EFU1045" s="47"/>
      <c r="EFW1045" s="45"/>
      <c r="EFX1045" s="88"/>
      <c r="EFY1045" s="47"/>
      <c r="EGA1045" s="45"/>
      <c r="EGB1045" s="88"/>
      <c r="EGC1045" s="47"/>
      <c r="EGE1045" s="45"/>
      <c r="EGF1045" s="88"/>
      <c r="EGG1045" s="47"/>
      <c r="EGI1045" s="45"/>
      <c r="EGJ1045" s="88"/>
      <c r="EGK1045" s="47"/>
      <c r="EGM1045" s="45"/>
      <c r="EGN1045" s="88"/>
      <c r="EGO1045" s="47"/>
      <c r="EGQ1045" s="45"/>
      <c r="EGR1045" s="88"/>
      <c r="EGS1045" s="47"/>
      <c r="EGU1045" s="45"/>
      <c r="EGV1045" s="88"/>
      <c r="EGW1045" s="47"/>
      <c r="EGY1045" s="45"/>
      <c r="EGZ1045" s="88"/>
      <c r="EHA1045" s="47"/>
      <c r="EHC1045" s="45"/>
      <c r="EHD1045" s="88"/>
      <c r="EHE1045" s="47"/>
      <c r="EHG1045" s="45"/>
      <c r="EHH1045" s="88"/>
      <c r="EHI1045" s="47"/>
      <c r="EHK1045" s="45"/>
      <c r="EHL1045" s="88"/>
      <c r="EHM1045" s="47"/>
      <c r="EHO1045" s="45"/>
      <c r="EHP1045" s="88"/>
      <c r="EHQ1045" s="47"/>
      <c r="EHS1045" s="45"/>
      <c r="EHT1045" s="88"/>
      <c r="EHU1045" s="47"/>
      <c r="EHW1045" s="45"/>
      <c r="EHX1045" s="88"/>
      <c r="EHY1045" s="47"/>
      <c r="EIA1045" s="45"/>
      <c r="EIB1045" s="88"/>
      <c r="EIC1045" s="47"/>
      <c r="EIE1045" s="45"/>
      <c r="EIF1045" s="88"/>
      <c r="EIG1045" s="47"/>
      <c r="EII1045" s="45"/>
      <c r="EIJ1045" s="88"/>
      <c r="EIK1045" s="47"/>
      <c r="EIM1045" s="45"/>
      <c r="EIN1045" s="88"/>
      <c r="EIO1045" s="47"/>
      <c r="EIQ1045" s="45"/>
      <c r="EIR1045" s="88"/>
      <c r="EIS1045" s="47"/>
      <c r="EIU1045" s="45"/>
      <c r="EIV1045" s="88"/>
      <c r="EIW1045" s="47"/>
      <c r="EIY1045" s="45"/>
      <c r="EIZ1045" s="88"/>
      <c r="EJA1045" s="47"/>
      <c r="EJC1045" s="45"/>
      <c r="EJD1045" s="88"/>
      <c r="EJE1045" s="47"/>
      <c r="EJG1045" s="45"/>
      <c r="EJH1045" s="88"/>
      <c r="EJI1045" s="47"/>
      <c r="EJK1045" s="45"/>
      <c r="EJL1045" s="88"/>
      <c r="EJM1045" s="47"/>
      <c r="EJO1045" s="45"/>
      <c r="EJP1045" s="88"/>
      <c r="EJQ1045" s="47"/>
      <c r="EJS1045" s="45"/>
      <c r="EJT1045" s="88"/>
      <c r="EJU1045" s="47"/>
      <c r="EJW1045" s="45"/>
      <c r="EJX1045" s="88"/>
      <c r="EJY1045" s="47"/>
      <c r="EKA1045" s="45"/>
      <c r="EKB1045" s="88"/>
      <c r="EKC1045" s="47"/>
      <c r="EKE1045" s="45"/>
      <c r="EKF1045" s="88"/>
      <c r="EKG1045" s="47"/>
      <c r="EKI1045" s="45"/>
      <c r="EKJ1045" s="88"/>
      <c r="EKK1045" s="47"/>
      <c r="EKM1045" s="45"/>
      <c r="EKN1045" s="88"/>
      <c r="EKO1045" s="47"/>
      <c r="EKQ1045" s="45"/>
      <c r="EKR1045" s="88"/>
      <c r="EKS1045" s="47"/>
      <c r="EKU1045" s="45"/>
      <c r="EKV1045" s="88"/>
      <c r="EKW1045" s="47"/>
      <c r="EKY1045" s="45"/>
      <c r="EKZ1045" s="88"/>
      <c r="ELA1045" s="47"/>
      <c r="ELC1045" s="45"/>
      <c r="ELD1045" s="88"/>
      <c r="ELE1045" s="47"/>
      <c r="ELG1045" s="45"/>
      <c r="ELH1045" s="88"/>
      <c r="ELI1045" s="47"/>
      <c r="ELK1045" s="45"/>
      <c r="ELL1045" s="88"/>
      <c r="ELM1045" s="47"/>
      <c r="ELO1045" s="45"/>
      <c r="ELP1045" s="88"/>
      <c r="ELQ1045" s="47"/>
      <c r="ELS1045" s="45"/>
      <c r="ELT1045" s="88"/>
      <c r="ELU1045" s="47"/>
      <c r="ELW1045" s="45"/>
      <c r="ELX1045" s="88"/>
      <c r="ELY1045" s="47"/>
      <c r="EMA1045" s="45"/>
      <c r="EMB1045" s="88"/>
      <c r="EMC1045" s="47"/>
      <c r="EME1045" s="45"/>
      <c r="EMF1045" s="88"/>
      <c r="EMG1045" s="47"/>
      <c r="EMI1045" s="45"/>
      <c r="EMJ1045" s="88"/>
      <c r="EMK1045" s="47"/>
      <c r="EMM1045" s="45"/>
      <c r="EMN1045" s="88"/>
      <c r="EMO1045" s="47"/>
      <c r="EMQ1045" s="45"/>
      <c r="EMR1045" s="88"/>
      <c r="EMS1045" s="47"/>
      <c r="EMU1045" s="45"/>
      <c r="EMV1045" s="88"/>
      <c r="EMW1045" s="47"/>
      <c r="EMY1045" s="45"/>
      <c r="EMZ1045" s="88"/>
      <c r="ENA1045" s="47"/>
      <c r="ENC1045" s="45"/>
      <c r="END1045" s="88"/>
      <c r="ENE1045" s="47"/>
      <c r="ENG1045" s="45"/>
      <c r="ENH1045" s="88"/>
      <c r="ENI1045" s="47"/>
      <c r="ENK1045" s="45"/>
      <c r="ENL1045" s="88"/>
      <c r="ENM1045" s="47"/>
      <c r="ENO1045" s="45"/>
      <c r="ENP1045" s="88"/>
      <c r="ENQ1045" s="47"/>
      <c r="ENS1045" s="45"/>
      <c r="ENT1045" s="88"/>
      <c r="ENU1045" s="47"/>
      <c r="ENW1045" s="45"/>
      <c r="ENX1045" s="88"/>
      <c r="ENY1045" s="47"/>
      <c r="EOA1045" s="45"/>
      <c r="EOB1045" s="88"/>
      <c r="EOC1045" s="47"/>
      <c r="EOE1045" s="45"/>
      <c r="EOF1045" s="88"/>
      <c r="EOG1045" s="47"/>
      <c r="EOI1045" s="45"/>
      <c r="EOJ1045" s="88"/>
      <c r="EOK1045" s="47"/>
      <c r="EOM1045" s="45"/>
      <c r="EON1045" s="88"/>
      <c r="EOO1045" s="47"/>
      <c r="EOQ1045" s="45"/>
      <c r="EOR1045" s="88"/>
      <c r="EOS1045" s="47"/>
      <c r="EOU1045" s="45"/>
      <c r="EOV1045" s="88"/>
      <c r="EOW1045" s="47"/>
      <c r="EOY1045" s="45"/>
      <c r="EOZ1045" s="88"/>
      <c r="EPA1045" s="47"/>
      <c r="EPC1045" s="45"/>
      <c r="EPD1045" s="88"/>
      <c r="EPE1045" s="47"/>
      <c r="EPG1045" s="45"/>
      <c r="EPH1045" s="88"/>
      <c r="EPI1045" s="47"/>
      <c r="EPK1045" s="45"/>
      <c r="EPL1045" s="88"/>
      <c r="EPM1045" s="47"/>
      <c r="EPO1045" s="45"/>
      <c r="EPP1045" s="88"/>
      <c r="EPQ1045" s="47"/>
      <c r="EPS1045" s="45"/>
      <c r="EPT1045" s="88"/>
      <c r="EPU1045" s="47"/>
      <c r="EPW1045" s="45"/>
      <c r="EPX1045" s="88"/>
      <c r="EPY1045" s="47"/>
      <c r="EQA1045" s="45"/>
      <c r="EQB1045" s="88"/>
      <c r="EQC1045" s="47"/>
      <c r="EQE1045" s="45"/>
      <c r="EQF1045" s="88"/>
      <c r="EQG1045" s="47"/>
      <c r="EQI1045" s="45"/>
      <c r="EQJ1045" s="88"/>
      <c r="EQK1045" s="47"/>
      <c r="EQM1045" s="45"/>
      <c r="EQN1045" s="88"/>
      <c r="EQO1045" s="47"/>
      <c r="EQQ1045" s="45"/>
      <c r="EQR1045" s="88"/>
      <c r="EQS1045" s="47"/>
      <c r="EQU1045" s="45"/>
      <c r="EQV1045" s="88"/>
      <c r="EQW1045" s="47"/>
      <c r="EQY1045" s="45"/>
      <c r="EQZ1045" s="88"/>
      <c r="ERA1045" s="47"/>
      <c r="ERC1045" s="45"/>
      <c r="ERD1045" s="88"/>
      <c r="ERE1045" s="47"/>
      <c r="ERG1045" s="45"/>
      <c r="ERH1045" s="88"/>
      <c r="ERI1045" s="47"/>
      <c r="ERK1045" s="45"/>
      <c r="ERL1045" s="88"/>
      <c r="ERM1045" s="47"/>
      <c r="ERO1045" s="45"/>
      <c r="ERP1045" s="88"/>
      <c r="ERQ1045" s="47"/>
      <c r="ERS1045" s="45"/>
      <c r="ERT1045" s="88"/>
      <c r="ERU1045" s="47"/>
      <c r="ERW1045" s="45"/>
      <c r="ERX1045" s="88"/>
      <c r="ERY1045" s="47"/>
      <c r="ESA1045" s="45"/>
      <c r="ESB1045" s="88"/>
      <c r="ESC1045" s="47"/>
      <c r="ESE1045" s="45"/>
      <c r="ESF1045" s="88"/>
      <c r="ESG1045" s="47"/>
      <c r="ESI1045" s="45"/>
      <c r="ESJ1045" s="88"/>
      <c r="ESK1045" s="47"/>
      <c r="ESM1045" s="45"/>
      <c r="ESN1045" s="88"/>
      <c r="ESO1045" s="47"/>
      <c r="ESQ1045" s="45"/>
      <c r="ESR1045" s="88"/>
      <c r="ESS1045" s="47"/>
      <c r="ESU1045" s="45"/>
      <c r="ESV1045" s="88"/>
      <c r="ESW1045" s="47"/>
      <c r="ESY1045" s="45"/>
      <c r="ESZ1045" s="88"/>
      <c r="ETA1045" s="47"/>
      <c r="ETC1045" s="45"/>
      <c r="ETD1045" s="88"/>
      <c r="ETE1045" s="47"/>
      <c r="ETG1045" s="45"/>
      <c r="ETH1045" s="88"/>
      <c r="ETI1045" s="47"/>
      <c r="ETK1045" s="45"/>
      <c r="ETL1045" s="88"/>
      <c r="ETM1045" s="47"/>
      <c r="ETO1045" s="45"/>
      <c r="ETP1045" s="88"/>
      <c r="ETQ1045" s="47"/>
      <c r="ETS1045" s="45"/>
      <c r="ETT1045" s="88"/>
      <c r="ETU1045" s="47"/>
      <c r="ETW1045" s="45"/>
      <c r="ETX1045" s="88"/>
      <c r="ETY1045" s="47"/>
      <c r="EUA1045" s="45"/>
      <c r="EUB1045" s="88"/>
      <c r="EUC1045" s="47"/>
      <c r="EUE1045" s="45"/>
      <c r="EUF1045" s="88"/>
      <c r="EUG1045" s="47"/>
      <c r="EUI1045" s="45"/>
      <c r="EUJ1045" s="88"/>
      <c r="EUK1045" s="47"/>
      <c r="EUM1045" s="45"/>
      <c r="EUN1045" s="88"/>
      <c r="EUO1045" s="47"/>
      <c r="EUQ1045" s="45"/>
      <c r="EUR1045" s="88"/>
      <c r="EUS1045" s="47"/>
      <c r="EUU1045" s="45"/>
      <c r="EUV1045" s="88"/>
      <c r="EUW1045" s="47"/>
      <c r="EUY1045" s="45"/>
      <c r="EUZ1045" s="88"/>
      <c r="EVA1045" s="47"/>
      <c r="EVC1045" s="45"/>
      <c r="EVD1045" s="88"/>
      <c r="EVE1045" s="47"/>
      <c r="EVG1045" s="45"/>
      <c r="EVH1045" s="88"/>
      <c r="EVI1045" s="47"/>
      <c r="EVK1045" s="45"/>
      <c r="EVL1045" s="88"/>
      <c r="EVM1045" s="47"/>
      <c r="EVO1045" s="45"/>
      <c r="EVP1045" s="88"/>
      <c r="EVQ1045" s="47"/>
      <c r="EVS1045" s="45"/>
      <c r="EVT1045" s="88"/>
      <c r="EVU1045" s="47"/>
      <c r="EVW1045" s="45"/>
      <c r="EVX1045" s="88"/>
      <c r="EVY1045" s="47"/>
      <c r="EWA1045" s="45"/>
      <c r="EWB1045" s="88"/>
      <c r="EWC1045" s="47"/>
      <c r="EWE1045" s="45"/>
      <c r="EWF1045" s="88"/>
      <c r="EWG1045" s="47"/>
      <c r="EWI1045" s="45"/>
      <c r="EWJ1045" s="88"/>
      <c r="EWK1045" s="47"/>
      <c r="EWM1045" s="45"/>
      <c r="EWN1045" s="88"/>
      <c r="EWO1045" s="47"/>
      <c r="EWQ1045" s="45"/>
      <c r="EWR1045" s="88"/>
      <c r="EWS1045" s="47"/>
      <c r="EWU1045" s="45"/>
      <c r="EWV1045" s="88"/>
      <c r="EWW1045" s="47"/>
      <c r="EWY1045" s="45"/>
      <c r="EWZ1045" s="88"/>
      <c r="EXA1045" s="47"/>
      <c r="EXC1045" s="45"/>
      <c r="EXD1045" s="88"/>
      <c r="EXE1045" s="47"/>
      <c r="EXG1045" s="45"/>
      <c r="EXH1045" s="88"/>
      <c r="EXI1045" s="47"/>
      <c r="EXK1045" s="45"/>
      <c r="EXL1045" s="88"/>
      <c r="EXM1045" s="47"/>
      <c r="EXO1045" s="45"/>
      <c r="EXP1045" s="88"/>
      <c r="EXQ1045" s="47"/>
      <c r="EXS1045" s="45"/>
      <c r="EXT1045" s="88"/>
      <c r="EXU1045" s="47"/>
      <c r="EXW1045" s="45"/>
      <c r="EXX1045" s="88"/>
      <c r="EXY1045" s="47"/>
      <c r="EYA1045" s="45"/>
      <c r="EYB1045" s="88"/>
      <c r="EYC1045" s="47"/>
      <c r="EYE1045" s="45"/>
      <c r="EYF1045" s="88"/>
      <c r="EYG1045" s="47"/>
      <c r="EYI1045" s="45"/>
      <c r="EYJ1045" s="88"/>
      <c r="EYK1045" s="47"/>
      <c r="EYM1045" s="45"/>
      <c r="EYN1045" s="88"/>
      <c r="EYO1045" s="47"/>
      <c r="EYQ1045" s="45"/>
      <c r="EYR1045" s="88"/>
      <c r="EYS1045" s="47"/>
      <c r="EYU1045" s="45"/>
      <c r="EYV1045" s="88"/>
      <c r="EYW1045" s="47"/>
      <c r="EYY1045" s="45"/>
      <c r="EYZ1045" s="88"/>
      <c r="EZA1045" s="47"/>
      <c r="EZC1045" s="45"/>
      <c r="EZD1045" s="88"/>
      <c r="EZE1045" s="47"/>
      <c r="EZG1045" s="45"/>
      <c r="EZH1045" s="88"/>
      <c r="EZI1045" s="47"/>
      <c r="EZK1045" s="45"/>
      <c r="EZL1045" s="88"/>
      <c r="EZM1045" s="47"/>
      <c r="EZO1045" s="45"/>
      <c r="EZP1045" s="88"/>
      <c r="EZQ1045" s="47"/>
      <c r="EZS1045" s="45"/>
      <c r="EZT1045" s="88"/>
      <c r="EZU1045" s="47"/>
      <c r="EZW1045" s="45"/>
      <c r="EZX1045" s="88"/>
      <c r="EZY1045" s="47"/>
      <c r="FAA1045" s="45"/>
      <c r="FAB1045" s="88"/>
      <c r="FAC1045" s="47"/>
      <c r="FAE1045" s="45"/>
      <c r="FAF1045" s="88"/>
      <c r="FAG1045" s="47"/>
      <c r="FAI1045" s="45"/>
      <c r="FAJ1045" s="88"/>
      <c r="FAK1045" s="47"/>
      <c r="FAM1045" s="45"/>
      <c r="FAN1045" s="88"/>
      <c r="FAO1045" s="47"/>
      <c r="FAQ1045" s="45"/>
      <c r="FAR1045" s="88"/>
      <c r="FAS1045" s="47"/>
      <c r="FAU1045" s="45"/>
      <c r="FAV1045" s="88"/>
      <c r="FAW1045" s="47"/>
      <c r="FAY1045" s="45"/>
      <c r="FAZ1045" s="88"/>
      <c r="FBA1045" s="47"/>
      <c r="FBC1045" s="45"/>
      <c r="FBD1045" s="88"/>
      <c r="FBE1045" s="47"/>
      <c r="FBG1045" s="45"/>
      <c r="FBH1045" s="88"/>
      <c r="FBI1045" s="47"/>
      <c r="FBK1045" s="45"/>
      <c r="FBL1045" s="88"/>
      <c r="FBM1045" s="47"/>
      <c r="FBO1045" s="45"/>
      <c r="FBP1045" s="88"/>
      <c r="FBQ1045" s="47"/>
      <c r="FBS1045" s="45"/>
      <c r="FBT1045" s="88"/>
      <c r="FBU1045" s="47"/>
      <c r="FBW1045" s="45"/>
      <c r="FBX1045" s="88"/>
      <c r="FBY1045" s="47"/>
      <c r="FCA1045" s="45"/>
      <c r="FCB1045" s="88"/>
      <c r="FCC1045" s="47"/>
      <c r="FCE1045" s="45"/>
      <c r="FCF1045" s="88"/>
      <c r="FCG1045" s="47"/>
      <c r="FCI1045" s="45"/>
      <c r="FCJ1045" s="88"/>
      <c r="FCK1045" s="47"/>
      <c r="FCM1045" s="45"/>
      <c r="FCN1045" s="88"/>
      <c r="FCO1045" s="47"/>
      <c r="FCQ1045" s="45"/>
      <c r="FCR1045" s="88"/>
      <c r="FCS1045" s="47"/>
      <c r="FCU1045" s="45"/>
      <c r="FCV1045" s="88"/>
      <c r="FCW1045" s="47"/>
      <c r="FCY1045" s="45"/>
      <c r="FCZ1045" s="88"/>
      <c r="FDA1045" s="47"/>
      <c r="FDC1045" s="45"/>
      <c r="FDD1045" s="88"/>
      <c r="FDE1045" s="47"/>
      <c r="FDG1045" s="45"/>
      <c r="FDH1045" s="88"/>
      <c r="FDI1045" s="47"/>
      <c r="FDK1045" s="45"/>
      <c r="FDL1045" s="88"/>
      <c r="FDM1045" s="47"/>
      <c r="FDO1045" s="45"/>
      <c r="FDP1045" s="88"/>
      <c r="FDQ1045" s="47"/>
      <c r="FDS1045" s="45"/>
      <c r="FDT1045" s="88"/>
      <c r="FDU1045" s="47"/>
      <c r="FDW1045" s="45"/>
      <c r="FDX1045" s="88"/>
      <c r="FDY1045" s="47"/>
      <c r="FEA1045" s="45"/>
      <c r="FEB1045" s="88"/>
      <c r="FEC1045" s="47"/>
      <c r="FEE1045" s="45"/>
      <c r="FEF1045" s="88"/>
      <c r="FEG1045" s="47"/>
      <c r="FEI1045" s="45"/>
      <c r="FEJ1045" s="88"/>
      <c r="FEK1045" s="47"/>
      <c r="FEM1045" s="45"/>
      <c r="FEN1045" s="88"/>
      <c r="FEO1045" s="47"/>
      <c r="FEQ1045" s="45"/>
      <c r="FER1045" s="88"/>
      <c r="FES1045" s="47"/>
      <c r="FEU1045" s="45"/>
      <c r="FEV1045" s="88"/>
      <c r="FEW1045" s="47"/>
      <c r="FEY1045" s="45"/>
      <c r="FEZ1045" s="88"/>
      <c r="FFA1045" s="47"/>
      <c r="FFC1045" s="45"/>
      <c r="FFD1045" s="88"/>
      <c r="FFE1045" s="47"/>
      <c r="FFG1045" s="45"/>
      <c r="FFH1045" s="88"/>
      <c r="FFI1045" s="47"/>
      <c r="FFK1045" s="45"/>
      <c r="FFL1045" s="88"/>
      <c r="FFM1045" s="47"/>
      <c r="FFO1045" s="45"/>
      <c r="FFP1045" s="88"/>
      <c r="FFQ1045" s="47"/>
      <c r="FFS1045" s="45"/>
      <c r="FFT1045" s="88"/>
      <c r="FFU1045" s="47"/>
      <c r="FFW1045" s="45"/>
      <c r="FFX1045" s="88"/>
      <c r="FFY1045" s="47"/>
      <c r="FGA1045" s="45"/>
      <c r="FGB1045" s="88"/>
      <c r="FGC1045" s="47"/>
      <c r="FGE1045" s="45"/>
      <c r="FGF1045" s="88"/>
      <c r="FGG1045" s="47"/>
      <c r="FGI1045" s="45"/>
      <c r="FGJ1045" s="88"/>
      <c r="FGK1045" s="47"/>
      <c r="FGM1045" s="45"/>
      <c r="FGN1045" s="88"/>
      <c r="FGO1045" s="47"/>
      <c r="FGQ1045" s="45"/>
      <c r="FGR1045" s="88"/>
      <c r="FGS1045" s="47"/>
      <c r="FGU1045" s="45"/>
      <c r="FGV1045" s="88"/>
      <c r="FGW1045" s="47"/>
      <c r="FGY1045" s="45"/>
      <c r="FGZ1045" s="88"/>
      <c r="FHA1045" s="47"/>
      <c r="FHC1045" s="45"/>
      <c r="FHD1045" s="88"/>
      <c r="FHE1045" s="47"/>
      <c r="FHG1045" s="45"/>
      <c r="FHH1045" s="88"/>
      <c r="FHI1045" s="47"/>
      <c r="FHK1045" s="45"/>
      <c r="FHL1045" s="88"/>
      <c r="FHM1045" s="47"/>
      <c r="FHO1045" s="45"/>
      <c r="FHP1045" s="88"/>
      <c r="FHQ1045" s="47"/>
      <c r="FHS1045" s="45"/>
      <c r="FHT1045" s="88"/>
      <c r="FHU1045" s="47"/>
      <c r="FHW1045" s="45"/>
      <c r="FHX1045" s="88"/>
      <c r="FHY1045" s="47"/>
      <c r="FIA1045" s="45"/>
      <c r="FIB1045" s="88"/>
      <c r="FIC1045" s="47"/>
      <c r="FIE1045" s="45"/>
      <c r="FIF1045" s="88"/>
      <c r="FIG1045" s="47"/>
      <c r="FII1045" s="45"/>
      <c r="FIJ1045" s="88"/>
      <c r="FIK1045" s="47"/>
      <c r="FIM1045" s="45"/>
      <c r="FIN1045" s="88"/>
      <c r="FIO1045" s="47"/>
      <c r="FIQ1045" s="45"/>
      <c r="FIR1045" s="88"/>
      <c r="FIS1045" s="47"/>
      <c r="FIU1045" s="45"/>
      <c r="FIV1045" s="88"/>
      <c r="FIW1045" s="47"/>
      <c r="FIY1045" s="45"/>
      <c r="FIZ1045" s="88"/>
      <c r="FJA1045" s="47"/>
      <c r="FJC1045" s="45"/>
      <c r="FJD1045" s="88"/>
      <c r="FJE1045" s="47"/>
      <c r="FJG1045" s="45"/>
      <c r="FJH1045" s="88"/>
      <c r="FJI1045" s="47"/>
      <c r="FJK1045" s="45"/>
      <c r="FJL1045" s="88"/>
      <c r="FJM1045" s="47"/>
      <c r="FJO1045" s="45"/>
      <c r="FJP1045" s="88"/>
      <c r="FJQ1045" s="47"/>
      <c r="FJS1045" s="45"/>
      <c r="FJT1045" s="88"/>
      <c r="FJU1045" s="47"/>
      <c r="FJW1045" s="45"/>
      <c r="FJX1045" s="88"/>
      <c r="FJY1045" s="47"/>
      <c r="FKA1045" s="45"/>
      <c r="FKB1045" s="88"/>
      <c r="FKC1045" s="47"/>
      <c r="FKE1045" s="45"/>
      <c r="FKF1045" s="88"/>
      <c r="FKG1045" s="47"/>
      <c r="FKI1045" s="45"/>
      <c r="FKJ1045" s="88"/>
      <c r="FKK1045" s="47"/>
      <c r="FKM1045" s="45"/>
      <c r="FKN1045" s="88"/>
      <c r="FKO1045" s="47"/>
      <c r="FKQ1045" s="45"/>
      <c r="FKR1045" s="88"/>
      <c r="FKS1045" s="47"/>
      <c r="FKU1045" s="45"/>
      <c r="FKV1045" s="88"/>
      <c r="FKW1045" s="47"/>
      <c r="FKY1045" s="45"/>
      <c r="FKZ1045" s="88"/>
      <c r="FLA1045" s="47"/>
      <c r="FLC1045" s="45"/>
      <c r="FLD1045" s="88"/>
      <c r="FLE1045" s="47"/>
      <c r="FLG1045" s="45"/>
      <c r="FLH1045" s="88"/>
      <c r="FLI1045" s="47"/>
      <c r="FLK1045" s="45"/>
      <c r="FLL1045" s="88"/>
      <c r="FLM1045" s="47"/>
      <c r="FLO1045" s="45"/>
      <c r="FLP1045" s="88"/>
      <c r="FLQ1045" s="47"/>
      <c r="FLS1045" s="45"/>
      <c r="FLT1045" s="88"/>
      <c r="FLU1045" s="47"/>
      <c r="FLW1045" s="45"/>
      <c r="FLX1045" s="88"/>
      <c r="FLY1045" s="47"/>
      <c r="FMA1045" s="45"/>
      <c r="FMB1045" s="88"/>
      <c r="FMC1045" s="47"/>
      <c r="FME1045" s="45"/>
      <c r="FMF1045" s="88"/>
      <c r="FMG1045" s="47"/>
      <c r="FMI1045" s="45"/>
      <c r="FMJ1045" s="88"/>
      <c r="FMK1045" s="47"/>
      <c r="FMM1045" s="45"/>
      <c r="FMN1045" s="88"/>
      <c r="FMO1045" s="47"/>
      <c r="FMQ1045" s="45"/>
      <c r="FMR1045" s="88"/>
      <c r="FMS1045" s="47"/>
      <c r="FMU1045" s="45"/>
      <c r="FMV1045" s="88"/>
      <c r="FMW1045" s="47"/>
      <c r="FMY1045" s="45"/>
      <c r="FMZ1045" s="88"/>
      <c r="FNA1045" s="47"/>
      <c r="FNC1045" s="45"/>
      <c r="FND1045" s="88"/>
      <c r="FNE1045" s="47"/>
      <c r="FNG1045" s="45"/>
      <c r="FNH1045" s="88"/>
      <c r="FNI1045" s="47"/>
      <c r="FNK1045" s="45"/>
      <c r="FNL1045" s="88"/>
      <c r="FNM1045" s="47"/>
      <c r="FNO1045" s="45"/>
      <c r="FNP1045" s="88"/>
      <c r="FNQ1045" s="47"/>
      <c r="FNS1045" s="45"/>
      <c r="FNT1045" s="88"/>
      <c r="FNU1045" s="47"/>
      <c r="FNW1045" s="45"/>
      <c r="FNX1045" s="88"/>
      <c r="FNY1045" s="47"/>
      <c r="FOA1045" s="45"/>
      <c r="FOB1045" s="88"/>
      <c r="FOC1045" s="47"/>
      <c r="FOE1045" s="45"/>
      <c r="FOF1045" s="88"/>
      <c r="FOG1045" s="47"/>
      <c r="FOI1045" s="45"/>
      <c r="FOJ1045" s="88"/>
      <c r="FOK1045" s="47"/>
      <c r="FOM1045" s="45"/>
      <c r="FON1045" s="88"/>
      <c r="FOO1045" s="47"/>
      <c r="FOQ1045" s="45"/>
      <c r="FOR1045" s="88"/>
      <c r="FOS1045" s="47"/>
      <c r="FOU1045" s="45"/>
      <c r="FOV1045" s="88"/>
      <c r="FOW1045" s="47"/>
      <c r="FOY1045" s="45"/>
      <c r="FOZ1045" s="88"/>
      <c r="FPA1045" s="47"/>
      <c r="FPC1045" s="45"/>
      <c r="FPD1045" s="88"/>
      <c r="FPE1045" s="47"/>
      <c r="FPG1045" s="45"/>
      <c r="FPH1045" s="88"/>
      <c r="FPI1045" s="47"/>
      <c r="FPK1045" s="45"/>
      <c r="FPL1045" s="88"/>
      <c r="FPM1045" s="47"/>
      <c r="FPO1045" s="45"/>
      <c r="FPP1045" s="88"/>
      <c r="FPQ1045" s="47"/>
      <c r="FPS1045" s="45"/>
      <c r="FPT1045" s="88"/>
      <c r="FPU1045" s="47"/>
      <c r="FPW1045" s="45"/>
      <c r="FPX1045" s="88"/>
      <c r="FPY1045" s="47"/>
      <c r="FQA1045" s="45"/>
      <c r="FQB1045" s="88"/>
      <c r="FQC1045" s="47"/>
      <c r="FQE1045" s="45"/>
      <c r="FQF1045" s="88"/>
      <c r="FQG1045" s="47"/>
      <c r="FQI1045" s="45"/>
      <c r="FQJ1045" s="88"/>
      <c r="FQK1045" s="47"/>
      <c r="FQM1045" s="45"/>
      <c r="FQN1045" s="88"/>
      <c r="FQO1045" s="47"/>
      <c r="FQQ1045" s="45"/>
      <c r="FQR1045" s="88"/>
      <c r="FQS1045" s="47"/>
      <c r="FQU1045" s="45"/>
      <c r="FQV1045" s="88"/>
      <c r="FQW1045" s="47"/>
      <c r="FQY1045" s="45"/>
      <c r="FQZ1045" s="88"/>
      <c r="FRA1045" s="47"/>
      <c r="FRC1045" s="45"/>
      <c r="FRD1045" s="88"/>
      <c r="FRE1045" s="47"/>
      <c r="FRG1045" s="45"/>
      <c r="FRH1045" s="88"/>
      <c r="FRI1045" s="47"/>
      <c r="FRK1045" s="45"/>
      <c r="FRL1045" s="88"/>
      <c r="FRM1045" s="47"/>
      <c r="FRO1045" s="45"/>
      <c r="FRP1045" s="88"/>
      <c r="FRQ1045" s="47"/>
      <c r="FRS1045" s="45"/>
      <c r="FRT1045" s="88"/>
      <c r="FRU1045" s="47"/>
      <c r="FRW1045" s="45"/>
      <c r="FRX1045" s="88"/>
      <c r="FRY1045" s="47"/>
      <c r="FSA1045" s="45"/>
      <c r="FSB1045" s="88"/>
      <c r="FSC1045" s="47"/>
      <c r="FSE1045" s="45"/>
      <c r="FSF1045" s="88"/>
      <c r="FSG1045" s="47"/>
      <c r="FSI1045" s="45"/>
      <c r="FSJ1045" s="88"/>
      <c r="FSK1045" s="47"/>
      <c r="FSM1045" s="45"/>
      <c r="FSN1045" s="88"/>
      <c r="FSO1045" s="47"/>
      <c r="FSQ1045" s="45"/>
      <c r="FSR1045" s="88"/>
      <c r="FSS1045" s="47"/>
      <c r="FSU1045" s="45"/>
      <c r="FSV1045" s="88"/>
      <c r="FSW1045" s="47"/>
      <c r="FSY1045" s="45"/>
      <c r="FSZ1045" s="88"/>
      <c r="FTA1045" s="47"/>
      <c r="FTC1045" s="45"/>
      <c r="FTD1045" s="88"/>
      <c r="FTE1045" s="47"/>
      <c r="FTG1045" s="45"/>
      <c r="FTH1045" s="88"/>
      <c r="FTI1045" s="47"/>
      <c r="FTK1045" s="45"/>
      <c r="FTL1045" s="88"/>
      <c r="FTM1045" s="47"/>
      <c r="FTO1045" s="45"/>
      <c r="FTP1045" s="88"/>
      <c r="FTQ1045" s="47"/>
      <c r="FTS1045" s="45"/>
      <c r="FTT1045" s="88"/>
      <c r="FTU1045" s="47"/>
      <c r="FTW1045" s="45"/>
      <c r="FTX1045" s="88"/>
      <c r="FTY1045" s="47"/>
      <c r="FUA1045" s="45"/>
      <c r="FUB1045" s="88"/>
      <c r="FUC1045" s="47"/>
      <c r="FUE1045" s="45"/>
      <c r="FUF1045" s="88"/>
      <c r="FUG1045" s="47"/>
      <c r="FUI1045" s="45"/>
      <c r="FUJ1045" s="88"/>
      <c r="FUK1045" s="47"/>
      <c r="FUM1045" s="45"/>
      <c r="FUN1045" s="88"/>
      <c r="FUO1045" s="47"/>
      <c r="FUQ1045" s="45"/>
      <c r="FUR1045" s="88"/>
      <c r="FUS1045" s="47"/>
      <c r="FUU1045" s="45"/>
      <c r="FUV1045" s="88"/>
      <c r="FUW1045" s="47"/>
      <c r="FUY1045" s="45"/>
      <c r="FUZ1045" s="88"/>
      <c r="FVA1045" s="47"/>
      <c r="FVC1045" s="45"/>
      <c r="FVD1045" s="88"/>
      <c r="FVE1045" s="47"/>
      <c r="FVG1045" s="45"/>
      <c r="FVH1045" s="88"/>
      <c r="FVI1045" s="47"/>
      <c r="FVK1045" s="45"/>
      <c r="FVL1045" s="88"/>
      <c r="FVM1045" s="47"/>
      <c r="FVO1045" s="45"/>
      <c r="FVP1045" s="88"/>
      <c r="FVQ1045" s="47"/>
      <c r="FVS1045" s="45"/>
      <c r="FVT1045" s="88"/>
      <c r="FVU1045" s="47"/>
      <c r="FVW1045" s="45"/>
      <c r="FVX1045" s="88"/>
      <c r="FVY1045" s="47"/>
      <c r="FWA1045" s="45"/>
      <c r="FWB1045" s="88"/>
      <c r="FWC1045" s="47"/>
      <c r="FWE1045" s="45"/>
      <c r="FWF1045" s="88"/>
      <c r="FWG1045" s="47"/>
      <c r="FWI1045" s="45"/>
      <c r="FWJ1045" s="88"/>
      <c r="FWK1045" s="47"/>
      <c r="FWM1045" s="45"/>
      <c r="FWN1045" s="88"/>
      <c r="FWO1045" s="47"/>
      <c r="FWQ1045" s="45"/>
      <c r="FWR1045" s="88"/>
      <c r="FWS1045" s="47"/>
      <c r="FWU1045" s="45"/>
      <c r="FWV1045" s="88"/>
      <c r="FWW1045" s="47"/>
      <c r="FWY1045" s="45"/>
      <c r="FWZ1045" s="88"/>
      <c r="FXA1045" s="47"/>
      <c r="FXC1045" s="45"/>
      <c r="FXD1045" s="88"/>
      <c r="FXE1045" s="47"/>
      <c r="FXG1045" s="45"/>
      <c r="FXH1045" s="88"/>
      <c r="FXI1045" s="47"/>
      <c r="FXK1045" s="45"/>
      <c r="FXL1045" s="88"/>
      <c r="FXM1045" s="47"/>
      <c r="FXO1045" s="45"/>
      <c r="FXP1045" s="88"/>
      <c r="FXQ1045" s="47"/>
      <c r="FXS1045" s="45"/>
      <c r="FXT1045" s="88"/>
      <c r="FXU1045" s="47"/>
      <c r="FXW1045" s="45"/>
      <c r="FXX1045" s="88"/>
      <c r="FXY1045" s="47"/>
      <c r="FYA1045" s="45"/>
      <c r="FYB1045" s="88"/>
      <c r="FYC1045" s="47"/>
      <c r="FYE1045" s="45"/>
      <c r="FYF1045" s="88"/>
      <c r="FYG1045" s="47"/>
      <c r="FYI1045" s="45"/>
      <c r="FYJ1045" s="88"/>
      <c r="FYK1045" s="47"/>
      <c r="FYM1045" s="45"/>
      <c r="FYN1045" s="88"/>
      <c r="FYO1045" s="47"/>
      <c r="FYQ1045" s="45"/>
      <c r="FYR1045" s="88"/>
      <c r="FYS1045" s="47"/>
      <c r="FYU1045" s="45"/>
      <c r="FYV1045" s="88"/>
      <c r="FYW1045" s="47"/>
      <c r="FYY1045" s="45"/>
      <c r="FYZ1045" s="88"/>
      <c r="FZA1045" s="47"/>
      <c r="FZC1045" s="45"/>
      <c r="FZD1045" s="88"/>
      <c r="FZE1045" s="47"/>
      <c r="FZG1045" s="45"/>
      <c r="FZH1045" s="88"/>
      <c r="FZI1045" s="47"/>
      <c r="FZK1045" s="45"/>
      <c r="FZL1045" s="88"/>
      <c r="FZM1045" s="47"/>
      <c r="FZO1045" s="45"/>
      <c r="FZP1045" s="88"/>
      <c r="FZQ1045" s="47"/>
      <c r="FZS1045" s="45"/>
      <c r="FZT1045" s="88"/>
      <c r="FZU1045" s="47"/>
      <c r="FZW1045" s="45"/>
      <c r="FZX1045" s="88"/>
      <c r="FZY1045" s="47"/>
      <c r="GAA1045" s="45"/>
      <c r="GAB1045" s="88"/>
      <c r="GAC1045" s="47"/>
      <c r="GAE1045" s="45"/>
      <c r="GAF1045" s="88"/>
      <c r="GAG1045" s="47"/>
      <c r="GAI1045" s="45"/>
      <c r="GAJ1045" s="88"/>
      <c r="GAK1045" s="47"/>
      <c r="GAM1045" s="45"/>
      <c r="GAN1045" s="88"/>
      <c r="GAO1045" s="47"/>
      <c r="GAQ1045" s="45"/>
      <c r="GAR1045" s="88"/>
      <c r="GAS1045" s="47"/>
      <c r="GAU1045" s="45"/>
      <c r="GAV1045" s="88"/>
      <c r="GAW1045" s="47"/>
      <c r="GAY1045" s="45"/>
      <c r="GAZ1045" s="88"/>
      <c r="GBA1045" s="47"/>
      <c r="GBC1045" s="45"/>
      <c r="GBD1045" s="88"/>
      <c r="GBE1045" s="47"/>
      <c r="GBG1045" s="45"/>
      <c r="GBH1045" s="88"/>
      <c r="GBI1045" s="47"/>
      <c r="GBK1045" s="45"/>
      <c r="GBL1045" s="88"/>
      <c r="GBM1045" s="47"/>
      <c r="GBO1045" s="45"/>
      <c r="GBP1045" s="88"/>
      <c r="GBQ1045" s="47"/>
      <c r="GBS1045" s="45"/>
      <c r="GBT1045" s="88"/>
      <c r="GBU1045" s="47"/>
      <c r="GBW1045" s="45"/>
      <c r="GBX1045" s="88"/>
      <c r="GBY1045" s="47"/>
      <c r="GCA1045" s="45"/>
      <c r="GCB1045" s="88"/>
      <c r="GCC1045" s="47"/>
      <c r="GCE1045" s="45"/>
      <c r="GCF1045" s="88"/>
      <c r="GCG1045" s="47"/>
      <c r="GCI1045" s="45"/>
      <c r="GCJ1045" s="88"/>
      <c r="GCK1045" s="47"/>
      <c r="GCM1045" s="45"/>
      <c r="GCN1045" s="88"/>
      <c r="GCO1045" s="47"/>
      <c r="GCQ1045" s="45"/>
      <c r="GCR1045" s="88"/>
      <c r="GCS1045" s="47"/>
      <c r="GCU1045" s="45"/>
      <c r="GCV1045" s="88"/>
      <c r="GCW1045" s="47"/>
      <c r="GCY1045" s="45"/>
      <c r="GCZ1045" s="88"/>
      <c r="GDA1045" s="47"/>
      <c r="GDC1045" s="45"/>
      <c r="GDD1045" s="88"/>
      <c r="GDE1045" s="47"/>
      <c r="GDG1045" s="45"/>
      <c r="GDH1045" s="88"/>
      <c r="GDI1045" s="47"/>
      <c r="GDK1045" s="45"/>
      <c r="GDL1045" s="88"/>
      <c r="GDM1045" s="47"/>
      <c r="GDO1045" s="45"/>
      <c r="GDP1045" s="88"/>
      <c r="GDQ1045" s="47"/>
      <c r="GDS1045" s="45"/>
      <c r="GDT1045" s="88"/>
      <c r="GDU1045" s="47"/>
      <c r="GDW1045" s="45"/>
      <c r="GDX1045" s="88"/>
      <c r="GDY1045" s="47"/>
      <c r="GEA1045" s="45"/>
      <c r="GEB1045" s="88"/>
      <c r="GEC1045" s="47"/>
      <c r="GEE1045" s="45"/>
      <c r="GEF1045" s="88"/>
      <c r="GEG1045" s="47"/>
      <c r="GEI1045" s="45"/>
      <c r="GEJ1045" s="88"/>
      <c r="GEK1045" s="47"/>
      <c r="GEM1045" s="45"/>
      <c r="GEN1045" s="88"/>
      <c r="GEO1045" s="47"/>
      <c r="GEQ1045" s="45"/>
      <c r="GER1045" s="88"/>
      <c r="GES1045" s="47"/>
      <c r="GEU1045" s="45"/>
      <c r="GEV1045" s="88"/>
      <c r="GEW1045" s="47"/>
      <c r="GEY1045" s="45"/>
      <c r="GEZ1045" s="88"/>
      <c r="GFA1045" s="47"/>
      <c r="GFC1045" s="45"/>
      <c r="GFD1045" s="88"/>
      <c r="GFE1045" s="47"/>
      <c r="GFG1045" s="45"/>
      <c r="GFH1045" s="88"/>
      <c r="GFI1045" s="47"/>
      <c r="GFK1045" s="45"/>
      <c r="GFL1045" s="88"/>
      <c r="GFM1045" s="47"/>
      <c r="GFO1045" s="45"/>
      <c r="GFP1045" s="88"/>
      <c r="GFQ1045" s="47"/>
      <c r="GFS1045" s="45"/>
      <c r="GFT1045" s="88"/>
      <c r="GFU1045" s="47"/>
      <c r="GFW1045" s="45"/>
      <c r="GFX1045" s="88"/>
      <c r="GFY1045" s="47"/>
      <c r="GGA1045" s="45"/>
      <c r="GGB1045" s="88"/>
      <c r="GGC1045" s="47"/>
      <c r="GGE1045" s="45"/>
      <c r="GGF1045" s="88"/>
      <c r="GGG1045" s="47"/>
      <c r="GGI1045" s="45"/>
      <c r="GGJ1045" s="88"/>
      <c r="GGK1045" s="47"/>
      <c r="GGM1045" s="45"/>
      <c r="GGN1045" s="88"/>
      <c r="GGO1045" s="47"/>
      <c r="GGQ1045" s="45"/>
      <c r="GGR1045" s="88"/>
      <c r="GGS1045" s="47"/>
      <c r="GGU1045" s="45"/>
      <c r="GGV1045" s="88"/>
      <c r="GGW1045" s="47"/>
      <c r="GGY1045" s="45"/>
      <c r="GGZ1045" s="88"/>
      <c r="GHA1045" s="47"/>
      <c r="GHC1045" s="45"/>
      <c r="GHD1045" s="88"/>
      <c r="GHE1045" s="47"/>
      <c r="GHG1045" s="45"/>
      <c r="GHH1045" s="88"/>
      <c r="GHI1045" s="47"/>
      <c r="GHK1045" s="45"/>
      <c r="GHL1045" s="88"/>
      <c r="GHM1045" s="47"/>
      <c r="GHO1045" s="45"/>
      <c r="GHP1045" s="88"/>
      <c r="GHQ1045" s="47"/>
      <c r="GHS1045" s="45"/>
      <c r="GHT1045" s="88"/>
      <c r="GHU1045" s="47"/>
      <c r="GHW1045" s="45"/>
      <c r="GHX1045" s="88"/>
      <c r="GHY1045" s="47"/>
      <c r="GIA1045" s="45"/>
      <c r="GIB1045" s="88"/>
      <c r="GIC1045" s="47"/>
      <c r="GIE1045" s="45"/>
      <c r="GIF1045" s="88"/>
      <c r="GIG1045" s="47"/>
      <c r="GII1045" s="45"/>
      <c r="GIJ1045" s="88"/>
      <c r="GIK1045" s="47"/>
      <c r="GIM1045" s="45"/>
      <c r="GIN1045" s="88"/>
      <c r="GIO1045" s="47"/>
      <c r="GIQ1045" s="45"/>
      <c r="GIR1045" s="88"/>
      <c r="GIS1045" s="47"/>
      <c r="GIU1045" s="45"/>
      <c r="GIV1045" s="88"/>
      <c r="GIW1045" s="47"/>
      <c r="GIY1045" s="45"/>
      <c r="GIZ1045" s="88"/>
      <c r="GJA1045" s="47"/>
      <c r="GJC1045" s="45"/>
      <c r="GJD1045" s="88"/>
      <c r="GJE1045" s="47"/>
      <c r="GJG1045" s="45"/>
      <c r="GJH1045" s="88"/>
      <c r="GJI1045" s="47"/>
      <c r="GJK1045" s="45"/>
      <c r="GJL1045" s="88"/>
      <c r="GJM1045" s="47"/>
      <c r="GJO1045" s="45"/>
      <c r="GJP1045" s="88"/>
      <c r="GJQ1045" s="47"/>
      <c r="GJS1045" s="45"/>
      <c r="GJT1045" s="88"/>
      <c r="GJU1045" s="47"/>
      <c r="GJW1045" s="45"/>
      <c r="GJX1045" s="88"/>
      <c r="GJY1045" s="47"/>
      <c r="GKA1045" s="45"/>
      <c r="GKB1045" s="88"/>
      <c r="GKC1045" s="47"/>
      <c r="GKE1045" s="45"/>
      <c r="GKF1045" s="88"/>
      <c r="GKG1045" s="47"/>
      <c r="GKI1045" s="45"/>
      <c r="GKJ1045" s="88"/>
      <c r="GKK1045" s="47"/>
      <c r="GKM1045" s="45"/>
      <c r="GKN1045" s="88"/>
      <c r="GKO1045" s="47"/>
      <c r="GKQ1045" s="45"/>
      <c r="GKR1045" s="88"/>
      <c r="GKS1045" s="47"/>
      <c r="GKU1045" s="45"/>
      <c r="GKV1045" s="88"/>
      <c r="GKW1045" s="47"/>
      <c r="GKY1045" s="45"/>
      <c r="GKZ1045" s="88"/>
      <c r="GLA1045" s="47"/>
      <c r="GLC1045" s="45"/>
      <c r="GLD1045" s="88"/>
      <c r="GLE1045" s="47"/>
      <c r="GLG1045" s="45"/>
      <c r="GLH1045" s="88"/>
      <c r="GLI1045" s="47"/>
      <c r="GLK1045" s="45"/>
      <c r="GLL1045" s="88"/>
      <c r="GLM1045" s="47"/>
      <c r="GLO1045" s="45"/>
      <c r="GLP1045" s="88"/>
      <c r="GLQ1045" s="47"/>
      <c r="GLS1045" s="45"/>
      <c r="GLT1045" s="88"/>
      <c r="GLU1045" s="47"/>
      <c r="GLW1045" s="45"/>
      <c r="GLX1045" s="88"/>
      <c r="GLY1045" s="47"/>
      <c r="GMA1045" s="45"/>
      <c r="GMB1045" s="88"/>
      <c r="GMC1045" s="47"/>
      <c r="GME1045" s="45"/>
      <c r="GMF1045" s="88"/>
      <c r="GMG1045" s="47"/>
      <c r="GMI1045" s="45"/>
      <c r="GMJ1045" s="88"/>
      <c r="GMK1045" s="47"/>
      <c r="GMM1045" s="45"/>
      <c r="GMN1045" s="88"/>
      <c r="GMO1045" s="47"/>
      <c r="GMQ1045" s="45"/>
      <c r="GMR1045" s="88"/>
      <c r="GMS1045" s="47"/>
      <c r="GMU1045" s="45"/>
      <c r="GMV1045" s="88"/>
      <c r="GMW1045" s="47"/>
      <c r="GMY1045" s="45"/>
      <c r="GMZ1045" s="88"/>
      <c r="GNA1045" s="47"/>
      <c r="GNC1045" s="45"/>
      <c r="GND1045" s="88"/>
      <c r="GNE1045" s="47"/>
      <c r="GNG1045" s="45"/>
      <c r="GNH1045" s="88"/>
      <c r="GNI1045" s="47"/>
      <c r="GNK1045" s="45"/>
      <c r="GNL1045" s="88"/>
      <c r="GNM1045" s="47"/>
      <c r="GNO1045" s="45"/>
      <c r="GNP1045" s="88"/>
      <c r="GNQ1045" s="47"/>
      <c r="GNS1045" s="45"/>
      <c r="GNT1045" s="88"/>
      <c r="GNU1045" s="47"/>
      <c r="GNW1045" s="45"/>
      <c r="GNX1045" s="88"/>
      <c r="GNY1045" s="47"/>
      <c r="GOA1045" s="45"/>
      <c r="GOB1045" s="88"/>
      <c r="GOC1045" s="47"/>
      <c r="GOE1045" s="45"/>
      <c r="GOF1045" s="88"/>
      <c r="GOG1045" s="47"/>
      <c r="GOI1045" s="45"/>
      <c r="GOJ1045" s="88"/>
      <c r="GOK1045" s="47"/>
      <c r="GOM1045" s="45"/>
      <c r="GON1045" s="88"/>
      <c r="GOO1045" s="47"/>
      <c r="GOQ1045" s="45"/>
      <c r="GOR1045" s="88"/>
      <c r="GOS1045" s="47"/>
      <c r="GOU1045" s="45"/>
      <c r="GOV1045" s="88"/>
      <c r="GOW1045" s="47"/>
      <c r="GOY1045" s="45"/>
      <c r="GOZ1045" s="88"/>
      <c r="GPA1045" s="47"/>
      <c r="GPC1045" s="45"/>
      <c r="GPD1045" s="88"/>
      <c r="GPE1045" s="47"/>
      <c r="GPG1045" s="45"/>
      <c r="GPH1045" s="88"/>
      <c r="GPI1045" s="47"/>
      <c r="GPK1045" s="45"/>
      <c r="GPL1045" s="88"/>
      <c r="GPM1045" s="47"/>
      <c r="GPO1045" s="45"/>
      <c r="GPP1045" s="88"/>
      <c r="GPQ1045" s="47"/>
      <c r="GPS1045" s="45"/>
      <c r="GPT1045" s="88"/>
      <c r="GPU1045" s="47"/>
      <c r="GPW1045" s="45"/>
      <c r="GPX1045" s="88"/>
      <c r="GPY1045" s="47"/>
      <c r="GQA1045" s="45"/>
      <c r="GQB1045" s="88"/>
      <c r="GQC1045" s="47"/>
      <c r="GQE1045" s="45"/>
      <c r="GQF1045" s="88"/>
      <c r="GQG1045" s="47"/>
      <c r="GQI1045" s="45"/>
      <c r="GQJ1045" s="88"/>
      <c r="GQK1045" s="47"/>
      <c r="GQM1045" s="45"/>
      <c r="GQN1045" s="88"/>
      <c r="GQO1045" s="47"/>
      <c r="GQQ1045" s="45"/>
      <c r="GQR1045" s="88"/>
      <c r="GQS1045" s="47"/>
      <c r="GQU1045" s="45"/>
      <c r="GQV1045" s="88"/>
      <c r="GQW1045" s="47"/>
      <c r="GQY1045" s="45"/>
      <c r="GQZ1045" s="88"/>
      <c r="GRA1045" s="47"/>
      <c r="GRC1045" s="45"/>
      <c r="GRD1045" s="88"/>
      <c r="GRE1045" s="47"/>
      <c r="GRG1045" s="45"/>
      <c r="GRH1045" s="88"/>
      <c r="GRI1045" s="47"/>
      <c r="GRK1045" s="45"/>
      <c r="GRL1045" s="88"/>
      <c r="GRM1045" s="47"/>
      <c r="GRO1045" s="45"/>
      <c r="GRP1045" s="88"/>
      <c r="GRQ1045" s="47"/>
      <c r="GRS1045" s="45"/>
      <c r="GRT1045" s="88"/>
      <c r="GRU1045" s="47"/>
      <c r="GRW1045" s="45"/>
      <c r="GRX1045" s="88"/>
      <c r="GRY1045" s="47"/>
      <c r="GSA1045" s="45"/>
      <c r="GSB1045" s="88"/>
      <c r="GSC1045" s="47"/>
      <c r="GSE1045" s="45"/>
      <c r="GSF1045" s="88"/>
      <c r="GSG1045" s="47"/>
      <c r="GSI1045" s="45"/>
      <c r="GSJ1045" s="88"/>
      <c r="GSK1045" s="47"/>
      <c r="GSM1045" s="45"/>
      <c r="GSN1045" s="88"/>
      <c r="GSO1045" s="47"/>
      <c r="GSQ1045" s="45"/>
      <c r="GSR1045" s="88"/>
      <c r="GSS1045" s="47"/>
      <c r="GSU1045" s="45"/>
      <c r="GSV1045" s="88"/>
      <c r="GSW1045" s="47"/>
      <c r="GSY1045" s="45"/>
      <c r="GSZ1045" s="88"/>
      <c r="GTA1045" s="47"/>
      <c r="GTC1045" s="45"/>
      <c r="GTD1045" s="88"/>
      <c r="GTE1045" s="47"/>
      <c r="GTG1045" s="45"/>
      <c r="GTH1045" s="88"/>
      <c r="GTI1045" s="47"/>
      <c r="GTK1045" s="45"/>
      <c r="GTL1045" s="88"/>
      <c r="GTM1045" s="47"/>
      <c r="GTO1045" s="45"/>
      <c r="GTP1045" s="88"/>
      <c r="GTQ1045" s="47"/>
      <c r="GTS1045" s="45"/>
      <c r="GTT1045" s="88"/>
      <c r="GTU1045" s="47"/>
      <c r="GTW1045" s="45"/>
      <c r="GTX1045" s="88"/>
      <c r="GTY1045" s="47"/>
      <c r="GUA1045" s="45"/>
      <c r="GUB1045" s="88"/>
      <c r="GUC1045" s="47"/>
      <c r="GUE1045" s="45"/>
      <c r="GUF1045" s="88"/>
      <c r="GUG1045" s="47"/>
      <c r="GUI1045" s="45"/>
      <c r="GUJ1045" s="88"/>
      <c r="GUK1045" s="47"/>
      <c r="GUM1045" s="45"/>
      <c r="GUN1045" s="88"/>
      <c r="GUO1045" s="47"/>
      <c r="GUQ1045" s="45"/>
      <c r="GUR1045" s="88"/>
      <c r="GUS1045" s="47"/>
      <c r="GUU1045" s="45"/>
      <c r="GUV1045" s="88"/>
      <c r="GUW1045" s="47"/>
      <c r="GUY1045" s="45"/>
      <c r="GUZ1045" s="88"/>
      <c r="GVA1045" s="47"/>
      <c r="GVC1045" s="45"/>
      <c r="GVD1045" s="88"/>
      <c r="GVE1045" s="47"/>
      <c r="GVG1045" s="45"/>
      <c r="GVH1045" s="88"/>
      <c r="GVI1045" s="47"/>
      <c r="GVK1045" s="45"/>
      <c r="GVL1045" s="88"/>
      <c r="GVM1045" s="47"/>
      <c r="GVO1045" s="45"/>
      <c r="GVP1045" s="88"/>
      <c r="GVQ1045" s="47"/>
      <c r="GVS1045" s="45"/>
      <c r="GVT1045" s="88"/>
      <c r="GVU1045" s="47"/>
      <c r="GVW1045" s="45"/>
      <c r="GVX1045" s="88"/>
      <c r="GVY1045" s="47"/>
      <c r="GWA1045" s="45"/>
      <c r="GWB1045" s="88"/>
      <c r="GWC1045" s="47"/>
      <c r="GWE1045" s="45"/>
      <c r="GWF1045" s="88"/>
      <c r="GWG1045" s="47"/>
      <c r="GWI1045" s="45"/>
      <c r="GWJ1045" s="88"/>
      <c r="GWK1045" s="47"/>
      <c r="GWM1045" s="45"/>
      <c r="GWN1045" s="88"/>
      <c r="GWO1045" s="47"/>
      <c r="GWQ1045" s="45"/>
      <c r="GWR1045" s="88"/>
      <c r="GWS1045" s="47"/>
      <c r="GWU1045" s="45"/>
      <c r="GWV1045" s="88"/>
      <c r="GWW1045" s="47"/>
      <c r="GWY1045" s="45"/>
      <c r="GWZ1045" s="88"/>
      <c r="GXA1045" s="47"/>
      <c r="GXC1045" s="45"/>
      <c r="GXD1045" s="88"/>
      <c r="GXE1045" s="47"/>
      <c r="GXG1045" s="45"/>
      <c r="GXH1045" s="88"/>
      <c r="GXI1045" s="47"/>
      <c r="GXK1045" s="45"/>
      <c r="GXL1045" s="88"/>
      <c r="GXM1045" s="47"/>
      <c r="GXO1045" s="45"/>
      <c r="GXP1045" s="88"/>
      <c r="GXQ1045" s="47"/>
      <c r="GXS1045" s="45"/>
      <c r="GXT1045" s="88"/>
      <c r="GXU1045" s="47"/>
      <c r="GXW1045" s="45"/>
      <c r="GXX1045" s="88"/>
      <c r="GXY1045" s="47"/>
      <c r="GYA1045" s="45"/>
      <c r="GYB1045" s="88"/>
      <c r="GYC1045" s="47"/>
      <c r="GYE1045" s="45"/>
      <c r="GYF1045" s="88"/>
      <c r="GYG1045" s="47"/>
      <c r="GYI1045" s="45"/>
      <c r="GYJ1045" s="88"/>
      <c r="GYK1045" s="47"/>
      <c r="GYM1045" s="45"/>
      <c r="GYN1045" s="88"/>
      <c r="GYO1045" s="47"/>
      <c r="GYQ1045" s="45"/>
      <c r="GYR1045" s="88"/>
      <c r="GYS1045" s="47"/>
      <c r="GYU1045" s="45"/>
      <c r="GYV1045" s="88"/>
      <c r="GYW1045" s="47"/>
      <c r="GYY1045" s="45"/>
      <c r="GYZ1045" s="88"/>
      <c r="GZA1045" s="47"/>
      <c r="GZC1045" s="45"/>
      <c r="GZD1045" s="88"/>
      <c r="GZE1045" s="47"/>
      <c r="GZG1045" s="45"/>
      <c r="GZH1045" s="88"/>
      <c r="GZI1045" s="47"/>
      <c r="GZK1045" s="45"/>
      <c r="GZL1045" s="88"/>
      <c r="GZM1045" s="47"/>
      <c r="GZO1045" s="45"/>
      <c r="GZP1045" s="88"/>
      <c r="GZQ1045" s="47"/>
      <c r="GZS1045" s="45"/>
      <c r="GZT1045" s="88"/>
      <c r="GZU1045" s="47"/>
      <c r="GZW1045" s="45"/>
      <c r="GZX1045" s="88"/>
      <c r="GZY1045" s="47"/>
      <c r="HAA1045" s="45"/>
      <c r="HAB1045" s="88"/>
      <c r="HAC1045" s="47"/>
      <c r="HAE1045" s="45"/>
      <c r="HAF1045" s="88"/>
      <c r="HAG1045" s="47"/>
      <c r="HAI1045" s="45"/>
      <c r="HAJ1045" s="88"/>
      <c r="HAK1045" s="47"/>
      <c r="HAM1045" s="45"/>
      <c r="HAN1045" s="88"/>
      <c r="HAO1045" s="47"/>
      <c r="HAQ1045" s="45"/>
      <c r="HAR1045" s="88"/>
      <c r="HAS1045" s="47"/>
      <c r="HAU1045" s="45"/>
      <c r="HAV1045" s="88"/>
      <c r="HAW1045" s="47"/>
      <c r="HAY1045" s="45"/>
      <c r="HAZ1045" s="88"/>
      <c r="HBA1045" s="47"/>
      <c r="HBC1045" s="45"/>
      <c r="HBD1045" s="88"/>
      <c r="HBE1045" s="47"/>
      <c r="HBG1045" s="45"/>
      <c r="HBH1045" s="88"/>
      <c r="HBI1045" s="47"/>
      <c r="HBK1045" s="45"/>
      <c r="HBL1045" s="88"/>
      <c r="HBM1045" s="47"/>
      <c r="HBO1045" s="45"/>
      <c r="HBP1045" s="88"/>
      <c r="HBQ1045" s="47"/>
      <c r="HBS1045" s="45"/>
      <c r="HBT1045" s="88"/>
      <c r="HBU1045" s="47"/>
      <c r="HBW1045" s="45"/>
      <c r="HBX1045" s="88"/>
      <c r="HBY1045" s="47"/>
      <c r="HCA1045" s="45"/>
      <c r="HCB1045" s="88"/>
      <c r="HCC1045" s="47"/>
      <c r="HCE1045" s="45"/>
      <c r="HCF1045" s="88"/>
      <c r="HCG1045" s="47"/>
      <c r="HCI1045" s="45"/>
      <c r="HCJ1045" s="88"/>
      <c r="HCK1045" s="47"/>
      <c r="HCM1045" s="45"/>
      <c r="HCN1045" s="88"/>
      <c r="HCO1045" s="47"/>
      <c r="HCQ1045" s="45"/>
      <c r="HCR1045" s="88"/>
      <c r="HCS1045" s="47"/>
      <c r="HCU1045" s="45"/>
      <c r="HCV1045" s="88"/>
      <c r="HCW1045" s="47"/>
      <c r="HCY1045" s="45"/>
      <c r="HCZ1045" s="88"/>
      <c r="HDA1045" s="47"/>
      <c r="HDC1045" s="45"/>
      <c r="HDD1045" s="88"/>
      <c r="HDE1045" s="47"/>
      <c r="HDG1045" s="45"/>
      <c r="HDH1045" s="88"/>
      <c r="HDI1045" s="47"/>
      <c r="HDK1045" s="45"/>
      <c r="HDL1045" s="88"/>
      <c r="HDM1045" s="47"/>
      <c r="HDO1045" s="45"/>
      <c r="HDP1045" s="88"/>
      <c r="HDQ1045" s="47"/>
      <c r="HDS1045" s="45"/>
      <c r="HDT1045" s="88"/>
      <c r="HDU1045" s="47"/>
      <c r="HDW1045" s="45"/>
      <c r="HDX1045" s="88"/>
      <c r="HDY1045" s="47"/>
      <c r="HEA1045" s="45"/>
      <c r="HEB1045" s="88"/>
      <c r="HEC1045" s="47"/>
      <c r="HEE1045" s="45"/>
      <c r="HEF1045" s="88"/>
      <c r="HEG1045" s="47"/>
      <c r="HEI1045" s="45"/>
      <c r="HEJ1045" s="88"/>
      <c r="HEK1045" s="47"/>
      <c r="HEM1045" s="45"/>
      <c r="HEN1045" s="88"/>
      <c r="HEO1045" s="47"/>
      <c r="HEQ1045" s="45"/>
      <c r="HER1045" s="88"/>
      <c r="HES1045" s="47"/>
      <c r="HEU1045" s="45"/>
      <c r="HEV1045" s="88"/>
      <c r="HEW1045" s="47"/>
      <c r="HEY1045" s="45"/>
      <c r="HEZ1045" s="88"/>
      <c r="HFA1045" s="47"/>
      <c r="HFC1045" s="45"/>
      <c r="HFD1045" s="88"/>
      <c r="HFE1045" s="47"/>
      <c r="HFG1045" s="45"/>
      <c r="HFH1045" s="88"/>
      <c r="HFI1045" s="47"/>
      <c r="HFK1045" s="45"/>
      <c r="HFL1045" s="88"/>
      <c r="HFM1045" s="47"/>
      <c r="HFO1045" s="45"/>
      <c r="HFP1045" s="88"/>
      <c r="HFQ1045" s="47"/>
      <c r="HFS1045" s="45"/>
      <c r="HFT1045" s="88"/>
      <c r="HFU1045" s="47"/>
      <c r="HFW1045" s="45"/>
      <c r="HFX1045" s="88"/>
      <c r="HFY1045" s="47"/>
      <c r="HGA1045" s="45"/>
      <c r="HGB1045" s="88"/>
      <c r="HGC1045" s="47"/>
      <c r="HGE1045" s="45"/>
      <c r="HGF1045" s="88"/>
      <c r="HGG1045" s="47"/>
      <c r="HGI1045" s="45"/>
      <c r="HGJ1045" s="88"/>
      <c r="HGK1045" s="47"/>
      <c r="HGM1045" s="45"/>
      <c r="HGN1045" s="88"/>
      <c r="HGO1045" s="47"/>
      <c r="HGQ1045" s="45"/>
      <c r="HGR1045" s="88"/>
      <c r="HGS1045" s="47"/>
      <c r="HGU1045" s="45"/>
      <c r="HGV1045" s="88"/>
      <c r="HGW1045" s="47"/>
      <c r="HGY1045" s="45"/>
      <c r="HGZ1045" s="88"/>
      <c r="HHA1045" s="47"/>
      <c r="HHC1045" s="45"/>
      <c r="HHD1045" s="88"/>
      <c r="HHE1045" s="47"/>
      <c r="HHG1045" s="45"/>
      <c r="HHH1045" s="88"/>
      <c r="HHI1045" s="47"/>
      <c r="HHK1045" s="45"/>
      <c r="HHL1045" s="88"/>
      <c r="HHM1045" s="47"/>
      <c r="HHO1045" s="45"/>
      <c r="HHP1045" s="88"/>
      <c r="HHQ1045" s="47"/>
      <c r="HHS1045" s="45"/>
      <c r="HHT1045" s="88"/>
      <c r="HHU1045" s="47"/>
      <c r="HHW1045" s="45"/>
      <c r="HHX1045" s="88"/>
      <c r="HHY1045" s="47"/>
      <c r="HIA1045" s="45"/>
      <c r="HIB1045" s="88"/>
      <c r="HIC1045" s="47"/>
      <c r="HIE1045" s="45"/>
      <c r="HIF1045" s="88"/>
      <c r="HIG1045" s="47"/>
      <c r="HII1045" s="45"/>
      <c r="HIJ1045" s="88"/>
      <c r="HIK1045" s="47"/>
      <c r="HIM1045" s="45"/>
      <c r="HIN1045" s="88"/>
      <c r="HIO1045" s="47"/>
      <c r="HIQ1045" s="45"/>
      <c r="HIR1045" s="88"/>
      <c r="HIS1045" s="47"/>
      <c r="HIU1045" s="45"/>
      <c r="HIV1045" s="88"/>
      <c r="HIW1045" s="47"/>
      <c r="HIY1045" s="45"/>
      <c r="HIZ1045" s="88"/>
      <c r="HJA1045" s="47"/>
      <c r="HJC1045" s="45"/>
      <c r="HJD1045" s="88"/>
      <c r="HJE1045" s="47"/>
      <c r="HJG1045" s="45"/>
      <c r="HJH1045" s="88"/>
      <c r="HJI1045" s="47"/>
      <c r="HJK1045" s="45"/>
      <c r="HJL1045" s="88"/>
      <c r="HJM1045" s="47"/>
      <c r="HJO1045" s="45"/>
      <c r="HJP1045" s="88"/>
      <c r="HJQ1045" s="47"/>
      <c r="HJS1045" s="45"/>
      <c r="HJT1045" s="88"/>
      <c r="HJU1045" s="47"/>
      <c r="HJW1045" s="45"/>
      <c r="HJX1045" s="88"/>
      <c r="HJY1045" s="47"/>
      <c r="HKA1045" s="45"/>
      <c r="HKB1045" s="88"/>
      <c r="HKC1045" s="47"/>
      <c r="HKE1045" s="45"/>
      <c r="HKF1045" s="88"/>
      <c r="HKG1045" s="47"/>
      <c r="HKI1045" s="45"/>
      <c r="HKJ1045" s="88"/>
      <c r="HKK1045" s="47"/>
      <c r="HKM1045" s="45"/>
      <c r="HKN1045" s="88"/>
      <c r="HKO1045" s="47"/>
      <c r="HKQ1045" s="45"/>
      <c r="HKR1045" s="88"/>
      <c r="HKS1045" s="47"/>
      <c r="HKU1045" s="45"/>
      <c r="HKV1045" s="88"/>
      <c r="HKW1045" s="47"/>
      <c r="HKY1045" s="45"/>
      <c r="HKZ1045" s="88"/>
      <c r="HLA1045" s="47"/>
      <c r="HLC1045" s="45"/>
      <c r="HLD1045" s="88"/>
      <c r="HLE1045" s="47"/>
      <c r="HLG1045" s="45"/>
      <c r="HLH1045" s="88"/>
      <c r="HLI1045" s="47"/>
      <c r="HLK1045" s="45"/>
      <c r="HLL1045" s="88"/>
      <c r="HLM1045" s="47"/>
      <c r="HLO1045" s="45"/>
      <c r="HLP1045" s="88"/>
      <c r="HLQ1045" s="47"/>
      <c r="HLS1045" s="45"/>
      <c r="HLT1045" s="88"/>
      <c r="HLU1045" s="47"/>
      <c r="HLW1045" s="45"/>
      <c r="HLX1045" s="88"/>
      <c r="HLY1045" s="47"/>
      <c r="HMA1045" s="45"/>
      <c r="HMB1045" s="88"/>
      <c r="HMC1045" s="47"/>
      <c r="HME1045" s="45"/>
      <c r="HMF1045" s="88"/>
      <c r="HMG1045" s="47"/>
      <c r="HMI1045" s="45"/>
      <c r="HMJ1045" s="88"/>
      <c r="HMK1045" s="47"/>
      <c r="HMM1045" s="45"/>
      <c r="HMN1045" s="88"/>
      <c r="HMO1045" s="47"/>
      <c r="HMQ1045" s="45"/>
      <c r="HMR1045" s="88"/>
      <c r="HMS1045" s="47"/>
      <c r="HMU1045" s="45"/>
      <c r="HMV1045" s="88"/>
      <c r="HMW1045" s="47"/>
      <c r="HMY1045" s="45"/>
      <c r="HMZ1045" s="88"/>
      <c r="HNA1045" s="47"/>
      <c r="HNC1045" s="45"/>
      <c r="HND1045" s="88"/>
      <c r="HNE1045" s="47"/>
      <c r="HNG1045" s="45"/>
      <c r="HNH1045" s="88"/>
      <c r="HNI1045" s="47"/>
      <c r="HNK1045" s="45"/>
      <c r="HNL1045" s="88"/>
      <c r="HNM1045" s="47"/>
      <c r="HNO1045" s="45"/>
      <c r="HNP1045" s="88"/>
      <c r="HNQ1045" s="47"/>
      <c r="HNS1045" s="45"/>
      <c r="HNT1045" s="88"/>
      <c r="HNU1045" s="47"/>
      <c r="HNW1045" s="45"/>
      <c r="HNX1045" s="88"/>
      <c r="HNY1045" s="47"/>
      <c r="HOA1045" s="45"/>
      <c r="HOB1045" s="88"/>
      <c r="HOC1045" s="47"/>
      <c r="HOE1045" s="45"/>
      <c r="HOF1045" s="88"/>
      <c r="HOG1045" s="47"/>
      <c r="HOI1045" s="45"/>
      <c r="HOJ1045" s="88"/>
      <c r="HOK1045" s="47"/>
      <c r="HOM1045" s="45"/>
      <c r="HON1045" s="88"/>
      <c r="HOO1045" s="47"/>
      <c r="HOQ1045" s="45"/>
      <c r="HOR1045" s="88"/>
      <c r="HOS1045" s="47"/>
      <c r="HOU1045" s="45"/>
      <c r="HOV1045" s="88"/>
      <c r="HOW1045" s="47"/>
      <c r="HOY1045" s="45"/>
      <c r="HOZ1045" s="88"/>
      <c r="HPA1045" s="47"/>
      <c r="HPC1045" s="45"/>
      <c r="HPD1045" s="88"/>
      <c r="HPE1045" s="47"/>
      <c r="HPG1045" s="45"/>
      <c r="HPH1045" s="88"/>
      <c r="HPI1045" s="47"/>
      <c r="HPK1045" s="45"/>
      <c r="HPL1045" s="88"/>
      <c r="HPM1045" s="47"/>
      <c r="HPO1045" s="45"/>
      <c r="HPP1045" s="88"/>
      <c r="HPQ1045" s="47"/>
      <c r="HPS1045" s="45"/>
      <c r="HPT1045" s="88"/>
      <c r="HPU1045" s="47"/>
      <c r="HPW1045" s="45"/>
      <c r="HPX1045" s="88"/>
      <c r="HPY1045" s="47"/>
      <c r="HQA1045" s="45"/>
      <c r="HQB1045" s="88"/>
      <c r="HQC1045" s="47"/>
      <c r="HQE1045" s="45"/>
      <c r="HQF1045" s="88"/>
      <c r="HQG1045" s="47"/>
      <c r="HQI1045" s="45"/>
      <c r="HQJ1045" s="88"/>
      <c r="HQK1045" s="47"/>
      <c r="HQM1045" s="45"/>
      <c r="HQN1045" s="88"/>
      <c r="HQO1045" s="47"/>
      <c r="HQQ1045" s="45"/>
      <c r="HQR1045" s="88"/>
      <c r="HQS1045" s="47"/>
      <c r="HQU1045" s="45"/>
      <c r="HQV1045" s="88"/>
      <c r="HQW1045" s="47"/>
      <c r="HQY1045" s="45"/>
      <c r="HQZ1045" s="88"/>
      <c r="HRA1045" s="47"/>
      <c r="HRC1045" s="45"/>
      <c r="HRD1045" s="88"/>
      <c r="HRE1045" s="47"/>
      <c r="HRG1045" s="45"/>
      <c r="HRH1045" s="88"/>
      <c r="HRI1045" s="47"/>
      <c r="HRK1045" s="45"/>
      <c r="HRL1045" s="88"/>
      <c r="HRM1045" s="47"/>
      <c r="HRO1045" s="45"/>
      <c r="HRP1045" s="88"/>
      <c r="HRQ1045" s="47"/>
      <c r="HRS1045" s="45"/>
      <c r="HRT1045" s="88"/>
      <c r="HRU1045" s="47"/>
      <c r="HRW1045" s="45"/>
      <c r="HRX1045" s="88"/>
      <c r="HRY1045" s="47"/>
      <c r="HSA1045" s="45"/>
      <c r="HSB1045" s="88"/>
      <c r="HSC1045" s="47"/>
      <c r="HSE1045" s="45"/>
      <c r="HSF1045" s="88"/>
      <c r="HSG1045" s="47"/>
      <c r="HSI1045" s="45"/>
      <c r="HSJ1045" s="88"/>
      <c r="HSK1045" s="47"/>
      <c r="HSM1045" s="45"/>
      <c r="HSN1045" s="88"/>
      <c r="HSO1045" s="47"/>
      <c r="HSQ1045" s="45"/>
      <c r="HSR1045" s="88"/>
      <c r="HSS1045" s="47"/>
      <c r="HSU1045" s="45"/>
      <c r="HSV1045" s="88"/>
      <c r="HSW1045" s="47"/>
      <c r="HSY1045" s="45"/>
      <c r="HSZ1045" s="88"/>
      <c r="HTA1045" s="47"/>
      <c r="HTC1045" s="45"/>
      <c r="HTD1045" s="88"/>
      <c r="HTE1045" s="47"/>
      <c r="HTG1045" s="45"/>
      <c r="HTH1045" s="88"/>
      <c r="HTI1045" s="47"/>
      <c r="HTK1045" s="45"/>
      <c r="HTL1045" s="88"/>
      <c r="HTM1045" s="47"/>
      <c r="HTO1045" s="45"/>
      <c r="HTP1045" s="88"/>
      <c r="HTQ1045" s="47"/>
      <c r="HTS1045" s="45"/>
      <c r="HTT1045" s="88"/>
      <c r="HTU1045" s="47"/>
      <c r="HTW1045" s="45"/>
      <c r="HTX1045" s="88"/>
      <c r="HTY1045" s="47"/>
      <c r="HUA1045" s="45"/>
      <c r="HUB1045" s="88"/>
      <c r="HUC1045" s="47"/>
      <c r="HUE1045" s="45"/>
      <c r="HUF1045" s="88"/>
      <c r="HUG1045" s="47"/>
      <c r="HUI1045" s="45"/>
      <c r="HUJ1045" s="88"/>
      <c r="HUK1045" s="47"/>
      <c r="HUM1045" s="45"/>
      <c r="HUN1045" s="88"/>
      <c r="HUO1045" s="47"/>
      <c r="HUQ1045" s="45"/>
      <c r="HUR1045" s="88"/>
      <c r="HUS1045" s="47"/>
      <c r="HUU1045" s="45"/>
      <c r="HUV1045" s="88"/>
      <c r="HUW1045" s="47"/>
      <c r="HUY1045" s="45"/>
      <c r="HUZ1045" s="88"/>
      <c r="HVA1045" s="47"/>
      <c r="HVC1045" s="45"/>
      <c r="HVD1045" s="88"/>
      <c r="HVE1045" s="47"/>
      <c r="HVG1045" s="45"/>
      <c r="HVH1045" s="88"/>
      <c r="HVI1045" s="47"/>
      <c r="HVK1045" s="45"/>
      <c r="HVL1045" s="88"/>
      <c r="HVM1045" s="47"/>
      <c r="HVO1045" s="45"/>
      <c r="HVP1045" s="88"/>
      <c r="HVQ1045" s="47"/>
      <c r="HVS1045" s="45"/>
      <c r="HVT1045" s="88"/>
      <c r="HVU1045" s="47"/>
      <c r="HVW1045" s="45"/>
      <c r="HVX1045" s="88"/>
      <c r="HVY1045" s="47"/>
      <c r="HWA1045" s="45"/>
      <c r="HWB1045" s="88"/>
      <c r="HWC1045" s="47"/>
      <c r="HWE1045" s="45"/>
      <c r="HWF1045" s="88"/>
      <c r="HWG1045" s="47"/>
      <c r="HWI1045" s="45"/>
      <c r="HWJ1045" s="88"/>
      <c r="HWK1045" s="47"/>
      <c r="HWM1045" s="45"/>
      <c r="HWN1045" s="88"/>
      <c r="HWO1045" s="47"/>
      <c r="HWQ1045" s="45"/>
      <c r="HWR1045" s="88"/>
      <c r="HWS1045" s="47"/>
      <c r="HWU1045" s="45"/>
      <c r="HWV1045" s="88"/>
      <c r="HWW1045" s="47"/>
      <c r="HWY1045" s="45"/>
      <c r="HWZ1045" s="88"/>
      <c r="HXA1045" s="47"/>
      <c r="HXC1045" s="45"/>
      <c r="HXD1045" s="88"/>
      <c r="HXE1045" s="47"/>
      <c r="HXG1045" s="45"/>
      <c r="HXH1045" s="88"/>
      <c r="HXI1045" s="47"/>
      <c r="HXK1045" s="45"/>
      <c r="HXL1045" s="88"/>
      <c r="HXM1045" s="47"/>
      <c r="HXO1045" s="45"/>
      <c r="HXP1045" s="88"/>
      <c r="HXQ1045" s="47"/>
      <c r="HXS1045" s="45"/>
      <c r="HXT1045" s="88"/>
      <c r="HXU1045" s="47"/>
      <c r="HXW1045" s="45"/>
      <c r="HXX1045" s="88"/>
      <c r="HXY1045" s="47"/>
      <c r="HYA1045" s="45"/>
      <c r="HYB1045" s="88"/>
      <c r="HYC1045" s="47"/>
      <c r="HYE1045" s="45"/>
      <c r="HYF1045" s="88"/>
      <c r="HYG1045" s="47"/>
      <c r="HYI1045" s="45"/>
      <c r="HYJ1045" s="88"/>
      <c r="HYK1045" s="47"/>
      <c r="HYM1045" s="45"/>
      <c r="HYN1045" s="88"/>
      <c r="HYO1045" s="47"/>
      <c r="HYQ1045" s="45"/>
      <c r="HYR1045" s="88"/>
      <c r="HYS1045" s="47"/>
      <c r="HYU1045" s="45"/>
      <c r="HYV1045" s="88"/>
      <c r="HYW1045" s="47"/>
      <c r="HYY1045" s="45"/>
      <c r="HYZ1045" s="88"/>
      <c r="HZA1045" s="47"/>
      <c r="HZC1045" s="45"/>
      <c r="HZD1045" s="88"/>
      <c r="HZE1045" s="47"/>
      <c r="HZG1045" s="45"/>
      <c r="HZH1045" s="88"/>
      <c r="HZI1045" s="47"/>
      <c r="HZK1045" s="45"/>
      <c r="HZL1045" s="88"/>
      <c r="HZM1045" s="47"/>
      <c r="HZO1045" s="45"/>
      <c r="HZP1045" s="88"/>
      <c r="HZQ1045" s="47"/>
      <c r="HZS1045" s="45"/>
      <c r="HZT1045" s="88"/>
      <c r="HZU1045" s="47"/>
      <c r="HZW1045" s="45"/>
      <c r="HZX1045" s="88"/>
      <c r="HZY1045" s="47"/>
      <c r="IAA1045" s="45"/>
      <c r="IAB1045" s="88"/>
      <c r="IAC1045" s="47"/>
      <c r="IAE1045" s="45"/>
      <c r="IAF1045" s="88"/>
      <c r="IAG1045" s="47"/>
      <c r="IAI1045" s="45"/>
      <c r="IAJ1045" s="88"/>
      <c r="IAK1045" s="47"/>
      <c r="IAM1045" s="45"/>
      <c r="IAN1045" s="88"/>
      <c r="IAO1045" s="47"/>
      <c r="IAQ1045" s="45"/>
      <c r="IAR1045" s="88"/>
      <c r="IAS1045" s="47"/>
      <c r="IAU1045" s="45"/>
      <c r="IAV1045" s="88"/>
      <c r="IAW1045" s="47"/>
      <c r="IAY1045" s="45"/>
      <c r="IAZ1045" s="88"/>
      <c r="IBA1045" s="47"/>
      <c r="IBC1045" s="45"/>
      <c r="IBD1045" s="88"/>
      <c r="IBE1045" s="47"/>
      <c r="IBG1045" s="45"/>
      <c r="IBH1045" s="88"/>
      <c r="IBI1045" s="47"/>
      <c r="IBK1045" s="45"/>
      <c r="IBL1045" s="88"/>
      <c r="IBM1045" s="47"/>
      <c r="IBO1045" s="45"/>
      <c r="IBP1045" s="88"/>
      <c r="IBQ1045" s="47"/>
      <c r="IBS1045" s="45"/>
      <c r="IBT1045" s="88"/>
      <c r="IBU1045" s="47"/>
      <c r="IBW1045" s="45"/>
      <c r="IBX1045" s="88"/>
      <c r="IBY1045" s="47"/>
      <c r="ICA1045" s="45"/>
      <c r="ICB1045" s="88"/>
      <c r="ICC1045" s="47"/>
      <c r="ICE1045" s="45"/>
      <c r="ICF1045" s="88"/>
      <c r="ICG1045" s="47"/>
      <c r="ICI1045" s="45"/>
      <c r="ICJ1045" s="88"/>
      <c r="ICK1045" s="47"/>
      <c r="ICM1045" s="45"/>
      <c r="ICN1045" s="88"/>
      <c r="ICO1045" s="47"/>
      <c r="ICQ1045" s="45"/>
      <c r="ICR1045" s="88"/>
      <c r="ICS1045" s="47"/>
      <c r="ICU1045" s="45"/>
      <c r="ICV1045" s="88"/>
      <c r="ICW1045" s="47"/>
      <c r="ICY1045" s="45"/>
      <c r="ICZ1045" s="88"/>
      <c r="IDA1045" s="47"/>
      <c r="IDC1045" s="45"/>
      <c r="IDD1045" s="88"/>
      <c r="IDE1045" s="47"/>
      <c r="IDG1045" s="45"/>
      <c r="IDH1045" s="88"/>
      <c r="IDI1045" s="47"/>
      <c r="IDK1045" s="45"/>
      <c r="IDL1045" s="88"/>
      <c r="IDM1045" s="47"/>
      <c r="IDO1045" s="45"/>
      <c r="IDP1045" s="88"/>
      <c r="IDQ1045" s="47"/>
      <c r="IDS1045" s="45"/>
      <c r="IDT1045" s="88"/>
      <c r="IDU1045" s="47"/>
      <c r="IDW1045" s="45"/>
      <c r="IDX1045" s="88"/>
      <c r="IDY1045" s="47"/>
      <c r="IEA1045" s="45"/>
      <c r="IEB1045" s="88"/>
      <c r="IEC1045" s="47"/>
      <c r="IEE1045" s="45"/>
      <c r="IEF1045" s="88"/>
      <c r="IEG1045" s="47"/>
      <c r="IEI1045" s="45"/>
      <c r="IEJ1045" s="88"/>
      <c r="IEK1045" s="47"/>
      <c r="IEM1045" s="45"/>
      <c r="IEN1045" s="88"/>
      <c r="IEO1045" s="47"/>
      <c r="IEQ1045" s="45"/>
      <c r="IER1045" s="88"/>
      <c r="IES1045" s="47"/>
      <c r="IEU1045" s="45"/>
      <c r="IEV1045" s="88"/>
      <c r="IEW1045" s="47"/>
      <c r="IEY1045" s="45"/>
      <c r="IEZ1045" s="88"/>
      <c r="IFA1045" s="47"/>
      <c r="IFC1045" s="45"/>
      <c r="IFD1045" s="88"/>
      <c r="IFE1045" s="47"/>
      <c r="IFG1045" s="45"/>
      <c r="IFH1045" s="88"/>
      <c r="IFI1045" s="47"/>
      <c r="IFK1045" s="45"/>
      <c r="IFL1045" s="88"/>
      <c r="IFM1045" s="47"/>
      <c r="IFO1045" s="45"/>
      <c r="IFP1045" s="88"/>
      <c r="IFQ1045" s="47"/>
      <c r="IFS1045" s="45"/>
      <c r="IFT1045" s="88"/>
      <c r="IFU1045" s="47"/>
      <c r="IFW1045" s="45"/>
      <c r="IFX1045" s="88"/>
      <c r="IFY1045" s="47"/>
      <c r="IGA1045" s="45"/>
      <c r="IGB1045" s="88"/>
      <c r="IGC1045" s="47"/>
      <c r="IGE1045" s="45"/>
      <c r="IGF1045" s="88"/>
      <c r="IGG1045" s="47"/>
      <c r="IGI1045" s="45"/>
      <c r="IGJ1045" s="88"/>
      <c r="IGK1045" s="47"/>
      <c r="IGM1045" s="45"/>
      <c r="IGN1045" s="88"/>
      <c r="IGO1045" s="47"/>
      <c r="IGQ1045" s="45"/>
      <c r="IGR1045" s="88"/>
      <c r="IGS1045" s="47"/>
      <c r="IGU1045" s="45"/>
      <c r="IGV1045" s="88"/>
      <c r="IGW1045" s="47"/>
      <c r="IGY1045" s="45"/>
      <c r="IGZ1045" s="88"/>
      <c r="IHA1045" s="47"/>
      <c r="IHC1045" s="45"/>
      <c r="IHD1045" s="88"/>
      <c r="IHE1045" s="47"/>
      <c r="IHG1045" s="45"/>
      <c r="IHH1045" s="88"/>
      <c r="IHI1045" s="47"/>
      <c r="IHK1045" s="45"/>
      <c r="IHL1045" s="88"/>
      <c r="IHM1045" s="47"/>
      <c r="IHO1045" s="45"/>
      <c r="IHP1045" s="88"/>
      <c r="IHQ1045" s="47"/>
      <c r="IHS1045" s="45"/>
      <c r="IHT1045" s="88"/>
      <c r="IHU1045" s="47"/>
      <c r="IHW1045" s="45"/>
      <c r="IHX1045" s="88"/>
      <c r="IHY1045" s="47"/>
      <c r="IIA1045" s="45"/>
      <c r="IIB1045" s="88"/>
      <c r="IIC1045" s="47"/>
      <c r="IIE1045" s="45"/>
      <c r="IIF1045" s="88"/>
      <c r="IIG1045" s="47"/>
      <c r="III1045" s="45"/>
      <c r="IIJ1045" s="88"/>
      <c r="IIK1045" s="47"/>
      <c r="IIM1045" s="45"/>
      <c r="IIN1045" s="88"/>
      <c r="IIO1045" s="47"/>
      <c r="IIQ1045" s="45"/>
      <c r="IIR1045" s="88"/>
      <c r="IIS1045" s="47"/>
      <c r="IIU1045" s="45"/>
      <c r="IIV1045" s="88"/>
      <c r="IIW1045" s="47"/>
      <c r="IIY1045" s="45"/>
      <c r="IIZ1045" s="88"/>
      <c r="IJA1045" s="47"/>
      <c r="IJC1045" s="45"/>
      <c r="IJD1045" s="88"/>
      <c r="IJE1045" s="47"/>
      <c r="IJG1045" s="45"/>
      <c r="IJH1045" s="88"/>
      <c r="IJI1045" s="47"/>
      <c r="IJK1045" s="45"/>
      <c r="IJL1045" s="88"/>
      <c r="IJM1045" s="47"/>
      <c r="IJO1045" s="45"/>
      <c r="IJP1045" s="88"/>
      <c r="IJQ1045" s="47"/>
      <c r="IJS1045" s="45"/>
      <c r="IJT1045" s="88"/>
      <c r="IJU1045" s="47"/>
      <c r="IJW1045" s="45"/>
      <c r="IJX1045" s="88"/>
      <c r="IJY1045" s="47"/>
      <c r="IKA1045" s="45"/>
      <c r="IKB1045" s="88"/>
      <c r="IKC1045" s="47"/>
      <c r="IKE1045" s="45"/>
      <c r="IKF1045" s="88"/>
      <c r="IKG1045" s="47"/>
      <c r="IKI1045" s="45"/>
      <c r="IKJ1045" s="88"/>
      <c r="IKK1045" s="47"/>
      <c r="IKM1045" s="45"/>
      <c r="IKN1045" s="88"/>
      <c r="IKO1045" s="47"/>
      <c r="IKQ1045" s="45"/>
      <c r="IKR1045" s="88"/>
      <c r="IKS1045" s="47"/>
      <c r="IKU1045" s="45"/>
      <c r="IKV1045" s="88"/>
      <c r="IKW1045" s="47"/>
      <c r="IKY1045" s="45"/>
      <c r="IKZ1045" s="88"/>
      <c r="ILA1045" s="47"/>
      <c r="ILC1045" s="45"/>
      <c r="ILD1045" s="88"/>
      <c r="ILE1045" s="47"/>
      <c r="ILG1045" s="45"/>
      <c r="ILH1045" s="88"/>
      <c r="ILI1045" s="47"/>
      <c r="ILK1045" s="45"/>
      <c r="ILL1045" s="88"/>
      <c r="ILM1045" s="47"/>
      <c r="ILO1045" s="45"/>
      <c r="ILP1045" s="88"/>
      <c r="ILQ1045" s="47"/>
      <c r="ILS1045" s="45"/>
      <c r="ILT1045" s="88"/>
      <c r="ILU1045" s="47"/>
      <c r="ILW1045" s="45"/>
      <c r="ILX1045" s="88"/>
      <c r="ILY1045" s="47"/>
      <c r="IMA1045" s="45"/>
      <c r="IMB1045" s="88"/>
      <c r="IMC1045" s="47"/>
      <c r="IME1045" s="45"/>
      <c r="IMF1045" s="88"/>
      <c r="IMG1045" s="47"/>
      <c r="IMI1045" s="45"/>
      <c r="IMJ1045" s="88"/>
      <c r="IMK1045" s="47"/>
      <c r="IMM1045" s="45"/>
      <c r="IMN1045" s="88"/>
      <c r="IMO1045" s="47"/>
      <c r="IMQ1045" s="45"/>
      <c r="IMR1045" s="88"/>
      <c r="IMS1045" s="47"/>
      <c r="IMU1045" s="45"/>
      <c r="IMV1045" s="88"/>
      <c r="IMW1045" s="47"/>
      <c r="IMY1045" s="45"/>
      <c r="IMZ1045" s="88"/>
      <c r="INA1045" s="47"/>
      <c r="INC1045" s="45"/>
      <c r="IND1045" s="88"/>
      <c r="INE1045" s="47"/>
      <c r="ING1045" s="45"/>
      <c r="INH1045" s="88"/>
      <c r="INI1045" s="47"/>
      <c r="INK1045" s="45"/>
      <c r="INL1045" s="88"/>
      <c r="INM1045" s="47"/>
      <c r="INO1045" s="45"/>
      <c r="INP1045" s="88"/>
      <c r="INQ1045" s="47"/>
      <c r="INS1045" s="45"/>
      <c r="INT1045" s="88"/>
      <c r="INU1045" s="47"/>
      <c r="INW1045" s="45"/>
      <c r="INX1045" s="88"/>
      <c r="INY1045" s="47"/>
      <c r="IOA1045" s="45"/>
      <c r="IOB1045" s="88"/>
      <c r="IOC1045" s="47"/>
      <c r="IOE1045" s="45"/>
      <c r="IOF1045" s="88"/>
      <c r="IOG1045" s="47"/>
      <c r="IOI1045" s="45"/>
      <c r="IOJ1045" s="88"/>
      <c r="IOK1045" s="47"/>
      <c r="IOM1045" s="45"/>
      <c r="ION1045" s="88"/>
      <c r="IOO1045" s="47"/>
      <c r="IOQ1045" s="45"/>
      <c r="IOR1045" s="88"/>
      <c r="IOS1045" s="47"/>
      <c r="IOU1045" s="45"/>
      <c r="IOV1045" s="88"/>
      <c r="IOW1045" s="47"/>
      <c r="IOY1045" s="45"/>
      <c r="IOZ1045" s="88"/>
      <c r="IPA1045" s="47"/>
      <c r="IPC1045" s="45"/>
      <c r="IPD1045" s="88"/>
      <c r="IPE1045" s="47"/>
      <c r="IPG1045" s="45"/>
      <c r="IPH1045" s="88"/>
      <c r="IPI1045" s="47"/>
      <c r="IPK1045" s="45"/>
      <c r="IPL1045" s="88"/>
      <c r="IPM1045" s="47"/>
      <c r="IPO1045" s="45"/>
      <c r="IPP1045" s="88"/>
      <c r="IPQ1045" s="47"/>
      <c r="IPS1045" s="45"/>
      <c r="IPT1045" s="88"/>
      <c r="IPU1045" s="47"/>
      <c r="IPW1045" s="45"/>
      <c r="IPX1045" s="88"/>
      <c r="IPY1045" s="47"/>
      <c r="IQA1045" s="45"/>
      <c r="IQB1045" s="88"/>
      <c r="IQC1045" s="47"/>
      <c r="IQE1045" s="45"/>
      <c r="IQF1045" s="88"/>
      <c r="IQG1045" s="47"/>
      <c r="IQI1045" s="45"/>
      <c r="IQJ1045" s="88"/>
      <c r="IQK1045" s="47"/>
      <c r="IQM1045" s="45"/>
      <c r="IQN1045" s="88"/>
      <c r="IQO1045" s="47"/>
      <c r="IQQ1045" s="45"/>
      <c r="IQR1045" s="88"/>
      <c r="IQS1045" s="47"/>
      <c r="IQU1045" s="45"/>
      <c r="IQV1045" s="88"/>
      <c r="IQW1045" s="47"/>
      <c r="IQY1045" s="45"/>
      <c r="IQZ1045" s="88"/>
      <c r="IRA1045" s="47"/>
      <c r="IRC1045" s="45"/>
      <c r="IRD1045" s="88"/>
      <c r="IRE1045" s="47"/>
      <c r="IRG1045" s="45"/>
      <c r="IRH1045" s="88"/>
      <c r="IRI1045" s="47"/>
      <c r="IRK1045" s="45"/>
      <c r="IRL1045" s="88"/>
      <c r="IRM1045" s="47"/>
      <c r="IRO1045" s="45"/>
      <c r="IRP1045" s="88"/>
      <c r="IRQ1045" s="47"/>
      <c r="IRS1045" s="45"/>
      <c r="IRT1045" s="88"/>
      <c r="IRU1045" s="47"/>
      <c r="IRW1045" s="45"/>
      <c r="IRX1045" s="88"/>
      <c r="IRY1045" s="47"/>
      <c r="ISA1045" s="45"/>
      <c r="ISB1045" s="88"/>
      <c r="ISC1045" s="47"/>
      <c r="ISE1045" s="45"/>
      <c r="ISF1045" s="88"/>
      <c r="ISG1045" s="47"/>
      <c r="ISI1045" s="45"/>
      <c r="ISJ1045" s="88"/>
      <c r="ISK1045" s="47"/>
      <c r="ISM1045" s="45"/>
      <c r="ISN1045" s="88"/>
      <c r="ISO1045" s="47"/>
      <c r="ISQ1045" s="45"/>
      <c r="ISR1045" s="88"/>
      <c r="ISS1045" s="47"/>
      <c r="ISU1045" s="45"/>
      <c r="ISV1045" s="88"/>
      <c r="ISW1045" s="47"/>
      <c r="ISY1045" s="45"/>
      <c r="ISZ1045" s="88"/>
      <c r="ITA1045" s="47"/>
      <c r="ITC1045" s="45"/>
      <c r="ITD1045" s="88"/>
      <c r="ITE1045" s="47"/>
      <c r="ITG1045" s="45"/>
      <c r="ITH1045" s="88"/>
      <c r="ITI1045" s="47"/>
      <c r="ITK1045" s="45"/>
      <c r="ITL1045" s="88"/>
      <c r="ITM1045" s="47"/>
      <c r="ITO1045" s="45"/>
      <c r="ITP1045" s="88"/>
      <c r="ITQ1045" s="47"/>
      <c r="ITS1045" s="45"/>
      <c r="ITT1045" s="88"/>
      <c r="ITU1045" s="47"/>
      <c r="ITW1045" s="45"/>
      <c r="ITX1045" s="88"/>
      <c r="ITY1045" s="47"/>
      <c r="IUA1045" s="45"/>
      <c r="IUB1045" s="88"/>
      <c r="IUC1045" s="47"/>
      <c r="IUE1045" s="45"/>
      <c r="IUF1045" s="88"/>
      <c r="IUG1045" s="47"/>
      <c r="IUI1045" s="45"/>
      <c r="IUJ1045" s="88"/>
      <c r="IUK1045" s="47"/>
      <c r="IUM1045" s="45"/>
      <c r="IUN1045" s="88"/>
      <c r="IUO1045" s="47"/>
      <c r="IUQ1045" s="45"/>
      <c r="IUR1045" s="88"/>
      <c r="IUS1045" s="47"/>
      <c r="IUU1045" s="45"/>
      <c r="IUV1045" s="88"/>
      <c r="IUW1045" s="47"/>
      <c r="IUY1045" s="45"/>
      <c r="IUZ1045" s="88"/>
      <c r="IVA1045" s="47"/>
      <c r="IVC1045" s="45"/>
      <c r="IVD1045" s="88"/>
      <c r="IVE1045" s="47"/>
      <c r="IVG1045" s="45"/>
      <c r="IVH1045" s="88"/>
      <c r="IVI1045" s="47"/>
      <c r="IVK1045" s="45"/>
      <c r="IVL1045" s="88"/>
      <c r="IVM1045" s="47"/>
      <c r="IVO1045" s="45"/>
      <c r="IVP1045" s="88"/>
      <c r="IVQ1045" s="47"/>
      <c r="IVS1045" s="45"/>
      <c r="IVT1045" s="88"/>
      <c r="IVU1045" s="47"/>
      <c r="IVW1045" s="45"/>
      <c r="IVX1045" s="88"/>
      <c r="IVY1045" s="47"/>
      <c r="IWA1045" s="45"/>
      <c r="IWB1045" s="88"/>
      <c r="IWC1045" s="47"/>
      <c r="IWE1045" s="45"/>
      <c r="IWF1045" s="88"/>
      <c r="IWG1045" s="47"/>
      <c r="IWI1045" s="45"/>
      <c r="IWJ1045" s="88"/>
      <c r="IWK1045" s="47"/>
      <c r="IWM1045" s="45"/>
      <c r="IWN1045" s="88"/>
      <c r="IWO1045" s="47"/>
      <c r="IWQ1045" s="45"/>
      <c r="IWR1045" s="88"/>
      <c r="IWS1045" s="47"/>
      <c r="IWU1045" s="45"/>
      <c r="IWV1045" s="88"/>
      <c r="IWW1045" s="47"/>
      <c r="IWY1045" s="45"/>
      <c r="IWZ1045" s="88"/>
      <c r="IXA1045" s="47"/>
      <c r="IXC1045" s="45"/>
      <c r="IXD1045" s="88"/>
      <c r="IXE1045" s="47"/>
      <c r="IXG1045" s="45"/>
      <c r="IXH1045" s="88"/>
      <c r="IXI1045" s="47"/>
      <c r="IXK1045" s="45"/>
      <c r="IXL1045" s="88"/>
      <c r="IXM1045" s="47"/>
      <c r="IXO1045" s="45"/>
      <c r="IXP1045" s="88"/>
      <c r="IXQ1045" s="47"/>
      <c r="IXS1045" s="45"/>
      <c r="IXT1045" s="88"/>
      <c r="IXU1045" s="47"/>
      <c r="IXW1045" s="45"/>
      <c r="IXX1045" s="88"/>
      <c r="IXY1045" s="47"/>
      <c r="IYA1045" s="45"/>
      <c r="IYB1045" s="88"/>
      <c r="IYC1045" s="47"/>
      <c r="IYE1045" s="45"/>
      <c r="IYF1045" s="88"/>
      <c r="IYG1045" s="47"/>
      <c r="IYI1045" s="45"/>
      <c r="IYJ1045" s="88"/>
      <c r="IYK1045" s="47"/>
      <c r="IYM1045" s="45"/>
      <c r="IYN1045" s="88"/>
      <c r="IYO1045" s="47"/>
      <c r="IYQ1045" s="45"/>
      <c r="IYR1045" s="88"/>
      <c r="IYS1045" s="47"/>
      <c r="IYU1045" s="45"/>
      <c r="IYV1045" s="88"/>
      <c r="IYW1045" s="47"/>
      <c r="IYY1045" s="45"/>
      <c r="IYZ1045" s="88"/>
      <c r="IZA1045" s="47"/>
      <c r="IZC1045" s="45"/>
      <c r="IZD1045" s="88"/>
      <c r="IZE1045" s="47"/>
      <c r="IZG1045" s="45"/>
      <c r="IZH1045" s="88"/>
      <c r="IZI1045" s="47"/>
      <c r="IZK1045" s="45"/>
      <c r="IZL1045" s="88"/>
      <c r="IZM1045" s="47"/>
      <c r="IZO1045" s="45"/>
      <c r="IZP1045" s="88"/>
      <c r="IZQ1045" s="47"/>
      <c r="IZS1045" s="45"/>
      <c r="IZT1045" s="88"/>
      <c r="IZU1045" s="47"/>
      <c r="IZW1045" s="45"/>
      <c r="IZX1045" s="88"/>
      <c r="IZY1045" s="47"/>
      <c r="JAA1045" s="45"/>
      <c r="JAB1045" s="88"/>
      <c r="JAC1045" s="47"/>
      <c r="JAE1045" s="45"/>
      <c r="JAF1045" s="88"/>
      <c r="JAG1045" s="47"/>
      <c r="JAI1045" s="45"/>
      <c r="JAJ1045" s="88"/>
      <c r="JAK1045" s="47"/>
      <c r="JAM1045" s="45"/>
      <c r="JAN1045" s="88"/>
      <c r="JAO1045" s="47"/>
      <c r="JAQ1045" s="45"/>
      <c r="JAR1045" s="88"/>
      <c r="JAS1045" s="47"/>
      <c r="JAU1045" s="45"/>
      <c r="JAV1045" s="88"/>
      <c r="JAW1045" s="47"/>
      <c r="JAY1045" s="45"/>
      <c r="JAZ1045" s="88"/>
      <c r="JBA1045" s="47"/>
      <c r="JBC1045" s="45"/>
      <c r="JBD1045" s="88"/>
      <c r="JBE1045" s="47"/>
      <c r="JBG1045" s="45"/>
      <c r="JBH1045" s="88"/>
      <c r="JBI1045" s="47"/>
      <c r="JBK1045" s="45"/>
      <c r="JBL1045" s="88"/>
      <c r="JBM1045" s="47"/>
      <c r="JBO1045" s="45"/>
      <c r="JBP1045" s="88"/>
      <c r="JBQ1045" s="47"/>
      <c r="JBS1045" s="45"/>
      <c r="JBT1045" s="88"/>
      <c r="JBU1045" s="47"/>
      <c r="JBW1045" s="45"/>
      <c r="JBX1045" s="88"/>
      <c r="JBY1045" s="47"/>
      <c r="JCA1045" s="45"/>
      <c r="JCB1045" s="88"/>
      <c r="JCC1045" s="47"/>
      <c r="JCE1045" s="45"/>
      <c r="JCF1045" s="88"/>
      <c r="JCG1045" s="47"/>
      <c r="JCI1045" s="45"/>
      <c r="JCJ1045" s="88"/>
      <c r="JCK1045" s="47"/>
      <c r="JCM1045" s="45"/>
      <c r="JCN1045" s="88"/>
      <c r="JCO1045" s="47"/>
      <c r="JCQ1045" s="45"/>
      <c r="JCR1045" s="88"/>
      <c r="JCS1045" s="47"/>
      <c r="JCU1045" s="45"/>
      <c r="JCV1045" s="88"/>
      <c r="JCW1045" s="47"/>
      <c r="JCY1045" s="45"/>
      <c r="JCZ1045" s="88"/>
      <c r="JDA1045" s="47"/>
      <c r="JDC1045" s="45"/>
      <c r="JDD1045" s="88"/>
      <c r="JDE1045" s="47"/>
      <c r="JDG1045" s="45"/>
      <c r="JDH1045" s="88"/>
      <c r="JDI1045" s="47"/>
      <c r="JDK1045" s="45"/>
      <c r="JDL1045" s="88"/>
      <c r="JDM1045" s="47"/>
      <c r="JDO1045" s="45"/>
      <c r="JDP1045" s="88"/>
      <c r="JDQ1045" s="47"/>
      <c r="JDS1045" s="45"/>
      <c r="JDT1045" s="88"/>
      <c r="JDU1045" s="47"/>
      <c r="JDW1045" s="45"/>
      <c r="JDX1045" s="88"/>
      <c r="JDY1045" s="47"/>
      <c r="JEA1045" s="45"/>
      <c r="JEB1045" s="88"/>
      <c r="JEC1045" s="47"/>
      <c r="JEE1045" s="45"/>
      <c r="JEF1045" s="88"/>
      <c r="JEG1045" s="47"/>
      <c r="JEI1045" s="45"/>
      <c r="JEJ1045" s="88"/>
      <c r="JEK1045" s="47"/>
      <c r="JEM1045" s="45"/>
      <c r="JEN1045" s="88"/>
      <c r="JEO1045" s="47"/>
      <c r="JEQ1045" s="45"/>
      <c r="JER1045" s="88"/>
      <c r="JES1045" s="47"/>
      <c r="JEU1045" s="45"/>
      <c r="JEV1045" s="88"/>
      <c r="JEW1045" s="47"/>
      <c r="JEY1045" s="45"/>
      <c r="JEZ1045" s="88"/>
      <c r="JFA1045" s="47"/>
      <c r="JFC1045" s="45"/>
      <c r="JFD1045" s="88"/>
      <c r="JFE1045" s="47"/>
      <c r="JFG1045" s="45"/>
      <c r="JFH1045" s="88"/>
      <c r="JFI1045" s="47"/>
      <c r="JFK1045" s="45"/>
      <c r="JFL1045" s="88"/>
      <c r="JFM1045" s="47"/>
      <c r="JFO1045" s="45"/>
      <c r="JFP1045" s="88"/>
      <c r="JFQ1045" s="47"/>
      <c r="JFS1045" s="45"/>
      <c r="JFT1045" s="88"/>
      <c r="JFU1045" s="47"/>
      <c r="JFW1045" s="45"/>
      <c r="JFX1045" s="88"/>
      <c r="JFY1045" s="47"/>
      <c r="JGA1045" s="45"/>
      <c r="JGB1045" s="88"/>
      <c r="JGC1045" s="47"/>
      <c r="JGE1045" s="45"/>
      <c r="JGF1045" s="88"/>
      <c r="JGG1045" s="47"/>
      <c r="JGI1045" s="45"/>
      <c r="JGJ1045" s="88"/>
      <c r="JGK1045" s="47"/>
      <c r="JGM1045" s="45"/>
      <c r="JGN1045" s="88"/>
      <c r="JGO1045" s="47"/>
      <c r="JGQ1045" s="45"/>
      <c r="JGR1045" s="88"/>
      <c r="JGS1045" s="47"/>
      <c r="JGU1045" s="45"/>
      <c r="JGV1045" s="88"/>
      <c r="JGW1045" s="47"/>
      <c r="JGY1045" s="45"/>
      <c r="JGZ1045" s="88"/>
      <c r="JHA1045" s="47"/>
      <c r="JHC1045" s="45"/>
      <c r="JHD1045" s="88"/>
      <c r="JHE1045" s="47"/>
      <c r="JHG1045" s="45"/>
      <c r="JHH1045" s="88"/>
      <c r="JHI1045" s="47"/>
      <c r="JHK1045" s="45"/>
      <c r="JHL1045" s="88"/>
      <c r="JHM1045" s="47"/>
      <c r="JHO1045" s="45"/>
      <c r="JHP1045" s="88"/>
      <c r="JHQ1045" s="47"/>
      <c r="JHS1045" s="45"/>
      <c r="JHT1045" s="88"/>
      <c r="JHU1045" s="47"/>
      <c r="JHW1045" s="45"/>
      <c r="JHX1045" s="88"/>
      <c r="JHY1045" s="47"/>
      <c r="JIA1045" s="45"/>
      <c r="JIB1045" s="88"/>
      <c r="JIC1045" s="47"/>
      <c r="JIE1045" s="45"/>
      <c r="JIF1045" s="88"/>
      <c r="JIG1045" s="47"/>
      <c r="JII1045" s="45"/>
      <c r="JIJ1045" s="88"/>
      <c r="JIK1045" s="47"/>
      <c r="JIM1045" s="45"/>
      <c r="JIN1045" s="88"/>
      <c r="JIO1045" s="47"/>
      <c r="JIQ1045" s="45"/>
      <c r="JIR1045" s="88"/>
      <c r="JIS1045" s="47"/>
      <c r="JIU1045" s="45"/>
      <c r="JIV1045" s="88"/>
      <c r="JIW1045" s="47"/>
      <c r="JIY1045" s="45"/>
      <c r="JIZ1045" s="88"/>
      <c r="JJA1045" s="47"/>
      <c r="JJC1045" s="45"/>
      <c r="JJD1045" s="88"/>
      <c r="JJE1045" s="47"/>
      <c r="JJG1045" s="45"/>
      <c r="JJH1045" s="88"/>
      <c r="JJI1045" s="47"/>
      <c r="JJK1045" s="45"/>
      <c r="JJL1045" s="88"/>
      <c r="JJM1045" s="47"/>
      <c r="JJO1045" s="45"/>
      <c r="JJP1045" s="88"/>
      <c r="JJQ1045" s="47"/>
      <c r="JJS1045" s="45"/>
      <c r="JJT1045" s="88"/>
      <c r="JJU1045" s="47"/>
      <c r="JJW1045" s="45"/>
      <c r="JJX1045" s="88"/>
      <c r="JJY1045" s="47"/>
      <c r="JKA1045" s="45"/>
      <c r="JKB1045" s="88"/>
      <c r="JKC1045" s="47"/>
      <c r="JKE1045" s="45"/>
      <c r="JKF1045" s="88"/>
      <c r="JKG1045" s="47"/>
      <c r="JKI1045" s="45"/>
      <c r="JKJ1045" s="88"/>
      <c r="JKK1045" s="47"/>
      <c r="JKM1045" s="45"/>
      <c r="JKN1045" s="88"/>
      <c r="JKO1045" s="47"/>
      <c r="JKQ1045" s="45"/>
      <c r="JKR1045" s="88"/>
      <c r="JKS1045" s="47"/>
      <c r="JKU1045" s="45"/>
      <c r="JKV1045" s="88"/>
      <c r="JKW1045" s="47"/>
      <c r="JKY1045" s="45"/>
      <c r="JKZ1045" s="88"/>
      <c r="JLA1045" s="47"/>
      <c r="JLC1045" s="45"/>
      <c r="JLD1045" s="88"/>
      <c r="JLE1045" s="47"/>
      <c r="JLG1045" s="45"/>
      <c r="JLH1045" s="88"/>
      <c r="JLI1045" s="47"/>
      <c r="JLK1045" s="45"/>
      <c r="JLL1045" s="88"/>
      <c r="JLM1045" s="47"/>
      <c r="JLO1045" s="45"/>
      <c r="JLP1045" s="88"/>
      <c r="JLQ1045" s="47"/>
      <c r="JLS1045" s="45"/>
      <c r="JLT1045" s="88"/>
      <c r="JLU1045" s="47"/>
      <c r="JLW1045" s="45"/>
      <c r="JLX1045" s="88"/>
      <c r="JLY1045" s="47"/>
      <c r="JMA1045" s="45"/>
      <c r="JMB1045" s="88"/>
      <c r="JMC1045" s="47"/>
      <c r="JME1045" s="45"/>
      <c r="JMF1045" s="88"/>
      <c r="JMG1045" s="47"/>
      <c r="JMI1045" s="45"/>
      <c r="JMJ1045" s="88"/>
      <c r="JMK1045" s="47"/>
      <c r="JMM1045" s="45"/>
      <c r="JMN1045" s="88"/>
      <c r="JMO1045" s="47"/>
      <c r="JMQ1045" s="45"/>
      <c r="JMR1045" s="88"/>
      <c r="JMS1045" s="47"/>
      <c r="JMU1045" s="45"/>
      <c r="JMV1045" s="88"/>
      <c r="JMW1045" s="47"/>
      <c r="JMY1045" s="45"/>
      <c r="JMZ1045" s="88"/>
      <c r="JNA1045" s="47"/>
      <c r="JNC1045" s="45"/>
      <c r="JND1045" s="88"/>
      <c r="JNE1045" s="47"/>
      <c r="JNG1045" s="45"/>
      <c r="JNH1045" s="88"/>
      <c r="JNI1045" s="47"/>
      <c r="JNK1045" s="45"/>
      <c r="JNL1045" s="88"/>
      <c r="JNM1045" s="47"/>
      <c r="JNO1045" s="45"/>
      <c r="JNP1045" s="88"/>
      <c r="JNQ1045" s="47"/>
      <c r="JNS1045" s="45"/>
      <c r="JNT1045" s="88"/>
      <c r="JNU1045" s="47"/>
      <c r="JNW1045" s="45"/>
      <c r="JNX1045" s="88"/>
      <c r="JNY1045" s="47"/>
      <c r="JOA1045" s="45"/>
      <c r="JOB1045" s="88"/>
      <c r="JOC1045" s="47"/>
      <c r="JOE1045" s="45"/>
      <c r="JOF1045" s="88"/>
      <c r="JOG1045" s="47"/>
      <c r="JOI1045" s="45"/>
      <c r="JOJ1045" s="88"/>
      <c r="JOK1045" s="47"/>
      <c r="JOM1045" s="45"/>
      <c r="JON1045" s="88"/>
      <c r="JOO1045" s="47"/>
      <c r="JOQ1045" s="45"/>
      <c r="JOR1045" s="88"/>
      <c r="JOS1045" s="47"/>
      <c r="JOU1045" s="45"/>
      <c r="JOV1045" s="88"/>
      <c r="JOW1045" s="47"/>
      <c r="JOY1045" s="45"/>
      <c r="JOZ1045" s="88"/>
      <c r="JPA1045" s="47"/>
      <c r="JPC1045" s="45"/>
      <c r="JPD1045" s="88"/>
      <c r="JPE1045" s="47"/>
      <c r="JPG1045" s="45"/>
      <c r="JPH1045" s="88"/>
      <c r="JPI1045" s="47"/>
      <c r="JPK1045" s="45"/>
      <c r="JPL1045" s="88"/>
      <c r="JPM1045" s="47"/>
      <c r="JPO1045" s="45"/>
      <c r="JPP1045" s="88"/>
      <c r="JPQ1045" s="47"/>
      <c r="JPS1045" s="45"/>
      <c r="JPT1045" s="88"/>
      <c r="JPU1045" s="47"/>
      <c r="JPW1045" s="45"/>
      <c r="JPX1045" s="88"/>
      <c r="JPY1045" s="47"/>
      <c r="JQA1045" s="45"/>
      <c r="JQB1045" s="88"/>
      <c r="JQC1045" s="47"/>
      <c r="JQE1045" s="45"/>
      <c r="JQF1045" s="88"/>
      <c r="JQG1045" s="47"/>
      <c r="JQI1045" s="45"/>
      <c r="JQJ1045" s="88"/>
      <c r="JQK1045" s="47"/>
      <c r="JQM1045" s="45"/>
      <c r="JQN1045" s="88"/>
      <c r="JQO1045" s="47"/>
      <c r="JQQ1045" s="45"/>
      <c r="JQR1045" s="88"/>
      <c r="JQS1045" s="47"/>
      <c r="JQU1045" s="45"/>
      <c r="JQV1045" s="88"/>
      <c r="JQW1045" s="47"/>
      <c r="JQY1045" s="45"/>
      <c r="JQZ1045" s="88"/>
      <c r="JRA1045" s="47"/>
      <c r="JRC1045" s="45"/>
      <c r="JRD1045" s="88"/>
      <c r="JRE1045" s="47"/>
      <c r="JRG1045" s="45"/>
      <c r="JRH1045" s="88"/>
      <c r="JRI1045" s="47"/>
      <c r="JRK1045" s="45"/>
      <c r="JRL1045" s="88"/>
      <c r="JRM1045" s="47"/>
      <c r="JRO1045" s="45"/>
      <c r="JRP1045" s="88"/>
      <c r="JRQ1045" s="47"/>
      <c r="JRS1045" s="45"/>
      <c r="JRT1045" s="88"/>
      <c r="JRU1045" s="47"/>
      <c r="JRW1045" s="45"/>
      <c r="JRX1045" s="88"/>
      <c r="JRY1045" s="47"/>
      <c r="JSA1045" s="45"/>
      <c r="JSB1045" s="88"/>
      <c r="JSC1045" s="47"/>
      <c r="JSE1045" s="45"/>
      <c r="JSF1045" s="88"/>
      <c r="JSG1045" s="47"/>
      <c r="JSI1045" s="45"/>
      <c r="JSJ1045" s="88"/>
      <c r="JSK1045" s="47"/>
      <c r="JSM1045" s="45"/>
      <c r="JSN1045" s="88"/>
      <c r="JSO1045" s="47"/>
      <c r="JSQ1045" s="45"/>
      <c r="JSR1045" s="88"/>
      <c r="JSS1045" s="47"/>
      <c r="JSU1045" s="45"/>
      <c r="JSV1045" s="88"/>
      <c r="JSW1045" s="47"/>
      <c r="JSY1045" s="45"/>
      <c r="JSZ1045" s="88"/>
      <c r="JTA1045" s="47"/>
      <c r="JTC1045" s="45"/>
      <c r="JTD1045" s="88"/>
      <c r="JTE1045" s="47"/>
      <c r="JTG1045" s="45"/>
      <c r="JTH1045" s="88"/>
      <c r="JTI1045" s="47"/>
      <c r="JTK1045" s="45"/>
      <c r="JTL1045" s="88"/>
      <c r="JTM1045" s="47"/>
      <c r="JTO1045" s="45"/>
      <c r="JTP1045" s="88"/>
      <c r="JTQ1045" s="47"/>
      <c r="JTS1045" s="45"/>
      <c r="JTT1045" s="88"/>
      <c r="JTU1045" s="47"/>
      <c r="JTW1045" s="45"/>
      <c r="JTX1045" s="88"/>
      <c r="JTY1045" s="47"/>
      <c r="JUA1045" s="45"/>
      <c r="JUB1045" s="88"/>
      <c r="JUC1045" s="47"/>
      <c r="JUE1045" s="45"/>
      <c r="JUF1045" s="88"/>
      <c r="JUG1045" s="47"/>
      <c r="JUI1045" s="45"/>
      <c r="JUJ1045" s="88"/>
      <c r="JUK1045" s="47"/>
      <c r="JUM1045" s="45"/>
      <c r="JUN1045" s="88"/>
      <c r="JUO1045" s="47"/>
      <c r="JUQ1045" s="45"/>
      <c r="JUR1045" s="88"/>
      <c r="JUS1045" s="47"/>
      <c r="JUU1045" s="45"/>
      <c r="JUV1045" s="88"/>
      <c r="JUW1045" s="47"/>
      <c r="JUY1045" s="45"/>
      <c r="JUZ1045" s="88"/>
      <c r="JVA1045" s="47"/>
      <c r="JVC1045" s="45"/>
      <c r="JVD1045" s="88"/>
      <c r="JVE1045" s="47"/>
      <c r="JVG1045" s="45"/>
      <c r="JVH1045" s="88"/>
      <c r="JVI1045" s="47"/>
      <c r="JVK1045" s="45"/>
      <c r="JVL1045" s="88"/>
      <c r="JVM1045" s="47"/>
      <c r="JVO1045" s="45"/>
      <c r="JVP1045" s="88"/>
      <c r="JVQ1045" s="47"/>
      <c r="JVS1045" s="45"/>
      <c r="JVT1045" s="88"/>
      <c r="JVU1045" s="47"/>
      <c r="JVW1045" s="45"/>
      <c r="JVX1045" s="88"/>
      <c r="JVY1045" s="47"/>
      <c r="JWA1045" s="45"/>
      <c r="JWB1045" s="88"/>
      <c r="JWC1045" s="47"/>
      <c r="JWE1045" s="45"/>
      <c r="JWF1045" s="88"/>
      <c r="JWG1045" s="47"/>
      <c r="JWI1045" s="45"/>
      <c r="JWJ1045" s="88"/>
      <c r="JWK1045" s="47"/>
      <c r="JWM1045" s="45"/>
      <c r="JWN1045" s="88"/>
      <c r="JWO1045" s="47"/>
      <c r="JWQ1045" s="45"/>
      <c r="JWR1045" s="88"/>
      <c r="JWS1045" s="47"/>
      <c r="JWU1045" s="45"/>
      <c r="JWV1045" s="88"/>
      <c r="JWW1045" s="47"/>
      <c r="JWY1045" s="45"/>
      <c r="JWZ1045" s="88"/>
      <c r="JXA1045" s="47"/>
      <c r="JXC1045" s="45"/>
      <c r="JXD1045" s="88"/>
      <c r="JXE1045" s="47"/>
      <c r="JXG1045" s="45"/>
      <c r="JXH1045" s="88"/>
      <c r="JXI1045" s="47"/>
      <c r="JXK1045" s="45"/>
      <c r="JXL1045" s="88"/>
      <c r="JXM1045" s="47"/>
      <c r="JXO1045" s="45"/>
      <c r="JXP1045" s="88"/>
      <c r="JXQ1045" s="47"/>
      <c r="JXS1045" s="45"/>
      <c r="JXT1045" s="88"/>
      <c r="JXU1045" s="47"/>
      <c r="JXW1045" s="45"/>
      <c r="JXX1045" s="88"/>
      <c r="JXY1045" s="47"/>
      <c r="JYA1045" s="45"/>
      <c r="JYB1045" s="88"/>
      <c r="JYC1045" s="47"/>
      <c r="JYE1045" s="45"/>
      <c r="JYF1045" s="88"/>
      <c r="JYG1045" s="47"/>
      <c r="JYI1045" s="45"/>
      <c r="JYJ1045" s="88"/>
      <c r="JYK1045" s="47"/>
      <c r="JYM1045" s="45"/>
      <c r="JYN1045" s="88"/>
      <c r="JYO1045" s="47"/>
      <c r="JYQ1045" s="45"/>
      <c r="JYR1045" s="88"/>
      <c r="JYS1045" s="47"/>
      <c r="JYU1045" s="45"/>
      <c r="JYV1045" s="88"/>
      <c r="JYW1045" s="47"/>
      <c r="JYY1045" s="45"/>
      <c r="JYZ1045" s="88"/>
      <c r="JZA1045" s="47"/>
      <c r="JZC1045" s="45"/>
      <c r="JZD1045" s="88"/>
      <c r="JZE1045" s="47"/>
      <c r="JZG1045" s="45"/>
      <c r="JZH1045" s="88"/>
      <c r="JZI1045" s="47"/>
      <c r="JZK1045" s="45"/>
      <c r="JZL1045" s="88"/>
      <c r="JZM1045" s="47"/>
      <c r="JZO1045" s="45"/>
      <c r="JZP1045" s="88"/>
      <c r="JZQ1045" s="47"/>
      <c r="JZS1045" s="45"/>
      <c r="JZT1045" s="88"/>
      <c r="JZU1045" s="47"/>
      <c r="JZW1045" s="45"/>
      <c r="JZX1045" s="88"/>
      <c r="JZY1045" s="47"/>
      <c r="KAA1045" s="45"/>
      <c r="KAB1045" s="88"/>
      <c r="KAC1045" s="47"/>
      <c r="KAE1045" s="45"/>
      <c r="KAF1045" s="88"/>
      <c r="KAG1045" s="47"/>
      <c r="KAI1045" s="45"/>
      <c r="KAJ1045" s="88"/>
      <c r="KAK1045" s="47"/>
      <c r="KAM1045" s="45"/>
      <c r="KAN1045" s="88"/>
      <c r="KAO1045" s="47"/>
      <c r="KAQ1045" s="45"/>
      <c r="KAR1045" s="88"/>
      <c r="KAS1045" s="47"/>
      <c r="KAU1045" s="45"/>
      <c r="KAV1045" s="88"/>
      <c r="KAW1045" s="47"/>
      <c r="KAY1045" s="45"/>
      <c r="KAZ1045" s="88"/>
      <c r="KBA1045" s="47"/>
      <c r="KBC1045" s="45"/>
      <c r="KBD1045" s="88"/>
      <c r="KBE1045" s="47"/>
      <c r="KBG1045" s="45"/>
      <c r="KBH1045" s="88"/>
      <c r="KBI1045" s="47"/>
      <c r="KBK1045" s="45"/>
      <c r="KBL1045" s="88"/>
      <c r="KBM1045" s="47"/>
      <c r="KBO1045" s="45"/>
      <c r="KBP1045" s="88"/>
      <c r="KBQ1045" s="47"/>
      <c r="KBS1045" s="45"/>
      <c r="KBT1045" s="88"/>
      <c r="KBU1045" s="47"/>
      <c r="KBW1045" s="45"/>
      <c r="KBX1045" s="88"/>
      <c r="KBY1045" s="47"/>
      <c r="KCA1045" s="45"/>
      <c r="KCB1045" s="88"/>
      <c r="KCC1045" s="47"/>
      <c r="KCE1045" s="45"/>
      <c r="KCF1045" s="88"/>
      <c r="KCG1045" s="47"/>
      <c r="KCI1045" s="45"/>
      <c r="KCJ1045" s="88"/>
      <c r="KCK1045" s="47"/>
      <c r="KCM1045" s="45"/>
      <c r="KCN1045" s="88"/>
      <c r="KCO1045" s="47"/>
      <c r="KCQ1045" s="45"/>
      <c r="KCR1045" s="88"/>
      <c r="KCS1045" s="47"/>
      <c r="KCU1045" s="45"/>
      <c r="KCV1045" s="88"/>
      <c r="KCW1045" s="47"/>
      <c r="KCY1045" s="45"/>
      <c r="KCZ1045" s="88"/>
      <c r="KDA1045" s="47"/>
      <c r="KDC1045" s="45"/>
      <c r="KDD1045" s="88"/>
      <c r="KDE1045" s="47"/>
      <c r="KDG1045" s="45"/>
      <c r="KDH1045" s="88"/>
      <c r="KDI1045" s="47"/>
      <c r="KDK1045" s="45"/>
      <c r="KDL1045" s="88"/>
      <c r="KDM1045" s="47"/>
      <c r="KDO1045" s="45"/>
      <c r="KDP1045" s="88"/>
      <c r="KDQ1045" s="47"/>
      <c r="KDS1045" s="45"/>
      <c r="KDT1045" s="88"/>
      <c r="KDU1045" s="47"/>
      <c r="KDW1045" s="45"/>
      <c r="KDX1045" s="88"/>
      <c r="KDY1045" s="47"/>
      <c r="KEA1045" s="45"/>
      <c r="KEB1045" s="88"/>
      <c r="KEC1045" s="47"/>
      <c r="KEE1045" s="45"/>
      <c r="KEF1045" s="88"/>
      <c r="KEG1045" s="47"/>
      <c r="KEI1045" s="45"/>
      <c r="KEJ1045" s="88"/>
      <c r="KEK1045" s="47"/>
      <c r="KEM1045" s="45"/>
      <c r="KEN1045" s="88"/>
      <c r="KEO1045" s="47"/>
      <c r="KEQ1045" s="45"/>
      <c r="KER1045" s="88"/>
      <c r="KES1045" s="47"/>
      <c r="KEU1045" s="45"/>
      <c r="KEV1045" s="88"/>
      <c r="KEW1045" s="47"/>
      <c r="KEY1045" s="45"/>
      <c r="KEZ1045" s="88"/>
      <c r="KFA1045" s="47"/>
      <c r="KFC1045" s="45"/>
      <c r="KFD1045" s="88"/>
      <c r="KFE1045" s="47"/>
      <c r="KFG1045" s="45"/>
      <c r="KFH1045" s="88"/>
      <c r="KFI1045" s="47"/>
      <c r="KFK1045" s="45"/>
      <c r="KFL1045" s="88"/>
      <c r="KFM1045" s="47"/>
      <c r="KFO1045" s="45"/>
      <c r="KFP1045" s="88"/>
      <c r="KFQ1045" s="47"/>
      <c r="KFS1045" s="45"/>
      <c r="KFT1045" s="88"/>
      <c r="KFU1045" s="47"/>
      <c r="KFW1045" s="45"/>
      <c r="KFX1045" s="88"/>
      <c r="KFY1045" s="47"/>
      <c r="KGA1045" s="45"/>
      <c r="KGB1045" s="88"/>
      <c r="KGC1045" s="47"/>
      <c r="KGE1045" s="45"/>
      <c r="KGF1045" s="88"/>
      <c r="KGG1045" s="47"/>
      <c r="KGI1045" s="45"/>
      <c r="KGJ1045" s="88"/>
      <c r="KGK1045" s="47"/>
      <c r="KGM1045" s="45"/>
      <c r="KGN1045" s="88"/>
      <c r="KGO1045" s="47"/>
      <c r="KGQ1045" s="45"/>
      <c r="KGR1045" s="88"/>
      <c r="KGS1045" s="47"/>
      <c r="KGU1045" s="45"/>
      <c r="KGV1045" s="88"/>
      <c r="KGW1045" s="47"/>
      <c r="KGY1045" s="45"/>
      <c r="KGZ1045" s="88"/>
      <c r="KHA1045" s="47"/>
      <c r="KHC1045" s="45"/>
      <c r="KHD1045" s="88"/>
      <c r="KHE1045" s="47"/>
      <c r="KHG1045" s="45"/>
      <c r="KHH1045" s="88"/>
      <c r="KHI1045" s="47"/>
      <c r="KHK1045" s="45"/>
      <c r="KHL1045" s="88"/>
      <c r="KHM1045" s="47"/>
      <c r="KHO1045" s="45"/>
      <c r="KHP1045" s="88"/>
      <c r="KHQ1045" s="47"/>
      <c r="KHS1045" s="45"/>
      <c r="KHT1045" s="88"/>
      <c r="KHU1045" s="47"/>
      <c r="KHW1045" s="45"/>
      <c r="KHX1045" s="88"/>
      <c r="KHY1045" s="47"/>
      <c r="KIA1045" s="45"/>
      <c r="KIB1045" s="88"/>
      <c r="KIC1045" s="47"/>
      <c r="KIE1045" s="45"/>
      <c r="KIF1045" s="88"/>
      <c r="KIG1045" s="47"/>
      <c r="KII1045" s="45"/>
      <c r="KIJ1045" s="88"/>
      <c r="KIK1045" s="47"/>
      <c r="KIM1045" s="45"/>
      <c r="KIN1045" s="88"/>
      <c r="KIO1045" s="47"/>
      <c r="KIQ1045" s="45"/>
      <c r="KIR1045" s="88"/>
      <c r="KIS1045" s="47"/>
      <c r="KIU1045" s="45"/>
      <c r="KIV1045" s="88"/>
      <c r="KIW1045" s="47"/>
      <c r="KIY1045" s="45"/>
      <c r="KIZ1045" s="88"/>
      <c r="KJA1045" s="47"/>
      <c r="KJC1045" s="45"/>
      <c r="KJD1045" s="88"/>
      <c r="KJE1045" s="47"/>
      <c r="KJG1045" s="45"/>
      <c r="KJH1045" s="88"/>
      <c r="KJI1045" s="47"/>
      <c r="KJK1045" s="45"/>
      <c r="KJL1045" s="88"/>
      <c r="KJM1045" s="47"/>
      <c r="KJO1045" s="45"/>
      <c r="KJP1045" s="88"/>
      <c r="KJQ1045" s="47"/>
      <c r="KJS1045" s="45"/>
      <c r="KJT1045" s="88"/>
      <c r="KJU1045" s="47"/>
      <c r="KJW1045" s="45"/>
      <c r="KJX1045" s="88"/>
      <c r="KJY1045" s="47"/>
      <c r="KKA1045" s="45"/>
      <c r="KKB1045" s="88"/>
      <c r="KKC1045" s="47"/>
      <c r="KKE1045" s="45"/>
      <c r="KKF1045" s="88"/>
      <c r="KKG1045" s="47"/>
      <c r="KKI1045" s="45"/>
      <c r="KKJ1045" s="88"/>
      <c r="KKK1045" s="47"/>
      <c r="KKM1045" s="45"/>
      <c r="KKN1045" s="88"/>
      <c r="KKO1045" s="47"/>
      <c r="KKQ1045" s="45"/>
      <c r="KKR1045" s="88"/>
      <c r="KKS1045" s="47"/>
      <c r="KKU1045" s="45"/>
      <c r="KKV1045" s="88"/>
      <c r="KKW1045" s="47"/>
      <c r="KKY1045" s="45"/>
      <c r="KKZ1045" s="88"/>
      <c r="KLA1045" s="47"/>
      <c r="KLC1045" s="45"/>
      <c r="KLD1045" s="88"/>
      <c r="KLE1045" s="47"/>
      <c r="KLG1045" s="45"/>
      <c r="KLH1045" s="88"/>
      <c r="KLI1045" s="47"/>
      <c r="KLK1045" s="45"/>
      <c r="KLL1045" s="88"/>
      <c r="KLM1045" s="47"/>
      <c r="KLO1045" s="45"/>
      <c r="KLP1045" s="88"/>
      <c r="KLQ1045" s="47"/>
      <c r="KLS1045" s="45"/>
      <c r="KLT1045" s="88"/>
      <c r="KLU1045" s="47"/>
      <c r="KLW1045" s="45"/>
      <c r="KLX1045" s="88"/>
      <c r="KLY1045" s="47"/>
      <c r="KMA1045" s="45"/>
      <c r="KMB1045" s="88"/>
      <c r="KMC1045" s="47"/>
      <c r="KME1045" s="45"/>
      <c r="KMF1045" s="88"/>
      <c r="KMG1045" s="47"/>
      <c r="KMI1045" s="45"/>
      <c r="KMJ1045" s="88"/>
      <c r="KMK1045" s="47"/>
      <c r="KMM1045" s="45"/>
      <c r="KMN1045" s="88"/>
      <c r="KMO1045" s="47"/>
      <c r="KMQ1045" s="45"/>
      <c r="KMR1045" s="88"/>
      <c r="KMS1045" s="47"/>
      <c r="KMU1045" s="45"/>
      <c r="KMV1045" s="88"/>
      <c r="KMW1045" s="47"/>
      <c r="KMY1045" s="45"/>
      <c r="KMZ1045" s="88"/>
      <c r="KNA1045" s="47"/>
      <c r="KNC1045" s="45"/>
      <c r="KND1045" s="88"/>
      <c r="KNE1045" s="47"/>
      <c r="KNG1045" s="45"/>
      <c r="KNH1045" s="88"/>
      <c r="KNI1045" s="47"/>
      <c r="KNK1045" s="45"/>
      <c r="KNL1045" s="88"/>
      <c r="KNM1045" s="47"/>
      <c r="KNO1045" s="45"/>
      <c r="KNP1045" s="88"/>
      <c r="KNQ1045" s="47"/>
      <c r="KNS1045" s="45"/>
      <c r="KNT1045" s="88"/>
      <c r="KNU1045" s="47"/>
      <c r="KNW1045" s="45"/>
      <c r="KNX1045" s="88"/>
      <c r="KNY1045" s="47"/>
      <c r="KOA1045" s="45"/>
      <c r="KOB1045" s="88"/>
      <c r="KOC1045" s="47"/>
      <c r="KOE1045" s="45"/>
      <c r="KOF1045" s="88"/>
      <c r="KOG1045" s="47"/>
      <c r="KOI1045" s="45"/>
      <c r="KOJ1045" s="88"/>
      <c r="KOK1045" s="47"/>
      <c r="KOM1045" s="45"/>
      <c r="KON1045" s="88"/>
      <c r="KOO1045" s="47"/>
      <c r="KOQ1045" s="45"/>
      <c r="KOR1045" s="88"/>
      <c r="KOS1045" s="47"/>
      <c r="KOU1045" s="45"/>
      <c r="KOV1045" s="88"/>
      <c r="KOW1045" s="47"/>
      <c r="KOY1045" s="45"/>
      <c r="KOZ1045" s="88"/>
      <c r="KPA1045" s="47"/>
      <c r="KPC1045" s="45"/>
      <c r="KPD1045" s="88"/>
      <c r="KPE1045" s="47"/>
      <c r="KPG1045" s="45"/>
      <c r="KPH1045" s="88"/>
      <c r="KPI1045" s="47"/>
      <c r="KPK1045" s="45"/>
      <c r="KPL1045" s="88"/>
      <c r="KPM1045" s="47"/>
      <c r="KPO1045" s="45"/>
      <c r="KPP1045" s="88"/>
      <c r="KPQ1045" s="47"/>
      <c r="KPS1045" s="45"/>
      <c r="KPT1045" s="88"/>
      <c r="KPU1045" s="47"/>
      <c r="KPW1045" s="45"/>
      <c r="KPX1045" s="88"/>
      <c r="KPY1045" s="47"/>
      <c r="KQA1045" s="45"/>
      <c r="KQB1045" s="88"/>
      <c r="KQC1045" s="47"/>
      <c r="KQE1045" s="45"/>
      <c r="KQF1045" s="88"/>
      <c r="KQG1045" s="47"/>
      <c r="KQI1045" s="45"/>
      <c r="KQJ1045" s="88"/>
      <c r="KQK1045" s="47"/>
      <c r="KQM1045" s="45"/>
      <c r="KQN1045" s="88"/>
      <c r="KQO1045" s="47"/>
      <c r="KQQ1045" s="45"/>
      <c r="KQR1045" s="88"/>
      <c r="KQS1045" s="47"/>
      <c r="KQU1045" s="45"/>
      <c r="KQV1045" s="88"/>
      <c r="KQW1045" s="47"/>
      <c r="KQY1045" s="45"/>
      <c r="KQZ1045" s="88"/>
      <c r="KRA1045" s="47"/>
      <c r="KRC1045" s="45"/>
      <c r="KRD1045" s="88"/>
      <c r="KRE1045" s="47"/>
      <c r="KRG1045" s="45"/>
      <c r="KRH1045" s="88"/>
      <c r="KRI1045" s="47"/>
      <c r="KRK1045" s="45"/>
      <c r="KRL1045" s="88"/>
      <c r="KRM1045" s="47"/>
      <c r="KRO1045" s="45"/>
      <c r="KRP1045" s="88"/>
      <c r="KRQ1045" s="47"/>
      <c r="KRS1045" s="45"/>
      <c r="KRT1045" s="88"/>
      <c r="KRU1045" s="47"/>
      <c r="KRW1045" s="45"/>
      <c r="KRX1045" s="88"/>
      <c r="KRY1045" s="47"/>
      <c r="KSA1045" s="45"/>
      <c r="KSB1045" s="88"/>
      <c r="KSC1045" s="47"/>
      <c r="KSE1045" s="45"/>
      <c r="KSF1045" s="88"/>
      <c r="KSG1045" s="47"/>
      <c r="KSI1045" s="45"/>
      <c r="KSJ1045" s="88"/>
      <c r="KSK1045" s="47"/>
      <c r="KSM1045" s="45"/>
      <c r="KSN1045" s="88"/>
      <c r="KSO1045" s="47"/>
      <c r="KSQ1045" s="45"/>
      <c r="KSR1045" s="88"/>
      <c r="KSS1045" s="47"/>
      <c r="KSU1045" s="45"/>
      <c r="KSV1045" s="88"/>
      <c r="KSW1045" s="47"/>
      <c r="KSY1045" s="45"/>
      <c r="KSZ1045" s="88"/>
      <c r="KTA1045" s="47"/>
      <c r="KTC1045" s="45"/>
      <c r="KTD1045" s="88"/>
      <c r="KTE1045" s="47"/>
      <c r="KTG1045" s="45"/>
      <c r="KTH1045" s="88"/>
      <c r="KTI1045" s="47"/>
      <c r="KTK1045" s="45"/>
      <c r="KTL1045" s="88"/>
      <c r="KTM1045" s="47"/>
      <c r="KTO1045" s="45"/>
      <c r="KTP1045" s="88"/>
      <c r="KTQ1045" s="47"/>
      <c r="KTS1045" s="45"/>
      <c r="KTT1045" s="88"/>
      <c r="KTU1045" s="47"/>
      <c r="KTW1045" s="45"/>
      <c r="KTX1045" s="88"/>
      <c r="KTY1045" s="47"/>
      <c r="KUA1045" s="45"/>
      <c r="KUB1045" s="88"/>
      <c r="KUC1045" s="47"/>
      <c r="KUE1045" s="45"/>
      <c r="KUF1045" s="88"/>
      <c r="KUG1045" s="47"/>
      <c r="KUI1045" s="45"/>
      <c r="KUJ1045" s="88"/>
      <c r="KUK1045" s="47"/>
      <c r="KUM1045" s="45"/>
      <c r="KUN1045" s="88"/>
      <c r="KUO1045" s="47"/>
      <c r="KUQ1045" s="45"/>
      <c r="KUR1045" s="88"/>
      <c r="KUS1045" s="47"/>
      <c r="KUU1045" s="45"/>
      <c r="KUV1045" s="88"/>
      <c r="KUW1045" s="47"/>
      <c r="KUY1045" s="45"/>
      <c r="KUZ1045" s="88"/>
      <c r="KVA1045" s="47"/>
      <c r="KVC1045" s="45"/>
      <c r="KVD1045" s="88"/>
      <c r="KVE1045" s="47"/>
      <c r="KVG1045" s="45"/>
      <c r="KVH1045" s="88"/>
      <c r="KVI1045" s="47"/>
      <c r="KVK1045" s="45"/>
      <c r="KVL1045" s="88"/>
      <c r="KVM1045" s="47"/>
      <c r="KVO1045" s="45"/>
      <c r="KVP1045" s="88"/>
      <c r="KVQ1045" s="47"/>
      <c r="KVS1045" s="45"/>
      <c r="KVT1045" s="88"/>
      <c r="KVU1045" s="47"/>
      <c r="KVW1045" s="45"/>
      <c r="KVX1045" s="88"/>
      <c r="KVY1045" s="47"/>
      <c r="KWA1045" s="45"/>
      <c r="KWB1045" s="88"/>
      <c r="KWC1045" s="47"/>
      <c r="KWE1045" s="45"/>
      <c r="KWF1045" s="88"/>
      <c r="KWG1045" s="47"/>
      <c r="KWI1045" s="45"/>
      <c r="KWJ1045" s="88"/>
      <c r="KWK1045" s="47"/>
      <c r="KWM1045" s="45"/>
      <c r="KWN1045" s="88"/>
      <c r="KWO1045" s="47"/>
      <c r="KWQ1045" s="45"/>
      <c r="KWR1045" s="88"/>
      <c r="KWS1045" s="47"/>
      <c r="KWU1045" s="45"/>
      <c r="KWV1045" s="88"/>
      <c r="KWW1045" s="47"/>
      <c r="KWY1045" s="45"/>
      <c r="KWZ1045" s="88"/>
      <c r="KXA1045" s="47"/>
      <c r="KXC1045" s="45"/>
      <c r="KXD1045" s="88"/>
      <c r="KXE1045" s="47"/>
      <c r="KXG1045" s="45"/>
      <c r="KXH1045" s="88"/>
      <c r="KXI1045" s="47"/>
      <c r="KXK1045" s="45"/>
      <c r="KXL1045" s="88"/>
      <c r="KXM1045" s="47"/>
      <c r="KXO1045" s="45"/>
      <c r="KXP1045" s="88"/>
      <c r="KXQ1045" s="47"/>
      <c r="KXS1045" s="45"/>
      <c r="KXT1045" s="88"/>
      <c r="KXU1045" s="47"/>
      <c r="KXW1045" s="45"/>
      <c r="KXX1045" s="88"/>
      <c r="KXY1045" s="47"/>
      <c r="KYA1045" s="45"/>
      <c r="KYB1045" s="88"/>
      <c r="KYC1045" s="47"/>
      <c r="KYE1045" s="45"/>
      <c r="KYF1045" s="88"/>
      <c r="KYG1045" s="47"/>
      <c r="KYI1045" s="45"/>
      <c r="KYJ1045" s="88"/>
      <c r="KYK1045" s="47"/>
      <c r="KYM1045" s="45"/>
      <c r="KYN1045" s="88"/>
      <c r="KYO1045" s="47"/>
      <c r="KYQ1045" s="45"/>
      <c r="KYR1045" s="88"/>
      <c r="KYS1045" s="47"/>
      <c r="KYU1045" s="45"/>
      <c r="KYV1045" s="88"/>
      <c r="KYW1045" s="47"/>
      <c r="KYY1045" s="45"/>
      <c r="KYZ1045" s="88"/>
      <c r="KZA1045" s="47"/>
      <c r="KZC1045" s="45"/>
      <c r="KZD1045" s="88"/>
      <c r="KZE1045" s="47"/>
      <c r="KZG1045" s="45"/>
      <c r="KZH1045" s="88"/>
      <c r="KZI1045" s="47"/>
      <c r="KZK1045" s="45"/>
      <c r="KZL1045" s="88"/>
      <c r="KZM1045" s="47"/>
      <c r="KZO1045" s="45"/>
      <c r="KZP1045" s="88"/>
      <c r="KZQ1045" s="47"/>
      <c r="KZS1045" s="45"/>
      <c r="KZT1045" s="88"/>
      <c r="KZU1045" s="47"/>
      <c r="KZW1045" s="45"/>
      <c r="KZX1045" s="88"/>
      <c r="KZY1045" s="47"/>
      <c r="LAA1045" s="45"/>
      <c r="LAB1045" s="88"/>
      <c r="LAC1045" s="47"/>
      <c r="LAE1045" s="45"/>
      <c r="LAF1045" s="88"/>
      <c r="LAG1045" s="47"/>
      <c r="LAI1045" s="45"/>
      <c r="LAJ1045" s="88"/>
      <c r="LAK1045" s="47"/>
      <c r="LAM1045" s="45"/>
      <c r="LAN1045" s="88"/>
      <c r="LAO1045" s="47"/>
      <c r="LAQ1045" s="45"/>
      <c r="LAR1045" s="88"/>
      <c r="LAS1045" s="47"/>
      <c r="LAU1045" s="45"/>
      <c r="LAV1045" s="88"/>
      <c r="LAW1045" s="47"/>
      <c r="LAY1045" s="45"/>
      <c r="LAZ1045" s="88"/>
      <c r="LBA1045" s="47"/>
      <c r="LBC1045" s="45"/>
      <c r="LBD1045" s="88"/>
      <c r="LBE1045" s="47"/>
      <c r="LBG1045" s="45"/>
      <c r="LBH1045" s="88"/>
      <c r="LBI1045" s="47"/>
      <c r="LBK1045" s="45"/>
      <c r="LBL1045" s="88"/>
      <c r="LBM1045" s="47"/>
      <c r="LBO1045" s="45"/>
      <c r="LBP1045" s="88"/>
      <c r="LBQ1045" s="47"/>
      <c r="LBS1045" s="45"/>
      <c r="LBT1045" s="88"/>
      <c r="LBU1045" s="47"/>
      <c r="LBW1045" s="45"/>
      <c r="LBX1045" s="88"/>
      <c r="LBY1045" s="47"/>
      <c r="LCA1045" s="45"/>
      <c r="LCB1045" s="88"/>
      <c r="LCC1045" s="47"/>
      <c r="LCE1045" s="45"/>
      <c r="LCF1045" s="88"/>
      <c r="LCG1045" s="47"/>
      <c r="LCI1045" s="45"/>
      <c r="LCJ1045" s="88"/>
      <c r="LCK1045" s="47"/>
      <c r="LCM1045" s="45"/>
      <c r="LCN1045" s="88"/>
      <c r="LCO1045" s="47"/>
      <c r="LCQ1045" s="45"/>
      <c r="LCR1045" s="88"/>
      <c r="LCS1045" s="47"/>
      <c r="LCU1045" s="45"/>
      <c r="LCV1045" s="88"/>
      <c r="LCW1045" s="47"/>
      <c r="LCY1045" s="45"/>
      <c r="LCZ1045" s="88"/>
      <c r="LDA1045" s="47"/>
      <c r="LDC1045" s="45"/>
      <c r="LDD1045" s="88"/>
      <c r="LDE1045" s="47"/>
      <c r="LDG1045" s="45"/>
      <c r="LDH1045" s="88"/>
      <c r="LDI1045" s="47"/>
      <c r="LDK1045" s="45"/>
      <c r="LDL1045" s="88"/>
      <c r="LDM1045" s="47"/>
      <c r="LDO1045" s="45"/>
      <c r="LDP1045" s="88"/>
      <c r="LDQ1045" s="47"/>
      <c r="LDS1045" s="45"/>
      <c r="LDT1045" s="88"/>
      <c r="LDU1045" s="47"/>
      <c r="LDW1045" s="45"/>
      <c r="LDX1045" s="88"/>
      <c r="LDY1045" s="47"/>
      <c r="LEA1045" s="45"/>
      <c r="LEB1045" s="88"/>
      <c r="LEC1045" s="47"/>
      <c r="LEE1045" s="45"/>
      <c r="LEF1045" s="88"/>
      <c r="LEG1045" s="47"/>
      <c r="LEI1045" s="45"/>
      <c r="LEJ1045" s="88"/>
      <c r="LEK1045" s="47"/>
      <c r="LEM1045" s="45"/>
      <c r="LEN1045" s="88"/>
      <c r="LEO1045" s="47"/>
      <c r="LEQ1045" s="45"/>
      <c r="LER1045" s="88"/>
      <c r="LES1045" s="47"/>
      <c r="LEU1045" s="45"/>
      <c r="LEV1045" s="88"/>
      <c r="LEW1045" s="47"/>
      <c r="LEY1045" s="45"/>
      <c r="LEZ1045" s="88"/>
      <c r="LFA1045" s="47"/>
      <c r="LFC1045" s="45"/>
      <c r="LFD1045" s="88"/>
      <c r="LFE1045" s="47"/>
      <c r="LFG1045" s="45"/>
      <c r="LFH1045" s="88"/>
      <c r="LFI1045" s="47"/>
      <c r="LFK1045" s="45"/>
      <c r="LFL1045" s="88"/>
      <c r="LFM1045" s="47"/>
      <c r="LFO1045" s="45"/>
      <c r="LFP1045" s="88"/>
      <c r="LFQ1045" s="47"/>
      <c r="LFS1045" s="45"/>
      <c r="LFT1045" s="88"/>
      <c r="LFU1045" s="47"/>
      <c r="LFW1045" s="45"/>
      <c r="LFX1045" s="88"/>
      <c r="LFY1045" s="47"/>
      <c r="LGA1045" s="45"/>
      <c r="LGB1045" s="88"/>
      <c r="LGC1045" s="47"/>
      <c r="LGE1045" s="45"/>
      <c r="LGF1045" s="88"/>
      <c r="LGG1045" s="47"/>
      <c r="LGI1045" s="45"/>
      <c r="LGJ1045" s="88"/>
      <c r="LGK1045" s="47"/>
      <c r="LGM1045" s="45"/>
      <c r="LGN1045" s="88"/>
      <c r="LGO1045" s="47"/>
      <c r="LGQ1045" s="45"/>
      <c r="LGR1045" s="88"/>
      <c r="LGS1045" s="47"/>
      <c r="LGU1045" s="45"/>
      <c r="LGV1045" s="88"/>
      <c r="LGW1045" s="47"/>
      <c r="LGY1045" s="45"/>
      <c r="LGZ1045" s="88"/>
      <c r="LHA1045" s="47"/>
      <c r="LHC1045" s="45"/>
      <c r="LHD1045" s="88"/>
      <c r="LHE1045" s="47"/>
      <c r="LHG1045" s="45"/>
      <c r="LHH1045" s="88"/>
      <c r="LHI1045" s="47"/>
      <c r="LHK1045" s="45"/>
      <c r="LHL1045" s="88"/>
      <c r="LHM1045" s="47"/>
      <c r="LHO1045" s="45"/>
      <c r="LHP1045" s="88"/>
      <c r="LHQ1045" s="47"/>
      <c r="LHS1045" s="45"/>
      <c r="LHT1045" s="88"/>
      <c r="LHU1045" s="47"/>
      <c r="LHW1045" s="45"/>
      <c r="LHX1045" s="88"/>
      <c r="LHY1045" s="47"/>
      <c r="LIA1045" s="45"/>
      <c r="LIB1045" s="88"/>
      <c r="LIC1045" s="47"/>
      <c r="LIE1045" s="45"/>
      <c r="LIF1045" s="88"/>
      <c r="LIG1045" s="47"/>
      <c r="LII1045" s="45"/>
      <c r="LIJ1045" s="88"/>
      <c r="LIK1045" s="47"/>
      <c r="LIM1045" s="45"/>
      <c r="LIN1045" s="88"/>
      <c r="LIO1045" s="47"/>
      <c r="LIQ1045" s="45"/>
      <c r="LIR1045" s="88"/>
      <c r="LIS1045" s="47"/>
      <c r="LIU1045" s="45"/>
      <c r="LIV1045" s="88"/>
      <c r="LIW1045" s="47"/>
      <c r="LIY1045" s="45"/>
      <c r="LIZ1045" s="88"/>
      <c r="LJA1045" s="47"/>
      <c r="LJC1045" s="45"/>
      <c r="LJD1045" s="88"/>
      <c r="LJE1045" s="47"/>
      <c r="LJG1045" s="45"/>
      <c r="LJH1045" s="88"/>
      <c r="LJI1045" s="47"/>
      <c r="LJK1045" s="45"/>
      <c r="LJL1045" s="88"/>
      <c r="LJM1045" s="47"/>
      <c r="LJO1045" s="45"/>
      <c r="LJP1045" s="88"/>
      <c r="LJQ1045" s="47"/>
      <c r="LJS1045" s="45"/>
      <c r="LJT1045" s="88"/>
      <c r="LJU1045" s="47"/>
      <c r="LJW1045" s="45"/>
      <c r="LJX1045" s="88"/>
      <c r="LJY1045" s="47"/>
      <c r="LKA1045" s="45"/>
      <c r="LKB1045" s="88"/>
      <c r="LKC1045" s="47"/>
      <c r="LKE1045" s="45"/>
      <c r="LKF1045" s="88"/>
      <c r="LKG1045" s="47"/>
      <c r="LKI1045" s="45"/>
      <c r="LKJ1045" s="88"/>
      <c r="LKK1045" s="47"/>
      <c r="LKM1045" s="45"/>
      <c r="LKN1045" s="88"/>
      <c r="LKO1045" s="47"/>
      <c r="LKQ1045" s="45"/>
      <c r="LKR1045" s="88"/>
      <c r="LKS1045" s="47"/>
      <c r="LKU1045" s="45"/>
      <c r="LKV1045" s="88"/>
      <c r="LKW1045" s="47"/>
      <c r="LKY1045" s="45"/>
      <c r="LKZ1045" s="88"/>
      <c r="LLA1045" s="47"/>
      <c r="LLC1045" s="45"/>
      <c r="LLD1045" s="88"/>
      <c r="LLE1045" s="47"/>
      <c r="LLG1045" s="45"/>
      <c r="LLH1045" s="88"/>
      <c r="LLI1045" s="47"/>
      <c r="LLK1045" s="45"/>
      <c r="LLL1045" s="88"/>
      <c r="LLM1045" s="47"/>
      <c r="LLO1045" s="45"/>
      <c r="LLP1045" s="88"/>
      <c r="LLQ1045" s="47"/>
      <c r="LLS1045" s="45"/>
      <c r="LLT1045" s="88"/>
      <c r="LLU1045" s="47"/>
      <c r="LLW1045" s="45"/>
      <c r="LLX1045" s="88"/>
      <c r="LLY1045" s="47"/>
      <c r="LMA1045" s="45"/>
      <c r="LMB1045" s="88"/>
      <c r="LMC1045" s="47"/>
      <c r="LME1045" s="45"/>
      <c r="LMF1045" s="88"/>
      <c r="LMG1045" s="47"/>
      <c r="LMI1045" s="45"/>
      <c r="LMJ1045" s="88"/>
      <c r="LMK1045" s="47"/>
      <c r="LMM1045" s="45"/>
      <c r="LMN1045" s="88"/>
      <c r="LMO1045" s="47"/>
      <c r="LMQ1045" s="45"/>
      <c r="LMR1045" s="88"/>
      <c r="LMS1045" s="47"/>
      <c r="LMU1045" s="45"/>
      <c r="LMV1045" s="88"/>
      <c r="LMW1045" s="47"/>
      <c r="LMY1045" s="45"/>
      <c r="LMZ1045" s="88"/>
      <c r="LNA1045" s="47"/>
      <c r="LNC1045" s="45"/>
      <c r="LND1045" s="88"/>
      <c r="LNE1045" s="47"/>
      <c r="LNG1045" s="45"/>
      <c r="LNH1045" s="88"/>
      <c r="LNI1045" s="47"/>
      <c r="LNK1045" s="45"/>
      <c r="LNL1045" s="88"/>
      <c r="LNM1045" s="47"/>
      <c r="LNO1045" s="45"/>
      <c r="LNP1045" s="88"/>
      <c r="LNQ1045" s="47"/>
      <c r="LNS1045" s="45"/>
      <c r="LNT1045" s="88"/>
      <c r="LNU1045" s="47"/>
      <c r="LNW1045" s="45"/>
      <c r="LNX1045" s="88"/>
      <c r="LNY1045" s="47"/>
      <c r="LOA1045" s="45"/>
      <c r="LOB1045" s="88"/>
      <c r="LOC1045" s="47"/>
      <c r="LOE1045" s="45"/>
      <c r="LOF1045" s="88"/>
      <c r="LOG1045" s="47"/>
      <c r="LOI1045" s="45"/>
      <c r="LOJ1045" s="88"/>
      <c r="LOK1045" s="47"/>
      <c r="LOM1045" s="45"/>
      <c r="LON1045" s="88"/>
      <c r="LOO1045" s="47"/>
      <c r="LOQ1045" s="45"/>
      <c r="LOR1045" s="88"/>
      <c r="LOS1045" s="47"/>
      <c r="LOU1045" s="45"/>
      <c r="LOV1045" s="88"/>
      <c r="LOW1045" s="47"/>
      <c r="LOY1045" s="45"/>
      <c r="LOZ1045" s="88"/>
      <c r="LPA1045" s="47"/>
      <c r="LPC1045" s="45"/>
      <c r="LPD1045" s="88"/>
      <c r="LPE1045" s="47"/>
      <c r="LPG1045" s="45"/>
      <c r="LPH1045" s="88"/>
      <c r="LPI1045" s="47"/>
      <c r="LPK1045" s="45"/>
      <c r="LPL1045" s="88"/>
      <c r="LPM1045" s="47"/>
      <c r="LPO1045" s="45"/>
      <c r="LPP1045" s="88"/>
      <c r="LPQ1045" s="47"/>
      <c r="LPS1045" s="45"/>
      <c r="LPT1045" s="88"/>
      <c r="LPU1045" s="47"/>
      <c r="LPW1045" s="45"/>
      <c r="LPX1045" s="88"/>
      <c r="LPY1045" s="47"/>
      <c r="LQA1045" s="45"/>
      <c r="LQB1045" s="88"/>
      <c r="LQC1045" s="47"/>
      <c r="LQE1045" s="45"/>
      <c r="LQF1045" s="88"/>
      <c r="LQG1045" s="47"/>
      <c r="LQI1045" s="45"/>
      <c r="LQJ1045" s="88"/>
      <c r="LQK1045" s="47"/>
      <c r="LQM1045" s="45"/>
      <c r="LQN1045" s="88"/>
      <c r="LQO1045" s="47"/>
      <c r="LQQ1045" s="45"/>
      <c r="LQR1045" s="88"/>
      <c r="LQS1045" s="47"/>
      <c r="LQU1045" s="45"/>
      <c r="LQV1045" s="88"/>
      <c r="LQW1045" s="47"/>
      <c r="LQY1045" s="45"/>
      <c r="LQZ1045" s="88"/>
      <c r="LRA1045" s="47"/>
      <c r="LRC1045" s="45"/>
      <c r="LRD1045" s="88"/>
      <c r="LRE1045" s="47"/>
      <c r="LRG1045" s="45"/>
      <c r="LRH1045" s="88"/>
      <c r="LRI1045" s="47"/>
      <c r="LRK1045" s="45"/>
      <c r="LRL1045" s="88"/>
      <c r="LRM1045" s="47"/>
      <c r="LRO1045" s="45"/>
      <c r="LRP1045" s="88"/>
      <c r="LRQ1045" s="47"/>
      <c r="LRS1045" s="45"/>
      <c r="LRT1045" s="88"/>
      <c r="LRU1045" s="47"/>
      <c r="LRW1045" s="45"/>
      <c r="LRX1045" s="88"/>
      <c r="LRY1045" s="47"/>
      <c r="LSA1045" s="45"/>
      <c r="LSB1045" s="88"/>
      <c r="LSC1045" s="47"/>
      <c r="LSE1045" s="45"/>
      <c r="LSF1045" s="88"/>
      <c r="LSG1045" s="47"/>
      <c r="LSI1045" s="45"/>
      <c r="LSJ1045" s="88"/>
      <c r="LSK1045" s="47"/>
      <c r="LSM1045" s="45"/>
      <c r="LSN1045" s="88"/>
      <c r="LSO1045" s="47"/>
      <c r="LSQ1045" s="45"/>
      <c r="LSR1045" s="88"/>
      <c r="LSS1045" s="47"/>
      <c r="LSU1045" s="45"/>
      <c r="LSV1045" s="88"/>
      <c r="LSW1045" s="47"/>
      <c r="LSY1045" s="45"/>
      <c r="LSZ1045" s="88"/>
      <c r="LTA1045" s="47"/>
      <c r="LTC1045" s="45"/>
      <c r="LTD1045" s="88"/>
      <c r="LTE1045" s="47"/>
      <c r="LTG1045" s="45"/>
      <c r="LTH1045" s="88"/>
      <c r="LTI1045" s="47"/>
      <c r="LTK1045" s="45"/>
      <c r="LTL1045" s="88"/>
      <c r="LTM1045" s="47"/>
      <c r="LTO1045" s="45"/>
      <c r="LTP1045" s="88"/>
      <c r="LTQ1045" s="47"/>
      <c r="LTS1045" s="45"/>
      <c r="LTT1045" s="88"/>
      <c r="LTU1045" s="47"/>
      <c r="LTW1045" s="45"/>
      <c r="LTX1045" s="88"/>
      <c r="LTY1045" s="47"/>
      <c r="LUA1045" s="45"/>
      <c r="LUB1045" s="88"/>
      <c r="LUC1045" s="47"/>
      <c r="LUE1045" s="45"/>
      <c r="LUF1045" s="88"/>
      <c r="LUG1045" s="47"/>
      <c r="LUI1045" s="45"/>
      <c r="LUJ1045" s="88"/>
      <c r="LUK1045" s="47"/>
      <c r="LUM1045" s="45"/>
      <c r="LUN1045" s="88"/>
      <c r="LUO1045" s="47"/>
      <c r="LUQ1045" s="45"/>
      <c r="LUR1045" s="88"/>
      <c r="LUS1045" s="47"/>
      <c r="LUU1045" s="45"/>
      <c r="LUV1045" s="88"/>
      <c r="LUW1045" s="47"/>
      <c r="LUY1045" s="45"/>
      <c r="LUZ1045" s="88"/>
      <c r="LVA1045" s="47"/>
      <c r="LVC1045" s="45"/>
      <c r="LVD1045" s="88"/>
      <c r="LVE1045" s="47"/>
      <c r="LVG1045" s="45"/>
      <c r="LVH1045" s="88"/>
      <c r="LVI1045" s="47"/>
      <c r="LVK1045" s="45"/>
      <c r="LVL1045" s="88"/>
      <c r="LVM1045" s="47"/>
      <c r="LVO1045" s="45"/>
      <c r="LVP1045" s="88"/>
      <c r="LVQ1045" s="47"/>
      <c r="LVS1045" s="45"/>
      <c r="LVT1045" s="88"/>
      <c r="LVU1045" s="47"/>
      <c r="LVW1045" s="45"/>
      <c r="LVX1045" s="88"/>
      <c r="LVY1045" s="47"/>
      <c r="LWA1045" s="45"/>
      <c r="LWB1045" s="88"/>
      <c r="LWC1045" s="47"/>
      <c r="LWE1045" s="45"/>
      <c r="LWF1045" s="88"/>
      <c r="LWG1045" s="47"/>
      <c r="LWI1045" s="45"/>
      <c r="LWJ1045" s="88"/>
      <c r="LWK1045" s="47"/>
      <c r="LWM1045" s="45"/>
      <c r="LWN1045" s="88"/>
      <c r="LWO1045" s="47"/>
      <c r="LWQ1045" s="45"/>
      <c r="LWR1045" s="88"/>
      <c r="LWS1045" s="47"/>
      <c r="LWU1045" s="45"/>
      <c r="LWV1045" s="88"/>
      <c r="LWW1045" s="47"/>
      <c r="LWY1045" s="45"/>
      <c r="LWZ1045" s="88"/>
      <c r="LXA1045" s="47"/>
      <c r="LXC1045" s="45"/>
      <c r="LXD1045" s="88"/>
      <c r="LXE1045" s="47"/>
      <c r="LXG1045" s="45"/>
      <c r="LXH1045" s="88"/>
      <c r="LXI1045" s="47"/>
      <c r="LXK1045" s="45"/>
      <c r="LXL1045" s="88"/>
      <c r="LXM1045" s="47"/>
      <c r="LXO1045" s="45"/>
      <c r="LXP1045" s="88"/>
      <c r="LXQ1045" s="47"/>
      <c r="LXS1045" s="45"/>
      <c r="LXT1045" s="88"/>
      <c r="LXU1045" s="47"/>
      <c r="LXW1045" s="45"/>
      <c r="LXX1045" s="88"/>
      <c r="LXY1045" s="47"/>
      <c r="LYA1045" s="45"/>
      <c r="LYB1045" s="88"/>
      <c r="LYC1045" s="47"/>
      <c r="LYE1045" s="45"/>
      <c r="LYF1045" s="88"/>
      <c r="LYG1045" s="47"/>
      <c r="LYI1045" s="45"/>
      <c r="LYJ1045" s="88"/>
      <c r="LYK1045" s="47"/>
      <c r="LYM1045" s="45"/>
      <c r="LYN1045" s="88"/>
      <c r="LYO1045" s="47"/>
      <c r="LYQ1045" s="45"/>
      <c r="LYR1045" s="88"/>
      <c r="LYS1045" s="47"/>
      <c r="LYU1045" s="45"/>
      <c r="LYV1045" s="88"/>
      <c r="LYW1045" s="47"/>
      <c r="LYY1045" s="45"/>
      <c r="LYZ1045" s="88"/>
      <c r="LZA1045" s="47"/>
      <c r="LZC1045" s="45"/>
      <c r="LZD1045" s="88"/>
      <c r="LZE1045" s="47"/>
      <c r="LZG1045" s="45"/>
      <c r="LZH1045" s="88"/>
      <c r="LZI1045" s="47"/>
      <c r="LZK1045" s="45"/>
      <c r="LZL1045" s="88"/>
      <c r="LZM1045" s="47"/>
      <c r="LZO1045" s="45"/>
      <c r="LZP1045" s="88"/>
      <c r="LZQ1045" s="47"/>
      <c r="LZS1045" s="45"/>
      <c r="LZT1045" s="88"/>
      <c r="LZU1045" s="47"/>
      <c r="LZW1045" s="45"/>
      <c r="LZX1045" s="88"/>
      <c r="LZY1045" s="47"/>
      <c r="MAA1045" s="45"/>
      <c r="MAB1045" s="88"/>
      <c r="MAC1045" s="47"/>
      <c r="MAE1045" s="45"/>
      <c r="MAF1045" s="88"/>
      <c r="MAG1045" s="47"/>
      <c r="MAI1045" s="45"/>
      <c r="MAJ1045" s="88"/>
      <c r="MAK1045" s="47"/>
      <c r="MAM1045" s="45"/>
      <c r="MAN1045" s="88"/>
      <c r="MAO1045" s="47"/>
      <c r="MAQ1045" s="45"/>
      <c r="MAR1045" s="88"/>
      <c r="MAS1045" s="47"/>
      <c r="MAU1045" s="45"/>
      <c r="MAV1045" s="88"/>
      <c r="MAW1045" s="47"/>
      <c r="MAY1045" s="45"/>
      <c r="MAZ1045" s="88"/>
      <c r="MBA1045" s="47"/>
      <c r="MBC1045" s="45"/>
      <c r="MBD1045" s="88"/>
      <c r="MBE1045" s="47"/>
      <c r="MBG1045" s="45"/>
      <c r="MBH1045" s="88"/>
      <c r="MBI1045" s="47"/>
      <c r="MBK1045" s="45"/>
      <c r="MBL1045" s="88"/>
      <c r="MBM1045" s="47"/>
      <c r="MBO1045" s="45"/>
      <c r="MBP1045" s="88"/>
      <c r="MBQ1045" s="47"/>
      <c r="MBS1045" s="45"/>
      <c r="MBT1045" s="88"/>
      <c r="MBU1045" s="47"/>
      <c r="MBW1045" s="45"/>
      <c r="MBX1045" s="88"/>
      <c r="MBY1045" s="47"/>
      <c r="MCA1045" s="45"/>
      <c r="MCB1045" s="88"/>
      <c r="MCC1045" s="47"/>
      <c r="MCE1045" s="45"/>
      <c r="MCF1045" s="88"/>
      <c r="MCG1045" s="47"/>
      <c r="MCI1045" s="45"/>
      <c r="MCJ1045" s="88"/>
      <c r="MCK1045" s="47"/>
      <c r="MCM1045" s="45"/>
      <c r="MCN1045" s="88"/>
      <c r="MCO1045" s="47"/>
      <c r="MCQ1045" s="45"/>
      <c r="MCR1045" s="88"/>
      <c r="MCS1045" s="47"/>
      <c r="MCU1045" s="45"/>
      <c r="MCV1045" s="88"/>
      <c r="MCW1045" s="47"/>
      <c r="MCY1045" s="45"/>
      <c r="MCZ1045" s="88"/>
      <c r="MDA1045" s="47"/>
      <c r="MDC1045" s="45"/>
      <c r="MDD1045" s="88"/>
      <c r="MDE1045" s="47"/>
      <c r="MDG1045" s="45"/>
      <c r="MDH1045" s="88"/>
      <c r="MDI1045" s="47"/>
      <c r="MDK1045" s="45"/>
      <c r="MDL1045" s="88"/>
      <c r="MDM1045" s="47"/>
      <c r="MDO1045" s="45"/>
      <c r="MDP1045" s="88"/>
      <c r="MDQ1045" s="47"/>
      <c r="MDS1045" s="45"/>
      <c r="MDT1045" s="88"/>
      <c r="MDU1045" s="47"/>
      <c r="MDW1045" s="45"/>
      <c r="MDX1045" s="88"/>
      <c r="MDY1045" s="47"/>
      <c r="MEA1045" s="45"/>
      <c r="MEB1045" s="88"/>
      <c r="MEC1045" s="47"/>
      <c r="MEE1045" s="45"/>
      <c r="MEF1045" s="88"/>
      <c r="MEG1045" s="47"/>
      <c r="MEI1045" s="45"/>
      <c r="MEJ1045" s="88"/>
      <c r="MEK1045" s="47"/>
      <c r="MEM1045" s="45"/>
      <c r="MEN1045" s="88"/>
      <c r="MEO1045" s="47"/>
      <c r="MEQ1045" s="45"/>
      <c r="MER1045" s="88"/>
      <c r="MES1045" s="47"/>
      <c r="MEU1045" s="45"/>
      <c r="MEV1045" s="88"/>
      <c r="MEW1045" s="47"/>
      <c r="MEY1045" s="45"/>
      <c r="MEZ1045" s="88"/>
      <c r="MFA1045" s="47"/>
      <c r="MFC1045" s="45"/>
      <c r="MFD1045" s="88"/>
      <c r="MFE1045" s="47"/>
      <c r="MFG1045" s="45"/>
      <c r="MFH1045" s="88"/>
      <c r="MFI1045" s="47"/>
      <c r="MFK1045" s="45"/>
      <c r="MFL1045" s="88"/>
      <c r="MFM1045" s="47"/>
      <c r="MFO1045" s="45"/>
      <c r="MFP1045" s="88"/>
      <c r="MFQ1045" s="47"/>
      <c r="MFS1045" s="45"/>
      <c r="MFT1045" s="88"/>
      <c r="MFU1045" s="47"/>
      <c r="MFW1045" s="45"/>
      <c r="MFX1045" s="88"/>
      <c r="MFY1045" s="47"/>
      <c r="MGA1045" s="45"/>
      <c r="MGB1045" s="88"/>
      <c r="MGC1045" s="47"/>
      <c r="MGE1045" s="45"/>
      <c r="MGF1045" s="88"/>
      <c r="MGG1045" s="47"/>
      <c r="MGI1045" s="45"/>
      <c r="MGJ1045" s="88"/>
      <c r="MGK1045" s="47"/>
      <c r="MGM1045" s="45"/>
      <c r="MGN1045" s="88"/>
      <c r="MGO1045" s="47"/>
      <c r="MGQ1045" s="45"/>
      <c r="MGR1045" s="88"/>
      <c r="MGS1045" s="47"/>
      <c r="MGU1045" s="45"/>
      <c r="MGV1045" s="88"/>
      <c r="MGW1045" s="47"/>
      <c r="MGY1045" s="45"/>
      <c r="MGZ1045" s="88"/>
      <c r="MHA1045" s="47"/>
      <c r="MHC1045" s="45"/>
      <c r="MHD1045" s="88"/>
      <c r="MHE1045" s="47"/>
      <c r="MHG1045" s="45"/>
      <c r="MHH1045" s="88"/>
      <c r="MHI1045" s="47"/>
      <c r="MHK1045" s="45"/>
      <c r="MHL1045" s="88"/>
      <c r="MHM1045" s="47"/>
      <c r="MHO1045" s="45"/>
      <c r="MHP1045" s="88"/>
      <c r="MHQ1045" s="47"/>
      <c r="MHS1045" s="45"/>
      <c r="MHT1045" s="88"/>
      <c r="MHU1045" s="47"/>
      <c r="MHW1045" s="45"/>
      <c r="MHX1045" s="88"/>
      <c r="MHY1045" s="47"/>
      <c r="MIA1045" s="45"/>
      <c r="MIB1045" s="88"/>
      <c r="MIC1045" s="47"/>
      <c r="MIE1045" s="45"/>
      <c r="MIF1045" s="88"/>
      <c r="MIG1045" s="47"/>
      <c r="MII1045" s="45"/>
      <c r="MIJ1045" s="88"/>
      <c r="MIK1045" s="47"/>
      <c r="MIM1045" s="45"/>
      <c r="MIN1045" s="88"/>
      <c r="MIO1045" s="47"/>
      <c r="MIQ1045" s="45"/>
      <c r="MIR1045" s="88"/>
      <c r="MIS1045" s="47"/>
      <c r="MIU1045" s="45"/>
      <c r="MIV1045" s="88"/>
      <c r="MIW1045" s="47"/>
      <c r="MIY1045" s="45"/>
      <c r="MIZ1045" s="88"/>
      <c r="MJA1045" s="47"/>
      <c r="MJC1045" s="45"/>
      <c r="MJD1045" s="88"/>
      <c r="MJE1045" s="47"/>
      <c r="MJG1045" s="45"/>
      <c r="MJH1045" s="88"/>
      <c r="MJI1045" s="47"/>
      <c r="MJK1045" s="45"/>
      <c r="MJL1045" s="88"/>
      <c r="MJM1045" s="47"/>
      <c r="MJO1045" s="45"/>
      <c r="MJP1045" s="88"/>
      <c r="MJQ1045" s="47"/>
      <c r="MJS1045" s="45"/>
      <c r="MJT1045" s="88"/>
      <c r="MJU1045" s="47"/>
      <c r="MJW1045" s="45"/>
      <c r="MJX1045" s="88"/>
      <c r="MJY1045" s="47"/>
      <c r="MKA1045" s="45"/>
      <c r="MKB1045" s="88"/>
      <c r="MKC1045" s="47"/>
      <c r="MKE1045" s="45"/>
      <c r="MKF1045" s="88"/>
      <c r="MKG1045" s="47"/>
      <c r="MKI1045" s="45"/>
      <c r="MKJ1045" s="88"/>
      <c r="MKK1045" s="47"/>
      <c r="MKM1045" s="45"/>
      <c r="MKN1045" s="88"/>
      <c r="MKO1045" s="47"/>
      <c r="MKQ1045" s="45"/>
      <c r="MKR1045" s="88"/>
      <c r="MKS1045" s="47"/>
      <c r="MKU1045" s="45"/>
      <c r="MKV1045" s="88"/>
      <c r="MKW1045" s="47"/>
      <c r="MKY1045" s="45"/>
      <c r="MKZ1045" s="88"/>
      <c r="MLA1045" s="47"/>
      <c r="MLC1045" s="45"/>
      <c r="MLD1045" s="88"/>
      <c r="MLE1045" s="47"/>
      <c r="MLG1045" s="45"/>
      <c r="MLH1045" s="88"/>
      <c r="MLI1045" s="47"/>
      <c r="MLK1045" s="45"/>
      <c r="MLL1045" s="88"/>
      <c r="MLM1045" s="47"/>
      <c r="MLO1045" s="45"/>
      <c r="MLP1045" s="88"/>
      <c r="MLQ1045" s="47"/>
      <c r="MLS1045" s="45"/>
      <c r="MLT1045" s="88"/>
      <c r="MLU1045" s="47"/>
      <c r="MLW1045" s="45"/>
      <c r="MLX1045" s="88"/>
      <c r="MLY1045" s="47"/>
      <c r="MMA1045" s="45"/>
      <c r="MMB1045" s="88"/>
      <c r="MMC1045" s="47"/>
      <c r="MME1045" s="45"/>
      <c r="MMF1045" s="88"/>
      <c r="MMG1045" s="47"/>
      <c r="MMI1045" s="45"/>
      <c r="MMJ1045" s="88"/>
      <c r="MMK1045" s="47"/>
      <c r="MMM1045" s="45"/>
      <c r="MMN1045" s="88"/>
      <c r="MMO1045" s="47"/>
      <c r="MMQ1045" s="45"/>
      <c r="MMR1045" s="88"/>
      <c r="MMS1045" s="47"/>
      <c r="MMU1045" s="45"/>
      <c r="MMV1045" s="88"/>
      <c r="MMW1045" s="47"/>
      <c r="MMY1045" s="45"/>
      <c r="MMZ1045" s="88"/>
      <c r="MNA1045" s="47"/>
      <c r="MNC1045" s="45"/>
      <c r="MND1045" s="88"/>
      <c r="MNE1045" s="47"/>
      <c r="MNG1045" s="45"/>
      <c r="MNH1045" s="88"/>
      <c r="MNI1045" s="47"/>
      <c r="MNK1045" s="45"/>
      <c r="MNL1045" s="88"/>
      <c r="MNM1045" s="47"/>
      <c r="MNO1045" s="45"/>
      <c r="MNP1045" s="88"/>
      <c r="MNQ1045" s="47"/>
      <c r="MNS1045" s="45"/>
      <c r="MNT1045" s="88"/>
      <c r="MNU1045" s="47"/>
      <c r="MNW1045" s="45"/>
      <c r="MNX1045" s="88"/>
      <c r="MNY1045" s="47"/>
      <c r="MOA1045" s="45"/>
      <c r="MOB1045" s="88"/>
      <c r="MOC1045" s="47"/>
      <c r="MOE1045" s="45"/>
      <c r="MOF1045" s="88"/>
      <c r="MOG1045" s="47"/>
      <c r="MOI1045" s="45"/>
      <c r="MOJ1045" s="88"/>
      <c r="MOK1045" s="47"/>
      <c r="MOM1045" s="45"/>
      <c r="MON1045" s="88"/>
      <c r="MOO1045" s="47"/>
      <c r="MOQ1045" s="45"/>
      <c r="MOR1045" s="88"/>
      <c r="MOS1045" s="47"/>
      <c r="MOU1045" s="45"/>
      <c r="MOV1045" s="88"/>
      <c r="MOW1045" s="47"/>
      <c r="MOY1045" s="45"/>
      <c r="MOZ1045" s="88"/>
      <c r="MPA1045" s="47"/>
      <c r="MPC1045" s="45"/>
      <c r="MPD1045" s="88"/>
      <c r="MPE1045" s="47"/>
      <c r="MPG1045" s="45"/>
      <c r="MPH1045" s="88"/>
      <c r="MPI1045" s="47"/>
      <c r="MPK1045" s="45"/>
      <c r="MPL1045" s="88"/>
      <c r="MPM1045" s="47"/>
      <c r="MPO1045" s="45"/>
      <c r="MPP1045" s="88"/>
      <c r="MPQ1045" s="47"/>
      <c r="MPS1045" s="45"/>
      <c r="MPT1045" s="88"/>
      <c r="MPU1045" s="47"/>
      <c r="MPW1045" s="45"/>
      <c r="MPX1045" s="88"/>
      <c r="MPY1045" s="47"/>
      <c r="MQA1045" s="45"/>
      <c r="MQB1045" s="88"/>
      <c r="MQC1045" s="47"/>
      <c r="MQE1045" s="45"/>
      <c r="MQF1045" s="88"/>
      <c r="MQG1045" s="47"/>
      <c r="MQI1045" s="45"/>
      <c r="MQJ1045" s="88"/>
      <c r="MQK1045" s="47"/>
      <c r="MQM1045" s="45"/>
      <c r="MQN1045" s="88"/>
      <c r="MQO1045" s="47"/>
      <c r="MQQ1045" s="45"/>
      <c r="MQR1045" s="88"/>
      <c r="MQS1045" s="47"/>
      <c r="MQU1045" s="45"/>
      <c r="MQV1045" s="88"/>
      <c r="MQW1045" s="47"/>
      <c r="MQY1045" s="45"/>
      <c r="MQZ1045" s="88"/>
      <c r="MRA1045" s="47"/>
      <c r="MRC1045" s="45"/>
      <c r="MRD1045" s="88"/>
      <c r="MRE1045" s="47"/>
      <c r="MRG1045" s="45"/>
      <c r="MRH1045" s="88"/>
      <c r="MRI1045" s="47"/>
      <c r="MRK1045" s="45"/>
      <c r="MRL1045" s="88"/>
      <c r="MRM1045" s="47"/>
      <c r="MRO1045" s="45"/>
      <c r="MRP1045" s="88"/>
      <c r="MRQ1045" s="47"/>
      <c r="MRS1045" s="45"/>
      <c r="MRT1045" s="88"/>
      <c r="MRU1045" s="47"/>
      <c r="MRW1045" s="45"/>
      <c r="MRX1045" s="88"/>
      <c r="MRY1045" s="47"/>
      <c r="MSA1045" s="45"/>
      <c r="MSB1045" s="88"/>
      <c r="MSC1045" s="47"/>
      <c r="MSE1045" s="45"/>
      <c r="MSF1045" s="88"/>
      <c r="MSG1045" s="47"/>
      <c r="MSI1045" s="45"/>
      <c r="MSJ1045" s="88"/>
      <c r="MSK1045" s="47"/>
      <c r="MSM1045" s="45"/>
      <c r="MSN1045" s="88"/>
      <c r="MSO1045" s="47"/>
      <c r="MSQ1045" s="45"/>
      <c r="MSR1045" s="88"/>
      <c r="MSS1045" s="47"/>
      <c r="MSU1045" s="45"/>
      <c r="MSV1045" s="88"/>
      <c r="MSW1045" s="47"/>
      <c r="MSY1045" s="45"/>
      <c r="MSZ1045" s="88"/>
      <c r="MTA1045" s="47"/>
      <c r="MTC1045" s="45"/>
      <c r="MTD1045" s="88"/>
      <c r="MTE1045" s="47"/>
      <c r="MTG1045" s="45"/>
      <c r="MTH1045" s="88"/>
      <c r="MTI1045" s="47"/>
      <c r="MTK1045" s="45"/>
      <c r="MTL1045" s="88"/>
      <c r="MTM1045" s="47"/>
      <c r="MTO1045" s="45"/>
      <c r="MTP1045" s="88"/>
      <c r="MTQ1045" s="47"/>
      <c r="MTS1045" s="45"/>
      <c r="MTT1045" s="88"/>
      <c r="MTU1045" s="47"/>
      <c r="MTW1045" s="45"/>
      <c r="MTX1045" s="88"/>
      <c r="MTY1045" s="47"/>
      <c r="MUA1045" s="45"/>
      <c r="MUB1045" s="88"/>
      <c r="MUC1045" s="47"/>
      <c r="MUE1045" s="45"/>
      <c r="MUF1045" s="88"/>
      <c r="MUG1045" s="47"/>
      <c r="MUI1045" s="45"/>
      <c r="MUJ1045" s="88"/>
      <c r="MUK1045" s="47"/>
      <c r="MUM1045" s="45"/>
      <c r="MUN1045" s="88"/>
      <c r="MUO1045" s="47"/>
      <c r="MUQ1045" s="45"/>
      <c r="MUR1045" s="88"/>
      <c r="MUS1045" s="47"/>
      <c r="MUU1045" s="45"/>
      <c r="MUV1045" s="88"/>
      <c r="MUW1045" s="47"/>
      <c r="MUY1045" s="45"/>
      <c r="MUZ1045" s="88"/>
      <c r="MVA1045" s="47"/>
      <c r="MVC1045" s="45"/>
      <c r="MVD1045" s="88"/>
      <c r="MVE1045" s="47"/>
      <c r="MVG1045" s="45"/>
      <c r="MVH1045" s="88"/>
      <c r="MVI1045" s="47"/>
      <c r="MVK1045" s="45"/>
      <c r="MVL1045" s="88"/>
      <c r="MVM1045" s="47"/>
      <c r="MVO1045" s="45"/>
      <c r="MVP1045" s="88"/>
      <c r="MVQ1045" s="47"/>
      <c r="MVS1045" s="45"/>
      <c r="MVT1045" s="88"/>
      <c r="MVU1045" s="47"/>
      <c r="MVW1045" s="45"/>
      <c r="MVX1045" s="88"/>
      <c r="MVY1045" s="47"/>
      <c r="MWA1045" s="45"/>
      <c r="MWB1045" s="88"/>
      <c r="MWC1045" s="47"/>
      <c r="MWE1045" s="45"/>
      <c r="MWF1045" s="88"/>
      <c r="MWG1045" s="47"/>
      <c r="MWI1045" s="45"/>
      <c r="MWJ1045" s="88"/>
      <c r="MWK1045" s="47"/>
      <c r="MWM1045" s="45"/>
      <c r="MWN1045" s="88"/>
      <c r="MWO1045" s="47"/>
      <c r="MWQ1045" s="45"/>
      <c r="MWR1045" s="88"/>
      <c r="MWS1045" s="47"/>
      <c r="MWU1045" s="45"/>
      <c r="MWV1045" s="88"/>
      <c r="MWW1045" s="47"/>
      <c r="MWY1045" s="45"/>
      <c r="MWZ1045" s="88"/>
      <c r="MXA1045" s="47"/>
      <c r="MXC1045" s="45"/>
      <c r="MXD1045" s="88"/>
      <c r="MXE1045" s="47"/>
      <c r="MXG1045" s="45"/>
      <c r="MXH1045" s="88"/>
      <c r="MXI1045" s="47"/>
      <c r="MXK1045" s="45"/>
      <c r="MXL1045" s="88"/>
      <c r="MXM1045" s="47"/>
      <c r="MXO1045" s="45"/>
      <c r="MXP1045" s="88"/>
      <c r="MXQ1045" s="47"/>
      <c r="MXS1045" s="45"/>
      <c r="MXT1045" s="88"/>
      <c r="MXU1045" s="47"/>
      <c r="MXW1045" s="45"/>
      <c r="MXX1045" s="88"/>
      <c r="MXY1045" s="47"/>
      <c r="MYA1045" s="45"/>
      <c r="MYB1045" s="88"/>
      <c r="MYC1045" s="47"/>
      <c r="MYE1045" s="45"/>
      <c r="MYF1045" s="88"/>
      <c r="MYG1045" s="47"/>
      <c r="MYI1045" s="45"/>
      <c r="MYJ1045" s="88"/>
      <c r="MYK1045" s="47"/>
      <c r="MYM1045" s="45"/>
      <c r="MYN1045" s="88"/>
      <c r="MYO1045" s="47"/>
      <c r="MYQ1045" s="45"/>
      <c r="MYR1045" s="88"/>
      <c r="MYS1045" s="47"/>
      <c r="MYU1045" s="45"/>
      <c r="MYV1045" s="88"/>
      <c r="MYW1045" s="47"/>
      <c r="MYY1045" s="45"/>
      <c r="MYZ1045" s="88"/>
      <c r="MZA1045" s="47"/>
      <c r="MZC1045" s="45"/>
      <c r="MZD1045" s="88"/>
      <c r="MZE1045" s="47"/>
      <c r="MZG1045" s="45"/>
      <c r="MZH1045" s="88"/>
      <c r="MZI1045" s="47"/>
      <c r="MZK1045" s="45"/>
      <c r="MZL1045" s="88"/>
      <c r="MZM1045" s="47"/>
      <c r="MZO1045" s="45"/>
      <c r="MZP1045" s="88"/>
      <c r="MZQ1045" s="47"/>
      <c r="MZS1045" s="45"/>
      <c r="MZT1045" s="88"/>
      <c r="MZU1045" s="47"/>
      <c r="MZW1045" s="45"/>
      <c r="MZX1045" s="88"/>
      <c r="MZY1045" s="47"/>
      <c r="NAA1045" s="45"/>
      <c r="NAB1045" s="88"/>
      <c r="NAC1045" s="47"/>
      <c r="NAE1045" s="45"/>
      <c r="NAF1045" s="88"/>
      <c r="NAG1045" s="47"/>
      <c r="NAI1045" s="45"/>
      <c r="NAJ1045" s="88"/>
      <c r="NAK1045" s="47"/>
      <c r="NAM1045" s="45"/>
      <c r="NAN1045" s="88"/>
      <c r="NAO1045" s="47"/>
      <c r="NAQ1045" s="45"/>
      <c r="NAR1045" s="88"/>
      <c r="NAS1045" s="47"/>
      <c r="NAU1045" s="45"/>
      <c r="NAV1045" s="88"/>
      <c r="NAW1045" s="47"/>
      <c r="NAY1045" s="45"/>
      <c r="NAZ1045" s="88"/>
      <c r="NBA1045" s="47"/>
      <c r="NBC1045" s="45"/>
      <c r="NBD1045" s="88"/>
      <c r="NBE1045" s="47"/>
      <c r="NBG1045" s="45"/>
      <c r="NBH1045" s="88"/>
      <c r="NBI1045" s="47"/>
      <c r="NBK1045" s="45"/>
      <c r="NBL1045" s="88"/>
      <c r="NBM1045" s="47"/>
      <c r="NBO1045" s="45"/>
      <c r="NBP1045" s="88"/>
      <c r="NBQ1045" s="47"/>
      <c r="NBS1045" s="45"/>
      <c r="NBT1045" s="88"/>
      <c r="NBU1045" s="47"/>
      <c r="NBW1045" s="45"/>
      <c r="NBX1045" s="88"/>
      <c r="NBY1045" s="47"/>
      <c r="NCA1045" s="45"/>
      <c r="NCB1045" s="88"/>
      <c r="NCC1045" s="47"/>
      <c r="NCE1045" s="45"/>
      <c r="NCF1045" s="88"/>
      <c r="NCG1045" s="47"/>
      <c r="NCI1045" s="45"/>
      <c r="NCJ1045" s="88"/>
      <c r="NCK1045" s="47"/>
      <c r="NCM1045" s="45"/>
      <c r="NCN1045" s="88"/>
      <c r="NCO1045" s="47"/>
      <c r="NCQ1045" s="45"/>
      <c r="NCR1045" s="88"/>
      <c r="NCS1045" s="47"/>
      <c r="NCU1045" s="45"/>
      <c r="NCV1045" s="88"/>
      <c r="NCW1045" s="47"/>
      <c r="NCY1045" s="45"/>
      <c r="NCZ1045" s="88"/>
      <c r="NDA1045" s="47"/>
      <c r="NDC1045" s="45"/>
      <c r="NDD1045" s="88"/>
      <c r="NDE1045" s="47"/>
      <c r="NDG1045" s="45"/>
      <c r="NDH1045" s="88"/>
      <c r="NDI1045" s="47"/>
      <c r="NDK1045" s="45"/>
      <c r="NDL1045" s="88"/>
      <c r="NDM1045" s="47"/>
      <c r="NDO1045" s="45"/>
      <c r="NDP1045" s="88"/>
      <c r="NDQ1045" s="47"/>
      <c r="NDS1045" s="45"/>
      <c r="NDT1045" s="88"/>
      <c r="NDU1045" s="47"/>
      <c r="NDW1045" s="45"/>
      <c r="NDX1045" s="88"/>
      <c r="NDY1045" s="47"/>
      <c r="NEA1045" s="45"/>
      <c r="NEB1045" s="88"/>
      <c r="NEC1045" s="47"/>
      <c r="NEE1045" s="45"/>
      <c r="NEF1045" s="88"/>
      <c r="NEG1045" s="47"/>
      <c r="NEI1045" s="45"/>
      <c r="NEJ1045" s="88"/>
      <c r="NEK1045" s="47"/>
      <c r="NEM1045" s="45"/>
      <c r="NEN1045" s="88"/>
      <c r="NEO1045" s="47"/>
      <c r="NEQ1045" s="45"/>
      <c r="NER1045" s="88"/>
      <c r="NES1045" s="47"/>
      <c r="NEU1045" s="45"/>
      <c r="NEV1045" s="88"/>
      <c r="NEW1045" s="47"/>
      <c r="NEY1045" s="45"/>
      <c r="NEZ1045" s="88"/>
      <c r="NFA1045" s="47"/>
      <c r="NFC1045" s="45"/>
      <c r="NFD1045" s="88"/>
      <c r="NFE1045" s="47"/>
      <c r="NFG1045" s="45"/>
      <c r="NFH1045" s="88"/>
      <c r="NFI1045" s="47"/>
      <c r="NFK1045" s="45"/>
      <c r="NFL1045" s="88"/>
      <c r="NFM1045" s="47"/>
      <c r="NFO1045" s="45"/>
      <c r="NFP1045" s="88"/>
      <c r="NFQ1045" s="47"/>
      <c r="NFS1045" s="45"/>
      <c r="NFT1045" s="88"/>
      <c r="NFU1045" s="47"/>
      <c r="NFW1045" s="45"/>
      <c r="NFX1045" s="88"/>
      <c r="NFY1045" s="47"/>
      <c r="NGA1045" s="45"/>
      <c r="NGB1045" s="88"/>
      <c r="NGC1045" s="47"/>
      <c r="NGE1045" s="45"/>
      <c r="NGF1045" s="88"/>
      <c r="NGG1045" s="47"/>
      <c r="NGI1045" s="45"/>
      <c r="NGJ1045" s="88"/>
      <c r="NGK1045" s="47"/>
      <c r="NGM1045" s="45"/>
      <c r="NGN1045" s="88"/>
      <c r="NGO1045" s="47"/>
      <c r="NGQ1045" s="45"/>
      <c r="NGR1045" s="88"/>
      <c r="NGS1045" s="47"/>
      <c r="NGU1045" s="45"/>
      <c r="NGV1045" s="88"/>
      <c r="NGW1045" s="47"/>
      <c r="NGY1045" s="45"/>
      <c r="NGZ1045" s="88"/>
      <c r="NHA1045" s="47"/>
      <c r="NHC1045" s="45"/>
      <c r="NHD1045" s="88"/>
      <c r="NHE1045" s="47"/>
      <c r="NHG1045" s="45"/>
      <c r="NHH1045" s="88"/>
      <c r="NHI1045" s="47"/>
      <c r="NHK1045" s="45"/>
      <c r="NHL1045" s="88"/>
      <c r="NHM1045" s="47"/>
      <c r="NHO1045" s="45"/>
      <c r="NHP1045" s="88"/>
      <c r="NHQ1045" s="47"/>
      <c r="NHS1045" s="45"/>
      <c r="NHT1045" s="88"/>
      <c r="NHU1045" s="47"/>
      <c r="NHW1045" s="45"/>
      <c r="NHX1045" s="88"/>
      <c r="NHY1045" s="47"/>
      <c r="NIA1045" s="45"/>
      <c r="NIB1045" s="88"/>
      <c r="NIC1045" s="47"/>
      <c r="NIE1045" s="45"/>
      <c r="NIF1045" s="88"/>
      <c r="NIG1045" s="47"/>
      <c r="NII1045" s="45"/>
      <c r="NIJ1045" s="88"/>
      <c r="NIK1045" s="47"/>
      <c r="NIM1045" s="45"/>
      <c r="NIN1045" s="88"/>
      <c r="NIO1045" s="47"/>
      <c r="NIQ1045" s="45"/>
      <c r="NIR1045" s="88"/>
      <c r="NIS1045" s="47"/>
      <c r="NIU1045" s="45"/>
      <c r="NIV1045" s="88"/>
      <c r="NIW1045" s="47"/>
      <c r="NIY1045" s="45"/>
      <c r="NIZ1045" s="88"/>
      <c r="NJA1045" s="47"/>
      <c r="NJC1045" s="45"/>
      <c r="NJD1045" s="88"/>
      <c r="NJE1045" s="47"/>
      <c r="NJG1045" s="45"/>
      <c r="NJH1045" s="88"/>
      <c r="NJI1045" s="47"/>
      <c r="NJK1045" s="45"/>
      <c r="NJL1045" s="88"/>
      <c r="NJM1045" s="47"/>
      <c r="NJO1045" s="45"/>
      <c r="NJP1045" s="88"/>
      <c r="NJQ1045" s="47"/>
      <c r="NJS1045" s="45"/>
      <c r="NJT1045" s="88"/>
      <c r="NJU1045" s="47"/>
      <c r="NJW1045" s="45"/>
      <c r="NJX1045" s="88"/>
      <c r="NJY1045" s="47"/>
      <c r="NKA1045" s="45"/>
      <c r="NKB1045" s="88"/>
      <c r="NKC1045" s="47"/>
      <c r="NKE1045" s="45"/>
      <c r="NKF1045" s="88"/>
      <c r="NKG1045" s="47"/>
      <c r="NKI1045" s="45"/>
      <c r="NKJ1045" s="88"/>
      <c r="NKK1045" s="47"/>
      <c r="NKM1045" s="45"/>
      <c r="NKN1045" s="88"/>
      <c r="NKO1045" s="47"/>
      <c r="NKQ1045" s="45"/>
      <c r="NKR1045" s="88"/>
      <c r="NKS1045" s="47"/>
      <c r="NKU1045" s="45"/>
      <c r="NKV1045" s="88"/>
      <c r="NKW1045" s="47"/>
      <c r="NKY1045" s="45"/>
      <c r="NKZ1045" s="88"/>
      <c r="NLA1045" s="47"/>
      <c r="NLC1045" s="45"/>
      <c r="NLD1045" s="88"/>
      <c r="NLE1045" s="47"/>
      <c r="NLG1045" s="45"/>
      <c r="NLH1045" s="88"/>
      <c r="NLI1045" s="47"/>
      <c r="NLK1045" s="45"/>
      <c r="NLL1045" s="88"/>
      <c r="NLM1045" s="47"/>
      <c r="NLO1045" s="45"/>
      <c r="NLP1045" s="88"/>
      <c r="NLQ1045" s="47"/>
      <c r="NLS1045" s="45"/>
      <c r="NLT1045" s="88"/>
      <c r="NLU1045" s="47"/>
      <c r="NLW1045" s="45"/>
      <c r="NLX1045" s="88"/>
      <c r="NLY1045" s="47"/>
      <c r="NMA1045" s="45"/>
      <c r="NMB1045" s="88"/>
      <c r="NMC1045" s="47"/>
      <c r="NME1045" s="45"/>
      <c r="NMF1045" s="88"/>
      <c r="NMG1045" s="47"/>
      <c r="NMI1045" s="45"/>
      <c r="NMJ1045" s="88"/>
      <c r="NMK1045" s="47"/>
      <c r="NMM1045" s="45"/>
      <c r="NMN1045" s="88"/>
      <c r="NMO1045" s="47"/>
      <c r="NMQ1045" s="45"/>
      <c r="NMR1045" s="88"/>
      <c r="NMS1045" s="47"/>
      <c r="NMU1045" s="45"/>
      <c r="NMV1045" s="88"/>
      <c r="NMW1045" s="47"/>
      <c r="NMY1045" s="45"/>
      <c r="NMZ1045" s="88"/>
      <c r="NNA1045" s="47"/>
      <c r="NNC1045" s="45"/>
      <c r="NND1045" s="88"/>
      <c r="NNE1045" s="47"/>
      <c r="NNG1045" s="45"/>
      <c r="NNH1045" s="88"/>
      <c r="NNI1045" s="47"/>
      <c r="NNK1045" s="45"/>
      <c r="NNL1045" s="88"/>
      <c r="NNM1045" s="47"/>
      <c r="NNO1045" s="45"/>
      <c r="NNP1045" s="88"/>
      <c r="NNQ1045" s="47"/>
      <c r="NNS1045" s="45"/>
      <c r="NNT1045" s="88"/>
      <c r="NNU1045" s="47"/>
      <c r="NNW1045" s="45"/>
      <c r="NNX1045" s="88"/>
      <c r="NNY1045" s="47"/>
      <c r="NOA1045" s="45"/>
      <c r="NOB1045" s="88"/>
      <c r="NOC1045" s="47"/>
      <c r="NOE1045" s="45"/>
      <c r="NOF1045" s="88"/>
      <c r="NOG1045" s="47"/>
      <c r="NOI1045" s="45"/>
      <c r="NOJ1045" s="88"/>
      <c r="NOK1045" s="47"/>
      <c r="NOM1045" s="45"/>
      <c r="NON1045" s="88"/>
      <c r="NOO1045" s="47"/>
      <c r="NOQ1045" s="45"/>
      <c r="NOR1045" s="88"/>
      <c r="NOS1045" s="47"/>
      <c r="NOU1045" s="45"/>
      <c r="NOV1045" s="88"/>
      <c r="NOW1045" s="47"/>
      <c r="NOY1045" s="45"/>
      <c r="NOZ1045" s="88"/>
      <c r="NPA1045" s="47"/>
      <c r="NPC1045" s="45"/>
      <c r="NPD1045" s="88"/>
      <c r="NPE1045" s="47"/>
      <c r="NPG1045" s="45"/>
      <c r="NPH1045" s="88"/>
      <c r="NPI1045" s="47"/>
      <c r="NPK1045" s="45"/>
      <c r="NPL1045" s="88"/>
      <c r="NPM1045" s="47"/>
      <c r="NPO1045" s="45"/>
      <c r="NPP1045" s="88"/>
      <c r="NPQ1045" s="47"/>
      <c r="NPS1045" s="45"/>
      <c r="NPT1045" s="88"/>
      <c r="NPU1045" s="47"/>
      <c r="NPW1045" s="45"/>
      <c r="NPX1045" s="88"/>
      <c r="NPY1045" s="47"/>
      <c r="NQA1045" s="45"/>
      <c r="NQB1045" s="88"/>
      <c r="NQC1045" s="47"/>
      <c r="NQE1045" s="45"/>
      <c r="NQF1045" s="88"/>
      <c r="NQG1045" s="47"/>
      <c r="NQI1045" s="45"/>
      <c r="NQJ1045" s="88"/>
      <c r="NQK1045" s="47"/>
      <c r="NQM1045" s="45"/>
      <c r="NQN1045" s="88"/>
      <c r="NQO1045" s="47"/>
      <c r="NQQ1045" s="45"/>
      <c r="NQR1045" s="88"/>
      <c r="NQS1045" s="47"/>
      <c r="NQU1045" s="45"/>
      <c r="NQV1045" s="88"/>
      <c r="NQW1045" s="47"/>
      <c r="NQY1045" s="45"/>
      <c r="NQZ1045" s="88"/>
      <c r="NRA1045" s="47"/>
      <c r="NRC1045" s="45"/>
      <c r="NRD1045" s="88"/>
      <c r="NRE1045" s="47"/>
      <c r="NRG1045" s="45"/>
      <c r="NRH1045" s="88"/>
      <c r="NRI1045" s="47"/>
      <c r="NRK1045" s="45"/>
      <c r="NRL1045" s="88"/>
      <c r="NRM1045" s="47"/>
      <c r="NRO1045" s="45"/>
      <c r="NRP1045" s="88"/>
      <c r="NRQ1045" s="47"/>
      <c r="NRS1045" s="45"/>
      <c r="NRT1045" s="88"/>
      <c r="NRU1045" s="47"/>
      <c r="NRW1045" s="45"/>
      <c r="NRX1045" s="88"/>
      <c r="NRY1045" s="47"/>
      <c r="NSA1045" s="45"/>
      <c r="NSB1045" s="88"/>
      <c r="NSC1045" s="47"/>
      <c r="NSE1045" s="45"/>
      <c r="NSF1045" s="88"/>
      <c r="NSG1045" s="47"/>
      <c r="NSI1045" s="45"/>
      <c r="NSJ1045" s="88"/>
      <c r="NSK1045" s="47"/>
      <c r="NSM1045" s="45"/>
      <c r="NSN1045" s="88"/>
      <c r="NSO1045" s="47"/>
      <c r="NSQ1045" s="45"/>
      <c r="NSR1045" s="88"/>
      <c r="NSS1045" s="47"/>
      <c r="NSU1045" s="45"/>
      <c r="NSV1045" s="88"/>
      <c r="NSW1045" s="47"/>
      <c r="NSY1045" s="45"/>
      <c r="NSZ1045" s="88"/>
      <c r="NTA1045" s="47"/>
      <c r="NTC1045" s="45"/>
      <c r="NTD1045" s="88"/>
      <c r="NTE1045" s="47"/>
      <c r="NTG1045" s="45"/>
      <c r="NTH1045" s="88"/>
      <c r="NTI1045" s="47"/>
      <c r="NTK1045" s="45"/>
      <c r="NTL1045" s="88"/>
      <c r="NTM1045" s="47"/>
      <c r="NTO1045" s="45"/>
      <c r="NTP1045" s="88"/>
      <c r="NTQ1045" s="47"/>
      <c r="NTS1045" s="45"/>
      <c r="NTT1045" s="88"/>
      <c r="NTU1045" s="47"/>
      <c r="NTW1045" s="45"/>
      <c r="NTX1045" s="88"/>
      <c r="NTY1045" s="47"/>
      <c r="NUA1045" s="45"/>
      <c r="NUB1045" s="88"/>
      <c r="NUC1045" s="47"/>
      <c r="NUE1045" s="45"/>
      <c r="NUF1045" s="88"/>
      <c r="NUG1045" s="47"/>
      <c r="NUI1045" s="45"/>
      <c r="NUJ1045" s="88"/>
      <c r="NUK1045" s="47"/>
      <c r="NUM1045" s="45"/>
      <c r="NUN1045" s="88"/>
      <c r="NUO1045" s="47"/>
      <c r="NUQ1045" s="45"/>
      <c r="NUR1045" s="88"/>
      <c r="NUS1045" s="47"/>
      <c r="NUU1045" s="45"/>
      <c r="NUV1045" s="88"/>
      <c r="NUW1045" s="47"/>
      <c r="NUY1045" s="45"/>
      <c r="NUZ1045" s="88"/>
      <c r="NVA1045" s="47"/>
      <c r="NVC1045" s="45"/>
      <c r="NVD1045" s="88"/>
      <c r="NVE1045" s="47"/>
      <c r="NVG1045" s="45"/>
      <c r="NVH1045" s="88"/>
      <c r="NVI1045" s="47"/>
      <c r="NVK1045" s="45"/>
      <c r="NVL1045" s="88"/>
      <c r="NVM1045" s="47"/>
      <c r="NVO1045" s="45"/>
      <c r="NVP1045" s="88"/>
      <c r="NVQ1045" s="47"/>
      <c r="NVS1045" s="45"/>
      <c r="NVT1045" s="88"/>
      <c r="NVU1045" s="47"/>
      <c r="NVW1045" s="45"/>
      <c r="NVX1045" s="88"/>
      <c r="NVY1045" s="47"/>
      <c r="NWA1045" s="45"/>
      <c r="NWB1045" s="88"/>
      <c r="NWC1045" s="47"/>
      <c r="NWE1045" s="45"/>
      <c r="NWF1045" s="88"/>
      <c r="NWG1045" s="47"/>
      <c r="NWI1045" s="45"/>
      <c r="NWJ1045" s="88"/>
      <c r="NWK1045" s="47"/>
      <c r="NWM1045" s="45"/>
      <c r="NWN1045" s="88"/>
      <c r="NWO1045" s="47"/>
      <c r="NWQ1045" s="45"/>
      <c r="NWR1045" s="88"/>
      <c r="NWS1045" s="47"/>
      <c r="NWU1045" s="45"/>
      <c r="NWV1045" s="88"/>
      <c r="NWW1045" s="47"/>
      <c r="NWY1045" s="45"/>
      <c r="NWZ1045" s="88"/>
      <c r="NXA1045" s="47"/>
      <c r="NXC1045" s="45"/>
      <c r="NXD1045" s="88"/>
      <c r="NXE1045" s="47"/>
      <c r="NXG1045" s="45"/>
      <c r="NXH1045" s="88"/>
      <c r="NXI1045" s="47"/>
      <c r="NXK1045" s="45"/>
      <c r="NXL1045" s="88"/>
      <c r="NXM1045" s="47"/>
      <c r="NXO1045" s="45"/>
      <c r="NXP1045" s="88"/>
      <c r="NXQ1045" s="47"/>
      <c r="NXS1045" s="45"/>
      <c r="NXT1045" s="88"/>
      <c r="NXU1045" s="47"/>
      <c r="NXW1045" s="45"/>
      <c r="NXX1045" s="88"/>
      <c r="NXY1045" s="47"/>
      <c r="NYA1045" s="45"/>
      <c r="NYB1045" s="88"/>
      <c r="NYC1045" s="47"/>
      <c r="NYE1045" s="45"/>
      <c r="NYF1045" s="88"/>
      <c r="NYG1045" s="47"/>
      <c r="NYI1045" s="45"/>
      <c r="NYJ1045" s="88"/>
      <c r="NYK1045" s="47"/>
      <c r="NYM1045" s="45"/>
      <c r="NYN1045" s="88"/>
      <c r="NYO1045" s="47"/>
      <c r="NYQ1045" s="45"/>
      <c r="NYR1045" s="88"/>
      <c r="NYS1045" s="47"/>
      <c r="NYU1045" s="45"/>
      <c r="NYV1045" s="88"/>
      <c r="NYW1045" s="47"/>
      <c r="NYY1045" s="45"/>
      <c r="NYZ1045" s="88"/>
      <c r="NZA1045" s="47"/>
      <c r="NZC1045" s="45"/>
      <c r="NZD1045" s="88"/>
      <c r="NZE1045" s="47"/>
      <c r="NZG1045" s="45"/>
      <c r="NZH1045" s="88"/>
      <c r="NZI1045" s="47"/>
      <c r="NZK1045" s="45"/>
      <c r="NZL1045" s="88"/>
      <c r="NZM1045" s="47"/>
      <c r="NZO1045" s="45"/>
      <c r="NZP1045" s="88"/>
      <c r="NZQ1045" s="47"/>
      <c r="NZS1045" s="45"/>
      <c r="NZT1045" s="88"/>
      <c r="NZU1045" s="47"/>
      <c r="NZW1045" s="45"/>
      <c r="NZX1045" s="88"/>
      <c r="NZY1045" s="47"/>
      <c r="OAA1045" s="45"/>
      <c r="OAB1045" s="88"/>
      <c r="OAC1045" s="47"/>
      <c r="OAE1045" s="45"/>
      <c r="OAF1045" s="88"/>
      <c r="OAG1045" s="47"/>
      <c r="OAI1045" s="45"/>
      <c r="OAJ1045" s="88"/>
      <c r="OAK1045" s="47"/>
      <c r="OAM1045" s="45"/>
      <c r="OAN1045" s="88"/>
      <c r="OAO1045" s="47"/>
      <c r="OAQ1045" s="45"/>
      <c r="OAR1045" s="88"/>
      <c r="OAS1045" s="47"/>
      <c r="OAU1045" s="45"/>
      <c r="OAV1045" s="88"/>
      <c r="OAW1045" s="47"/>
      <c r="OAY1045" s="45"/>
      <c r="OAZ1045" s="88"/>
      <c r="OBA1045" s="47"/>
      <c r="OBC1045" s="45"/>
      <c r="OBD1045" s="88"/>
      <c r="OBE1045" s="47"/>
      <c r="OBG1045" s="45"/>
      <c r="OBH1045" s="88"/>
      <c r="OBI1045" s="47"/>
      <c r="OBK1045" s="45"/>
      <c r="OBL1045" s="88"/>
      <c r="OBM1045" s="47"/>
      <c r="OBO1045" s="45"/>
      <c r="OBP1045" s="88"/>
      <c r="OBQ1045" s="47"/>
      <c r="OBS1045" s="45"/>
      <c r="OBT1045" s="88"/>
      <c r="OBU1045" s="47"/>
      <c r="OBW1045" s="45"/>
      <c r="OBX1045" s="88"/>
      <c r="OBY1045" s="47"/>
      <c r="OCA1045" s="45"/>
      <c r="OCB1045" s="88"/>
      <c r="OCC1045" s="47"/>
      <c r="OCE1045" s="45"/>
      <c r="OCF1045" s="88"/>
      <c r="OCG1045" s="47"/>
      <c r="OCI1045" s="45"/>
      <c r="OCJ1045" s="88"/>
      <c r="OCK1045" s="47"/>
      <c r="OCM1045" s="45"/>
      <c r="OCN1045" s="88"/>
      <c r="OCO1045" s="47"/>
      <c r="OCQ1045" s="45"/>
      <c r="OCR1045" s="88"/>
      <c r="OCS1045" s="47"/>
      <c r="OCU1045" s="45"/>
      <c r="OCV1045" s="88"/>
      <c r="OCW1045" s="47"/>
      <c r="OCY1045" s="45"/>
      <c r="OCZ1045" s="88"/>
      <c r="ODA1045" s="47"/>
      <c r="ODC1045" s="45"/>
      <c r="ODD1045" s="88"/>
      <c r="ODE1045" s="47"/>
      <c r="ODG1045" s="45"/>
      <c r="ODH1045" s="88"/>
      <c r="ODI1045" s="47"/>
      <c r="ODK1045" s="45"/>
      <c r="ODL1045" s="88"/>
      <c r="ODM1045" s="47"/>
      <c r="ODO1045" s="45"/>
      <c r="ODP1045" s="88"/>
      <c r="ODQ1045" s="47"/>
      <c r="ODS1045" s="45"/>
      <c r="ODT1045" s="88"/>
      <c r="ODU1045" s="47"/>
      <c r="ODW1045" s="45"/>
      <c r="ODX1045" s="88"/>
      <c r="ODY1045" s="47"/>
      <c r="OEA1045" s="45"/>
      <c r="OEB1045" s="88"/>
      <c r="OEC1045" s="47"/>
      <c r="OEE1045" s="45"/>
      <c r="OEF1045" s="88"/>
      <c r="OEG1045" s="47"/>
      <c r="OEI1045" s="45"/>
      <c r="OEJ1045" s="88"/>
      <c r="OEK1045" s="47"/>
      <c r="OEM1045" s="45"/>
      <c r="OEN1045" s="88"/>
      <c r="OEO1045" s="47"/>
      <c r="OEQ1045" s="45"/>
      <c r="OER1045" s="88"/>
      <c r="OES1045" s="47"/>
      <c r="OEU1045" s="45"/>
      <c r="OEV1045" s="88"/>
      <c r="OEW1045" s="47"/>
      <c r="OEY1045" s="45"/>
      <c r="OEZ1045" s="88"/>
      <c r="OFA1045" s="47"/>
      <c r="OFC1045" s="45"/>
      <c r="OFD1045" s="88"/>
      <c r="OFE1045" s="47"/>
      <c r="OFG1045" s="45"/>
      <c r="OFH1045" s="88"/>
      <c r="OFI1045" s="47"/>
      <c r="OFK1045" s="45"/>
      <c r="OFL1045" s="88"/>
      <c r="OFM1045" s="47"/>
      <c r="OFO1045" s="45"/>
      <c r="OFP1045" s="88"/>
      <c r="OFQ1045" s="47"/>
      <c r="OFS1045" s="45"/>
      <c r="OFT1045" s="88"/>
      <c r="OFU1045" s="47"/>
      <c r="OFW1045" s="45"/>
      <c r="OFX1045" s="88"/>
      <c r="OFY1045" s="47"/>
      <c r="OGA1045" s="45"/>
      <c r="OGB1045" s="88"/>
      <c r="OGC1045" s="47"/>
      <c r="OGE1045" s="45"/>
      <c r="OGF1045" s="88"/>
      <c r="OGG1045" s="47"/>
      <c r="OGI1045" s="45"/>
      <c r="OGJ1045" s="88"/>
      <c r="OGK1045" s="47"/>
      <c r="OGM1045" s="45"/>
      <c r="OGN1045" s="88"/>
      <c r="OGO1045" s="47"/>
      <c r="OGQ1045" s="45"/>
      <c r="OGR1045" s="88"/>
      <c r="OGS1045" s="47"/>
      <c r="OGU1045" s="45"/>
      <c r="OGV1045" s="88"/>
      <c r="OGW1045" s="47"/>
      <c r="OGY1045" s="45"/>
      <c r="OGZ1045" s="88"/>
      <c r="OHA1045" s="47"/>
      <c r="OHC1045" s="45"/>
      <c r="OHD1045" s="88"/>
      <c r="OHE1045" s="47"/>
      <c r="OHG1045" s="45"/>
      <c r="OHH1045" s="88"/>
      <c r="OHI1045" s="47"/>
      <c r="OHK1045" s="45"/>
      <c r="OHL1045" s="88"/>
      <c r="OHM1045" s="47"/>
      <c r="OHO1045" s="45"/>
      <c r="OHP1045" s="88"/>
      <c r="OHQ1045" s="47"/>
      <c r="OHS1045" s="45"/>
      <c r="OHT1045" s="88"/>
      <c r="OHU1045" s="47"/>
      <c r="OHW1045" s="45"/>
      <c r="OHX1045" s="88"/>
      <c r="OHY1045" s="47"/>
      <c r="OIA1045" s="45"/>
      <c r="OIB1045" s="88"/>
      <c r="OIC1045" s="47"/>
      <c r="OIE1045" s="45"/>
      <c r="OIF1045" s="88"/>
      <c r="OIG1045" s="47"/>
      <c r="OII1045" s="45"/>
      <c r="OIJ1045" s="88"/>
      <c r="OIK1045" s="47"/>
      <c r="OIM1045" s="45"/>
      <c r="OIN1045" s="88"/>
      <c r="OIO1045" s="47"/>
      <c r="OIQ1045" s="45"/>
      <c r="OIR1045" s="88"/>
      <c r="OIS1045" s="47"/>
      <c r="OIU1045" s="45"/>
      <c r="OIV1045" s="88"/>
      <c r="OIW1045" s="47"/>
      <c r="OIY1045" s="45"/>
      <c r="OIZ1045" s="88"/>
      <c r="OJA1045" s="47"/>
      <c r="OJC1045" s="45"/>
      <c r="OJD1045" s="88"/>
      <c r="OJE1045" s="47"/>
      <c r="OJG1045" s="45"/>
      <c r="OJH1045" s="88"/>
      <c r="OJI1045" s="47"/>
      <c r="OJK1045" s="45"/>
      <c r="OJL1045" s="88"/>
      <c r="OJM1045" s="47"/>
      <c r="OJO1045" s="45"/>
      <c r="OJP1045" s="88"/>
      <c r="OJQ1045" s="47"/>
      <c r="OJS1045" s="45"/>
      <c r="OJT1045" s="88"/>
      <c r="OJU1045" s="47"/>
      <c r="OJW1045" s="45"/>
      <c r="OJX1045" s="88"/>
      <c r="OJY1045" s="47"/>
      <c r="OKA1045" s="45"/>
      <c r="OKB1045" s="88"/>
      <c r="OKC1045" s="47"/>
      <c r="OKE1045" s="45"/>
      <c r="OKF1045" s="88"/>
      <c r="OKG1045" s="47"/>
      <c r="OKI1045" s="45"/>
      <c r="OKJ1045" s="88"/>
      <c r="OKK1045" s="47"/>
      <c r="OKM1045" s="45"/>
      <c r="OKN1045" s="88"/>
      <c r="OKO1045" s="47"/>
      <c r="OKQ1045" s="45"/>
      <c r="OKR1045" s="88"/>
      <c r="OKS1045" s="47"/>
      <c r="OKU1045" s="45"/>
      <c r="OKV1045" s="88"/>
      <c r="OKW1045" s="47"/>
      <c r="OKY1045" s="45"/>
      <c r="OKZ1045" s="88"/>
      <c r="OLA1045" s="47"/>
      <c r="OLC1045" s="45"/>
      <c r="OLD1045" s="88"/>
      <c r="OLE1045" s="47"/>
      <c r="OLG1045" s="45"/>
      <c r="OLH1045" s="88"/>
      <c r="OLI1045" s="47"/>
      <c r="OLK1045" s="45"/>
      <c r="OLL1045" s="88"/>
      <c r="OLM1045" s="47"/>
      <c r="OLO1045" s="45"/>
      <c r="OLP1045" s="88"/>
      <c r="OLQ1045" s="47"/>
      <c r="OLS1045" s="45"/>
      <c r="OLT1045" s="88"/>
      <c r="OLU1045" s="47"/>
      <c r="OLW1045" s="45"/>
      <c r="OLX1045" s="88"/>
      <c r="OLY1045" s="47"/>
      <c r="OMA1045" s="45"/>
      <c r="OMB1045" s="88"/>
      <c r="OMC1045" s="47"/>
      <c r="OME1045" s="45"/>
      <c r="OMF1045" s="88"/>
      <c r="OMG1045" s="47"/>
      <c r="OMI1045" s="45"/>
      <c r="OMJ1045" s="88"/>
      <c r="OMK1045" s="47"/>
      <c r="OMM1045" s="45"/>
      <c r="OMN1045" s="88"/>
      <c r="OMO1045" s="47"/>
      <c r="OMQ1045" s="45"/>
      <c r="OMR1045" s="88"/>
      <c r="OMS1045" s="47"/>
      <c r="OMU1045" s="45"/>
      <c r="OMV1045" s="88"/>
      <c r="OMW1045" s="47"/>
      <c r="OMY1045" s="45"/>
      <c r="OMZ1045" s="88"/>
      <c r="ONA1045" s="47"/>
      <c r="ONC1045" s="45"/>
      <c r="OND1045" s="88"/>
      <c r="ONE1045" s="47"/>
      <c r="ONG1045" s="45"/>
      <c r="ONH1045" s="88"/>
      <c r="ONI1045" s="47"/>
      <c r="ONK1045" s="45"/>
      <c r="ONL1045" s="88"/>
      <c r="ONM1045" s="47"/>
      <c r="ONO1045" s="45"/>
      <c r="ONP1045" s="88"/>
      <c r="ONQ1045" s="47"/>
      <c r="ONS1045" s="45"/>
      <c r="ONT1045" s="88"/>
      <c r="ONU1045" s="47"/>
      <c r="ONW1045" s="45"/>
      <c r="ONX1045" s="88"/>
      <c r="ONY1045" s="47"/>
      <c r="OOA1045" s="45"/>
      <c r="OOB1045" s="88"/>
      <c r="OOC1045" s="47"/>
      <c r="OOE1045" s="45"/>
      <c r="OOF1045" s="88"/>
      <c r="OOG1045" s="47"/>
      <c r="OOI1045" s="45"/>
      <c r="OOJ1045" s="88"/>
      <c r="OOK1045" s="47"/>
      <c r="OOM1045" s="45"/>
      <c r="OON1045" s="88"/>
      <c r="OOO1045" s="47"/>
      <c r="OOQ1045" s="45"/>
      <c r="OOR1045" s="88"/>
      <c r="OOS1045" s="47"/>
      <c r="OOU1045" s="45"/>
      <c r="OOV1045" s="88"/>
      <c r="OOW1045" s="47"/>
      <c r="OOY1045" s="45"/>
      <c r="OOZ1045" s="88"/>
      <c r="OPA1045" s="47"/>
      <c r="OPC1045" s="45"/>
      <c r="OPD1045" s="88"/>
      <c r="OPE1045" s="47"/>
      <c r="OPG1045" s="45"/>
      <c r="OPH1045" s="88"/>
      <c r="OPI1045" s="47"/>
      <c r="OPK1045" s="45"/>
      <c r="OPL1045" s="88"/>
      <c r="OPM1045" s="47"/>
      <c r="OPO1045" s="45"/>
      <c r="OPP1045" s="88"/>
      <c r="OPQ1045" s="47"/>
      <c r="OPS1045" s="45"/>
      <c r="OPT1045" s="88"/>
      <c r="OPU1045" s="47"/>
      <c r="OPW1045" s="45"/>
      <c r="OPX1045" s="88"/>
      <c r="OPY1045" s="47"/>
      <c r="OQA1045" s="45"/>
      <c r="OQB1045" s="88"/>
      <c r="OQC1045" s="47"/>
      <c r="OQE1045" s="45"/>
      <c r="OQF1045" s="88"/>
      <c r="OQG1045" s="47"/>
      <c r="OQI1045" s="45"/>
      <c r="OQJ1045" s="88"/>
      <c r="OQK1045" s="47"/>
      <c r="OQM1045" s="45"/>
      <c r="OQN1045" s="88"/>
      <c r="OQO1045" s="47"/>
      <c r="OQQ1045" s="45"/>
      <c r="OQR1045" s="88"/>
      <c r="OQS1045" s="47"/>
      <c r="OQU1045" s="45"/>
      <c r="OQV1045" s="88"/>
      <c r="OQW1045" s="47"/>
      <c r="OQY1045" s="45"/>
      <c r="OQZ1045" s="88"/>
      <c r="ORA1045" s="47"/>
      <c r="ORC1045" s="45"/>
      <c r="ORD1045" s="88"/>
      <c r="ORE1045" s="47"/>
      <c r="ORG1045" s="45"/>
      <c r="ORH1045" s="88"/>
      <c r="ORI1045" s="47"/>
      <c r="ORK1045" s="45"/>
      <c r="ORL1045" s="88"/>
      <c r="ORM1045" s="47"/>
      <c r="ORO1045" s="45"/>
      <c r="ORP1045" s="88"/>
      <c r="ORQ1045" s="47"/>
      <c r="ORS1045" s="45"/>
      <c r="ORT1045" s="88"/>
      <c r="ORU1045" s="47"/>
      <c r="ORW1045" s="45"/>
      <c r="ORX1045" s="88"/>
      <c r="ORY1045" s="47"/>
      <c r="OSA1045" s="45"/>
      <c r="OSB1045" s="88"/>
      <c r="OSC1045" s="47"/>
      <c r="OSE1045" s="45"/>
      <c r="OSF1045" s="88"/>
      <c r="OSG1045" s="47"/>
      <c r="OSI1045" s="45"/>
      <c r="OSJ1045" s="88"/>
      <c r="OSK1045" s="47"/>
      <c r="OSM1045" s="45"/>
      <c r="OSN1045" s="88"/>
      <c r="OSO1045" s="47"/>
      <c r="OSQ1045" s="45"/>
      <c r="OSR1045" s="88"/>
      <c r="OSS1045" s="47"/>
      <c r="OSU1045" s="45"/>
      <c r="OSV1045" s="88"/>
      <c r="OSW1045" s="47"/>
      <c r="OSY1045" s="45"/>
      <c r="OSZ1045" s="88"/>
      <c r="OTA1045" s="47"/>
      <c r="OTC1045" s="45"/>
      <c r="OTD1045" s="88"/>
      <c r="OTE1045" s="47"/>
      <c r="OTG1045" s="45"/>
      <c r="OTH1045" s="88"/>
      <c r="OTI1045" s="47"/>
      <c r="OTK1045" s="45"/>
      <c r="OTL1045" s="88"/>
      <c r="OTM1045" s="47"/>
      <c r="OTO1045" s="45"/>
      <c r="OTP1045" s="88"/>
      <c r="OTQ1045" s="47"/>
      <c r="OTS1045" s="45"/>
      <c r="OTT1045" s="88"/>
      <c r="OTU1045" s="47"/>
      <c r="OTW1045" s="45"/>
      <c r="OTX1045" s="88"/>
      <c r="OTY1045" s="47"/>
      <c r="OUA1045" s="45"/>
      <c r="OUB1045" s="88"/>
      <c r="OUC1045" s="47"/>
      <c r="OUE1045" s="45"/>
      <c r="OUF1045" s="88"/>
      <c r="OUG1045" s="47"/>
      <c r="OUI1045" s="45"/>
      <c r="OUJ1045" s="88"/>
      <c r="OUK1045" s="47"/>
      <c r="OUM1045" s="45"/>
      <c r="OUN1045" s="88"/>
      <c r="OUO1045" s="47"/>
      <c r="OUQ1045" s="45"/>
      <c r="OUR1045" s="88"/>
      <c r="OUS1045" s="47"/>
      <c r="OUU1045" s="45"/>
      <c r="OUV1045" s="88"/>
      <c r="OUW1045" s="47"/>
      <c r="OUY1045" s="45"/>
      <c r="OUZ1045" s="88"/>
      <c r="OVA1045" s="47"/>
      <c r="OVC1045" s="45"/>
      <c r="OVD1045" s="88"/>
      <c r="OVE1045" s="47"/>
      <c r="OVG1045" s="45"/>
      <c r="OVH1045" s="88"/>
      <c r="OVI1045" s="47"/>
      <c r="OVK1045" s="45"/>
      <c r="OVL1045" s="88"/>
      <c r="OVM1045" s="47"/>
      <c r="OVO1045" s="45"/>
      <c r="OVP1045" s="88"/>
      <c r="OVQ1045" s="47"/>
      <c r="OVS1045" s="45"/>
      <c r="OVT1045" s="88"/>
      <c r="OVU1045" s="47"/>
      <c r="OVW1045" s="45"/>
      <c r="OVX1045" s="88"/>
      <c r="OVY1045" s="47"/>
      <c r="OWA1045" s="45"/>
      <c r="OWB1045" s="88"/>
      <c r="OWC1045" s="47"/>
      <c r="OWE1045" s="45"/>
      <c r="OWF1045" s="88"/>
      <c r="OWG1045" s="47"/>
      <c r="OWI1045" s="45"/>
      <c r="OWJ1045" s="88"/>
      <c r="OWK1045" s="47"/>
      <c r="OWM1045" s="45"/>
      <c r="OWN1045" s="88"/>
      <c r="OWO1045" s="47"/>
      <c r="OWQ1045" s="45"/>
      <c r="OWR1045" s="88"/>
      <c r="OWS1045" s="47"/>
      <c r="OWU1045" s="45"/>
      <c r="OWV1045" s="88"/>
      <c r="OWW1045" s="47"/>
      <c r="OWY1045" s="45"/>
      <c r="OWZ1045" s="88"/>
      <c r="OXA1045" s="47"/>
      <c r="OXC1045" s="45"/>
      <c r="OXD1045" s="88"/>
      <c r="OXE1045" s="47"/>
      <c r="OXG1045" s="45"/>
      <c r="OXH1045" s="88"/>
      <c r="OXI1045" s="47"/>
      <c r="OXK1045" s="45"/>
      <c r="OXL1045" s="88"/>
      <c r="OXM1045" s="47"/>
      <c r="OXO1045" s="45"/>
      <c r="OXP1045" s="88"/>
      <c r="OXQ1045" s="47"/>
      <c r="OXS1045" s="45"/>
      <c r="OXT1045" s="88"/>
      <c r="OXU1045" s="47"/>
      <c r="OXW1045" s="45"/>
      <c r="OXX1045" s="88"/>
      <c r="OXY1045" s="47"/>
      <c r="OYA1045" s="45"/>
      <c r="OYB1045" s="88"/>
      <c r="OYC1045" s="47"/>
      <c r="OYE1045" s="45"/>
      <c r="OYF1045" s="88"/>
      <c r="OYG1045" s="47"/>
      <c r="OYI1045" s="45"/>
      <c r="OYJ1045" s="88"/>
      <c r="OYK1045" s="47"/>
      <c r="OYM1045" s="45"/>
      <c r="OYN1045" s="88"/>
      <c r="OYO1045" s="47"/>
      <c r="OYQ1045" s="45"/>
      <c r="OYR1045" s="88"/>
      <c r="OYS1045" s="47"/>
      <c r="OYU1045" s="45"/>
      <c r="OYV1045" s="88"/>
      <c r="OYW1045" s="47"/>
      <c r="OYY1045" s="45"/>
      <c r="OYZ1045" s="88"/>
      <c r="OZA1045" s="47"/>
      <c r="OZC1045" s="45"/>
      <c r="OZD1045" s="88"/>
      <c r="OZE1045" s="47"/>
      <c r="OZG1045" s="45"/>
      <c r="OZH1045" s="88"/>
      <c r="OZI1045" s="47"/>
      <c r="OZK1045" s="45"/>
      <c r="OZL1045" s="88"/>
      <c r="OZM1045" s="47"/>
      <c r="OZO1045" s="45"/>
      <c r="OZP1045" s="88"/>
      <c r="OZQ1045" s="47"/>
      <c r="OZS1045" s="45"/>
      <c r="OZT1045" s="88"/>
      <c r="OZU1045" s="47"/>
      <c r="OZW1045" s="45"/>
      <c r="OZX1045" s="88"/>
      <c r="OZY1045" s="47"/>
      <c r="PAA1045" s="45"/>
      <c r="PAB1045" s="88"/>
      <c r="PAC1045" s="47"/>
      <c r="PAE1045" s="45"/>
      <c r="PAF1045" s="88"/>
      <c r="PAG1045" s="47"/>
      <c r="PAI1045" s="45"/>
      <c r="PAJ1045" s="88"/>
      <c r="PAK1045" s="47"/>
      <c r="PAM1045" s="45"/>
      <c r="PAN1045" s="88"/>
      <c r="PAO1045" s="47"/>
      <c r="PAQ1045" s="45"/>
      <c r="PAR1045" s="88"/>
      <c r="PAS1045" s="47"/>
      <c r="PAU1045" s="45"/>
      <c r="PAV1045" s="88"/>
      <c r="PAW1045" s="47"/>
      <c r="PAY1045" s="45"/>
      <c r="PAZ1045" s="88"/>
      <c r="PBA1045" s="47"/>
      <c r="PBC1045" s="45"/>
      <c r="PBD1045" s="88"/>
      <c r="PBE1045" s="47"/>
      <c r="PBG1045" s="45"/>
      <c r="PBH1045" s="88"/>
      <c r="PBI1045" s="47"/>
      <c r="PBK1045" s="45"/>
      <c r="PBL1045" s="88"/>
      <c r="PBM1045" s="47"/>
      <c r="PBO1045" s="45"/>
      <c r="PBP1045" s="88"/>
      <c r="PBQ1045" s="47"/>
      <c r="PBS1045" s="45"/>
      <c r="PBT1045" s="88"/>
      <c r="PBU1045" s="47"/>
      <c r="PBW1045" s="45"/>
      <c r="PBX1045" s="88"/>
      <c r="PBY1045" s="47"/>
      <c r="PCA1045" s="45"/>
      <c r="PCB1045" s="88"/>
      <c r="PCC1045" s="47"/>
      <c r="PCE1045" s="45"/>
      <c r="PCF1045" s="88"/>
      <c r="PCG1045" s="47"/>
      <c r="PCI1045" s="45"/>
      <c r="PCJ1045" s="88"/>
      <c r="PCK1045" s="47"/>
      <c r="PCM1045" s="45"/>
      <c r="PCN1045" s="88"/>
      <c r="PCO1045" s="47"/>
      <c r="PCQ1045" s="45"/>
      <c r="PCR1045" s="88"/>
      <c r="PCS1045" s="47"/>
      <c r="PCU1045" s="45"/>
      <c r="PCV1045" s="88"/>
      <c r="PCW1045" s="47"/>
      <c r="PCY1045" s="45"/>
      <c r="PCZ1045" s="88"/>
      <c r="PDA1045" s="47"/>
      <c r="PDC1045" s="45"/>
      <c r="PDD1045" s="88"/>
      <c r="PDE1045" s="47"/>
      <c r="PDG1045" s="45"/>
      <c r="PDH1045" s="88"/>
      <c r="PDI1045" s="47"/>
      <c r="PDK1045" s="45"/>
      <c r="PDL1045" s="88"/>
      <c r="PDM1045" s="47"/>
      <c r="PDO1045" s="45"/>
      <c r="PDP1045" s="88"/>
      <c r="PDQ1045" s="47"/>
      <c r="PDS1045" s="45"/>
      <c r="PDT1045" s="88"/>
      <c r="PDU1045" s="47"/>
      <c r="PDW1045" s="45"/>
      <c r="PDX1045" s="88"/>
      <c r="PDY1045" s="47"/>
      <c r="PEA1045" s="45"/>
      <c r="PEB1045" s="88"/>
      <c r="PEC1045" s="47"/>
      <c r="PEE1045" s="45"/>
      <c r="PEF1045" s="88"/>
      <c r="PEG1045" s="47"/>
      <c r="PEI1045" s="45"/>
      <c r="PEJ1045" s="88"/>
      <c r="PEK1045" s="47"/>
      <c r="PEM1045" s="45"/>
      <c r="PEN1045" s="88"/>
      <c r="PEO1045" s="47"/>
      <c r="PEQ1045" s="45"/>
      <c r="PER1045" s="88"/>
      <c r="PES1045" s="47"/>
      <c r="PEU1045" s="45"/>
      <c r="PEV1045" s="88"/>
      <c r="PEW1045" s="47"/>
      <c r="PEY1045" s="45"/>
      <c r="PEZ1045" s="88"/>
      <c r="PFA1045" s="47"/>
      <c r="PFC1045" s="45"/>
      <c r="PFD1045" s="88"/>
      <c r="PFE1045" s="47"/>
      <c r="PFG1045" s="45"/>
      <c r="PFH1045" s="88"/>
      <c r="PFI1045" s="47"/>
      <c r="PFK1045" s="45"/>
      <c r="PFL1045" s="88"/>
      <c r="PFM1045" s="47"/>
      <c r="PFO1045" s="45"/>
      <c r="PFP1045" s="88"/>
      <c r="PFQ1045" s="47"/>
      <c r="PFS1045" s="45"/>
      <c r="PFT1045" s="88"/>
      <c r="PFU1045" s="47"/>
      <c r="PFW1045" s="45"/>
      <c r="PFX1045" s="88"/>
      <c r="PFY1045" s="47"/>
      <c r="PGA1045" s="45"/>
      <c r="PGB1045" s="88"/>
      <c r="PGC1045" s="47"/>
      <c r="PGE1045" s="45"/>
      <c r="PGF1045" s="88"/>
      <c r="PGG1045" s="47"/>
      <c r="PGI1045" s="45"/>
      <c r="PGJ1045" s="88"/>
      <c r="PGK1045" s="47"/>
      <c r="PGM1045" s="45"/>
      <c r="PGN1045" s="88"/>
      <c r="PGO1045" s="47"/>
      <c r="PGQ1045" s="45"/>
      <c r="PGR1045" s="88"/>
      <c r="PGS1045" s="47"/>
      <c r="PGU1045" s="45"/>
      <c r="PGV1045" s="88"/>
      <c r="PGW1045" s="47"/>
      <c r="PGY1045" s="45"/>
      <c r="PGZ1045" s="88"/>
      <c r="PHA1045" s="47"/>
      <c r="PHC1045" s="45"/>
      <c r="PHD1045" s="88"/>
      <c r="PHE1045" s="47"/>
      <c r="PHG1045" s="45"/>
      <c r="PHH1045" s="88"/>
      <c r="PHI1045" s="47"/>
      <c r="PHK1045" s="45"/>
      <c r="PHL1045" s="88"/>
      <c r="PHM1045" s="47"/>
      <c r="PHO1045" s="45"/>
      <c r="PHP1045" s="88"/>
      <c r="PHQ1045" s="47"/>
      <c r="PHS1045" s="45"/>
      <c r="PHT1045" s="88"/>
      <c r="PHU1045" s="47"/>
      <c r="PHW1045" s="45"/>
      <c r="PHX1045" s="88"/>
      <c r="PHY1045" s="47"/>
      <c r="PIA1045" s="45"/>
      <c r="PIB1045" s="88"/>
      <c r="PIC1045" s="47"/>
      <c r="PIE1045" s="45"/>
      <c r="PIF1045" s="88"/>
      <c r="PIG1045" s="47"/>
      <c r="PII1045" s="45"/>
      <c r="PIJ1045" s="88"/>
      <c r="PIK1045" s="47"/>
      <c r="PIM1045" s="45"/>
      <c r="PIN1045" s="88"/>
      <c r="PIO1045" s="47"/>
      <c r="PIQ1045" s="45"/>
      <c r="PIR1045" s="88"/>
      <c r="PIS1045" s="47"/>
      <c r="PIU1045" s="45"/>
      <c r="PIV1045" s="88"/>
      <c r="PIW1045" s="47"/>
      <c r="PIY1045" s="45"/>
      <c r="PIZ1045" s="88"/>
      <c r="PJA1045" s="47"/>
      <c r="PJC1045" s="45"/>
      <c r="PJD1045" s="88"/>
      <c r="PJE1045" s="47"/>
      <c r="PJG1045" s="45"/>
      <c r="PJH1045" s="88"/>
      <c r="PJI1045" s="47"/>
      <c r="PJK1045" s="45"/>
      <c r="PJL1045" s="88"/>
      <c r="PJM1045" s="47"/>
      <c r="PJO1045" s="45"/>
      <c r="PJP1045" s="88"/>
      <c r="PJQ1045" s="47"/>
      <c r="PJS1045" s="45"/>
      <c r="PJT1045" s="88"/>
      <c r="PJU1045" s="47"/>
      <c r="PJW1045" s="45"/>
      <c r="PJX1045" s="88"/>
      <c r="PJY1045" s="47"/>
      <c r="PKA1045" s="45"/>
      <c r="PKB1045" s="88"/>
      <c r="PKC1045" s="47"/>
      <c r="PKE1045" s="45"/>
      <c r="PKF1045" s="88"/>
      <c r="PKG1045" s="47"/>
      <c r="PKI1045" s="45"/>
      <c r="PKJ1045" s="88"/>
      <c r="PKK1045" s="47"/>
      <c r="PKM1045" s="45"/>
      <c r="PKN1045" s="88"/>
      <c r="PKO1045" s="47"/>
      <c r="PKQ1045" s="45"/>
      <c r="PKR1045" s="88"/>
      <c r="PKS1045" s="47"/>
      <c r="PKU1045" s="45"/>
      <c r="PKV1045" s="88"/>
      <c r="PKW1045" s="47"/>
      <c r="PKY1045" s="45"/>
      <c r="PKZ1045" s="88"/>
      <c r="PLA1045" s="47"/>
      <c r="PLC1045" s="45"/>
      <c r="PLD1045" s="88"/>
      <c r="PLE1045" s="47"/>
      <c r="PLG1045" s="45"/>
      <c r="PLH1045" s="88"/>
      <c r="PLI1045" s="47"/>
      <c r="PLK1045" s="45"/>
      <c r="PLL1045" s="88"/>
      <c r="PLM1045" s="47"/>
      <c r="PLO1045" s="45"/>
      <c r="PLP1045" s="88"/>
      <c r="PLQ1045" s="47"/>
      <c r="PLS1045" s="45"/>
      <c r="PLT1045" s="88"/>
      <c r="PLU1045" s="47"/>
      <c r="PLW1045" s="45"/>
      <c r="PLX1045" s="88"/>
      <c r="PLY1045" s="47"/>
      <c r="PMA1045" s="45"/>
      <c r="PMB1045" s="88"/>
      <c r="PMC1045" s="47"/>
      <c r="PME1045" s="45"/>
      <c r="PMF1045" s="88"/>
      <c r="PMG1045" s="47"/>
      <c r="PMI1045" s="45"/>
      <c r="PMJ1045" s="88"/>
      <c r="PMK1045" s="47"/>
      <c r="PMM1045" s="45"/>
      <c r="PMN1045" s="88"/>
      <c r="PMO1045" s="47"/>
      <c r="PMQ1045" s="45"/>
      <c r="PMR1045" s="88"/>
      <c r="PMS1045" s="47"/>
      <c r="PMU1045" s="45"/>
      <c r="PMV1045" s="88"/>
      <c r="PMW1045" s="47"/>
      <c r="PMY1045" s="45"/>
      <c r="PMZ1045" s="88"/>
      <c r="PNA1045" s="47"/>
      <c r="PNC1045" s="45"/>
      <c r="PND1045" s="88"/>
      <c r="PNE1045" s="47"/>
      <c r="PNG1045" s="45"/>
      <c r="PNH1045" s="88"/>
      <c r="PNI1045" s="47"/>
      <c r="PNK1045" s="45"/>
      <c r="PNL1045" s="88"/>
      <c r="PNM1045" s="47"/>
      <c r="PNO1045" s="45"/>
      <c r="PNP1045" s="88"/>
      <c r="PNQ1045" s="47"/>
      <c r="PNS1045" s="45"/>
      <c r="PNT1045" s="88"/>
      <c r="PNU1045" s="47"/>
      <c r="PNW1045" s="45"/>
      <c r="PNX1045" s="88"/>
      <c r="PNY1045" s="47"/>
      <c r="POA1045" s="45"/>
      <c r="POB1045" s="88"/>
      <c r="POC1045" s="47"/>
      <c r="POE1045" s="45"/>
      <c r="POF1045" s="88"/>
      <c r="POG1045" s="47"/>
      <c r="POI1045" s="45"/>
      <c r="POJ1045" s="88"/>
      <c r="POK1045" s="47"/>
      <c r="POM1045" s="45"/>
      <c r="PON1045" s="88"/>
      <c r="POO1045" s="47"/>
      <c r="POQ1045" s="45"/>
      <c r="POR1045" s="88"/>
      <c r="POS1045" s="47"/>
      <c r="POU1045" s="45"/>
      <c r="POV1045" s="88"/>
      <c r="POW1045" s="47"/>
      <c r="POY1045" s="45"/>
      <c r="POZ1045" s="88"/>
      <c r="PPA1045" s="47"/>
      <c r="PPC1045" s="45"/>
      <c r="PPD1045" s="88"/>
      <c r="PPE1045" s="47"/>
      <c r="PPG1045" s="45"/>
      <c r="PPH1045" s="88"/>
      <c r="PPI1045" s="47"/>
      <c r="PPK1045" s="45"/>
      <c r="PPL1045" s="88"/>
      <c r="PPM1045" s="47"/>
      <c r="PPO1045" s="45"/>
      <c r="PPP1045" s="88"/>
      <c r="PPQ1045" s="47"/>
      <c r="PPS1045" s="45"/>
      <c r="PPT1045" s="88"/>
      <c r="PPU1045" s="47"/>
      <c r="PPW1045" s="45"/>
      <c r="PPX1045" s="88"/>
      <c r="PPY1045" s="47"/>
      <c r="PQA1045" s="45"/>
      <c r="PQB1045" s="88"/>
      <c r="PQC1045" s="47"/>
      <c r="PQE1045" s="45"/>
      <c r="PQF1045" s="88"/>
      <c r="PQG1045" s="47"/>
      <c r="PQI1045" s="45"/>
      <c r="PQJ1045" s="88"/>
      <c r="PQK1045" s="47"/>
      <c r="PQM1045" s="45"/>
      <c r="PQN1045" s="88"/>
      <c r="PQO1045" s="47"/>
      <c r="PQQ1045" s="45"/>
      <c r="PQR1045" s="88"/>
      <c r="PQS1045" s="47"/>
      <c r="PQU1045" s="45"/>
      <c r="PQV1045" s="88"/>
      <c r="PQW1045" s="47"/>
      <c r="PQY1045" s="45"/>
      <c r="PQZ1045" s="88"/>
      <c r="PRA1045" s="47"/>
      <c r="PRC1045" s="45"/>
      <c r="PRD1045" s="88"/>
      <c r="PRE1045" s="47"/>
      <c r="PRG1045" s="45"/>
      <c r="PRH1045" s="88"/>
      <c r="PRI1045" s="47"/>
      <c r="PRK1045" s="45"/>
      <c r="PRL1045" s="88"/>
      <c r="PRM1045" s="47"/>
      <c r="PRO1045" s="45"/>
      <c r="PRP1045" s="88"/>
      <c r="PRQ1045" s="47"/>
      <c r="PRS1045" s="45"/>
      <c r="PRT1045" s="88"/>
      <c r="PRU1045" s="47"/>
      <c r="PRW1045" s="45"/>
      <c r="PRX1045" s="88"/>
      <c r="PRY1045" s="47"/>
      <c r="PSA1045" s="45"/>
      <c r="PSB1045" s="88"/>
      <c r="PSC1045" s="47"/>
      <c r="PSE1045" s="45"/>
      <c r="PSF1045" s="88"/>
      <c r="PSG1045" s="47"/>
      <c r="PSI1045" s="45"/>
      <c r="PSJ1045" s="88"/>
      <c r="PSK1045" s="47"/>
      <c r="PSM1045" s="45"/>
      <c r="PSN1045" s="88"/>
      <c r="PSO1045" s="47"/>
      <c r="PSQ1045" s="45"/>
      <c r="PSR1045" s="88"/>
      <c r="PSS1045" s="47"/>
      <c r="PSU1045" s="45"/>
      <c r="PSV1045" s="88"/>
      <c r="PSW1045" s="47"/>
      <c r="PSY1045" s="45"/>
      <c r="PSZ1045" s="88"/>
      <c r="PTA1045" s="47"/>
      <c r="PTC1045" s="45"/>
      <c r="PTD1045" s="88"/>
      <c r="PTE1045" s="47"/>
      <c r="PTG1045" s="45"/>
      <c r="PTH1045" s="88"/>
      <c r="PTI1045" s="47"/>
      <c r="PTK1045" s="45"/>
      <c r="PTL1045" s="88"/>
      <c r="PTM1045" s="47"/>
      <c r="PTO1045" s="45"/>
      <c r="PTP1045" s="88"/>
      <c r="PTQ1045" s="47"/>
      <c r="PTS1045" s="45"/>
      <c r="PTT1045" s="88"/>
      <c r="PTU1045" s="47"/>
      <c r="PTW1045" s="45"/>
      <c r="PTX1045" s="88"/>
      <c r="PTY1045" s="47"/>
      <c r="PUA1045" s="45"/>
      <c r="PUB1045" s="88"/>
      <c r="PUC1045" s="47"/>
      <c r="PUE1045" s="45"/>
      <c r="PUF1045" s="88"/>
      <c r="PUG1045" s="47"/>
      <c r="PUI1045" s="45"/>
      <c r="PUJ1045" s="88"/>
      <c r="PUK1045" s="47"/>
      <c r="PUM1045" s="45"/>
      <c r="PUN1045" s="88"/>
      <c r="PUO1045" s="47"/>
      <c r="PUQ1045" s="45"/>
      <c r="PUR1045" s="88"/>
      <c r="PUS1045" s="47"/>
      <c r="PUU1045" s="45"/>
      <c r="PUV1045" s="88"/>
      <c r="PUW1045" s="47"/>
      <c r="PUY1045" s="45"/>
      <c r="PUZ1045" s="88"/>
      <c r="PVA1045" s="47"/>
      <c r="PVC1045" s="45"/>
      <c r="PVD1045" s="88"/>
      <c r="PVE1045" s="47"/>
      <c r="PVG1045" s="45"/>
      <c r="PVH1045" s="88"/>
      <c r="PVI1045" s="47"/>
      <c r="PVK1045" s="45"/>
      <c r="PVL1045" s="88"/>
      <c r="PVM1045" s="47"/>
      <c r="PVO1045" s="45"/>
      <c r="PVP1045" s="88"/>
      <c r="PVQ1045" s="47"/>
      <c r="PVS1045" s="45"/>
      <c r="PVT1045" s="88"/>
      <c r="PVU1045" s="47"/>
      <c r="PVW1045" s="45"/>
      <c r="PVX1045" s="88"/>
      <c r="PVY1045" s="47"/>
      <c r="PWA1045" s="45"/>
      <c r="PWB1045" s="88"/>
      <c r="PWC1045" s="47"/>
      <c r="PWE1045" s="45"/>
      <c r="PWF1045" s="88"/>
      <c r="PWG1045" s="47"/>
      <c r="PWI1045" s="45"/>
      <c r="PWJ1045" s="88"/>
      <c r="PWK1045" s="47"/>
      <c r="PWM1045" s="45"/>
      <c r="PWN1045" s="88"/>
      <c r="PWO1045" s="47"/>
      <c r="PWQ1045" s="45"/>
      <c r="PWR1045" s="88"/>
      <c r="PWS1045" s="47"/>
      <c r="PWU1045" s="45"/>
      <c r="PWV1045" s="88"/>
      <c r="PWW1045" s="47"/>
      <c r="PWY1045" s="45"/>
      <c r="PWZ1045" s="88"/>
      <c r="PXA1045" s="47"/>
      <c r="PXC1045" s="45"/>
      <c r="PXD1045" s="88"/>
      <c r="PXE1045" s="47"/>
      <c r="PXG1045" s="45"/>
      <c r="PXH1045" s="88"/>
      <c r="PXI1045" s="47"/>
      <c r="PXK1045" s="45"/>
      <c r="PXL1045" s="88"/>
      <c r="PXM1045" s="47"/>
      <c r="PXO1045" s="45"/>
      <c r="PXP1045" s="88"/>
      <c r="PXQ1045" s="47"/>
      <c r="PXS1045" s="45"/>
      <c r="PXT1045" s="88"/>
      <c r="PXU1045" s="47"/>
      <c r="PXW1045" s="45"/>
      <c r="PXX1045" s="88"/>
      <c r="PXY1045" s="47"/>
      <c r="PYA1045" s="45"/>
      <c r="PYB1045" s="88"/>
      <c r="PYC1045" s="47"/>
      <c r="PYE1045" s="45"/>
      <c r="PYF1045" s="88"/>
      <c r="PYG1045" s="47"/>
      <c r="PYI1045" s="45"/>
      <c r="PYJ1045" s="88"/>
      <c r="PYK1045" s="47"/>
      <c r="PYM1045" s="45"/>
      <c r="PYN1045" s="88"/>
      <c r="PYO1045" s="47"/>
      <c r="PYQ1045" s="45"/>
      <c r="PYR1045" s="88"/>
      <c r="PYS1045" s="47"/>
      <c r="PYU1045" s="45"/>
      <c r="PYV1045" s="88"/>
      <c r="PYW1045" s="47"/>
      <c r="PYY1045" s="45"/>
      <c r="PYZ1045" s="88"/>
      <c r="PZA1045" s="47"/>
      <c r="PZC1045" s="45"/>
      <c r="PZD1045" s="88"/>
      <c r="PZE1045" s="47"/>
      <c r="PZG1045" s="45"/>
      <c r="PZH1045" s="88"/>
      <c r="PZI1045" s="47"/>
      <c r="PZK1045" s="45"/>
      <c r="PZL1045" s="88"/>
      <c r="PZM1045" s="47"/>
      <c r="PZO1045" s="45"/>
      <c r="PZP1045" s="88"/>
      <c r="PZQ1045" s="47"/>
      <c r="PZS1045" s="45"/>
      <c r="PZT1045" s="88"/>
      <c r="PZU1045" s="47"/>
      <c r="PZW1045" s="45"/>
      <c r="PZX1045" s="88"/>
      <c r="PZY1045" s="47"/>
      <c r="QAA1045" s="45"/>
      <c r="QAB1045" s="88"/>
      <c r="QAC1045" s="47"/>
      <c r="QAE1045" s="45"/>
      <c r="QAF1045" s="88"/>
      <c r="QAG1045" s="47"/>
      <c r="QAI1045" s="45"/>
      <c r="QAJ1045" s="88"/>
      <c r="QAK1045" s="47"/>
      <c r="QAM1045" s="45"/>
      <c r="QAN1045" s="88"/>
      <c r="QAO1045" s="47"/>
      <c r="QAQ1045" s="45"/>
      <c r="QAR1045" s="88"/>
      <c r="QAS1045" s="47"/>
      <c r="QAU1045" s="45"/>
      <c r="QAV1045" s="88"/>
      <c r="QAW1045" s="47"/>
      <c r="QAY1045" s="45"/>
      <c r="QAZ1045" s="88"/>
      <c r="QBA1045" s="47"/>
      <c r="QBC1045" s="45"/>
      <c r="QBD1045" s="88"/>
      <c r="QBE1045" s="47"/>
      <c r="QBG1045" s="45"/>
      <c r="QBH1045" s="88"/>
      <c r="QBI1045" s="47"/>
      <c r="QBK1045" s="45"/>
      <c r="QBL1045" s="88"/>
      <c r="QBM1045" s="47"/>
      <c r="QBO1045" s="45"/>
      <c r="QBP1045" s="88"/>
      <c r="QBQ1045" s="47"/>
      <c r="QBS1045" s="45"/>
      <c r="QBT1045" s="88"/>
      <c r="QBU1045" s="47"/>
      <c r="QBW1045" s="45"/>
      <c r="QBX1045" s="88"/>
      <c r="QBY1045" s="47"/>
      <c r="QCA1045" s="45"/>
      <c r="QCB1045" s="88"/>
      <c r="QCC1045" s="47"/>
      <c r="QCE1045" s="45"/>
      <c r="QCF1045" s="88"/>
      <c r="QCG1045" s="47"/>
      <c r="QCI1045" s="45"/>
      <c r="QCJ1045" s="88"/>
      <c r="QCK1045" s="47"/>
      <c r="QCM1045" s="45"/>
      <c r="QCN1045" s="88"/>
      <c r="QCO1045" s="47"/>
      <c r="QCQ1045" s="45"/>
      <c r="QCR1045" s="88"/>
      <c r="QCS1045" s="47"/>
      <c r="QCU1045" s="45"/>
      <c r="QCV1045" s="88"/>
      <c r="QCW1045" s="47"/>
      <c r="QCY1045" s="45"/>
      <c r="QCZ1045" s="88"/>
      <c r="QDA1045" s="47"/>
      <c r="QDC1045" s="45"/>
      <c r="QDD1045" s="88"/>
      <c r="QDE1045" s="47"/>
      <c r="QDG1045" s="45"/>
      <c r="QDH1045" s="88"/>
      <c r="QDI1045" s="47"/>
      <c r="QDK1045" s="45"/>
      <c r="QDL1045" s="88"/>
      <c r="QDM1045" s="47"/>
      <c r="QDO1045" s="45"/>
      <c r="QDP1045" s="88"/>
      <c r="QDQ1045" s="47"/>
      <c r="QDS1045" s="45"/>
      <c r="QDT1045" s="88"/>
      <c r="QDU1045" s="47"/>
      <c r="QDW1045" s="45"/>
      <c r="QDX1045" s="88"/>
      <c r="QDY1045" s="47"/>
      <c r="QEA1045" s="45"/>
      <c r="QEB1045" s="88"/>
      <c r="QEC1045" s="47"/>
      <c r="QEE1045" s="45"/>
      <c r="QEF1045" s="88"/>
      <c r="QEG1045" s="47"/>
      <c r="QEI1045" s="45"/>
      <c r="QEJ1045" s="88"/>
      <c r="QEK1045" s="47"/>
      <c r="QEM1045" s="45"/>
      <c r="QEN1045" s="88"/>
      <c r="QEO1045" s="47"/>
      <c r="QEQ1045" s="45"/>
      <c r="QER1045" s="88"/>
      <c r="QES1045" s="47"/>
      <c r="QEU1045" s="45"/>
      <c r="QEV1045" s="88"/>
      <c r="QEW1045" s="47"/>
      <c r="QEY1045" s="45"/>
      <c r="QEZ1045" s="88"/>
      <c r="QFA1045" s="47"/>
      <c r="QFC1045" s="45"/>
      <c r="QFD1045" s="88"/>
      <c r="QFE1045" s="47"/>
      <c r="QFG1045" s="45"/>
      <c r="QFH1045" s="88"/>
      <c r="QFI1045" s="47"/>
      <c r="QFK1045" s="45"/>
      <c r="QFL1045" s="88"/>
      <c r="QFM1045" s="47"/>
      <c r="QFO1045" s="45"/>
      <c r="QFP1045" s="88"/>
      <c r="QFQ1045" s="47"/>
      <c r="QFS1045" s="45"/>
      <c r="QFT1045" s="88"/>
      <c r="QFU1045" s="47"/>
      <c r="QFW1045" s="45"/>
      <c r="QFX1045" s="88"/>
      <c r="QFY1045" s="47"/>
      <c r="QGA1045" s="45"/>
      <c r="QGB1045" s="88"/>
      <c r="QGC1045" s="47"/>
      <c r="QGE1045" s="45"/>
      <c r="QGF1045" s="88"/>
      <c r="QGG1045" s="47"/>
      <c r="QGI1045" s="45"/>
      <c r="QGJ1045" s="88"/>
      <c r="QGK1045" s="47"/>
      <c r="QGM1045" s="45"/>
      <c r="QGN1045" s="88"/>
      <c r="QGO1045" s="47"/>
      <c r="QGQ1045" s="45"/>
      <c r="QGR1045" s="88"/>
      <c r="QGS1045" s="47"/>
      <c r="QGU1045" s="45"/>
      <c r="QGV1045" s="88"/>
      <c r="QGW1045" s="47"/>
      <c r="QGY1045" s="45"/>
      <c r="QGZ1045" s="88"/>
      <c r="QHA1045" s="47"/>
      <c r="QHC1045" s="45"/>
      <c r="QHD1045" s="88"/>
      <c r="QHE1045" s="47"/>
      <c r="QHG1045" s="45"/>
      <c r="QHH1045" s="88"/>
      <c r="QHI1045" s="47"/>
      <c r="QHK1045" s="45"/>
      <c r="QHL1045" s="88"/>
      <c r="QHM1045" s="47"/>
      <c r="QHO1045" s="45"/>
      <c r="QHP1045" s="88"/>
      <c r="QHQ1045" s="47"/>
      <c r="QHS1045" s="45"/>
      <c r="QHT1045" s="88"/>
      <c r="QHU1045" s="47"/>
      <c r="QHW1045" s="45"/>
      <c r="QHX1045" s="88"/>
      <c r="QHY1045" s="47"/>
      <c r="QIA1045" s="45"/>
      <c r="QIB1045" s="88"/>
      <c r="QIC1045" s="47"/>
      <c r="QIE1045" s="45"/>
      <c r="QIF1045" s="88"/>
      <c r="QIG1045" s="47"/>
      <c r="QII1045" s="45"/>
      <c r="QIJ1045" s="88"/>
      <c r="QIK1045" s="47"/>
      <c r="QIM1045" s="45"/>
      <c r="QIN1045" s="88"/>
      <c r="QIO1045" s="47"/>
      <c r="QIQ1045" s="45"/>
      <c r="QIR1045" s="88"/>
      <c r="QIS1045" s="47"/>
      <c r="QIU1045" s="45"/>
      <c r="QIV1045" s="88"/>
      <c r="QIW1045" s="47"/>
      <c r="QIY1045" s="45"/>
      <c r="QIZ1045" s="88"/>
      <c r="QJA1045" s="47"/>
      <c r="QJC1045" s="45"/>
      <c r="QJD1045" s="88"/>
      <c r="QJE1045" s="47"/>
      <c r="QJG1045" s="45"/>
      <c r="QJH1045" s="88"/>
      <c r="QJI1045" s="47"/>
      <c r="QJK1045" s="45"/>
      <c r="QJL1045" s="88"/>
      <c r="QJM1045" s="47"/>
      <c r="QJO1045" s="45"/>
      <c r="QJP1045" s="88"/>
      <c r="QJQ1045" s="47"/>
      <c r="QJS1045" s="45"/>
      <c r="QJT1045" s="88"/>
      <c r="QJU1045" s="47"/>
      <c r="QJW1045" s="45"/>
      <c r="QJX1045" s="88"/>
      <c r="QJY1045" s="47"/>
      <c r="QKA1045" s="45"/>
      <c r="QKB1045" s="88"/>
      <c r="QKC1045" s="47"/>
      <c r="QKE1045" s="45"/>
      <c r="QKF1045" s="88"/>
      <c r="QKG1045" s="47"/>
      <c r="QKI1045" s="45"/>
      <c r="QKJ1045" s="88"/>
      <c r="QKK1045" s="47"/>
      <c r="QKM1045" s="45"/>
      <c r="QKN1045" s="88"/>
      <c r="QKO1045" s="47"/>
      <c r="QKQ1045" s="45"/>
      <c r="QKR1045" s="88"/>
      <c r="QKS1045" s="47"/>
      <c r="QKU1045" s="45"/>
      <c r="QKV1045" s="88"/>
      <c r="QKW1045" s="47"/>
      <c r="QKY1045" s="45"/>
      <c r="QKZ1045" s="88"/>
      <c r="QLA1045" s="47"/>
      <c r="QLC1045" s="45"/>
      <c r="QLD1045" s="88"/>
      <c r="QLE1045" s="47"/>
      <c r="QLG1045" s="45"/>
      <c r="QLH1045" s="88"/>
      <c r="QLI1045" s="47"/>
      <c r="QLK1045" s="45"/>
      <c r="QLL1045" s="88"/>
      <c r="QLM1045" s="47"/>
      <c r="QLO1045" s="45"/>
      <c r="QLP1045" s="88"/>
      <c r="QLQ1045" s="47"/>
      <c r="QLS1045" s="45"/>
      <c r="QLT1045" s="88"/>
      <c r="QLU1045" s="47"/>
      <c r="QLW1045" s="45"/>
      <c r="QLX1045" s="88"/>
      <c r="QLY1045" s="47"/>
      <c r="QMA1045" s="45"/>
      <c r="QMB1045" s="88"/>
      <c r="QMC1045" s="47"/>
      <c r="QME1045" s="45"/>
      <c r="QMF1045" s="88"/>
      <c r="QMG1045" s="47"/>
      <c r="QMI1045" s="45"/>
      <c r="QMJ1045" s="88"/>
      <c r="QMK1045" s="47"/>
      <c r="QMM1045" s="45"/>
      <c r="QMN1045" s="88"/>
      <c r="QMO1045" s="47"/>
      <c r="QMQ1045" s="45"/>
      <c r="QMR1045" s="88"/>
      <c r="QMS1045" s="47"/>
      <c r="QMU1045" s="45"/>
      <c r="QMV1045" s="88"/>
      <c r="QMW1045" s="47"/>
      <c r="QMY1045" s="45"/>
      <c r="QMZ1045" s="88"/>
      <c r="QNA1045" s="47"/>
      <c r="QNC1045" s="45"/>
      <c r="QND1045" s="88"/>
      <c r="QNE1045" s="47"/>
      <c r="QNG1045" s="45"/>
      <c r="QNH1045" s="88"/>
      <c r="QNI1045" s="47"/>
      <c r="QNK1045" s="45"/>
      <c r="QNL1045" s="88"/>
      <c r="QNM1045" s="47"/>
      <c r="QNO1045" s="45"/>
      <c r="QNP1045" s="88"/>
      <c r="QNQ1045" s="47"/>
      <c r="QNS1045" s="45"/>
      <c r="QNT1045" s="88"/>
      <c r="QNU1045" s="47"/>
      <c r="QNW1045" s="45"/>
      <c r="QNX1045" s="88"/>
      <c r="QNY1045" s="47"/>
      <c r="QOA1045" s="45"/>
      <c r="QOB1045" s="88"/>
      <c r="QOC1045" s="47"/>
      <c r="QOE1045" s="45"/>
      <c r="QOF1045" s="88"/>
      <c r="QOG1045" s="47"/>
      <c r="QOI1045" s="45"/>
      <c r="QOJ1045" s="88"/>
      <c r="QOK1045" s="47"/>
      <c r="QOM1045" s="45"/>
      <c r="QON1045" s="88"/>
      <c r="QOO1045" s="47"/>
      <c r="QOQ1045" s="45"/>
      <c r="QOR1045" s="88"/>
      <c r="QOS1045" s="47"/>
      <c r="QOU1045" s="45"/>
      <c r="QOV1045" s="88"/>
      <c r="QOW1045" s="47"/>
      <c r="QOY1045" s="45"/>
      <c r="QOZ1045" s="88"/>
      <c r="QPA1045" s="47"/>
      <c r="QPC1045" s="45"/>
      <c r="QPD1045" s="88"/>
      <c r="QPE1045" s="47"/>
      <c r="QPG1045" s="45"/>
      <c r="QPH1045" s="88"/>
      <c r="QPI1045" s="47"/>
      <c r="QPK1045" s="45"/>
      <c r="QPL1045" s="88"/>
      <c r="QPM1045" s="47"/>
      <c r="QPO1045" s="45"/>
      <c r="QPP1045" s="88"/>
      <c r="QPQ1045" s="47"/>
      <c r="QPS1045" s="45"/>
      <c r="QPT1045" s="88"/>
      <c r="QPU1045" s="47"/>
      <c r="QPW1045" s="45"/>
      <c r="QPX1045" s="88"/>
      <c r="QPY1045" s="47"/>
      <c r="QQA1045" s="45"/>
      <c r="QQB1045" s="88"/>
      <c r="QQC1045" s="47"/>
      <c r="QQE1045" s="45"/>
      <c r="QQF1045" s="88"/>
      <c r="QQG1045" s="47"/>
      <c r="QQI1045" s="45"/>
      <c r="QQJ1045" s="88"/>
      <c r="QQK1045" s="47"/>
      <c r="QQM1045" s="45"/>
      <c r="QQN1045" s="88"/>
      <c r="QQO1045" s="47"/>
      <c r="QQQ1045" s="45"/>
      <c r="QQR1045" s="88"/>
      <c r="QQS1045" s="47"/>
      <c r="QQU1045" s="45"/>
      <c r="QQV1045" s="88"/>
      <c r="QQW1045" s="47"/>
      <c r="QQY1045" s="45"/>
      <c r="QQZ1045" s="88"/>
      <c r="QRA1045" s="47"/>
      <c r="QRC1045" s="45"/>
      <c r="QRD1045" s="88"/>
      <c r="QRE1045" s="47"/>
      <c r="QRG1045" s="45"/>
      <c r="QRH1045" s="88"/>
      <c r="QRI1045" s="47"/>
      <c r="QRK1045" s="45"/>
      <c r="QRL1045" s="88"/>
      <c r="QRM1045" s="47"/>
      <c r="QRO1045" s="45"/>
      <c r="QRP1045" s="88"/>
      <c r="QRQ1045" s="47"/>
      <c r="QRS1045" s="45"/>
      <c r="QRT1045" s="88"/>
      <c r="QRU1045" s="47"/>
      <c r="QRW1045" s="45"/>
      <c r="QRX1045" s="88"/>
      <c r="QRY1045" s="47"/>
      <c r="QSA1045" s="45"/>
      <c r="QSB1045" s="88"/>
      <c r="QSC1045" s="47"/>
      <c r="QSE1045" s="45"/>
      <c r="QSF1045" s="88"/>
      <c r="QSG1045" s="47"/>
      <c r="QSI1045" s="45"/>
      <c r="QSJ1045" s="88"/>
      <c r="QSK1045" s="47"/>
      <c r="QSM1045" s="45"/>
      <c r="QSN1045" s="88"/>
      <c r="QSO1045" s="47"/>
      <c r="QSQ1045" s="45"/>
      <c r="QSR1045" s="88"/>
      <c r="QSS1045" s="47"/>
      <c r="QSU1045" s="45"/>
      <c r="QSV1045" s="88"/>
      <c r="QSW1045" s="47"/>
      <c r="QSY1045" s="45"/>
      <c r="QSZ1045" s="88"/>
      <c r="QTA1045" s="47"/>
      <c r="QTC1045" s="45"/>
      <c r="QTD1045" s="88"/>
      <c r="QTE1045" s="47"/>
      <c r="QTG1045" s="45"/>
      <c r="QTH1045" s="88"/>
      <c r="QTI1045" s="47"/>
      <c r="QTK1045" s="45"/>
      <c r="QTL1045" s="88"/>
      <c r="QTM1045" s="47"/>
      <c r="QTO1045" s="45"/>
      <c r="QTP1045" s="88"/>
      <c r="QTQ1045" s="47"/>
      <c r="QTS1045" s="45"/>
      <c r="QTT1045" s="88"/>
      <c r="QTU1045" s="47"/>
      <c r="QTW1045" s="45"/>
      <c r="QTX1045" s="88"/>
      <c r="QTY1045" s="47"/>
      <c r="QUA1045" s="45"/>
      <c r="QUB1045" s="88"/>
      <c r="QUC1045" s="47"/>
      <c r="QUE1045" s="45"/>
      <c r="QUF1045" s="88"/>
      <c r="QUG1045" s="47"/>
      <c r="QUI1045" s="45"/>
      <c r="QUJ1045" s="88"/>
      <c r="QUK1045" s="47"/>
      <c r="QUM1045" s="45"/>
      <c r="QUN1045" s="88"/>
      <c r="QUO1045" s="47"/>
      <c r="QUQ1045" s="45"/>
      <c r="QUR1045" s="88"/>
      <c r="QUS1045" s="47"/>
      <c r="QUU1045" s="45"/>
      <c r="QUV1045" s="88"/>
      <c r="QUW1045" s="47"/>
      <c r="QUY1045" s="45"/>
      <c r="QUZ1045" s="88"/>
      <c r="QVA1045" s="47"/>
      <c r="QVC1045" s="45"/>
      <c r="QVD1045" s="88"/>
      <c r="QVE1045" s="47"/>
      <c r="QVG1045" s="45"/>
      <c r="QVH1045" s="88"/>
      <c r="QVI1045" s="47"/>
      <c r="QVK1045" s="45"/>
      <c r="QVL1045" s="88"/>
      <c r="QVM1045" s="47"/>
      <c r="QVO1045" s="45"/>
      <c r="QVP1045" s="88"/>
      <c r="QVQ1045" s="47"/>
      <c r="QVS1045" s="45"/>
      <c r="QVT1045" s="88"/>
      <c r="QVU1045" s="47"/>
      <c r="QVW1045" s="45"/>
      <c r="QVX1045" s="88"/>
      <c r="QVY1045" s="47"/>
      <c r="QWA1045" s="45"/>
      <c r="QWB1045" s="88"/>
      <c r="QWC1045" s="47"/>
      <c r="QWE1045" s="45"/>
      <c r="QWF1045" s="88"/>
      <c r="QWG1045" s="47"/>
      <c r="QWI1045" s="45"/>
      <c r="QWJ1045" s="88"/>
      <c r="QWK1045" s="47"/>
      <c r="QWM1045" s="45"/>
      <c r="QWN1045" s="88"/>
      <c r="QWO1045" s="47"/>
      <c r="QWQ1045" s="45"/>
      <c r="QWR1045" s="88"/>
      <c r="QWS1045" s="47"/>
      <c r="QWU1045" s="45"/>
      <c r="QWV1045" s="88"/>
      <c r="QWW1045" s="47"/>
      <c r="QWY1045" s="45"/>
      <c r="QWZ1045" s="88"/>
      <c r="QXA1045" s="47"/>
      <c r="QXC1045" s="45"/>
      <c r="QXD1045" s="88"/>
      <c r="QXE1045" s="47"/>
      <c r="QXG1045" s="45"/>
      <c r="QXH1045" s="88"/>
      <c r="QXI1045" s="47"/>
      <c r="QXK1045" s="45"/>
      <c r="QXL1045" s="88"/>
      <c r="QXM1045" s="47"/>
      <c r="QXO1045" s="45"/>
      <c r="QXP1045" s="88"/>
      <c r="QXQ1045" s="47"/>
      <c r="QXS1045" s="45"/>
      <c r="QXT1045" s="88"/>
      <c r="QXU1045" s="47"/>
      <c r="QXW1045" s="45"/>
      <c r="QXX1045" s="88"/>
      <c r="QXY1045" s="47"/>
      <c r="QYA1045" s="45"/>
      <c r="QYB1045" s="88"/>
      <c r="QYC1045" s="47"/>
      <c r="QYE1045" s="45"/>
      <c r="QYF1045" s="88"/>
      <c r="QYG1045" s="47"/>
      <c r="QYI1045" s="45"/>
      <c r="QYJ1045" s="88"/>
      <c r="QYK1045" s="47"/>
      <c r="QYM1045" s="45"/>
      <c r="QYN1045" s="88"/>
      <c r="QYO1045" s="47"/>
      <c r="QYQ1045" s="45"/>
      <c r="QYR1045" s="88"/>
      <c r="QYS1045" s="47"/>
      <c r="QYU1045" s="45"/>
      <c r="QYV1045" s="88"/>
      <c r="QYW1045" s="47"/>
      <c r="QYY1045" s="45"/>
      <c r="QYZ1045" s="88"/>
      <c r="QZA1045" s="47"/>
      <c r="QZC1045" s="45"/>
      <c r="QZD1045" s="88"/>
      <c r="QZE1045" s="47"/>
      <c r="QZG1045" s="45"/>
      <c r="QZH1045" s="88"/>
      <c r="QZI1045" s="47"/>
      <c r="QZK1045" s="45"/>
      <c r="QZL1045" s="88"/>
      <c r="QZM1045" s="47"/>
      <c r="QZO1045" s="45"/>
      <c r="QZP1045" s="88"/>
      <c r="QZQ1045" s="47"/>
      <c r="QZS1045" s="45"/>
      <c r="QZT1045" s="88"/>
      <c r="QZU1045" s="47"/>
      <c r="QZW1045" s="45"/>
      <c r="QZX1045" s="88"/>
      <c r="QZY1045" s="47"/>
      <c r="RAA1045" s="45"/>
      <c r="RAB1045" s="88"/>
      <c r="RAC1045" s="47"/>
      <c r="RAE1045" s="45"/>
      <c r="RAF1045" s="88"/>
      <c r="RAG1045" s="47"/>
      <c r="RAI1045" s="45"/>
      <c r="RAJ1045" s="88"/>
      <c r="RAK1045" s="47"/>
      <c r="RAM1045" s="45"/>
      <c r="RAN1045" s="88"/>
      <c r="RAO1045" s="47"/>
      <c r="RAQ1045" s="45"/>
      <c r="RAR1045" s="88"/>
      <c r="RAS1045" s="47"/>
      <c r="RAU1045" s="45"/>
      <c r="RAV1045" s="88"/>
      <c r="RAW1045" s="47"/>
      <c r="RAY1045" s="45"/>
      <c r="RAZ1045" s="88"/>
      <c r="RBA1045" s="47"/>
      <c r="RBC1045" s="45"/>
      <c r="RBD1045" s="88"/>
      <c r="RBE1045" s="47"/>
      <c r="RBG1045" s="45"/>
      <c r="RBH1045" s="88"/>
      <c r="RBI1045" s="47"/>
      <c r="RBK1045" s="45"/>
      <c r="RBL1045" s="88"/>
      <c r="RBM1045" s="47"/>
      <c r="RBO1045" s="45"/>
      <c r="RBP1045" s="88"/>
      <c r="RBQ1045" s="47"/>
      <c r="RBS1045" s="45"/>
      <c r="RBT1045" s="88"/>
      <c r="RBU1045" s="47"/>
      <c r="RBW1045" s="45"/>
      <c r="RBX1045" s="88"/>
      <c r="RBY1045" s="47"/>
      <c r="RCA1045" s="45"/>
      <c r="RCB1045" s="88"/>
      <c r="RCC1045" s="47"/>
      <c r="RCE1045" s="45"/>
      <c r="RCF1045" s="88"/>
      <c r="RCG1045" s="47"/>
      <c r="RCI1045" s="45"/>
      <c r="RCJ1045" s="88"/>
      <c r="RCK1045" s="47"/>
      <c r="RCM1045" s="45"/>
      <c r="RCN1045" s="88"/>
      <c r="RCO1045" s="47"/>
      <c r="RCQ1045" s="45"/>
      <c r="RCR1045" s="88"/>
      <c r="RCS1045" s="47"/>
      <c r="RCU1045" s="45"/>
      <c r="RCV1045" s="88"/>
      <c r="RCW1045" s="47"/>
      <c r="RCY1045" s="45"/>
      <c r="RCZ1045" s="88"/>
      <c r="RDA1045" s="47"/>
      <c r="RDC1045" s="45"/>
      <c r="RDD1045" s="88"/>
      <c r="RDE1045" s="47"/>
      <c r="RDG1045" s="45"/>
      <c r="RDH1045" s="88"/>
      <c r="RDI1045" s="47"/>
      <c r="RDK1045" s="45"/>
      <c r="RDL1045" s="88"/>
      <c r="RDM1045" s="47"/>
      <c r="RDO1045" s="45"/>
      <c r="RDP1045" s="88"/>
      <c r="RDQ1045" s="47"/>
      <c r="RDS1045" s="45"/>
      <c r="RDT1045" s="88"/>
      <c r="RDU1045" s="47"/>
      <c r="RDW1045" s="45"/>
      <c r="RDX1045" s="88"/>
      <c r="RDY1045" s="47"/>
      <c r="REA1045" s="45"/>
      <c r="REB1045" s="88"/>
      <c r="REC1045" s="47"/>
      <c r="REE1045" s="45"/>
      <c r="REF1045" s="88"/>
      <c r="REG1045" s="47"/>
      <c r="REI1045" s="45"/>
      <c r="REJ1045" s="88"/>
      <c r="REK1045" s="47"/>
      <c r="REM1045" s="45"/>
      <c r="REN1045" s="88"/>
      <c r="REO1045" s="47"/>
      <c r="REQ1045" s="45"/>
      <c r="RER1045" s="88"/>
      <c r="RES1045" s="47"/>
      <c r="REU1045" s="45"/>
      <c r="REV1045" s="88"/>
      <c r="REW1045" s="47"/>
      <c r="REY1045" s="45"/>
      <c r="REZ1045" s="88"/>
      <c r="RFA1045" s="47"/>
      <c r="RFC1045" s="45"/>
      <c r="RFD1045" s="88"/>
      <c r="RFE1045" s="47"/>
      <c r="RFG1045" s="45"/>
      <c r="RFH1045" s="88"/>
      <c r="RFI1045" s="47"/>
      <c r="RFK1045" s="45"/>
      <c r="RFL1045" s="88"/>
      <c r="RFM1045" s="47"/>
      <c r="RFO1045" s="45"/>
      <c r="RFP1045" s="88"/>
      <c r="RFQ1045" s="47"/>
      <c r="RFS1045" s="45"/>
      <c r="RFT1045" s="88"/>
      <c r="RFU1045" s="47"/>
      <c r="RFW1045" s="45"/>
      <c r="RFX1045" s="88"/>
      <c r="RFY1045" s="47"/>
      <c r="RGA1045" s="45"/>
      <c r="RGB1045" s="88"/>
      <c r="RGC1045" s="47"/>
      <c r="RGE1045" s="45"/>
      <c r="RGF1045" s="88"/>
      <c r="RGG1045" s="47"/>
      <c r="RGI1045" s="45"/>
      <c r="RGJ1045" s="88"/>
      <c r="RGK1045" s="47"/>
      <c r="RGM1045" s="45"/>
      <c r="RGN1045" s="88"/>
      <c r="RGO1045" s="47"/>
      <c r="RGQ1045" s="45"/>
      <c r="RGR1045" s="88"/>
      <c r="RGS1045" s="47"/>
      <c r="RGU1045" s="45"/>
      <c r="RGV1045" s="88"/>
      <c r="RGW1045" s="47"/>
      <c r="RGY1045" s="45"/>
      <c r="RGZ1045" s="88"/>
      <c r="RHA1045" s="47"/>
      <c r="RHC1045" s="45"/>
      <c r="RHD1045" s="88"/>
      <c r="RHE1045" s="47"/>
      <c r="RHG1045" s="45"/>
      <c r="RHH1045" s="88"/>
      <c r="RHI1045" s="47"/>
      <c r="RHK1045" s="45"/>
      <c r="RHL1045" s="88"/>
      <c r="RHM1045" s="47"/>
      <c r="RHO1045" s="45"/>
      <c r="RHP1045" s="88"/>
      <c r="RHQ1045" s="47"/>
      <c r="RHS1045" s="45"/>
      <c r="RHT1045" s="88"/>
      <c r="RHU1045" s="47"/>
      <c r="RHW1045" s="45"/>
      <c r="RHX1045" s="88"/>
      <c r="RHY1045" s="47"/>
      <c r="RIA1045" s="45"/>
      <c r="RIB1045" s="88"/>
      <c r="RIC1045" s="47"/>
      <c r="RIE1045" s="45"/>
      <c r="RIF1045" s="88"/>
      <c r="RIG1045" s="47"/>
      <c r="RII1045" s="45"/>
      <c r="RIJ1045" s="88"/>
      <c r="RIK1045" s="47"/>
      <c r="RIM1045" s="45"/>
      <c r="RIN1045" s="88"/>
      <c r="RIO1045" s="47"/>
      <c r="RIQ1045" s="45"/>
      <c r="RIR1045" s="88"/>
      <c r="RIS1045" s="47"/>
      <c r="RIU1045" s="45"/>
      <c r="RIV1045" s="88"/>
      <c r="RIW1045" s="47"/>
      <c r="RIY1045" s="45"/>
      <c r="RIZ1045" s="88"/>
      <c r="RJA1045" s="47"/>
      <c r="RJC1045" s="45"/>
      <c r="RJD1045" s="88"/>
      <c r="RJE1045" s="47"/>
      <c r="RJG1045" s="45"/>
      <c r="RJH1045" s="88"/>
      <c r="RJI1045" s="47"/>
      <c r="RJK1045" s="45"/>
      <c r="RJL1045" s="88"/>
      <c r="RJM1045" s="47"/>
      <c r="RJO1045" s="45"/>
      <c r="RJP1045" s="88"/>
      <c r="RJQ1045" s="47"/>
      <c r="RJS1045" s="45"/>
      <c r="RJT1045" s="88"/>
      <c r="RJU1045" s="47"/>
      <c r="RJW1045" s="45"/>
      <c r="RJX1045" s="88"/>
      <c r="RJY1045" s="47"/>
      <c r="RKA1045" s="45"/>
      <c r="RKB1045" s="88"/>
      <c r="RKC1045" s="47"/>
      <c r="RKE1045" s="45"/>
      <c r="RKF1045" s="88"/>
      <c r="RKG1045" s="47"/>
      <c r="RKI1045" s="45"/>
      <c r="RKJ1045" s="88"/>
      <c r="RKK1045" s="47"/>
      <c r="RKM1045" s="45"/>
      <c r="RKN1045" s="88"/>
      <c r="RKO1045" s="47"/>
      <c r="RKQ1045" s="45"/>
      <c r="RKR1045" s="88"/>
      <c r="RKS1045" s="47"/>
      <c r="RKU1045" s="45"/>
      <c r="RKV1045" s="88"/>
      <c r="RKW1045" s="47"/>
      <c r="RKY1045" s="45"/>
      <c r="RKZ1045" s="88"/>
      <c r="RLA1045" s="47"/>
      <c r="RLC1045" s="45"/>
      <c r="RLD1045" s="88"/>
      <c r="RLE1045" s="47"/>
      <c r="RLG1045" s="45"/>
      <c r="RLH1045" s="88"/>
      <c r="RLI1045" s="47"/>
      <c r="RLK1045" s="45"/>
      <c r="RLL1045" s="88"/>
      <c r="RLM1045" s="47"/>
      <c r="RLO1045" s="45"/>
      <c r="RLP1045" s="88"/>
      <c r="RLQ1045" s="47"/>
      <c r="RLS1045" s="45"/>
      <c r="RLT1045" s="88"/>
      <c r="RLU1045" s="47"/>
      <c r="RLW1045" s="45"/>
      <c r="RLX1045" s="88"/>
      <c r="RLY1045" s="47"/>
      <c r="RMA1045" s="45"/>
      <c r="RMB1045" s="88"/>
      <c r="RMC1045" s="47"/>
      <c r="RME1045" s="45"/>
      <c r="RMF1045" s="88"/>
      <c r="RMG1045" s="47"/>
      <c r="RMI1045" s="45"/>
      <c r="RMJ1045" s="88"/>
      <c r="RMK1045" s="47"/>
      <c r="RMM1045" s="45"/>
      <c r="RMN1045" s="88"/>
      <c r="RMO1045" s="47"/>
      <c r="RMQ1045" s="45"/>
      <c r="RMR1045" s="88"/>
      <c r="RMS1045" s="47"/>
      <c r="RMU1045" s="45"/>
      <c r="RMV1045" s="88"/>
      <c r="RMW1045" s="47"/>
      <c r="RMY1045" s="45"/>
      <c r="RMZ1045" s="88"/>
      <c r="RNA1045" s="47"/>
      <c r="RNC1045" s="45"/>
      <c r="RND1045" s="88"/>
      <c r="RNE1045" s="47"/>
      <c r="RNG1045" s="45"/>
      <c r="RNH1045" s="88"/>
      <c r="RNI1045" s="47"/>
      <c r="RNK1045" s="45"/>
      <c r="RNL1045" s="88"/>
      <c r="RNM1045" s="47"/>
      <c r="RNO1045" s="45"/>
      <c r="RNP1045" s="88"/>
      <c r="RNQ1045" s="47"/>
      <c r="RNS1045" s="45"/>
      <c r="RNT1045" s="88"/>
      <c r="RNU1045" s="47"/>
      <c r="RNW1045" s="45"/>
      <c r="RNX1045" s="88"/>
      <c r="RNY1045" s="47"/>
      <c r="ROA1045" s="45"/>
      <c r="ROB1045" s="88"/>
      <c r="ROC1045" s="47"/>
      <c r="ROE1045" s="45"/>
      <c r="ROF1045" s="88"/>
      <c r="ROG1045" s="47"/>
      <c r="ROI1045" s="45"/>
      <c r="ROJ1045" s="88"/>
      <c r="ROK1045" s="47"/>
      <c r="ROM1045" s="45"/>
      <c r="RON1045" s="88"/>
      <c r="ROO1045" s="47"/>
      <c r="ROQ1045" s="45"/>
      <c r="ROR1045" s="88"/>
      <c r="ROS1045" s="47"/>
      <c r="ROU1045" s="45"/>
      <c r="ROV1045" s="88"/>
      <c r="ROW1045" s="47"/>
      <c r="ROY1045" s="45"/>
      <c r="ROZ1045" s="88"/>
      <c r="RPA1045" s="47"/>
      <c r="RPC1045" s="45"/>
      <c r="RPD1045" s="88"/>
      <c r="RPE1045" s="47"/>
      <c r="RPG1045" s="45"/>
      <c r="RPH1045" s="88"/>
      <c r="RPI1045" s="47"/>
      <c r="RPK1045" s="45"/>
      <c r="RPL1045" s="88"/>
      <c r="RPM1045" s="47"/>
      <c r="RPO1045" s="45"/>
      <c r="RPP1045" s="88"/>
      <c r="RPQ1045" s="47"/>
      <c r="RPS1045" s="45"/>
      <c r="RPT1045" s="88"/>
      <c r="RPU1045" s="47"/>
      <c r="RPW1045" s="45"/>
      <c r="RPX1045" s="88"/>
      <c r="RPY1045" s="47"/>
      <c r="RQA1045" s="45"/>
      <c r="RQB1045" s="88"/>
      <c r="RQC1045" s="47"/>
      <c r="RQE1045" s="45"/>
      <c r="RQF1045" s="88"/>
      <c r="RQG1045" s="47"/>
      <c r="RQI1045" s="45"/>
      <c r="RQJ1045" s="88"/>
      <c r="RQK1045" s="47"/>
      <c r="RQM1045" s="45"/>
      <c r="RQN1045" s="88"/>
      <c r="RQO1045" s="47"/>
      <c r="RQQ1045" s="45"/>
      <c r="RQR1045" s="88"/>
      <c r="RQS1045" s="47"/>
      <c r="RQU1045" s="45"/>
      <c r="RQV1045" s="88"/>
      <c r="RQW1045" s="47"/>
      <c r="RQY1045" s="45"/>
      <c r="RQZ1045" s="88"/>
      <c r="RRA1045" s="47"/>
      <c r="RRC1045" s="45"/>
      <c r="RRD1045" s="88"/>
      <c r="RRE1045" s="47"/>
      <c r="RRG1045" s="45"/>
      <c r="RRH1045" s="88"/>
      <c r="RRI1045" s="47"/>
      <c r="RRK1045" s="45"/>
      <c r="RRL1045" s="88"/>
      <c r="RRM1045" s="47"/>
      <c r="RRO1045" s="45"/>
      <c r="RRP1045" s="88"/>
      <c r="RRQ1045" s="47"/>
      <c r="RRS1045" s="45"/>
      <c r="RRT1045" s="88"/>
      <c r="RRU1045" s="47"/>
      <c r="RRW1045" s="45"/>
      <c r="RRX1045" s="88"/>
      <c r="RRY1045" s="47"/>
      <c r="RSA1045" s="45"/>
      <c r="RSB1045" s="88"/>
      <c r="RSC1045" s="47"/>
      <c r="RSE1045" s="45"/>
      <c r="RSF1045" s="88"/>
      <c r="RSG1045" s="47"/>
      <c r="RSI1045" s="45"/>
      <c r="RSJ1045" s="88"/>
      <c r="RSK1045" s="47"/>
      <c r="RSM1045" s="45"/>
      <c r="RSN1045" s="88"/>
      <c r="RSO1045" s="47"/>
      <c r="RSQ1045" s="45"/>
      <c r="RSR1045" s="88"/>
      <c r="RSS1045" s="47"/>
      <c r="RSU1045" s="45"/>
      <c r="RSV1045" s="88"/>
      <c r="RSW1045" s="47"/>
      <c r="RSY1045" s="45"/>
      <c r="RSZ1045" s="88"/>
      <c r="RTA1045" s="47"/>
      <c r="RTC1045" s="45"/>
      <c r="RTD1045" s="88"/>
      <c r="RTE1045" s="47"/>
      <c r="RTG1045" s="45"/>
      <c r="RTH1045" s="88"/>
      <c r="RTI1045" s="47"/>
      <c r="RTK1045" s="45"/>
      <c r="RTL1045" s="88"/>
      <c r="RTM1045" s="47"/>
      <c r="RTO1045" s="45"/>
      <c r="RTP1045" s="88"/>
      <c r="RTQ1045" s="47"/>
      <c r="RTS1045" s="45"/>
      <c r="RTT1045" s="88"/>
      <c r="RTU1045" s="47"/>
      <c r="RTW1045" s="45"/>
      <c r="RTX1045" s="88"/>
      <c r="RTY1045" s="47"/>
      <c r="RUA1045" s="45"/>
      <c r="RUB1045" s="88"/>
      <c r="RUC1045" s="47"/>
      <c r="RUE1045" s="45"/>
      <c r="RUF1045" s="88"/>
      <c r="RUG1045" s="47"/>
      <c r="RUI1045" s="45"/>
      <c r="RUJ1045" s="88"/>
      <c r="RUK1045" s="47"/>
      <c r="RUM1045" s="45"/>
      <c r="RUN1045" s="88"/>
      <c r="RUO1045" s="47"/>
      <c r="RUQ1045" s="45"/>
      <c r="RUR1045" s="88"/>
      <c r="RUS1045" s="47"/>
      <c r="RUU1045" s="45"/>
      <c r="RUV1045" s="88"/>
      <c r="RUW1045" s="47"/>
      <c r="RUY1045" s="45"/>
      <c r="RUZ1045" s="88"/>
      <c r="RVA1045" s="47"/>
      <c r="RVC1045" s="45"/>
      <c r="RVD1045" s="88"/>
      <c r="RVE1045" s="47"/>
      <c r="RVG1045" s="45"/>
      <c r="RVH1045" s="88"/>
      <c r="RVI1045" s="47"/>
      <c r="RVK1045" s="45"/>
      <c r="RVL1045" s="88"/>
      <c r="RVM1045" s="47"/>
      <c r="RVO1045" s="45"/>
      <c r="RVP1045" s="88"/>
      <c r="RVQ1045" s="47"/>
      <c r="RVS1045" s="45"/>
      <c r="RVT1045" s="88"/>
      <c r="RVU1045" s="47"/>
      <c r="RVW1045" s="45"/>
      <c r="RVX1045" s="88"/>
      <c r="RVY1045" s="47"/>
      <c r="RWA1045" s="45"/>
      <c r="RWB1045" s="88"/>
      <c r="RWC1045" s="47"/>
      <c r="RWE1045" s="45"/>
      <c r="RWF1045" s="88"/>
      <c r="RWG1045" s="47"/>
      <c r="RWI1045" s="45"/>
      <c r="RWJ1045" s="88"/>
      <c r="RWK1045" s="47"/>
      <c r="RWM1045" s="45"/>
      <c r="RWN1045" s="88"/>
      <c r="RWO1045" s="47"/>
      <c r="RWQ1045" s="45"/>
      <c r="RWR1045" s="88"/>
      <c r="RWS1045" s="47"/>
      <c r="RWU1045" s="45"/>
      <c r="RWV1045" s="88"/>
      <c r="RWW1045" s="47"/>
      <c r="RWY1045" s="45"/>
      <c r="RWZ1045" s="88"/>
      <c r="RXA1045" s="47"/>
      <c r="RXC1045" s="45"/>
      <c r="RXD1045" s="88"/>
      <c r="RXE1045" s="47"/>
      <c r="RXG1045" s="45"/>
      <c r="RXH1045" s="88"/>
      <c r="RXI1045" s="47"/>
      <c r="RXK1045" s="45"/>
      <c r="RXL1045" s="88"/>
      <c r="RXM1045" s="47"/>
      <c r="RXO1045" s="45"/>
      <c r="RXP1045" s="88"/>
      <c r="RXQ1045" s="47"/>
      <c r="RXS1045" s="45"/>
      <c r="RXT1045" s="88"/>
      <c r="RXU1045" s="47"/>
      <c r="RXW1045" s="45"/>
      <c r="RXX1045" s="88"/>
      <c r="RXY1045" s="47"/>
      <c r="RYA1045" s="45"/>
      <c r="RYB1045" s="88"/>
      <c r="RYC1045" s="47"/>
      <c r="RYE1045" s="45"/>
      <c r="RYF1045" s="88"/>
      <c r="RYG1045" s="47"/>
      <c r="RYI1045" s="45"/>
      <c r="RYJ1045" s="88"/>
      <c r="RYK1045" s="47"/>
      <c r="RYM1045" s="45"/>
      <c r="RYN1045" s="88"/>
      <c r="RYO1045" s="47"/>
      <c r="RYQ1045" s="45"/>
      <c r="RYR1045" s="88"/>
      <c r="RYS1045" s="47"/>
      <c r="RYU1045" s="45"/>
      <c r="RYV1045" s="88"/>
      <c r="RYW1045" s="47"/>
      <c r="RYY1045" s="45"/>
      <c r="RYZ1045" s="88"/>
      <c r="RZA1045" s="47"/>
      <c r="RZC1045" s="45"/>
      <c r="RZD1045" s="88"/>
      <c r="RZE1045" s="47"/>
      <c r="RZG1045" s="45"/>
      <c r="RZH1045" s="88"/>
      <c r="RZI1045" s="47"/>
      <c r="RZK1045" s="45"/>
      <c r="RZL1045" s="88"/>
      <c r="RZM1045" s="47"/>
      <c r="RZO1045" s="45"/>
      <c r="RZP1045" s="88"/>
      <c r="RZQ1045" s="47"/>
      <c r="RZS1045" s="45"/>
      <c r="RZT1045" s="88"/>
      <c r="RZU1045" s="47"/>
      <c r="RZW1045" s="45"/>
      <c r="RZX1045" s="88"/>
      <c r="RZY1045" s="47"/>
      <c r="SAA1045" s="45"/>
      <c r="SAB1045" s="88"/>
      <c r="SAC1045" s="47"/>
      <c r="SAE1045" s="45"/>
      <c r="SAF1045" s="88"/>
      <c r="SAG1045" s="47"/>
      <c r="SAI1045" s="45"/>
      <c r="SAJ1045" s="88"/>
      <c r="SAK1045" s="47"/>
      <c r="SAM1045" s="45"/>
      <c r="SAN1045" s="88"/>
      <c r="SAO1045" s="47"/>
      <c r="SAQ1045" s="45"/>
      <c r="SAR1045" s="88"/>
      <c r="SAS1045" s="47"/>
      <c r="SAU1045" s="45"/>
      <c r="SAV1045" s="88"/>
      <c r="SAW1045" s="47"/>
      <c r="SAY1045" s="45"/>
      <c r="SAZ1045" s="88"/>
      <c r="SBA1045" s="47"/>
      <c r="SBC1045" s="45"/>
      <c r="SBD1045" s="88"/>
      <c r="SBE1045" s="47"/>
      <c r="SBG1045" s="45"/>
      <c r="SBH1045" s="88"/>
      <c r="SBI1045" s="47"/>
      <c r="SBK1045" s="45"/>
      <c r="SBL1045" s="88"/>
      <c r="SBM1045" s="47"/>
      <c r="SBO1045" s="45"/>
      <c r="SBP1045" s="88"/>
      <c r="SBQ1045" s="47"/>
      <c r="SBS1045" s="45"/>
      <c r="SBT1045" s="88"/>
      <c r="SBU1045" s="47"/>
      <c r="SBW1045" s="45"/>
      <c r="SBX1045" s="88"/>
      <c r="SBY1045" s="47"/>
      <c r="SCA1045" s="45"/>
      <c r="SCB1045" s="88"/>
      <c r="SCC1045" s="47"/>
      <c r="SCE1045" s="45"/>
      <c r="SCF1045" s="88"/>
      <c r="SCG1045" s="47"/>
      <c r="SCI1045" s="45"/>
      <c r="SCJ1045" s="88"/>
      <c r="SCK1045" s="47"/>
      <c r="SCM1045" s="45"/>
      <c r="SCN1045" s="88"/>
      <c r="SCO1045" s="47"/>
      <c r="SCQ1045" s="45"/>
      <c r="SCR1045" s="88"/>
      <c r="SCS1045" s="47"/>
      <c r="SCU1045" s="45"/>
      <c r="SCV1045" s="88"/>
      <c r="SCW1045" s="47"/>
      <c r="SCY1045" s="45"/>
      <c r="SCZ1045" s="88"/>
      <c r="SDA1045" s="47"/>
      <c r="SDC1045" s="45"/>
      <c r="SDD1045" s="88"/>
      <c r="SDE1045" s="47"/>
      <c r="SDG1045" s="45"/>
      <c r="SDH1045" s="88"/>
      <c r="SDI1045" s="47"/>
      <c r="SDK1045" s="45"/>
      <c r="SDL1045" s="88"/>
      <c r="SDM1045" s="47"/>
      <c r="SDO1045" s="45"/>
      <c r="SDP1045" s="88"/>
      <c r="SDQ1045" s="47"/>
      <c r="SDS1045" s="45"/>
      <c r="SDT1045" s="88"/>
      <c r="SDU1045" s="47"/>
      <c r="SDW1045" s="45"/>
      <c r="SDX1045" s="88"/>
      <c r="SDY1045" s="47"/>
      <c r="SEA1045" s="45"/>
      <c r="SEB1045" s="88"/>
      <c r="SEC1045" s="47"/>
      <c r="SEE1045" s="45"/>
      <c r="SEF1045" s="88"/>
      <c r="SEG1045" s="47"/>
      <c r="SEI1045" s="45"/>
      <c r="SEJ1045" s="88"/>
      <c r="SEK1045" s="47"/>
      <c r="SEM1045" s="45"/>
      <c r="SEN1045" s="88"/>
      <c r="SEO1045" s="47"/>
      <c r="SEQ1045" s="45"/>
      <c r="SER1045" s="88"/>
      <c r="SES1045" s="47"/>
      <c r="SEU1045" s="45"/>
      <c r="SEV1045" s="88"/>
      <c r="SEW1045" s="47"/>
      <c r="SEY1045" s="45"/>
      <c r="SEZ1045" s="88"/>
      <c r="SFA1045" s="47"/>
      <c r="SFC1045" s="45"/>
      <c r="SFD1045" s="88"/>
      <c r="SFE1045" s="47"/>
      <c r="SFG1045" s="45"/>
      <c r="SFH1045" s="88"/>
      <c r="SFI1045" s="47"/>
      <c r="SFK1045" s="45"/>
      <c r="SFL1045" s="88"/>
      <c r="SFM1045" s="47"/>
      <c r="SFO1045" s="45"/>
      <c r="SFP1045" s="88"/>
      <c r="SFQ1045" s="47"/>
      <c r="SFS1045" s="45"/>
      <c r="SFT1045" s="88"/>
      <c r="SFU1045" s="47"/>
      <c r="SFW1045" s="45"/>
      <c r="SFX1045" s="88"/>
      <c r="SFY1045" s="47"/>
      <c r="SGA1045" s="45"/>
      <c r="SGB1045" s="88"/>
      <c r="SGC1045" s="47"/>
      <c r="SGE1045" s="45"/>
      <c r="SGF1045" s="88"/>
      <c r="SGG1045" s="47"/>
      <c r="SGI1045" s="45"/>
      <c r="SGJ1045" s="88"/>
      <c r="SGK1045" s="47"/>
      <c r="SGM1045" s="45"/>
      <c r="SGN1045" s="88"/>
      <c r="SGO1045" s="47"/>
      <c r="SGQ1045" s="45"/>
      <c r="SGR1045" s="88"/>
      <c r="SGS1045" s="47"/>
      <c r="SGU1045" s="45"/>
      <c r="SGV1045" s="88"/>
      <c r="SGW1045" s="47"/>
      <c r="SGY1045" s="45"/>
      <c r="SGZ1045" s="88"/>
      <c r="SHA1045" s="47"/>
      <c r="SHC1045" s="45"/>
      <c r="SHD1045" s="88"/>
      <c r="SHE1045" s="47"/>
      <c r="SHG1045" s="45"/>
      <c r="SHH1045" s="88"/>
      <c r="SHI1045" s="47"/>
      <c r="SHK1045" s="45"/>
      <c r="SHL1045" s="88"/>
      <c r="SHM1045" s="47"/>
      <c r="SHO1045" s="45"/>
      <c r="SHP1045" s="88"/>
      <c r="SHQ1045" s="47"/>
      <c r="SHS1045" s="45"/>
      <c r="SHT1045" s="88"/>
      <c r="SHU1045" s="47"/>
      <c r="SHW1045" s="45"/>
      <c r="SHX1045" s="88"/>
      <c r="SHY1045" s="47"/>
      <c r="SIA1045" s="45"/>
      <c r="SIB1045" s="88"/>
      <c r="SIC1045" s="47"/>
      <c r="SIE1045" s="45"/>
      <c r="SIF1045" s="88"/>
      <c r="SIG1045" s="47"/>
      <c r="SII1045" s="45"/>
      <c r="SIJ1045" s="88"/>
      <c r="SIK1045" s="47"/>
      <c r="SIM1045" s="45"/>
      <c r="SIN1045" s="88"/>
      <c r="SIO1045" s="47"/>
      <c r="SIQ1045" s="45"/>
      <c r="SIR1045" s="88"/>
      <c r="SIS1045" s="47"/>
      <c r="SIU1045" s="45"/>
      <c r="SIV1045" s="88"/>
      <c r="SIW1045" s="47"/>
      <c r="SIY1045" s="45"/>
      <c r="SIZ1045" s="88"/>
      <c r="SJA1045" s="47"/>
      <c r="SJC1045" s="45"/>
      <c r="SJD1045" s="88"/>
      <c r="SJE1045" s="47"/>
      <c r="SJG1045" s="45"/>
      <c r="SJH1045" s="88"/>
      <c r="SJI1045" s="47"/>
      <c r="SJK1045" s="45"/>
      <c r="SJL1045" s="88"/>
      <c r="SJM1045" s="47"/>
      <c r="SJO1045" s="45"/>
      <c r="SJP1045" s="88"/>
      <c r="SJQ1045" s="47"/>
      <c r="SJS1045" s="45"/>
      <c r="SJT1045" s="88"/>
      <c r="SJU1045" s="47"/>
      <c r="SJW1045" s="45"/>
      <c r="SJX1045" s="88"/>
      <c r="SJY1045" s="47"/>
      <c r="SKA1045" s="45"/>
      <c r="SKB1045" s="88"/>
      <c r="SKC1045" s="47"/>
      <c r="SKE1045" s="45"/>
      <c r="SKF1045" s="88"/>
      <c r="SKG1045" s="47"/>
      <c r="SKI1045" s="45"/>
      <c r="SKJ1045" s="88"/>
      <c r="SKK1045" s="47"/>
      <c r="SKM1045" s="45"/>
      <c r="SKN1045" s="88"/>
      <c r="SKO1045" s="47"/>
      <c r="SKQ1045" s="45"/>
      <c r="SKR1045" s="88"/>
      <c r="SKS1045" s="47"/>
      <c r="SKU1045" s="45"/>
      <c r="SKV1045" s="88"/>
      <c r="SKW1045" s="47"/>
      <c r="SKY1045" s="45"/>
      <c r="SKZ1045" s="88"/>
      <c r="SLA1045" s="47"/>
      <c r="SLC1045" s="45"/>
      <c r="SLD1045" s="88"/>
      <c r="SLE1045" s="47"/>
      <c r="SLG1045" s="45"/>
      <c r="SLH1045" s="88"/>
      <c r="SLI1045" s="47"/>
      <c r="SLK1045" s="45"/>
      <c r="SLL1045" s="88"/>
      <c r="SLM1045" s="47"/>
      <c r="SLO1045" s="45"/>
      <c r="SLP1045" s="88"/>
      <c r="SLQ1045" s="47"/>
      <c r="SLS1045" s="45"/>
      <c r="SLT1045" s="88"/>
      <c r="SLU1045" s="47"/>
      <c r="SLW1045" s="45"/>
      <c r="SLX1045" s="88"/>
      <c r="SLY1045" s="47"/>
      <c r="SMA1045" s="45"/>
      <c r="SMB1045" s="88"/>
      <c r="SMC1045" s="47"/>
      <c r="SME1045" s="45"/>
      <c r="SMF1045" s="88"/>
      <c r="SMG1045" s="47"/>
      <c r="SMI1045" s="45"/>
      <c r="SMJ1045" s="88"/>
      <c r="SMK1045" s="47"/>
      <c r="SMM1045" s="45"/>
      <c r="SMN1045" s="88"/>
      <c r="SMO1045" s="47"/>
      <c r="SMQ1045" s="45"/>
      <c r="SMR1045" s="88"/>
      <c r="SMS1045" s="47"/>
      <c r="SMU1045" s="45"/>
      <c r="SMV1045" s="88"/>
      <c r="SMW1045" s="47"/>
      <c r="SMY1045" s="45"/>
      <c r="SMZ1045" s="88"/>
      <c r="SNA1045" s="47"/>
      <c r="SNC1045" s="45"/>
      <c r="SND1045" s="88"/>
      <c r="SNE1045" s="47"/>
      <c r="SNG1045" s="45"/>
      <c r="SNH1045" s="88"/>
      <c r="SNI1045" s="47"/>
      <c r="SNK1045" s="45"/>
      <c r="SNL1045" s="88"/>
      <c r="SNM1045" s="47"/>
      <c r="SNO1045" s="45"/>
      <c r="SNP1045" s="88"/>
      <c r="SNQ1045" s="47"/>
      <c r="SNS1045" s="45"/>
      <c r="SNT1045" s="88"/>
      <c r="SNU1045" s="47"/>
      <c r="SNW1045" s="45"/>
      <c r="SNX1045" s="88"/>
      <c r="SNY1045" s="47"/>
      <c r="SOA1045" s="45"/>
      <c r="SOB1045" s="88"/>
      <c r="SOC1045" s="47"/>
      <c r="SOE1045" s="45"/>
      <c r="SOF1045" s="88"/>
      <c r="SOG1045" s="47"/>
      <c r="SOI1045" s="45"/>
      <c r="SOJ1045" s="88"/>
      <c r="SOK1045" s="47"/>
      <c r="SOM1045" s="45"/>
      <c r="SON1045" s="88"/>
      <c r="SOO1045" s="47"/>
      <c r="SOQ1045" s="45"/>
      <c r="SOR1045" s="88"/>
      <c r="SOS1045" s="47"/>
      <c r="SOU1045" s="45"/>
      <c r="SOV1045" s="88"/>
      <c r="SOW1045" s="47"/>
      <c r="SOY1045" s="45"/>
      <c r="SOZ1045" s="88"/>
      <c r="SPA1045" s="47"/>
      <c r="SPC1045" s="45"/>
      <c r="SPD1045" s="88"/>
      <c r="SPE1045" s="47"/>
      <c r="SPG1045" s="45"/>
      <c r="SPH1045" s="88"/>
      <c r="SPI1045" s="47"/>
      <c r="SPK1045" s="45"/>
      <c r="SPL1045" s="88"/>
      <c r="SPM1045" s="47"/>
      <c r="SPO1045" s="45"/>
      <c r="SPP1045" s="88"/>
      <c r="SPQ1045" s="47"/>
      <c r="SPS1045" s="45"/>
      <c r="SPT1045" s="88"/>
      <c r="SPU1045" s="47"/>
      <c r="SPW1045" s="45"/>
      <c r="SPX1045" s="88"/>
      <c r="SPY1045" s="47"/>
      <c r="SQA1045" s="45"/>
      <c r="SQB1045" s="88"/>
      <c r="SQC1045" s="47"/>
      <c r="SQE1045" s="45"/>
      <c r="SQF1045" s="88"/>
      <c r="SQG1045" s="47"/>
      <c r="SQI1045" s="45"/>
      <c r="SQJ1045" s="88"/>
      <c r="SQK1045" s="47"/>
      <c r="SQM1045" s="45"/>
      <c r="SQN1045" s="88"/>
      <c r="SQO1045" s="47"/>
      <c r="SQQ1045" s="45"/>
      <c r="SQR1045" s="88"/>
      <c r="SQS1045" s="47"/>
      <c r="SQU1045" s="45"/>
      <c r="SQV1045" s="88"/>
      <c r="SQW1045" s="47"/>
      <c r="SQY1045" s="45"/>
      <c r="SQZ1045" s="88"/>
      <c r="SRA1045" s="47"/>
      <c r="SRC1045" s="45"/>
      <c r="SRD1045" s="88"/>
      <c r="SRE1045" s="47"/>
      <c r="SRG1045" s="45"/>
      <c r="SRH1045" s="88"/>
      <c r="SRI1045" s="47"/>
      <c r="SRK1045" s="45"/>
      <c r="SRL1045" s="88"/>
      <c r="SRM1045" s="47"/>
      <c r="SRO1045" s="45"/>
      <c r="SRP1045" s="88"/>
      <c r="SRQ1045" s="47"/>
      <c r="SRS1045" s="45"/>
      <c r="SRT1045" s="88"/>
      <c r="SRU1045" s="47"/>
      <c r="SRW1045" s="45"/>
      <c r="SRX1045" s="88"/>
      <c r="SRY1045" s="47"/>
      <c r="SSA1045" s="45"/>
      <c r="SSB1045" s="88"/>
      <c r="SSC1045" s="47"/>
      <c r="SSE1045" s="45"/>
      <c r="SSF1045" s="88"/>
      <c r="SSG1045" s="47"/>
      <c r="SSI1045" s="45"/>
      <c r="SSJ1045" s="88"/>
      <c r="SSK1045" s="47"/>
      <c r="SSM1045" s="45"/>
      <c r="SSN1045" s="88"/>
      <c r="SSO1045" s="47"/>
      <c r="SSQ1045" s="45"/>
      <c r="SSR1045" s="88"/>
      <c r="SSS1045" s="47"/>
      <c r="SSU1045" s="45"/>
      <c r="SSV1045" s="88"/>
      <c r="SSW1045" s="47"/>
      <c r="SSY1045" s="45"/>
      <c r="SSZ1045" s="88"/>
      <c r="STA1045" s="47"/>
      <c r="STC1045" s="45"/>
      <c r="STD1045" s="88"/>
      <c r="STE1045" s="47"/>
      <c r="STG1045" s="45"/>
      <c r="STH1045" s="88"/>
      <c r="STI1045" s="47"/>
      <c r="STK1045" s="45"/>
      <c r="STL1045" s="88"/>
      <c r="STM1045" s="47"/>
      <c r="STO1045" s="45"/>
      <c r="STP1045" s="88"/>
      <c r="STQ1045" s="47"/>
      <c r="STS1045" s="45"/>
      <c r="STT1045" s="88"/>
      <c r="STU1045" s="47"/>
      <c r="STW1045" s="45"/>
      <c r="STX1045" s="88"/>
      <c r="STY1045" s="47"/>
      <c r="SUA1045" s="45"/>
      <c r="SUB1045" s="88"/>
      <c r="SUC1045" s="47"/>
      <c r="SUE1045" s="45"/>
      <c r="SUF1045" s="88"/>
      <c r="SUG1045" s="47"/>
      <c r="SUI1045" s="45"/>
      <c r="SUJ1045" s="88"/>
      <c r="SUK1045" s="47"/>
      <c r="SUM1045" s="45"/>
      <c r="SUN1045" s="88"/>
      <c r="SUO1045" s="47"/>
      <c r="SUQ1045" s="45"/>
      <c r="SUR1045" s="88"/>
      <c r="SUS1045" s="47"/>
      <c r="SUU1045" s="45"/>
      <c r="SUV1045" s="88"/>
      <c r="SUW1045" s="47"/>
      <c r="SUY1045" s="45"/>
      <c r="SUZ1045" s="88"/>
      <c r="SVA1045" s="47"/>
      <c r="SVC1045" s="45"/>
      <c r="SVD1045" s="88"/>
      <c r="SVE1045" s="47"/>
      <c r="SVG1045" s="45"/>
      <c r="SVH1045" s="88"/>
      <c r="SVI1045" s="47"/>
      <c r="SVK1045" s="45"/>
      <c r="SVL1045" s="88"/>
      <c r="SVM1045" s="47"/>
      <c r="SVO1045" s="45"/>
      <c r="SVP1045" s="88"/>
      <c r="SVQ1045" s="47"/>
      <c r="SVS1045" s="45"/>
      <c r="SVT1045" s="88"/>
      <c r="SVU1045" s="47"/>
      <c r="SVW1045" s="45"/>
      <c r="SVX1045" s="88"/>
      <c r="SVY1045" s="47"/>
      <c r="SWA1045" s="45"/>
      <c r="SWB1045" s="88"/>
      <c r="SWC1045" s="47"/>
      <c r="SWE1045" s="45"/>
      <c r="SWF1045" s="88"/>
      <c r="SWG1045" s="47"/>
      <c r="SWI1045" s="45"/>
      <c r="SWJ1045" s="88"/>
      <c r="SWK1045" s="47"/>
      <c r="SWM1045" s="45"/>
      <c r="SWN1045" s="88"/>
      <c r="SWO1045" s="47"/>
      <c r="SWQ1045" s="45"/>
      <c r="SWR1045" s="88"/>
      <c r="SWS1045" s="47"/>
      <c r="SWU1045" s="45"/>
      <c r="SWV1045" s="88"/>
      <c r="SWW1045" s="47"/>
      <c r="SWY1045" s="45"/>
      <c r="SWZ1045" s="88"/>
      <c r="SXA1045" s="47"/>
      <c r="SXC1045" s="45"/>
      <c r="SXD1045" s="88"/>
      <c r="SXE1045" s="47"/>
      <c r="SXG1045" s="45"/>
      <c r="SXH1045" s="88"/>
      <c r="SXI1045" s="47"/>
      <c r="SXK1045" s="45"/>
      <c r="SXL1045" s="88"/>
      <c r="SXM1045" s="47"/>
      <c r="SXO1045" s="45"/>
      <c r="SXP1045" s="88"/>
      <c r="SXQ1045" s="47"/>
      <c r="SXS1045" s="45"/>
      <c r="SXT1045" s="88"/>
      <c r="SXU1045" s="47"/>
      <c r="SXW1045" s="45"/>
      <c r="SXX1045" s="88"/>
      <c r="SXY1045" s="47"/>
      <c r="SYA1045" s="45"/>
      <c r="SYB1045" s="88"/>
      <c r="SYC1045" s="47"/>
      <c r="SYE1045" s="45"/>
      <c r="SYF1045" s="88"/>
      <c r="SYG1045" s="47"/>
      <c r="SYI1045" s="45"/>
      <c r="SYJ1045" s="88"/>
      <c r="SYK1045" s="47"/>
      <c r="SYM1045" s="45"/>
      <c r="SYN1045" s="88"/>
      <c r="SYO1045" s="47"/>
      <c r="SYQ1045" s="45"/>
      <c r="SYR1045" s="88"/>
      <c r="SYS1045" s="47"/>
      <c r="SYU1045" s="45"/>
      <c r="SYV1045" s="88"/>
      <c r="SYW1045" s="47"/>
      <c r="SYY1045" s="45"/>
      <c r="SYZ1045" s="88"/>
      <c r="SZA1045" s="47"/>
      <c r="SZC1045" s="45"/>
      <c r="SZD1045" s="88"/>
      <c r="SZE1045" s="47"/>
      <c r="SZG1045" s="45"/>
      <c r="SZH1045" s="88"/>
      <c r="SZI1045" s="47"/>
      <c r="SZK1045" s="45"/>
      <c r="SZL1045" s="88"/>
      <c r="SZM1045" s="47"/>
      <c r="SZO1045" s="45"/>
      <c r="SZP1045" s="88"/>
      <c r="SZQ1045" s="47"/>
      <c r="SZS1045" s="45"/>
      <c r="SZT1045" s="88"/>
      <c r="SZU1045" s="47"/>
      <c r="SZW1045" s="45"/>
      <c r="SZX1045" s="88"/>
      <c r="SZY1045" s="47"/>
      <c r="TAA1045" s="45"/>
      <c r="TAB1045" s="88"/>
      <c r="TAC1045" s="47"/>
      <c r="TAE1045" s="45"/>
      <c r="TAF1045" s="88"/>
      <c r="TAG1045" s="47"/>
      <c r="TAI1045" s="45"/>
      <c r="TAJ1045" s="88"/>
      <c r="TAK1045" s="47"/>
      <c r="TAM1045" s="45"/>
      <c r="TAN1045" s="88"/>
      <c r="TAO1045" s="47"/>
      <c r="TAQ1045" s="45"/>
      <c r="TAR1045" s="88"/>
      <c r="TAS1045" s="47"/>
      <c r="TAU1045" s="45"/>
      <c r="TAV1045" s="88"/>
      <c r="TAW1045" s="47"/>
      <c r="TAY1045" s="45"/>
      <c r="TAZ1045" s="88"/>
      <c r="TBA1045" s="47"/>
      <c r="TBC1045" s="45"/>
      <c r="TBD1045" s="88"/>
      <c r="TBE1045" s="47"/>
      <c r="TBG1045" s="45"/>
      <c r="TBH1045" s="88"/>
      <c r="TBI1045" s="47"/>
      <c r="TBK1045" s="45"/>
      <c r="TBL1045" s="88"/>
      <c r="TBM1045" s="47"/>
      <c r="TBO1045" s="45"/>
      <c r="TBP1045" s="88"/>
      <c r="TBQ1045" s="47"/>
      <c r="TBS1045" s="45"/>
      <c r="TBT1045" s="88"/>
      <c r="TBU1045" s="47"/>
      <c r="TBW1045" s="45"/>
      <c r="TBX1045" s="88"/>
      <c r="TBY1045" s="47"/>
      <c r="TCA1045" s="45"/>
      <c r="TCB1045" s="88"/>
      <c r="TCC1045" s="47"/>
      <c r="TCE1045" s="45"/>
      <c r="TCF1045" s="88"/>
      <c r="TCG1045" s="47"/>
      <c r="TCI1045" s="45"/>
      <c r="TCJ1045" s="88"/>
      <c r="TCK1045" s="47"/>
      <c r="TCM1045" s="45"/>
      <c r="TCN1045" s="88"/>
      <c r="TCO1045" s="47"/>
      <c r="TCQ1045" s="45"/>
      <c r="TCR1045" s="88"/>
      <c r="TCS1045" s="47"/>
      <c r="TCU1045" s="45"/>
      <c r="TCV1045" s="88"/>
      <c r="TCW1045" s="47"/>
      <c r="TCY1045" s="45"/>
      <c r="TCZ1045" s="88"/>
      <c r="TDA1045" s="47"/>
      <c r="TDC1045" s="45"/>
      <c r="TDD1045" s="88"/>
      <c r="TDE1045" s="47"/>
      <c r="TDG1045" s="45"/>
      <c r="TDH1045" s="88"/>
      <c r="TDI1045" s="47"/>
      <c r="TDK1045" s="45"/>
      <c r="TDL1045" s="88"/>
      <c r="TDM1045" s="47"/>
      <c r="TDO1045" s="45"/>
      <c r="TDP1045" s="88"/>
      <c r="TDQ1045" s="47"/>
      <c r="TDS1045" s="45"/>
      <c r="TDT1045" s="88"/>
      <c r="TDU1045" s="47"/>
      <c r="TDW1045" s="45"/>
      <c r="TDX1045" s="88"/>
      <c r="TDY1045" s="47"/>
      <c r="TEA1045" s="45"/>
      <c r="TEB1045" s="88"/>
      <c r="TEC1045" s="47"/>
      <c r="TEE1045" s="45"/>
      <c r="TEF1045" s="88"/>
      <c r="TEG1045" s="47"/>
      <c r="TEI1045" s="45"/>
      <c r="TEJ1045" s="88"/>
      <c r="TEK1045" s="47"/>
      <c r="TEM1045" s="45"/>
      <c r="TEN1045" s="88"/>
      <c r="TEO1045" s="47"/>
      <c r="TEQ1045" s="45"/>
      <c r="TER1045" s="88"/>
      <c r="TES1045" s="47"/>
      <c r="TEU1045" s="45"/>
      <c r="TEV1045" s="88"/>
      <c r="TEW1045" s="47"/>
      <c r="TEY1045" s="45"/>
      <c r="TEZ1045" s="88"/>
      <c r="TFA1045" s="47"/>
      <c r="TFC1045" s="45"/>
      <c r="TFD1045" s="88"/>
      <c r="TFE1045" s="47"/>
      <c r="TFG1045" s="45"/>
      <c r="TFH1045" s="88"/>
      <c r="TFI1045" s="47"/>
      <c r="TFK1045" s="45"/>
      <c r="TFL1045" s="88"/>
      <c r="TFM1045" s="47"/>
      <c r="TFO1045" s="45"/>
      <c r="TFP1045" s="88"/>
      <c r="TFQ1045" s="47"/>
      <c r="TFS1045" s="45"/>
      <c r="TFT1045" s="88"/>
      <c r="TFU1045" s="47"/>
      <c r="TFW1045" s="45"/>
      <c r="TFX1045" s="88"/>
      <c r="TFY1045" s="47"/>
      <c r="TGA1045" s="45"/>
      <c r="TGB1045" s="88"/>
      <c r="TGC1045" s="47"/>
      <c r="TGE1045" s="45"/>
      <c r="TGF1045" s="88"/>
      <c r="TGG1045" s="47"/>
      <c r="TGI1045" s="45"/>
      <c r="TGJ1045" s="88"/>
      <c r="TGK1045" s="47"/>
      <c r="TGM1045" s="45"/>
      <c r="TGN1045" s="88"/>
      <c r="TGO1045" s="47"/>
      <c r="TGQ1045" s="45"/>
      <c r="TGR1045" s="88"/>
      <c r="TGS1045" s="47"/>
      <c r="TGU1045" s="45"/>
      <c r="TGV1045" s="88"/>
      <c r="TGW1045" s="47"/>
      <c r="TGY1045" s="45"/>
      <c r="TGZ1045" s="88"/>
      <c r="THA1045" s="47"/>
      <c r="THC1045" s="45"/>
      <c r="THD1045" s="88"/>
      <c r="THE1045" s="47"/>
      <c r="THG1045" s="45"/>
      <c r="THH1045" s="88"/>
      <c r="THI1045" s="47"/>
      <c r="THK1045" s="45"/>
      <c r="THL1045" s="88"/>
      <c r="THM1045" s="47"/>
      <c r="THO1045" s="45"/>
      <c r="THP1045" s="88"/>
      <c r="THQ1045" s="47"/>
      <c r="THS1045" s="45"/>
      <c r="THT1045" s="88"/>
      <c r="THU1045" s="47"/>
      <c r="THW1045" s="45"/>
      <c r="THX1045" s="88"/>
      <c r="THY1045" s="47"/>
      <c r="TIA1045" s="45"/>
      <c r="TIB1045" s="88"/>
      <c r="TIC1045" s="47"/>
      <c r="TIE1045" s="45"/>
      <c r="TIF1045" s="88"/>
      <c r="TIG1045" s="47"/>
      <c r="TII1045" s="45"/>
      <c r="TIJ1045" s="88"/>
      <c r="TIK1045" s="47"/>
      <c r="TIM1045" s="45"/>
      <c r="TIN1045" s="88"/>
      <c r="TIO1045" s="47"/>
      <c r="TIQ1045" s="45"/>
      <c r="TIR1045" s="88"/>
      <c r="TIS1045" s="47"/>
      <c r="TIU1045" s="45"/>
      <c r="TIV1045" s="88"/>
      <c r="TIW1045" s="47"/>
      <c r="TIY1045" s="45"/>
      <c r="TIZ1045" s="88"/>
      <c r="TJA1045" s="47"/>
      <c r="TJC1045" s="45"/>
      <c r="TJD1045" s="88"/>
      <c r="TJE1045" s="47"/>
      <c r="TJG1045" s="45"/>
      <c r="TJH1045" s="88"/>
      <c r="TJI1045" s="47"/>
      <c r="TJK1045" s="45"/>
      <c r="TJL1045" s="88"/>
      <c r="TJM1045" s="47"/>
      <c r="TJO1045" s="45"/>
      <c r="TJP1045" s="88"/>
      <c r="TJQ1045" s="47"/>
      <c r="TJS1045" s="45"/>
      <c r="TJT1045" s="88"/>
      <c r="TJU1045" s="47"/>
      <c r="TJW1045" s="45"/>
      <c r="TJX1045" s="88"/>
      <c r="TJY1045" s="47"/>
      <c r="TKA1045" s="45"/>
      <c r="TKB1045" s="88"/>
      <c r="TKC1045" s="47"/>
      <c r="TKE1045" s="45"/>
      <c r="TKF1045" s="88"/>
      <c r="TKG1045" s="47"/>
      <c r="TKI1045" s="45"/>
      <c r="TKJ1045" s="88"/>
      <c r="TKK1045" s="47"/>
      <c r="TKM1045" s="45"/>
      <c r="TKN1045" s="88"/>
      <c r="TKO1045" s="47"/>
      <c r="TKQ1045" s="45"/>
      <c r="TKR1045" s="88"/>
      <c r="TKS1045" s="47"/>
      <c r="TKU1045" s="45"/>
      <c r="TKV1045" s="88"/>
      <c r="TKW1045" s="47"/>
      <c r="TKY1045" s="45"/>
      <c r="TKZ1045" s="88"/>
      <c r="TLA1045" s="47"/>
      <c r="TLC1045" s="45"/>
      <c r="TLD1045" s="88"/>
      <c r="TLE1045" s="47"/>
      <c r="TLG1045" s="45"/>
      <c r="TLH1045" s="88"/>
      <c r="TLI1045" s="47"/>
      <c r="TLK1045" s="45"/>
      <c r="TLL1045" s="88"/>
      <c r="TLM1045" s="47"/>
      <c r="TLO1045" s="45"/>
      <c r="TLP1045" s="88"/>
      <c r="TLQ1045" s="47"/>
      <c r="TLS1045" s="45"/>
      <c r="TLT1045" s="88"/>
      <c r="TLU1045" s="47"/>
      <c r="TLW1045" s="45"/>
      <c r="TLX1045" s="88"/>
      <c r="TLY1045" s="47"/>
      <c r="TMA1045" s="45"/>
      <c r="TMB1045" s="88"/>
      <c r="TMC1045" s="47"/>
      <c r="TME1045" s="45"/>
      <c r="TMF1045" s="88"/>
      <c r="TMG1045" s="47"/>
      <c r="TMI1045" s="45"/>
      <c r="TMJ1045" s="88"/>
      <c r="TMK1045" s="47"/>
      <c r="TMM1045" s="45"/>
      <c r="TMN1045" s="88"/>
      <c r="TMO1045" s="47"/>
      <c r="TMQ1045" s="45"/>
      <c r="TMR1045" s="88"/>
      <c r="TMS1045" s="47"/>
      <c r="TMU1045" s="45"/>
      <c r="TMV1045" s="88"/>
      <c r="TMW1045" s="47"/>
      <c r="TMY1045" s="45"/>
      <c r="TMZ1045" s="88"/>
      <c r="TNA1045" s="47"/>
      <c r="TNC1045" s="45"/>
      <c r="TND1045" s="88"/>
      <c r="TNE1045" s="47"/>
      <c r="TNG1045" s="45"/>
      <c r="TNH1045" s="88"/>
      <c r="TNI1045" s="47"/>
      <c r="TNK1045" s="45"/>
      <c r="TNL1045" s="88"/>
      <c r="TNM1045" s="47"/>
      <c r="TNO1045" s="45"/>
      <c r="TNP1045" s="88"/>
      <c r="TNQ1045" s="47"/>
      <c r="TNS1045" s="45"/>
      <c r="TNT1045" s="88"/>
      <c r="TNU1045" s="47"/>
      <c r="TNW1045" s="45"/>
      <c r="TNX1045" s="88"/>
      <c r="TNY1045" s="47"/>
      <c r="TOA1045" s="45"/>
      <c r="TOB1045" s="88"/>
      <c r="TOC1045" s="47"/>
      <c r="TOE1045" s="45"/>
      <c r="TOF1045" s="88"/>
      <c r="TOG1045" s="47"/>
      <c r="TOI1045" s="45"/>
      <c r="TOJ1045" s="88"/>
      <c r="TOK1045" s="47"/>
      <c r="TOM1045" s="45"/>
      <c r="TON1045" s="88"/>
      <c r="TOO1045" s="47"/>
      <c r="TOQ1045" s="45"/>
      <c r="TOR1045" s="88"/>
      <c r="TOS1045" s="47"/>
      <c r="TOU1045" s="45"/>
      <c r="TOV1045" s="88"/>
      <c r="TOW1045" s="47"/>
      <c r="TOY1045" s="45"/>
      <c r="TOZ1045" s="88"/>
      <c r="TPA1045" s="47"/>
      <c r="TPC1045" s="45"/>
      <c r="TPD1045" s="88"/>
      <c r="TPE1045" s="47"/>
      <c r="TPG1045" s="45"/>
      <c r="TPH1045" s="88"/>
      <c r="TPI1045" s="47"/>
      <c r="TPK1045" s="45"/>
      <c r="TPL1045" s="88"/>
      <c r="TPM1045" s="47"/>
      <c r="TPO1045" s="45"/>
      <c r="TPP1045" s="88"/>
      <c r="TPQ1045" s="47"/>
      <c r="TPS1045" s="45"/>
      <c r="TPT1045" s="88"/>
      <c r="TPU1045" s="47"/>
      <c r="TPW1045" s="45"/>
      <c r="TPX1045" s="88"/>
      <c r="TPY1045" s="47"/>
      <c r="TQA1045" s="45"/>
      <c r="TQB1045" s="88"/>
      <c r="TQC1045" s="47"/>
      <c r="TQE1045" s="45"/>
      <c r="TQF1045" s="88"/>
      <c r="TQG1045" s="47"/>
      <c r="TQI1045" s="45"/>
      <c r="TQJ1045" s="88"/>
      <c r="TQK1045" s="47"/>
      <c r="TQM1045" s="45"/>
      <c r="TQN1045" s="88"/>
      <c r="TQO1045" s="47"/>
      <c r="TQQ1045" s="45"/>
      <c r="TQR1045" s="88"/>
      <c r="TQS1045" s="47"/>
      <c r="TQU1045" s="45"/>
      <c r="TQV1045" s="88"/>
      <c r="TQW1045" s="47"/>
      <c r="TQY1045" s="45"/>
      <c r="TQZ1045" s="88"/>
      <c r="TRA1045" s="47"/>
      <c r="TRC1045" s="45"/>
      <c r="TRD1045" s="88"/>
      <c r="TRE1045" s="47"/>
      <c r="TRG1045" s="45"/>
      <c r="TRH1045" s="88"/>
      <c r="TRI1045" s="47"/>
      <c r="TRK1045" s="45"/>
      <c r="TRL1045" s="88"/>
      <c r="TRM1045" s="47"/>
      <c r="TRO1045" s="45"/>
      <c r="TRP1045" s="88"/>
      <c r="TRQ1045" s="47"/>
      <c r="TRS1045" s="45"/>
      <c r="TRT1045" s="88"/>
      <c r="TRU1045" s="47"/>
      <c r="TRW1045" s="45"/>
      <c r="TRX1045" s="88"/>
      <c r="TRY1045" s="47"/>
      <c r="TSA1045" s="45"/>
      <c r="TSB1045" s="88"/>
      <c r="TSC1045" s="47"/>
      <c r="TSE1045" s="45"/>
      <c r="TSF1045" s="88"/>
      <c r="TSG1045" s="47"/>
      <c r="TSI1045" s="45"/>
      <c r="TSJ1045" s="88"/>
      <c r="TSK1045" s="47"/>
      <c r="TSM1045" s="45"/>
      <c r="TSN1045" s="88"/>
      <c r="TSO1045" s="47"/>
      <c r="TSQ1045" s="45"/>
      <c r="TSR1045" s="88"/>
      <c r="TSS1045" s="47"/>
      <c r="TSU1045" s="45"/>
      <c r="TSV1045" s="88"/>
      <c r="TSW1045" s="47"/>
      <c r="TSY1045" s="45"/>
      <c r="TSZ1045" s="88"/>
      <c r="TTA1045" s="47"/>
      <c r="TTC1045" s="45"/>
      <c r="TTD1045" s="88"/>
      <c r="TTE1045" s="47"/>
      <c r="TTG1045" s="45"/>
      <c r="TTH1045" s="88"/>
      <c r="TTI1045" s="47"/>
      <c r="TTK1045" s="45"/>
      <c r="TTL1045" s="88"/>
      <c r="TTM1045" s="47"/>
      <c r="TTO1045" s="45"/>
      <c r="TTP1045" s="88"/>
      <c r="TTQ1045" s="47"/>
      <c r="TTS1045" s="45"/>
      <c r="TTT1045" s="88"/>
      <c r="TTU1045" s="47"/>
      <c r="TTW1045" s="45"/>
      <c r="TTX1045" s="88"/>
      <c r="TTY1045" s="47"/>
      <c r="TUA1045" s="45"/>
      <c r="TUB1045" s="88"/>
      <c r="TUC1045" s="47"/>
      <c r="TUE1045" s="45"/>
      <c r="TUF1045" s="88"/>
      <c r="TUG1045" s="47"/>
      <c r="TUI1045" s="45"/>
      <c r="TUJ1045" s="88"/>
      <c r="TUK1045" s="47"/>
      <c r="TUM1045" s="45"/>
      <c r="TUN1045" s="88"/>
      <c r="TUO1045" s="47"/>
      <c r="TUQ1045" s="45"/>
      <c r="TUR1045" s="88"/>
      <c r="TUS1045" s="47"/>
      <c r="TUU1045" s="45"/>
      <c r="TUV1045" s="88"/>
      <c r="TUW1045" s="47"/>
      <c r="TUY1045" s="45"/>
      <c r="TUZ1045" s="88"/>
      <c r="TVA1045" s="47"/>
      <c r="TVC1045" s="45"/>
      <c r="TVD1045" s="88"/>
      <c r="TVE1045" s="47"/>
      <c r="TVG1045" s="45"/>
      <c r="TVH1045" s="88"/>
      <c r="TVI1045" s="47"/>
      <c r="TVK1045" s="45"/>
      <c r="TVL1045" s="88"/>
      <c r="TVM1045" s="47"/>
      <c r="TVO1045" s="45"/>
      <c r="TVP1045" s="88"/>
      <c r="TVQ1045" s="47"/>
      <c r="TVS1045" s="45"/>
      <c r="TVT1045" s="88"/>
      <c r="TVU1045" s="47"/>
      <c r="TVW1045" s="45"/>
      <c r="TVX1045" s="88"/>
      <c r="TVY1045" s="47"/>
      <c r="TWA1045" s="45"/>
      <c r="TWB1045" s="88"/>
      <c r="TWC1045" s="47"/>
      <c r="TWE1045" s="45"/>
      <c r="TWF1045" s="88"/>
      <c r="TWG1045" s="47"/>
      <c r="TWI1045" s="45"/>
      <c r="TWJ1045" s="88"/>
      <c r="TWK1045" s="47"/>
      <c r="TWM1045" s="45"/>
      <c r="TWN1045" s="88"/>
      <c r="TWO1045" s="47"/>
      <c r="TWQ1045" s="45"/>
      <c r="TWR1045" s="88"/>
      <c r="TWS1045" s="47"/>
      <c r="TWU1045" s="45"/>
      <c r="TWV1045" s="88"/>
      <c r="TWW1045" s="47"/>
      <c r="TWY1045" s="45"/>
      <c r="TWZ1045" s="88"/>
      <c r="TXA1045" s="47"/>
      <c r="TXC1045" s="45"/>
      <c r="TXD1045" s="88"/>
      <c r="TXE1045" s="47"/>
      <c r="TXG1045" s="45"/>
      <c r="TXH1045" s="88"/>
      <c r="TXI1045" s="47"/>
      <c r="TXK1045" s="45"/>
      <c r="TXL1045" s="88"/>
      <c r="TXM1045" s="47"/>
      <c r="TXO1045" s="45"/>
      <c r="TXP1045" s="88"/>
      <c r="TXQ1045" s="47"/>
      <c r="TXS1045" s="45"/>
      <c r="TXT1045" s="88"/>
      <c r="TXU1045" s="47"/>
      <c r="TXW1045" s="45"/>
      <c r="TXX1045" s="88"/>
      <c r="TXY1045" s="47"/>
      <c r="TYA1045" s="45"/>
      <c r="TYB1045" s="88"/>
      <c r="TYC1045" s="47"/>
      <c r="TYE1045" s="45"/>
      <c r="TYF1045" s="88"/>
      <c r="TYG1045" s="47"/>
      <c r="TYI1045" s="45"/>
      <c r="TYJ1045" s="88"/>
      <c r="TYK1045" s="47"/>
      <c r="TYM1045" s="45"/>
      <c r="TYN1045" s="88"/>
      <c r="TYO1045" s="47"/>
      <c r="TYQ1045" s="45"/>
      <c r="TYR1045" s="88"/>
      <c r="TYS1045" s="47"/>
      <c r="TYU1045" s="45"/>
      <c r="TYV1045" s="88"/>
      <c r="TYW1045" s="47"/>
      <c r="TYY1045" s="45"/>
      <c r="TYZ1045" s="88"/>
      <c r="TZA1045" s="47"/>
      <c r="TZC1045" s="45"/>
      <c r="TZD1045" s="88"/>
      <c r="TZE1045" s="47"/>
      <c r="TZG1045" s="45"/>
      <c r="TZH1045" s="88"/>
      <c r="TZI1045" s="47"/>
      <c r="TZK1045" s="45"/>
      <c r="TZL1045" s="88"/>
      <c r="TZM1045" s="47"/>
      <c r="TZO1045" s="45"/>
      <c r="TZP1045" s="88"/>
      <c r="TZQ1045" s="47"/>
      <c r="TZS1045" s="45"/>
      <c r="TZT1045" s="88"/>
      <c r="TZU1045" s="47"/>
      <c r="TZW1045" s="45"/>
      <c r="TZX1045" s="88"/>
      <c r="TZY1045" s="47"/>
      <c r="UAA1045" s="45"/>
      <c r="UAB1045" s="88"/>
      <c r="UAC1045" s="47"/>
      <c r="UAE1045" s="45"/>
      <c r="UAF1045" s="88"/>
      <c r="UAG1045" s="47"/>
      <c r="UAI1045" s="45"/>
      <c r="UAJ1045" s="88"/>
      <c r="UAK1045" s="47"/>
      <c r="UAM1045" s="45"/>
      <c r="UAN1045" s="88"/>
      <c r="UAO1045" s="47"/>
      <c r="UAQ1045" s="45"/>
      <c r="UAR1045" s="88"/>
      <c r="UAS1045" s="47"/>
      <c r="UAU1045" s="45"/>
      <c r="UAV1045" s="88"/>
      <c r="UAW1045" s="47"/>
      <c r="UAY1045" s="45"/>
      <c r="UAZ1045" s="88"/>
      <c r="UBA1045" s="47"/>
      <c r="UBC1045" s="45"/>
      <c r="UBD1045" s="88"/>
      <c r="UBE1045" s="47"/>
      <c r="UBG1045" s="45"/>
      <c r="UBH1045" s="88"/>
      <c r="UBI1045" s="47"/>
      <c r="UBK1045" s="45"/>
      <c r="UBL1045" s="88"/>
      <c r="UBM1045" s="47"/>
      <c r="UBO1045" s="45"/>
      <c r="UBP1045" s="88"/>
      <c r="UBQ1045" s="47"/>
      <c r="UBS1045" s="45"/>
      <c r="UBT1045" s="88"/>
      <c r="UBU1045" s="47"/>
      <c r="UBW1045" s="45"/>
      <c r="UBX1045" s="88"/>
      <c r="UBY1045" s="47"/>
      <c r="UCA1045" s="45"/>
      <c r="UCB1045" s="88"/>
      <c r="UCC1045" s="47"/>
      <c r="UCE1045" s="45"/>
      <c r="UCF1045" s="88"/>
      <c r="UCG1045" s="47"/>
      <c r="UCI1045" s="45"/>
      <c r="UCJ1045" s="88"/>
      <c r="UCK1045" s="47"/>
      <c r="UCM1045" s="45"/>
      <c r="UCN1045" s="88"/>
      <c r="UCO1045" s="47"/>
      <c r="UCQ1045" s="45"/>
      <c r="UCR1045" s="88"/>
      <c r="UCS1045" s="47"/>
      <c r="UCU1045" s="45"/>
      <c r="UCV1045" s="88"/>
      <c r="UCW1045" s="47"/>
      <c r="UCY1045" s="45"/>
      <c r="UCZ1045" s="88"/>
      <c r="UDA1045" s="47"/>
      <c r="UDC1045" s="45"/>
      <c r="UDD1045" s="88"/>
      <c r="UDE1045" s="47"/>
      <c r="UDG1045" s="45"/>
      <c r="UDH1045" s="88"/>
      <c r="UDI1045" s="47"/>
      <c r="UDK1045" s="45"/>
      <c r="UDL1045" s="88"/>
      <c r="UDM1045" s="47"/>
      <c r="UDO1045" s="45"/>
      <c r="UDP1045" s="88"/>
      <c r="UDQ1045" s="47"/>
      <c r="UDS1045" s="45"/>
      <c r="UDT1045" s="88"/>
      <c r="UDU1045" s="47"/>
      <c r="UDW1045" s="45"/>
      <c r="UDX1045" s="88"/>
      <c r="UDY1045" s="47"/>
      <c r="UEA1045" s="45"/>
      <c r="UEB1045" s="88"/>
      <c r="UEC1045" s="47"/>
      <c r="UEE1045" s="45"/>
      <c r="UEF1045" s="88"/>
      <c r="UEG1045" s="47"/>
      <c r="UEI1045" s="45"/>
      <c r="UEJ1045" s="88"/>
      <c r="UEK1045" s="47"/>
      <c r="UEM1045" s="45"/>
      <c r="UEN1045" s="88"/>
      <c r="UEO1045" s="47"/>
      <c r="UEQ1045" s="45"/>
      <c r="UER1045" s="88"/>
      <c r="UES1045" s="47"/>
      <c r="UEU1045" s="45"/>
      <c r="UEV1045" s="88"/>
      <c r="UEW1045" s="47"/>
      <c r="UEY1045" s="45"/>
      <c r="UEZ1045" s="88"/>
      <c r="UFA1045" s="47"/>
      <c r="UFC1045" s="45"/>
      <c r="UFD1045" s="88"/>
      <c r="UFE1045" s="47"/>
      <c r="UFG1045" s="45"/>
      <c r="UFH1045" s="88"/>
      <c r="UFI1045" s="47"/>
      <c r="UFK1045" s="45"/>
      <c r="UFL1045" s="88"/>
      <c r="UFM1045" s="47"/>
      <c r="UFO1045" s="45"/>
      <c r="UFP1045" s="88"/>
      <c r="UFQ1045" s="47"/>
      <c r="UFS1045" s="45"/>
      <c r="UFT1045" s="88"/>
      <c r="UFU1045" s="47"/>
      <c r="UFW1045" s="45"/>
      <c r="UFX1045" s="88"/>
      <c r="UFY1045" s="47"/>
      <c r="UGA1045" s="45"/>
      <c r="UGB1045" s="88"/>
      <c r="UGC1045" s="47"/>
      <c r="UGE1045" s="45"/>
      <c r="UGF1045" s="88"/>
      <c r="UGG1045" s="47"/>
      <c r="UGI1045" s="45"/>
      <c r="UGJ1045" s="88"/>
      <c r="UGK1045" s="47"/>
      <c r="UGM1045" s="45"/>
      <c r="UGN1045" s="88"/>
      <c r="UGO1045" s="47"/>
      <c r="UGQ1045" s="45"/>
      <c r="UGR1045" s="88"/>
      <c r="UGS1045" s="47"/>
      <c r="UGU1045" s="45"/>
      <c r="UGV1045" s="88"/>
      <c r="UGW1045" s="47"/>
      <c r="UGY1045" s="45"/>
      <c r="UGZ1045" s="88"/>
      <c r="UHA1045" s="47"/>
      <c r="UHC1045" s="45"/>
      <c r="UHD1045" s="88"/>
      <c r="UHE1045" s="47"/>
      <c r="UHG1045" s="45"/>
      <c r="UHH1045" s="88"/>
      <c r="UHI1045" s="47"/>
      <c r="UHK1045" s="45"/>
      <c r="UHL1045" s="88"/>
      <c r="UHM1045" s="47"/>
      <c r="UHO1045" s="45"/>
      <c r="UHP1045" s="88"/>
      <c r="UHQ1045" s="47"/>
      <c r="UHS1045" s="45"/>
      <c r="UHT1045" s="88"/>
      <c r="UHU1045" s="47"/>
      <c r="UHW1045" s="45"/>
      <c r="UHX1045" s="88"/>
      <c r="UHY1045" s="47"/>
      <c r="UIA1045" s="45"/>
      <c r="UIB1045" s="88"/>
      <c r="UIC1045" s="47"/>
      <c r="UIE1045" s="45"/>
      <c r="UIF1045" s="88"/>
      <c r="UIG1045" s="47"/>
      <c r="UII1045" s="45"/>
      <c r="UIJ1045" s="88"/>
      <c r="UIK1045" s="47"/>
      <c r="UIM1045" s="45"/>
      <c r="UIN1045" s="88"/>
      <c r="UIO1045" s="47"/>
      <c r="UIQ1045" s="45"/>
      <c r="UIR1045" s="88"/>
      <c r="UIS1045" s="47"/>
      <c r="UIU1045" s="45"/>
      <c r="UIV1045" s="88"/>
      <c r="UIW1045" s="47"/>
      <c r="UIY1045" s="45"/>
      <c r="UIZ1045" s="88"/>
      <c r="UJA1045" s="47"/>
      <c r="UJC1045" s="45"/>
      <c r="UJD1045" s="88"/>
      <c r="UJE1045" s="47"/>
      <c r="UJG1045" s="45"/>
      <c r="UJH1045" s="88"/>
      <c r="UJI1045" s="47"/>
      <c r="UJK1045" s="45"/>
      <c r="UJL1045" s="88"/>
      <c r="UJM1045" s="47"/>
      <c r="UJO1045" s="45"/>
      <c r="UJP1045" s="88"/>
      <c r="UJQ1045" s="47"/>
      <c r="UJS1045" s="45"/>
      <c r="UJT1045" s="88"/>
      <c r="UJU1045" s="47"/>
      <c r="UJW1045" s="45"/>
      <c r="UJX1045" s="88"/>
      <c r="UJY1045" s="47"/>
      <c r="UKA1045" s="45"/>
      <c r="UKB1045" s="88"/>
      <c r="UKC1045" s="47"/>
      <c r="UKE1045" s="45"/>
      <c r="UKF1045" s="88"/>
      <c r="UKG1045" s="47"/>
      <c r="UKI1045" s="45"/>
      <c r="UKJ1045" s="88"/>
      <c r="UKK1045" s="47"/>
      <c r="UKM1045" s="45"/>
      <c r="UKN1045" s="88"/>
      <c r="UKO1045" s="47"/>
      <c r="UKQ1045" s="45"/>
      <c r="UKR1045" s="88"/>
      <c r="UKS1045" s="47"/>
      <c r="UKU1045" s="45"/>
      <c r="UKV1045" s="88"/>
      <c r="UKW1045" s="47"/>
      <c r="UKY1045" s="45"/>
      <c r="UKZ1045" s="88"/>
      <c r="ULA1045" s="47"/>
      <c r="ULC1045" s="45"/>
      <c r="ULD1045" s="88"/>
      <c r="ULE1045" s="47"/>
      <c r="ULG1045" s="45"/>
      <c r="ULH1045" s="88"/>
      <c r="ULI1045" s="47"/>
      <c r="ULK1045" s="45"/>
      <c r="ULL1045" s="88"/>
      <c r="ULM1045" s="47"/>
      <c r="ULO1045" s="45"/>
      <c r="ULP1045" s="88"/>
      <c r="ULQ1045" s="47"/>
      <c r="ULS1045" s="45"/>
      <c r="ULT1045" s="88"/>
      <c r="ULU1045" s="47"/>
      <c r="ULW1045" s="45"/>
      <c r="ULX1045" s="88"/>
      <c r="ULY1045" s="47"/>
      <c r="UMA1045" s="45"/>
      <c r="UMB1045" s="88"/>
      <c r="UMC1045" s="47"/>
      <c r="UME1045" s="45"/>
      <c r="UMF1045" s="88"/>
      <c r="UMG1045" s="47"/>
      <c r="UMI1045" s="45"/>
      <c r="UMJ1045" s="88"/>
      <c r="UMK1045" s="47"/>
      <c r="UMM1045" s="45"/>
      <c r="UMN1045" s="88"/>
      <c r="UMO1045" s="47"/>
      <c r="UMQ1045" s="45"/>
      <c r="UMR1045" s="88"/>
      <c r="UMS1045" s="47"/>
      <c r="UMU1045" s="45"/>
      <c r="UMV1045" s="88"/>
      <c r="UMW1045" s="47"/>
      <c r="UMY1045" s="45"/>
      <c r="UMZ1045" s="88"/>
      <c r="UNA1045" s="47"/>
      <c r="UNC1045" s="45"/>
      <c r="UND1045" s="88"/>
      <c r="UNE1045" s="47"/>
      <c r="UNG1045" s="45"/>
      <c r="UNH1045" s="88"/>
      <c r="UNI1045" s="47"/>
      <c r="UNK1045" s="45"/>
      <c r="UNL1045" s="88"/>
      <c r="UNM1045" s="47"/>
      <c r="UNO1045" s="45"/>
      <c r="UNP1045" s="88"/>
      <c r="UNQ1045" s="47"/>
      <c r="UNS1045" s="45"/>
      <c r="UNT1045" s="88"/>
      <c r="UNU1045" s="47"/>
      <c r="UNW1045" s="45"/>
      <c r="UNX1045" s="88"/>
      <c r="UNY1045" s="47"/>
      <c r="UOA1045" s="45"/>
      <c r="UOB1045" s="88"/>
      <c r="UOC1045" s="47"/>
      <c r="UOE1045" s="45"/>
      <c r="UOF1045" s="88"/>
      <c r="UOG1045" s="47"/>
      <c r="UOI1045" s="45"/>
      <c r="UOJ1045" s="88"/>
      <c r="UOK1045" s="47"/>
      <c r="UOM1045" s="45"/>
      <c r="UON1045" s="88"/>
      <c r="UOO1045" s="47"/>
      <c r="UOQ1045" s="45"/>
      <c r="UOR1045" s="88"/>
      <c r="UOS1045" s="47"/>
      <c r="UOU1045" s="45"/>
      <c r="UOV1045" s="88"/>
      <c r="UOW1045" s="47"/>
      <c r="UOY1045" s="45"/>
      <c r="UOZ1045" s="88"/>
      <c r="UPA1045" s="47"/>
      <c r="UPC1045" s="45"/>
      <c r="UPD1045" s="88"/>
      <c r="UPE1045" s="47"/>
      <c r="UPG1045" s="45"/>
      <c r="UPH1045" s="88"/>
      <c r="UPI1045" s="47"/>
      <c r="UPK1045" s="45"/>
      <c r="UPL1045" s="88"/>
      <c r="UPM1045" s="47"/>
      <c r="UPO1045" s="45"/>
      <c r="UPP1045" s="88"/>
      <c r="UPQ1045" s="47"/>
      <c r="UPS1045" s="45"/>
      <c r="UPT1045" s="88"/>
      <c r="UPU1045" s="47"/>
      <c r="UPW1045" s="45"/>
      <c r="UPX1045" s="88"/>
      <c r="UPY1045" s="47"/>
      <c r="UQA1045" s="45"/>
      <c r="UQB1045" s="88"/>
      <c r="UQC1045" s="47"/>
      <c r="UQE1045" s="45"/>
      <c r="UQF1045" s="88"/>
      <c r="UQG1045" s="47"/>
      <c r="UQI1045" s="45"/>
      <c r="UQJ1045" s="88"/>
      <c r="UQK1045" s="47"/>
      <c r="UQM1045" s="45"/>
      <c r="UQN1045" s="88"/>
      <c r="UQO1045" s="47"/>
      <c r="UQQ1045" s="45"/>
      <c r="UQR1045" s="88"/>
      <c r="UQS1045" s="47"/>
      <c r="UQU1045" s="45"/>
      <c r="UQV1045" s="88"/>
      <c r="UQW1045" s="47"/>
      <c r="UQY1045" s="45"/>
      <c r="UQZ1045" s="88"/>
      <c r="URA1045" s="47"/>
      <c r="URC1045" s="45"/>
      <c r="URD1045" s="88"/>
      <c r="URE1045" s="47"/>
      <c r="URG1045" s="45"/>
      <c r="URH1045" s="88"/>
      <c r="URI1045" s="47"/>
      <c r="URK1045" s="45"/>
      <c r="URL1045" s="88"/>
      <c r="URM1045" s="47"/>
      <c r="URO1045" s="45"/>
      <c r="URP1045" s="88"/>
      <c r="URQ1045" s="47"/>
      <c r="URS1045" s="45"/>
      <c r="URT1045" s="88"/>
      <c r="URU1045" s="47"/>
      <c r="URW1045" s="45"/>
      <c r="URX1045" s="88"/>
      <c r="URY1045" s="47"/>
      <c r="USA1045" s="45"/>
      <c r="USB1045" s="88"/>
      <c r="USC1045" s="47"/>
      <c r="USE1045" s="45"/>
      <c r="USF1045" s="88"/>
      <c r="USG1045" s="47"/>
      <c r="USI1045" s="45"/>
      <c r="USJ1045" s="88"/>
      <c r="USK1045" s="47"/>
      <c r="USM1045" s="45"/>
      <c r="USN1045" s="88"/>
      <c r="USO1045" s="47"/>
      <c r="USQ1045" s="45"/>
      <c r="USR1045" s="88"/>
      <c r="USS1045" s="47"/>
      <c r="USU1045" s="45"/>
      <c r="USV1045" s="88"/>
      <c r="USW1045" s="47"/>
      <c r="USY1045" s="45"/>
      <c r="USZ1045" s="88"/>
      <c r="UTA1045" s="47"/>
      <c r="UTC1045" s="45"/>
      <c r="UTD1045" s="88"/>
      <c r="UTE1045" s="47"/>
      <c r="UTG1045" s="45"/>
      <c r="UTH1045" s="88"/>
      <c r="UTI1045" s="47"/>
      <c r="UTK1045" s="45"/>
      <c r="UTL1045" s="88"/>
      <c r="UTM1045" s="47"/>
      <c r="UTO1045" s="45"/>
      <c r="UTP1045" s="88"/>
      <c r="UTQ1045" s="47"/>
      <c r="UTS1045" s="45"/>
      <c r="UTT1045" s="88"/>
      <c r="UTU1045" s="47"/>
      <c r="UTW1045" s="45"/>
      <c r="UTX1045" s="88"/>
      <c r="UTY1045" s="47"/>
      <c r="UUA1045" s="45"/>
      <c r="UUB1045" s="88"/>
      <c r="UUC1045" s="47"/>
      <c r="UUE1045" s="45"/>
      <c r="UUF1045" s="88"/>
      <c r="UUG1045" s="47"/>
      <c r="UUI1045" s="45"/>
      <c r="UUJ1045" s="88"/>
      <c r="UUK1045" s="47"/>
      <c r="UUM1045" s="45"/>
      <c r="UUN1045" s="88"/>
      <c r="UUO1045" s="47"/>
      <c r="UUQ1045" s="45"/>
      <c r="UUR1045" s="88"/>
      <c r="UUS1045" s="47"/>
      <c r="UUU1045" s="45"/>
      <c r="UUV1045" s="88"/>
      <c r="UUW1045" s="47"/>
      <c r="UUY1045" s="45"/>
      <c r="UUZ1045" s="88"/>
      <c r="UVA1045" s="47"/>
      <c r="UVC1045" s="45"/>
      <c r="UVD1045" s="88"/>
      <c r="UVE1045" s="47"/>
      <c r="UVG1045" s="45"/>
      <c r="UVH1045" s="88"/>
      <c r="UVI1045" s="47"/>
      <c r="UVK1045" s="45"/>
      <c r="UVL1045" s="88"/>
      <c r="UVM1045" s="47"/>
      <c r="UVO1045" s="45"/>
      <c r="UVP1045" s="88"/>
      <c r="UVQ1045" s="47"/>
      <c r="UVS1045" s="45"/>
      <c r="UVT1045" s="88"/>
      <c r="UVU1045" s="47"/>
      <c r="UVW1045" s="45"/>
      <c r="UVX1045" s="88"/>
      <c r="UVY1045" s="47"/>
      <c r="UWA1045" s="45"/>
      <c r="UWB1045" s="88"/>
      <c r="UWC1045" s="47"/>
      <c r="UWE1045" s="45"/>
      <c r="UWF1045" s="88"/>
      <c r="UWG1045" s="47"/>
      <c r="UWI1045" s="45"/>
      <c r="UWJ1045" s="88"/>
      <c r="UWK1045" s="47"/>
      <c r="UWM1045" s="45"/>
      <c r="UWN1045" s="88"/>
      <c r="UWO1045" s="47"/>
      <c r="UWQ1045" s="45"/>
      <c r="UWR1045" s="88"/>
      <c r="UWS1045" s="47"/>
      <c r="UWU1045" s="45"/>
      <c r="UWV1045" s="88"/>
      <c r="UWW1045" s="47"/>
      <c r="UWY1045" s="45"/>
      <c r="UWZ1045" s="88"/>
      <c r="UXA1045" s="47"/>
      <c r="UXC1045" s="45"/>
      <c r="UXD1045" s="88"/>
      <c r="UXE1045" s="47"/>
      <c r="UXG1045" s="45"/>
      <c r="UXH1045" s="88"/>
      <c r="UXI1045" s="47"/>
      <c r="UXK1045" s="45"/>
      <c r="UXL1045" s="88"/>
      <c r="UXM1045" s="47"/>
      <c r="UXO1045" s="45"/>
      <c r="UXP1045" s="88"/>
      <c r="UXQ1045" s="47"/>
      <c r="UXS1045" s="45"/>
      <c r="UXT1045" s="88"/>
      <c r="UXU1045" s="47"/>
      <c r="UXW1045" s="45"/>
      <c r="UXX1045" s="88"/>
      <c r="UXY1045" s="47"/>
      <c r="UYA1045" s="45"/>
      <c r="UYB1045" s="88"/>
      <c r="UYC1045" s="47"/>
      <c r="UYE1045" s="45"/>
      <c r="UYF1045" s="88"/>
      <c r="UYG1045" s="47"/>
      <c r="UYI1045" s="45"/>
      <c r="UYJ1045" s="88"/>
      <c r="UYK1045" s="47"/>
      <c r="UYM1045" s="45"/>
      <c r="UYN1045" s="88"/>
      <c r="UYO1045" s="47"/>
      <c r="UYQ1045" s="45"/>
      <c r="UYR1045" s="88"/>
      <c r="UYS1045" s="47"/>
      <c r="UYU1045" s="45"/>
      <c r="UYV1045" s="88"/>
      <c r="UYW1045" s="47"/>
      <c r="UYY1045" s="45"/>
      <c r="UYZ1045" s="88"/>
      <c r="UZA1045" s="47"/>
      <c r="UZC1045" s="45"/>
      <c r="UZD1045" s="88"/>
      <c r="UZE1045" s="47"/>
      <c r="UZG1045" s="45"/>
      <c r="UZH1045" s="88"/>
      <c r="UZI1045" s="47"/>
      <c r="UZK1045" s="45"/>
      <c r="UZL1045" s="88"/>
      <c r="UZM1045" s="47"/>
      <c r="UZO1045" s="45"/>
      <c r="UZP1045" s="88"/>
      <c r="UZQ1045" s="47"/>
      <c r="UZS1045" s="45"/>
      <c r="UZT1045" s="88"/>
      <c r="UZU1045" s="47"/>
      <c r="UZW1045" s="45"/>
      <c r="UZX1045" s="88"/>
      <c r="UZY1045" s="47"/>
      <c r="VAA1045" s="45"/>
      <c r="VAB1045" s="88"/>
      <c r="VAC1045" s="47"/>
      <c r="VAE1045" s="45"/>
      <c r="VAF1045" s="88"/>
      <c r="VAG1045" s="47"/>
      <c r="VAI1045" s="45"/>
      <c r="VAJ1045" s="88"/>
      <c r="VAK1045" s="47"/>
      <c r="VAM1045" s="45"/>
      <c r="VAN1045" s="88"/>
      <c r="VAO1045" s="47"/>
      <c r="VAQ1045" s="45"/>
      <c r="VAR1045" s="88"/>
      <c r="VAS1045" s="47"/>
      <c r="VAU1045" s="45"/>
      <c r="VAV1045" s="88"/>
      <c r="VAW1045" s="47"/>
      <c r="VAY1045" s="45"/>
      <c r="VAZ1045" s="88"/>
      <c r="VBA1045" s="47"/>
      <c r="VBC1045" s="45"/>
      <c r="VBD1045" s="88"/>
      <c r="VBE1045" s="47"/>
      <c r="VBG1045" s="45"/>
      <c r="VBH1045" s="88"/>
      <c r="VBI1045" s="47"/>
      <c r="VBK1045" s="45"/>
      <c r="VBL1045" s="88"/>
      <c r="VBM1045" s="47"/>
      <c r="VBO1045" s="45"/>
      <c r="VBP1045" s="88"/>
      <c r="VBQ1045" s="47"/>
      <c r="VBS1045" s="45"/>
      <c r="VBT1045" s="88"/>
      <c r="VBU1045" s="47"/>
      <c r="VBW1045" s="45"/>
      <c r="VBX1045" s="88"/>
      <c r="VBY1045" s="47"/>
      <c r="VCA1045" s="45"/>
      <c r="VCB1045" s="88"/>
      <c r="VCC1045" s="47"/>
      <c r="VCE1045" s="45"/>
      <c r="VCF1045" s="88"/>
      <c r="VCG1045" s="47"/>
      <c r="VCI1045" s="45"/>
      <c r="VCJ1045" s="88"/>
      <c r="VCK1045" s="47"/>
      <c r="VCM1045" s="45"/>
      <c r="VCN1045" s="88"/>
      <c r="VCO1045" s="47"/>
      <c r="VCQ1045" s="45"/>
      <c r="VCR1045" s="88"/>
      <c r="VCS1045" s="47"/>
      <c r="VCU1045" s="45"/>
      <c r="VCV1045" s="88"/>
      <c r="VCW1045" s="47"/>
      <c r="VCY1045" s="45"/>
      <c r="VCZ1045" s="88"/>
      <c r="VDA1045" s="47"/>
      <c r="VDC1045" s="45"/>
      <c r="VDD1045" s="88"/>
      <c r="VDE1045" s="47"/>
      <c r="VDG1045" s="45"/>
      <c r="VDH1045" s="88"/>
      <c r="VDI1045" s="47"/>
      <c r="VDK1045" s="45"/>
      <c r="VDL1045" s="88"/>
      <c r="VDM1045" s="47"/>
      <c r="VDO1045" s="45"/>
      <c r="VDP1045" s="88"/>
      <c r="VDQ1045" s="47"/>
      <c r="VDS1045" s="45"/>
      <c r="VDT1045" s="88"/>
      <c r="VDU1045" s="47"/>
      <c r="VDW1045" s="45"/>
      <c r="VDX1045" s="88"/>
      <c r="VDY1045" s="47"/>
      <c r="VEA1045" s="45"/>
      <c r="VEB1045" s="88"/>
      <c r="VEC1045" s="47"/>
      <c r="VEE1045" s="45"/>
      <c r="VEF1045" s="88"/>
      <c r="VEG1045" s="47"/>
      <c r="VEI1045" s="45"/>
      <c r="VEJ1045" s="88"/>
      <c r="VEK1045" s="47"/>
      <c r="VEM1045" s="45"/>
      <c r="VEN1045" s="88"/>
      <c r="VEO1045" s="47"/>
      <c r="VEQ1045" s="45"/>
      <c r="VER1045" s="88"/>
      <c r="VES1045" s="47"/>
      <c r="VEU1045" s="45"/>
      <c r="VEV1045" s="88"/>
      <c r="VEW1045" s="47"/>
      <c r="VEY1045" s="45"/>
      <c r="VEZ1045" s="88"/>
      <c r="VFA1045" s="47"/>
      <c r="VFC1045" s="45"/>
      <c r="VFD1045" s="88"/>
      <c r="VFE1045" s="47"/>
      <c r="VFG1045" s="45"/>
      <c r="VFH1045" s="88"/>
      <c r="VFI1045" s="47"/>
      <c r="VFK1045" s="45"/>
      <c r="VFL1045" s="88"/>
      <c r="VFM1045" s="47"/>
      <c r="VFO1045" s="45"/>
      <c r="VFP1045" s="88"/>
      <c r="VFQ1045" s="47"/>
      <c r="VFS1045" s="45"/>
      <c r="VFT1045" s="88"/>
      <c r="VFU1045" s="47"/>
      <c r="VFW1045" s="45"/>
      <c r="VFX1045" s="88"/>
      <c r="VFY1045" s="47"/>
      <c r="VGA1045" s="45"/>
      <c r="VGB1045" s="88"/>
      <c r="VGC1045" s="47"/>
      <c r="VGE1045" s="45"/>
      <c r="VGF1045" s="88"/>
      <c r="VGG1045" s="47"/>
      <c r="VGI1045" s="45"/>
      <c r="VGJ1045" s="88"/>
      <c r="VGK1045" s="47"/>
      <c r="VGM1045" s="45"/>
      <c r="VGN1045" s="88"/>
      <c r="VGO1045" s="47"/>
      <c r="VGQ1045" s="45"/>
      <c r="VGR1045" s="88"/>
      <c r="VGS1045" s="47"/>
      <c r="VGU1045" s="45"/>
      <c r="VGV1045" s="88"/>
      <c r="VGW1045" s="47"/>
      <c r="VGY1045" s="45"/>
      <c r="VGZ1045" s="88"/>
      <c r="VHA1045" s="47"/>
      <c r="VHC1045" s="45"/>
      <c r="VHD1045" s="88"/>
      <c r="VHE1045" s="47"/>
      <c r="VHG1045" s="45"/>
      <c r="VHH1045" s="88"/>
      <c r="VHI1045" s="47"/>
      <c r="VHK1045" s="45"/>
      <c r="VHL1045" s="88"/>
      <c r="VHM1045" s="47"/>
      <c r="VHO1045" s="45"/>
      <c r="VHP1045" s="88"/>
      <c r="VHQ1045" s="47"/>
      <c r="VHS1045" s="45"/>
      <c r="VHT1045" s="88"/>
      <c r="VHU1045" s="47"/>
      <c r="VHW1045" s="45"/>
      <c r="VHX1045" s="88"/>
      <c r="VHY1045" s="47"/>
      <c r="VIA1045" s="45"/>
      <c r="VIB1045" s="88"/>
      <c r="VIC1045" s="47"/>
      <c r="VIE1045" s="45"/>
      <c r="VIF1045" s="88"/>
      <c r="VIG1045" s="47"/>
      <c r="VII1045" s="45"/>
      <c r="VIJ1045" s="88"/>
      <c r="VIK1045" s="47"/>
      <c r="VIM1045" s="45"/>
      <c r="VIN1045" s="88"/>
      <c r="VIO1045" s="47"/>
      <c r="VIQ1045" s="45"/>
      <c r="VIR1045" s="88"/>
      <c r="VIS1045" s="47"/>
      <c r="VIU1045" s="45"/>
      <c r="VIV1045" s="88"/>
      <c r="VIW1045" s="47"/>
      <c r="VIY1045" s="45"/>
      <c r="VIZ1045" s="88"/>
      <c r="VJA1045" s="47"/>
      <c r="VJC1045" s="45"/>
      <c r="VJD1045" s="88"/>
      <c r="VJE1045" s="47"/>
      <c r="VJG1045" s="45"/>
      <c r="VJH1045" s="88"/>
      <c r="VJI1045" s="47"/>
      <c r="VJK1045" s="45"/>
      <c r="VJL1045" s="88"/>
      <c r="VJM1045" s="47"/>
      <c r="VJO1045" s="45"/>
      <c r="VJP1045" s="88"/>
      <c r="VJQ1045" s="47"/>
      <c r="VJS1045" s="45"/>
      <c r="VJT1045" s="88"/>
      <c r="VJU1045" s="47"/>
      <c r="VJW1045" s="45"/>
      <c r="VJX1045" s="88"/>
      <c r="VJY1045" s="47"/>
      <c r="VKA1045" s="45"/>
      <c r="VKB1045" s="88"/>
      <c r="VKC1045" s="47"/>
      <c r="VKE1045" s="45"/>
      <c r="VKF1045" s="88"/>
      <c r="VKG1045" s="47"/>
      <c r="VKI1045" s="45"/>
      <c r="VKJ1045" s="88"/>
      <c r="VKK1045" s="47"/>
      <c r="VKM1045" s="45"/>
      <c r="VKN1045" s="88"/>
      <c r="VKO1045" s="47"/>
      <c r="VKQ1045" s="45"/>
      <c r="VKR1045" s="88"/>
      <c r="VKS1045" s="47"/>
      <c r="VKU1045" s="45"/>
      <c r="VKV1045" s="88"/>
      <c r="VKW1045" s="47"/>
      <c r="VKY1045" s="45"/>
      <c r="VKZ1045" s="88"/>
      <c r="VLA1045" s="47"/>
      <c r="VLC1045" s="45"/>
      <c r="VLD1045" s="88"/>
      <c r="VLE1045" s="47"/>
      <c r="VLG1045" s="45"/>
      <c r="VLH1045" s="88"/>
      <c r="VLI1045" s="47"/>
      <c r="VLK1045" s="45"/>
      <c r="VLL1045" s="88"/>
      <c r="VLM1045" s="47"/>
      <c r="VLO1045" s="45"/>
      <c r="VLP1045" s="88"/>
      <c r="VLQ1045" s="47"/>
      <c r="VLS1045" s="45"/>
      <c r="VLT1045" s="88"/>
      <c r="VLU1045" s="47"/>
      <c r="VLW1045" s="45"/>
      <c r="VLX1045" s="88"/>
      <c r="VLY1045" s="47"/>
      <c r="VMA1045" s="45"/>
      <c r="VMB1045" s="88"/>
      <c r="VMC1045" s="47"/>
      <c r="VME1045" s="45"/>
      <c r="VMF1045" s="88"/>
      <c r="VMG1045" s="47"/>
      <c r="VMI1045" s="45"/>
      <c r="VMJ1045" s="88"/>
      <c r="VMK1045" s="47"/>
      <c r="VMM1045" s="45"/>
      <c r="VMN1045" s="88"/>
      <c r="VMO1045" s="47"/>
      <c r="VMQ1045" s="45"/>
      <c r="VMR1045" s="88"/>
      <c r="VMS1045" s="47"/>
      <c r="VMU1045" s="45"/>
      <c r="VMV1045" s="88"/>
      <c r="VMW1045" s="47"/>
      <c r="VMY1045" s="45"/>
      <c r="VMZ1045" s="88"/>
      <c r="VNA1045" s="47"/>
      <c r="VNC1045" s="45"/>
      <c r="VND1045" s="88"/>
      <c r="VNE1045" s="47"/>
      <c r="VNG1045" s="45"/>
      <c r="VNH1045" s="88"/>
      <c r="VNI1045" s="47"/>
      <c r="VNK1045" s="45"/>
      <c r="VNL1045" s="88"/>
      <c r="VNM1045" s="47"/>
      <c r="VNO1045" s="45"/>
      <c r="VNP1045" s="88"/>
      <c r="VNQ1045" s="47"/>
      <c r="VNS1045" s="45"/>
      <c r="VNT1045" s="88"/>
      <c r="VNU1045" s="47"/>
      <c r="VNW1045" s="45"/>
      <c r="VNX1045" s="88"/>
      <c r="VNY1045" s="47"/>
      <c r="VOA1045" s="45"/>
      <c r="VOB1045" s="88"/>
      <c r="VOC1045" s="47"/>
      <c r="VOE1045" s="45"/>
      <c r="VOF1045" s="88"/>
      <c r="VOG1045" s="47"/>
      <c r="VOI1045" s="45"/>
      <c r="VOJ1045" s="88"/>
      <c r="VOK1045" s="47"/>
      <c r="VOM1045" s="45"/>
      <c r="VON1045" s="88"/>
      <c r="VOO1045" s="47"/>
      <c r="VOQ1045" s="45"/>
      <c r="VOR1045" s="88"/>
      <c r="VOS1045" s="47"/>
      <c r="VOU1045" s="45"/>
      <c r="VOV1045" s="88"/>
      <c r="VOW1045" s="47"/>
      <c r="VOY1045" s="45"/>
      <c r="VOZ1045" s="88"/>
      <c r="VPA1045" s="47"/>
      <c r="VPC1045" s="45"/>
      <c r="VPD1045" s="88"/>
      <c r="VPE1045" s="47"/>
      <c r="VPG1045" s="45"/>
      <c r="VPH1045" s="88"/>
      <c r="VPI1045" s="47"/>
      <c r="VPK1045" s="45"/>
      <c r="VPL1045" s="88"/>
      <c r="VPM1045" s="47"/>
      <c r="VPO1045" s="45"/>
      <c r="VPP1045" s="88"/>
      <c r="VPQ1045" s="47"/>
      <c r="VPS1045" s="45"/>
      <c r="VPT1045" s="88"/>
      <c r="VPU1045" s="47"/>
      <c r="VPW1045" s="45"/>
      <c r="VPX1045" s="88"/>
      <c r="VPY1045" s="47"/>
      <c r="VQA1045" s="45"/>
      <c r="VQB1045" s="88"/>
      <c r="VQC1045" s="47"/>
      <c r="VQE1045" s="45"/>
      <c r="VQF1045" s="88"/>
      <c r="VQG1045" s="47"/>
      <c r="VQI1045" s="45"/>
      <c r="VQJ1045" s="88"/>
      <c r="VQK1045" s="47"/>
      <c r="VQM1045" s="45"/>
      <c r="VQN1045" s="88"/>
      <c r="VQO1045" s="47"/>
      <c r="VQQ1045" s="45"/>
      <c r="VQR1045" s="88"/>
      <c r="VQS1045" s="47"/>
      <c r="VQU1045" s="45"/>
      <c r="VQV1045" s="88"/>
      <c r="VQW1045" s="47"/>
      <c r="VQY1045" s="45"/>
      <c r="VQZ1045" s="88"/>
      <c r="VRA1045" s="47"/>
      <c r="VRC1045" s="45"/>
      <c r="VRD1045" s="88"/>
      <c r="VRE1045" s="47"/>
      <c r="VRG1045" s="45"/>
      <c r="VRH1045" s="88"/>
      <c r="VRI1045" s="47"/>
      <c r="VRK1045" s="45"/>
      <c r="VRL1045" s="88"/>
      <c r="VRM1045" s="47"/>
      <c r="VRO1045" s="45"/>
      <c r="VRP1045" s="88"/>
      <c r="VRQ1045" s="47"/>
      <c r="VRS1045" s="45"/>
      <c r="VRT1045" s="88"/>
      <c r="VRU1045" s="47"/>
      <c r="VRW1045" s="45"/>
      <c r="VRX1045" s="88"/>
      <c r="VRY1045" s="47"/>
      <c r="VSA1045" s="45"/>
      <c r="VSB1045" s="88"/>
      <c r="VSC1045" s="47"/>
      <c r="VSE1045" s="45"/>
      <c r="VSF1045" s="88"/>
      <c r="VSG1045" s="47"/>
      <c r="VSI1045" s="45"/>
      <c r="VSJ1045" s="88"/>
      <c r="VSK1045" s="47"/>
      <c r="VSM1045" s="45"/>
      <c r="VSN1045" s="88"/>
      <c r="VSO1045" s="47"/>
      <c r="VSQ1045" s="45"/>
      <c r="VSR1045" s="88"/>
      <c r="VSS1045" s="47"/>
      <c r="VSU1045" s="45"/>
      <c r="VSV1045" s="88"/>
      <c r="VSW1045" s="47"/>
      <c r="VSY1045" s="45"/>
      <c r="VSZ1045" s="88"/>
      <c r="VTA1045" s="47"/>
      <c r="VTC1045" s="45"/>
      <c r="VTD1045" s="88"/>
      <c r="VTE1045" s="47"/>
      <c r="VTG1045" s="45"/>
      <c r="VTH1045" s="88"/>
      <c r="VTI1045" s="47"/>
      <c r="VTK1045" s="45"/>
      <c r="VTL1045" s="88"/>
      <c r="VTM1045" s="47"/>
      <c r="VTO1045" s="45"/>
      <c r="VTP1045" s="88"/>
      <c r="VTQ1045" s="47"/>
      <c r="VTS1045" s="45"/>
      <c r="VTT1045" s="88"/>
      <c r="VTU1045" s="47"/>
      <c r="VTW1045" s="45"/>
      <c r="VTX1045" s="88"/>
      <c r="VTY1045" s="47"/>
      <c r="VUA1045" s="45"/>
      <c r="VUB1045" s="88"/>
      <c r="VUC1045" s="47"/>
      <c r="VUE1045" s="45"/>
      <c r="VUF1045" s="88"/>
      <c r="VUG1045" s="47"/>
      <c r="VUI1045" s="45"/>
      <c r="VUJ1045" s="88"/>
      <c r="VUK1045" s="47"/>
      <c r="VUM1045" s="45"/>
      <c r="VUN1045" s="88"/>
      <c r="VUO1045" s="47"/>
      <c r="VUQ1045" s="45"/>
      <c r="VUR1045" s="88"/>
      <c r="VUS1045" s="47"/>
      <c r="VUU1045" s="45"/>
      <c r="VUV1045" s="88"/>
      <c r="VUW1045" s="47"/>
      <c r="VUY1045" s="45"/>
      <c r="VUZ1045" s="88"/>
      <c r="VVA1045" s="47"/>
      <c r="VVC1045" s="45"/>
      <c r="VVD1045" s="88"/>
      <c r="VVE1045" s="47"/>
      <c r="VVG1045" s="45"/>
      <c r="VVH1045" s="88"/>
      <c r="VVI1045" s="47"/>
      <c r="VVK1045" s="45"/>
      <c r="VVL1045" s="88"/>
      <c r="VVM1045" s="47"/>
      <c r="VVO1045" s="45"/>
      <c r="VVP1045" s="88"/>
      <c r="VVQ1045" s="47"/>
      <c r="VVS1045" s="45"/>
      <c r="VVT1045" s="88"/>
      <c r="VVU1045" s="47"/>
      <c r="VVW1045" s="45"/>
      <c r="VVX1045" s="88"/>
      <c r="VVY1045" s="47"/>
      <c r="VWA1045" s="45"/>
      <c r="VWB1045" s="88"/>
      <c r="VWC1045" s="47"/>
      <c r="VWE1045" s="45"/>
      <c r="VWF1045" s="88"/>
      <c r="VWG1045" s="47"/>
      <c r="VWI1045" s="45"/>
      <c r="VWJ1045" s="88"/>
      <c r="VWK1045" s="47"/>
      <c r="VWM1045" s="45"/>
      <c r="VWN1045" s="88"/>
      <c r="VWO1045" s="47"/>
      <c r="VWQ1045" s="45"/>
      <c r="VWR1045" s="88"/>
      <c r="VWS1045" s="47"/>
      <c r="VWU1045" s="45"/>
      <c r="VWV1045" s="88"/>
      <c r="VWW1045" s="47"/>
      <c r="VWY1045" s="45"/>
      <c r="VWZ1045" s="88"/>
      <c r="VXA1045" s="47"/>
      <c r="VXC1045" s="45"/>
      <c r="VXD1045" s="88"/>
      <c r="VXE1045" s="47"/>
      <c r="VXG1045" s="45"/>
      <c r="VXH1045" s="88"/>
      <c r="VXI1045" s="47"/>
      <c r="VXK1045" s="45"/>
      <c r="VXL1045" s="88"/>
      <c r="VXM1045" s="47"/>
      <c r="VXO1045" s="45"/>
      <c r="VXP1045" s="88"/>
      <c r="VXQ1045" s="47"/>
      <c r="VXS1045" s="45"/>
      <c r="VXT1045" s="88"/>
      <c r="VXU1045" s="47"/>
      <c r="VXW1045" s="45"/>
      <c r="VXX1045" s="88"/>
      <c r="VXY1045" s="47"/>
      <c r="VYA1045" s="45"/>
      <c r="VYB1045" s="88"/>
      <c r="VYC1045" s="47"/>
      <c r="VYE1045" s="45"/>
      <c r="VYF1045" s="88"/>
      <c r="VYG1045" s="47"/>
      <c r="VYI1045" s="45"/>
      <c r="VYJ1045" s="88"/>
      <c r="VYK1045" s="47"/>
      <c r="VYM1045" s="45"/>
      <c r="VYN1045" s="88"/>
      <c r="VYO1045" s="47"/>
      <c r="VYQ1045" s="45"/>
      <c r="VYR1045" s="88"/>
      <c r="VYS1045" s="47"/>
      <c r="VYU1045" s="45"/>
      <c r="VYV1045" s="88"/>
      <c r="VYW1045" s="47"/>
      <c r="VYY1045" s="45"/>
      <c r="VYZ1045" s="88"/>
      <c r="VZA1045" s="47"/>
      <c r="VZC1045" s="45"/>
      <c r="VZD1045" s="88"/>
      <c r="VZE1045" s="47"/>
      <c r="VZG1045" s="45"/>
      <c r="VZH1045" s="88"/>
      <c r="VZI1045" s="47"/>
      <c r="VZK1045" s="45"/>
      <c r="VZL1045" s="88"/>
      <c r="VZM1045" s="47"/>
      <c r="VZO1045" s="45"/>
      <c r="VZP1045" s="88"/>
      <c r="VZQ1045" s="47"/>
      <c r="VZS1045" s="45"/>
      <c r="VZT1045" s="88"/>
      <c r="VZU1045" s="47"/>
      <c r="VZW1045" s="45"/>
      <c r="VZX1045" s="88"/>
      <c r="VZY1045" s="47"/>
      <c r="WAA1045" s="45"/>
      <c r="WAB1045" s="88"/>
      <c r="WAC1045" s="47"/>
      <c r="WAE1045" s="45"/>
      <c r="WAF1045" s="88"/>
      <c r="WAG1045" s="47"/>
      <c r="WAI1045" s="45"/>
      <c r="WAJ1045" s="88"/>
      <c r="WAK1045" s="47"/>
      <c r="WAM1045" s="45"/>
      <c r="WAN1045" s="88"/>
      <c r="WAO1045" s="47"/>
      <c r="WAQ1045" s="45"/>
      <c r="WAR1045" s="88"/>
      <c r="WAS1045" s="47"/>
      <c r="WAU1045" s="45"/>
      <c r="WAV1045" s="88"/>
      <c r="WAW1045" s="47"/>
      <c r="WAY1045" s="45"/>
      <c r="WAZ1045" s="88"/>
      <c r="WBA1045" s="47"/>
      <c r="WBC1045" s="45"/>
      <c r="WBD1045" s="88"/>
      <c r="WBE1045" s="47"/>
      <c r="WBG1045" s="45"/>
      <c r="WBH1045" s="88"/>
      <c r="WBI1045" s="47"/>
      <c r="WBK1045" s="45"/>
      <c r="WBL1045" s="88"/>
      <c r="WBM1045" s="47"/>
      <c r="WBO1045" s="45"/>
      <c r="WBP1045" s="88"/>
      <c r="WBQ1045" s="47"/>
      <c r="WBS1045" s="45"/>
      <c r="WBT1045" s="88"/>
      <c r="WBU1045" s="47"/>
      <c r="WBW1045" s="45"/>
      <c r="WBX1045" s="88"/>
      <c r="WBY1045" s="47"/>
      <c r="WCA1045" s="45"/>
      <c r="WCB1045" s="88"/>
      <c r="WCC1045" s="47"/>
      <c r="WCE1045" s="45"/>
      <c r="WCF1045" s="88"/>
      <c r="WCG1045" s="47"/>
      <c r="WCI1045" s="45"/>
      <c r="WCJ1045" s="88"/>
      <c r="WCK1045" s="47"/>
      <c r="WCM1045" s="45"/>
      <c r="WCN1045" s="88"/>
      <c r="WCO1045" s="47"/>
      <c r="WCQ1045" s="45"/>
      <c r="WCR1045" s="88"/>
      <c r="WCS1045" s="47"/>
      <c r="WCU1045" s="45"/>
      <c r="WCV1045" s="88"/>
      <c r="WCW1045" s="47"/>
      <c r="WCY1045" s="45"/>
      <c r="WCZ1045" s="88"/>
      <c r="WDA1045" s="47"/>
      <c r="WDC1045" s="45"/>
      <c r="WDD1045" s="88"/>
      <c r="WDE1045" s="47"/>
      <c r="WDG1045" s="45"/>
      <c r="WDH1045" s="88"/>
      <c r="WDI1045" s="47"/>
      <c r="WDK1045" s="45"/>
      <c r="WDL1045" s="88"/>
      <c r="WDM1045" s="47"/>
      <c r="WDO1045" s="45"/>
      <c r="WDP1045" s="88"/>
      <c r="WDQ1045" s="47"/>
      <c r="WDS1045" s="45"/>
      <c r="WDT1045" s="88"/>
      <c r="WDU1045" s="47"/>
      <c r="WDW1045" s="45"/>
      <c r="WDX1045" s="88"/>
      <c r="WDY1045" s="47"/>
      <c r="WEA1045" s="45"/>
      <c r="WEB1045" s="88"/>
      <c r="WEC1045" s="47"/>
      <c r="WEE1045" s="45"/>
      <c r="WEF1045" s="88"/>
      <c r="WEG1045" s="47"/>
      <c r="WEI1045" s="45"/>
      <c r="WEJ1045" s="88"/>
      <c r="WEK1045" s="47"/>
      <c r="WEM1045" s="45"/>
      <c r="WEN1045" s="88"/>
      <c r="WEO1045" s="47"/>
      <c r="WEQ1045" s="45"/>
      <c r="WER1045" s="88"/>
      <c r="WES1045" s="47"/>
      <c r="WEU1045" s="45"/>
      <c r="WEV1045" s="88"/>
      <c r="WEW1045" s="47"/>
      <c r="WEY1045" s="45"/>
      <c r="WEZ1045" s="88"/>
      <c r="WFA1045" s="47"/>
      <c r="WFC1045" s="45"/>
      <c r="WFD1045" s="88"/>
      <c r="WFE1045" s="47"/>
      <c r="WFG1045" s="45"/>
      <c r="WFH1045" s="88"/>
      <c r="WFI1045" s="47"/>
      <c r="WFK1045" s="45"/>
      <c r="WFL1045" s="88"/>
      <c r="WFM1045" s="47"/>
      <c r="WFO1045" s="45"/>
      <c r="WFP1045" s="88"/>
      <c r="WFQ1045" s="47"/>
      <c r="WFS1045" s="45"/>
      <c r="WFT1045" s="88"/>
      <c r="WFU1045" s="47"/>
      <c r="WFW1045" s="45"/>
      <c r="WFX1045" s="88"/>
      <c r="WFY1045" s="47"/>
      <c r="WGA1045" s="45"/>
      <c r="WGB1045" s="88"/>
      <c r="WGC1045" s="47"/>
      <c r="WGE1045" s="45"/>
      <c r="WGF1045" s="88"/>
      <c r="WGG1045" s="47"/>
      <c r="WGI1045" s="45"/>
      <c r="WGJ1045" s="88"/>
      <c r="WGK1045" s="47"/>
      <c r="WGM1045" s="45"/>
      <c r="WGN1045" s="88"/>
      <c r="WGO1045" s="47"/>
      <c r="WGQ1045" s="45"/>
      <c r="WGR1045" s="88"/>
      <c r="WGS1045" s="47"/>
      <c r="WGU1045" s="45"/>
      <c r="WGV1045" s="88"/>
      <c r="WGW1045" s="47"/>
      <c r="WGY1045" s="45"/>
      <c r="WGZ1045" s="88"/>
      <c r="WHA1045" s="47"/>
      <c r="WHC1045" s="45"/>
      <c r="WHD1045" s="88"/>
      <c r="WHE1045" s="47"/>
      <c r="WHG1045" s="45"/>
      <c r="WHH1045" s="88"/>
      <c r="WHI1045" s="47"/>
      <c r="WHK1045" s="45"/>
      <c r="WHL1045" s="88"/>
      <c r="WHM1045" s="47"/>
      <c r="WHO1045" s="45"/>
      <c r="WHP1045" s="88"/>
      <c r="WHQ1045" s="47"/>
      <c r="WHS1045" s="45"/>
      <c r="WHT1045" s="88"/>
      <c r="WHU1045" s="47"/>
      <c r="WHW1045" s="45"/>
      <c r="WHX1045" s="88"/>
      <c r="WHY1045" s="47"/>
      <c r="WIA1045" s="45"/>
      <c r="WIB1045" s="88"/>
      <c r="WIC1045" s="47"/>
      <c r="WIE1045" s="45"/>
      <c r="WIF1045" s="88"/>
      <c r="WIG1045" s="47"/>
      <c r="WII1045" s="45"/>
      <c r="WIJ1045" s="88"/>
      <c r="WIK1045" s="47"/>
      <c r="WIM1045" s="45"/>
      <c r="WIN1045" s="88"/>
      <c r="WIO1045" s="47"/>
      <c r="WIQ1045" s="45"/>
      <c r="WIR1045" s="88"/>
      <c r="WIS1045" s="47"/>
      <c r="WIU1045" s="45"/>
      <c r="WIV1045" s="88"/>
      <c r="WIW1045" s="47"/>
      <c r="WIY1045" s="45"/>
      <c r="WIZ1045" s="88"/>
      <c r="WJA1045" s="47"/>
      <c r="WJC1045" s="45"/>
      <c r="WJD1045" s="88"/>
      <c r="WJE1045" s="47"/>
      <c r="WJG1045" s="45"/>
      <c r="WJH1045" s="88"/>
      <c r="WJI1045" s="47"/>
      <c r="WJK1045" s="45"/>
      <c r="WJL1045" s="88"/>
      <c r="WJM1045" s="47"/>
      <c r="WJO1045" s="45"/>
      <c r="WJP1045" s="88"/>
      <c r="WJQ1045" s="47"/>
      <c r="WJS1045" s="45"/>
      <c r="WJT1045" s="88"/>
      <c r="WJU1045" s="47"/>
      <c r="WJW1045" s="45"/>
      <c r="WJX1045" s="88"/>
      <c r="WJY1045" s="47"/>
      <c r="WKA1045" s="45"/>
      <c r="WKB1045" s="88"/>
      <c r="WKC1045" s="47"/>
      <c r="WKE1045" s="45"/>
      <c r="WKF1045" s="88"/>
      <c r="WKG1045" s="47"/>
      <c r="WKI1045" s="45"/>
      <c r="WKJ1045" s="88"/>
      <c r="WKK1045" s="47"/>
      <c r="WKM1045" s="45"/>
      <c r="WKN1045" s="88"/>
      <c r="WKO1045" s="47"/>
      <c r="WKQ1045" s="45"/>
      <c r="WKR1045" s="88"/>
      <c r="WKS1045" s="47"/>
      <c r="WKU1045" s="45"/>
      <c r="WKV1045" s="88"/>
      <c r="WKW1045" s="47"/>
      <c r="WKY1045" s="45"/>
      <c r="WKZ1045" s="88"/>
      <c r="WLA1045" s="47"/>
      <c r="WLC1045" s="45"/>
      <c r="WLD1045" s="88"/>
      <c r="WLE1045" s="47"/>
      <c r="WLG1045" s="45"/>
      <c r="WLH1045" s="88"/>
      <c r="WLI1045" s="47"/>
      <c r="WLK1045" s="45"/>
      <c r="WLL1045" s="88"/>
      <c r="WLM1045" s="47"/>
      <c r="WLO1045" s="45"/>
      <c r="WLP1045" s="88"/>
      <c r="WLQ1045" s="47"/>
      <c r="WLS1045" s="45"/>
      <c r="WLT1045" s="88"/>
      <c r="WLU1045" s="47"/>
      <c r="WLW1045" s="45"/>
      <c r="WLX1045" s="88"/>
      <c r="WLY1045" s="47"/>
      <c r="WMA1045" s="45"/>
      <c r="WMB1045" s="88"/>
      <c r="WMC1045" s="47"/>
      <c r="WME1045" s="45"/>
      <c r="WMF1045" s="88"/>
      <c r="WMG1045" s="47"/>
      <c r="WMI1045" s="45"/>
      <c r="WMJ1045" s="88"/>
      <c r="WMK1045" s="47"/>
      <c r="WMM1045" s="45"/>
      <c r="WMN1045" s="88"/>
      <c r="WMO1045" s="47"/>
      <c r="WMQ1045" s="45"/>
      <c r="WMR1045" s="88"/>
      <c r="WMS1045" s="47"/>
      <c r="WMU1045" s="45"/>
      <c r="WMV1045" s="88"/>
      <c r="WMW1045" s="47"/>
      <c r="WMY1045" s="45"/>
      <c r="WMZ1045" s="88"/>
      <c r="WNA1045" s="47"/>
      <c r="WNC1045" s="45"/>
      <c r="WND1045" s="88"/>
      <c r="WNE1045" s="47"/>
      <c r="WNG1045" s="45"/>
      <c r="WNH1045" s="88"/>
      <c r="WNI1045" s="47"/>
      <c r="WNK1045" s="45"/>
      <c r="WNL1045" s="88"/>
      <c r="WNM1045" s="47"/>
      <c r="WNO1045" s="45"/>
      <c r="WNP1045" s="88"/>
      <c r="WNQ1045" s="47"/>
      <c r="WNS1045" s="45"/>
      <c r="WNT1045" s="88"/>
      <c r="WNU1045" s="47"/>
      <c r="WNW1045" s="45"/>
      <c r="WNX1045" s="88"/>
      <c r="WNY1045" s="47"/>
      <c r="WOA1045" s="45"/>
      <c r="WOB1045" s="88"/>
      <c r="WOC1045" s="47"/>
      <c r="WOE1045" s="45"/>
      <c r="WOF1045" s="88"/>
      <c r="WOG1045" s="47"/>
      <c r="WOI1045" s="45"/>
      <c r="WOJ1045" s="88"/>
      <c r="WOK1045" s="47"/>
      <c r="WOM1045" s="45"/>
      <c r="WON1045" s="88"/>
      <c r="WOO1045" s="47"/>
      <c r="WOQ1045" s="45"/>
      <c r="WOR1045" s="88"/>
      <c r="WOS1045" s="47"/>
      <c r="WOU1045" s="45"/>
      <c r="WOV1045" s="88"/>
      <c r="WOW1045" s="47"/>
      <c r="WOY1045" s="45"/>
      <c r="WOZ1045" s="88"/>
      <c r="WPA1045" s="47"/>
      <c r="WPC1045" s="45"/>
      <c r="WPD1045" s="88"/>
      <c r="WPE1045" s="47"/>
      <c r="WPG1045" s="45"/>
      <c r="WPH1045" s="88"/>
      <c r="WPI1045" s="47"/>
      <c r="WPK1045" s="45"/>
      <c r="WPL1045" s="88"/>
      <c r="WPM1045" s="47"/>
      <c r="WPO1045" s="45"/>
      <c r="WPP1045" s="88"/>
      <c r="WPQ1045" s="47"/>
      <c r="WPS1045" s="45"/>
      <c r="WPT1045" s="88"/>
      <c r="WPU1045" s="47"/>
      <c r="WPW1045" s="45"/>
      <c r="WPX1045" s="88"/>
      <c r="WPY1045" s="47"/>
      <c r="WQA1045" s="45"/>
      <c r="WQB1045" s="88"/>
      <c r="WQC1045" s="47"/>
      <c r="WQE1045" s="45"/>
      <c r="WQF1045" s="88"/>
      <c r="WQG1045" s="47"/>
      <c r="WQI1045" s="45"/>
      <c r="WQJ1045" s="88"/>
      <c r="WQK1045" s="47"/>
      <c r="WQM1045" s="45"/>
      <c r="WQN1045" s="88"/>
      <c r="WQO1045" s="47"/>
      <c r="WQQ1045" s="45"/>
      <c r="WQR1045" s="88"/>
      <c r="WQS1045" s="47"/>
      <c r="WQU1045" s="45"/>
      <c r="WQV1045" s="88"/>
      <c r="WQW1045" s="47"/>
      <c r="WQY1045" s="45"/>
      <c r="WQZ1045" s="88"/>
      <c r="WRA1045" s="47"/>
      <c r="WRC1045" s="45"/>
      <c r="WRD1045" s="88"/>
      <c r="WRE1045" s="47"/>
      <c r="WRG1045" s="45"/>
      <c r="WRH1045" s="88"/>
      <c r="WRI1045" s="47"/>
      <c r="WRK1045" s="45"/>
      <c r="WRL1045" s="88"/>
      <c r="WRM1045" s="47"/>
      <c r="WRO1045" s="45"/>
      <c r="WRP1045" s="88"/>
      <c r="WRQ1045" s="47"/>
      <c r="WRS1045" s="45"/>
      <c r="WRT1045" s="88"/>
      <c r="WRU1045" s="47"/>
      <c r="WRW1045" s="45"/>
      <c r="WRX1045" s="88"/>
      <c r="WRY1045" s="47"/>
      <c r="WSA1045" s="45"/>
      <c r="WSB1045" s="88"/>
      <c r="WSC1045" s="47"/>
      <c r="WSE1045" s="45"/>
      <c r="WSF1045" s="88"/>
      <c r="WSG1045" s="47"/>
      <c r="WSI1045" s="45"/>
      <c r="WSJ1045" s="88"/>
      <c r="WSK1045" s="47"/>
      <c r="WSM1045" s="45"/>
      <c r="WSN1045" s="88"/>
      <c r="WSO1045" s="47"/>
      <c r="WSQ1045" s="45"/>
      <c r="WSR1045" s="88"/>
      <c r="WSS1045" s="47"/>
      <c r="WSU1045" s="45"/>
      <c r="WSV1045" s="88"/>
      <c r="WSW1045" s="47"/>
      <c r="WSY1045" s="45"/>
      <c r="WSZ1045" s="88"/>
      <c r="WTA1045" s="47"/>
      <c r="WTC1045" s="45"/>
      <c r="WTD1045" s="88"/>
      <c r="WTE1045" s="47"/>
      <c r="WTG1045" s="45"/>
      <c r="WTH1045" s="88"/>
      <c r="WTI1045" s="47"/>
      <c r="WTK1045" s="45"/>
      <c r="WTL1045" s="88"/>
      <c r="WTM1045" s="47"/>
      <c r="WTO1045" s="45"/>
      <c r="WTP1045" s="88"/>
      <c r="WTQ1045" s="47"/>
      <c r="WTS1045" s="45"/>
      <c r="WTT1045" s="88"/>
      <c r="WTU1045" s="47"/>
      <c r="WTW1045" s="45"/>
      <c r="WTX1045" s="88"/>
      <c r="WTY1045" s="47"/>
      <c r="WUA1045" s="45"/>
      <c r="WUB1045" s="88"/>
      <c r="WUC1045" s="47"/>
      <c r="WUE1045" s="45"/>
      <c r="WUF1045" s="88"/>
      <c r="WUG1045" s="47"/>
      <c r="WUI1045" s="45"/>
      <c r="WUJ1045" s="88"/>
      <c r="WUK1045" s="47"/>
      <c r="WUM1045" s="45"/>
      <c r="WUN1045" s="88"/>
      <c r="WUO1045" s="47"/>
      <c r="WUQ1045" s="45"/>
      <c r="WUR1045" s="88"/>
      <c r="WUS1045" s="47"/>
      <c r="WUU1045" s="45"/>
      <c r="WUV1045" s="88"/>
      <c r="WUW1045" s="47"/>
      <c r="WUY1045" s="45"/>
      <c r="WUZ1045" s="88"/>
      <c r="WVA1045" s="47"/>
      <c r="WVC1045" s="45"/>
      <c r="WVD1045" s="88"/>
      <c r="WVE1045" s="47"/>
      <c r="WVG1045" s="45"/>
      <c r="WVH1045" s="88"/>
      <c r="WVI1045" s="47"/>
      <c r="WVK1045" s="45"/>
      <c r="WVL1045" s="88"/>
      <c r="WVM1045" s="47"/>
      <c r="WVO1045" s="45"/>
      <c r="WVP1045" s="88"/>
      <c r="WVQ1045" s="47"/>
      <c r="WVS1045" s="45"/>
      <c r="WVT1045" s="88"/>
      <c r="WVU1045" s="47"/>
      <c r="WVW1045" s="45"/>
      <c r="WVX1045" s="88"/>
      <c r="WVY1045" s="47"/>
      <c r="WWA1045" s="45"/>
      <c r="WWB1045" s="88"/>
      <c r="WWC1045" s="47"/>
      <c r="WWE1045" s="45"/>
      <c r="WWF1045" s="88"/>
      <c r="WWG1045" s="47"/>
      <c r="WWI1045" s="45"/>
      <c r="WWJ1045" s="88"/>
      <c r="WWK1045" s="47"/>
      <c r="WWM1045" s="45"/>
      <c r="WWN1045" s="88"/>
      <c r="WWO1045" s="47"/>
      <c r="WWQ1045" s="45"/>
      <c r="WWR1045" s="88"/>
      <c r="WWS1045" s="47"/>
      <c r="WWU1045" s="45"/>
      <c r="WWV1045" s="88"/>
      <c r="WWW1045" s="47"/>
      <c r="WWY1045" s="45"/>
      <c r="WWZ1045" s="88"/>
      <c r="WXA1045" s="47"/>
      <c r="WXC1045" s="45"/>
      <c r="WXD1045" s="88"/>
      <c r="WXE1045" s="47"/>
      <c r="WXG1045" s="45"/>
      <c r="WXH1045" s="88"/>
      <c r="WXI1045" s="47"/>
      <c r="WXK1045" s="45"/>
      <c r="WXL1045" s="88"/>
      <c r="WXM1045" s="47"/>
      <c r="WXO1045" s="45"/>
      <c r="WXP1045" s="88"/>
      <c r="WXQ1045" s="47"/>
      <c r="WXS1045" s="45"/>
      <c r="WXT1045" s="88"/>
      <c r="WXU1045" s="47"/>
      <c r="WXW1045" s="45"/>
      <c r="WXX1045" s="88"/>
      <c r="WXY1045" s="47"/>
      <c r="WYA1045" s="45"/>
      <c r="WYB1045" s="88"/>
      <c r="WYC1045" s="47"/>
      <c r="WYE1045" s="45"/>
      <c r="WYF1045" s="88"/>
      <c r="WYG1045" s="47"/>
      <c r="WYI1045" s="45"/>
      <c r="WYJ1045" s="88"/>
      <c r="WYK1045" s="47"/>
      <c r="WYM1045" s="45"/>
      <c r="WYN1045" s="88"/>
      <c r="WYO1045" s="47"/>
      <c r="WYQ1045" s="45"/>
      <c r="WYR1045" s="88"/>
      <c r="WYS1045" s="47"/>
      <c r="WYU1045" s="45"/>
      <c r="WYV1045" s="88"/>
      <c r="WYW1045" s="47"/>
      <c r="WYY1045" s="45"/>
      <c r="WYZ1045" s="88"/>
      <c r="WZA1045" s="47"/>
      <c r="WZC1045" s="45"/>
      <c r="WZD1045" s="88"/>
      <c r="WZE1045" s="47"/>
      <c r="WZG1045" s="45"/>
      <c r="WZH1045" s="88"/>
      <c r="WZI1045" s="47"/>
      <c r="WZK1045" s="45"/>
      <c r="WZL1045" s="88"/>
      <c r="WZM1045" s="47"/>
      <c r="WZO1045" s="45"/>
      <c r="WZP1045" s="88"/>
      <c r="WZQ1045" s="47"/>
      <c r="WZS1045" s="45"/>
      <c r="WZT1045" s="88"/>
      <c r="WZU1045" s="47"/>
      <c r="WZW1045" s="45"/>
      <c r="WZX1045" s="88"/>
      <c r="WZY1045" s="47"/>
      <c r="XAA1045" s="45"/>
      <c r="XAB1045" s="88"/>
      <c r="XAC1045" s="47"/>
      <c r="XAE1045" s="45"/>
      <c r="XAF1045" s="88"/>
      <c r="XAG1045" s="47"/>
      <c r="XAI1045" s="45"/>
      <c r="XAJ1045" s="88"/>
      <c r="XAK1045" s="47"/>
      <c r="XAM1045" s="45"/>
      <c r="XAN1045" s="88"/>
      <c r="XAO1045" s="47"/>
      <c r="XAQ1045" s="45"/>
      <c r="XAR1045" s="88"/>
      <c r="XAS1045" s="47"/>
      <c r="XAU1045" s="45"/>
      <c r="XAV1045" s="88"/>
      <c r="XAW1045" s="47"/>
      <c r="XAY1045" s="45"/>
      <c r="XAZ1045" s="88"/>
      <c r="XBA1045" s="47"/>
      <c r="XBC1045" s="45"/>
      <c r="XBD1045" s="88"/>
      <c r="XBE1045" s="47"/>
      <c r="XBG1045" s="45"/>
      <c r="XBH1045" s="88"/>
      <c r="XBI1045" s="47"/>
      <c r="XBK1045" s="45"/>
      <c r="XBL1045" s="88"/>
      <c r="XBM1045" s="47"/>
      <c r="XBO1045" s="45"/>
      <c r="XBP1045" s="88"/>
      <c r="XBQ1045" s="47"/>
      <c r="XBS1045" s="45"/>
      <c r="XBT1045" s="88"/>
      <c r="XBU1045" s="47"/>
      <c r="XBW1045" s="45"/>
      <c r="XBX1045" s="88"/>
      <c r="XBY1045" s="47"/>
      <c r="XCA1045" s="45"/>
      <c r="XCB1045" s="88"/>
      <c r="XCC1045" s="47"/>
      <c r="XCE1045" s="45"/>
      <c r="XCF1045" s="88"/>
      <c r="XCG1045" s="47"/>
      <c r="XCI1045" s="45"/>
      <c r="XCJ1045" s="88"/>
      <c r="XCK1045" s="47"/>
      <c r="XCM1045" s="45"/>
      <c r="XCN1045" s="88"/>
      <c r="XCO1045" s="47"/>
      <c r="XCQ1045" s="45"/>
      <c r="XCR1045" s="88"/>
      <c r="XCS1045" s="47"/>
      <c r="XCU1045" s="45"/>
      <c r="XCV1045" s="88"/>
      <c r="XCW1045" s="47"/>
      <c r="XCY1045" s="45"/>
      <c r="XCZ1045" s="88"/>
      <c r="XDA1045" s="47"/>
      <c r="XDC1045" s="45"/>
      <c r="XDD1045" s="88"/>
      <c r="XDE1045" s="47"/>
      <c r="XDG1045" s="45"/>
      <c r="XDH1045" s="88"/>
      <c r="XDI1045" s="47"/>
      <c r="XDK1045" s="45"/>
      <c r="XDL1045" s="88"/>
      <c r="XDM1045" s="47"/>
      <c r="XDO1045" s="45"/>
      <c r="XDP1045" s="88"/>
      <c r="XDQ1045" s="47"/>
      <c r="XDS1045" s="45"/>
      <c r="XDT1045" s="88"/>
      <c r="XDU1045" s="47"/>
      <c r="XDW1045" s="45"/>
      <c r="XDX1045" s="88"/>
      <c r="XDY1045" s="47"/>
      <c r="XEA1045" s="45"/>
      <c r="XEB1045" s="88"/>
      <c r="XEC1045" s="47"/>
      <c r="XEE1045" s="45"/>
      <c r="XEF1045" s="88"/>
      <c r="XEG1045" s="47"/>
      <c r="XEI1045" s="45"/>
      <c r="XEJ1045" s="88"/>
      <c r="XEK1045" s="47"/>
      <c r="XEM1045" s="45"/>
      <c r="XEN1045" s="88"/>
      <c r="XEO1045" s="47"/>
      <c r="XEQ1045" s="45"/>
      <c r="XER1045" s="88"/>
      <c r="XES1045" s="47"/>
      <c r="XEU1045" s="45"/>
      <c r="XEV1045" s="88"/>
      <c r="XEW1045" s="47"/>
      <c r="XEY1045" s="45"/>
      <c r="XEZ1045" s="88"/>
      <c r="XFA1045" s="47"/>
      <c r="XFC1045" s="45"/>
      <c r="XFD1045" s="88"/>
    </row>
    <row r="1046" spans="1:16384" ht="105" customHeight="1">
      <c r="A1046" s="44"/>
      <c r="B1046" s="126" t="s">
        <v>1345</v>
      </c>
      <c r="C1046" s="157"/>
      <c r="D1046" s="88">
        <v>98</v>
      </c>
      <c r="E1046" s="38" t="s">
        <v>1346</v>
      </c>
      <c r="F1046" s="94">
        <v>2750</v>
      </c>
      <c r="G1046" s="57">
        <f>F1046/1050</f>
        <v>2.6190476190476191</v>
      </c>
      <c r="H1046" s="58">
        <f>F1046/15.5</f>
        <v>177.41935483870967</v>
      </c>
      <c r="I1046" s="92"/>
      <c r="J1046" s="46">
        <f t="shared" si="36"/>
        <v>0</v>
      </c>
      <c r="K1046" s="45"/>
      <c r="L1046" s="88"/>
      <c r="M1046" s="47"/>
      <c r="O1046" s="45"/>
      <c r="P1046" s="88"/>
      <c r="Q1046" s="47"/>
      <c r="S1046" s="45"/>
      <c r="T1046" s="88"/>
      <c r="U1046" s="47"/>
      <c r="W1046" s="45"/>
      <c r="X1046" s="88"/>
      <c r="Y1046" s="47"/>
      <c r="AA1046" s="45"/>
      <c r="AB1046" s="88"/>
      <c r="AC1046" s="47"/>
      <c r="AE1046" s="45"/>
      <c r="AF1046" s="88"/>
      <c r="AG1046" s="47"/>
      <c r="AI1046" s="45"/>
      <c r="AJ1046" s="88"/>
      <c r="AK1046" s="47"/>
      <c r="AM1046" s="45"/>
      <c r="AN1046" s="88"/>
      <c r="AO1046" s="47"/>
      <c r="AQ1046" s="45"/>
      <c r="AR1046" s="88"/>
      <c r="AS1046" s="47"/>
      <c r="AU1046" s="45"/>
      <c r="AV1046" s="88"/>
      <c r="AW1046" s="47"/>
      <c r="AY1046" s="45"/>
      <c r="AZ1046" s="88"/>
      <c r="BA1046" s="47"/>
      <c r="BC1046" s="45"/>
      <c r="BD1046" s="88"/>
      <c r="BE1046" s="47"/>
      <c r="BG1046" s="45"/>
      <c r="BH1046" s="88"/>
      <c r="BI1046" s="47"/>
      <c r="BK1046" s="45"/>
      <c r="BL1046" s="88"/>
      <c r="BM1046" s="47"/>
      <c r="BO1046" s="45"/>
      <c r="BP1046" s="88"/>
      <c r="BQ1046" s="47"/>
      <c r="BS1046" s="45"/>
      <c r="BT1046" s="88"/>
      <c r="BU1046" s="47"/>
      <c r="BW1046" s="45"/>
      <c r="BX1046" s="88"/>
      <c r="BY1046" s="47"/>
      <c r="CA1046" s="45"/>
      <c r="CB1046" s="88"/>
      <c r="CC1046" s="47"/>
      <c r="CE1046" s="45"/>
      <c r="CF1046" s="88"/>
      <c r="CG1046" s="47"/>
      <c r="CI1046" s="45"/>
      <c r="CJ1046" s="88"/>
      <c r="CK1046" s="47"/>
      <c r="CM1046" s="45"/>
      <c r="CN1046" s="88"/>
      <c r="CO1046" s="47"/>
      <c r="CQ1046" s="45"/>
      <c r="CR1046" s="88"/>
      <c r="CS1046" s="47"/>
      <c r="CU1046" s="45"/>
      <c r="CV1046" s="88"/>
      <c r="CW1046" s="47"/>
      <c r="CY1046" s="45"/>
      <c r="CZ1046" s="88"/>
      <c r="DA1046" s="47"/>
      <c r="DC1046" s="45"/>
      <c r="DD1046" s="88"/>
      <c r="DE1046" s="47"/>
      <c r="DG1046" s="45"/>
      <c r="DH1046" s="88"/>
      <c r="DI1046" s="47"/>
      <c r="DK1046" s="45"/>
      <c r="DL1046" s="88"/>
      <c r="DM1046" s="47"/>
      <c r="DO1046" s="45"/>
      <c r="DP1046" s="88"/>
      <c r="DQ1046" s="47"/>
      <c r="DS1046" s="45"/>
      <c r="DT1046" s="88"/>
      <c r="DU1046" s="47"/>
      <c r="DW1046" s="45"/>
      <c r="DX1046" s="88"/>
      <c r="DY1046" s="47"/>
      <c r="EA1046" s="45"/>
      <c r="EB1046" s="88"/>
      <c r="EC1046" s="47"/>
      <c r="EE1046" s="45"/>
      <c r="EF1046" s="88"/>
      <c r="EG1046" s="47"/>
      <c r="EI1046" s="45"/>
      <c r="EJ1046" s="88"/>
      <c r="EK1046" s="47"/>
      <c r="EM1046" s="45"/>
      <c r="EN1046" s="88"/>
      <c r="EO1046" s="47"/>
      <c r="EQ1046" s="45"/>
      <c r="ER1046" s="88"/>
      <c r="ES1046" s="47"/>
      <c r="EU1046" s="45"/>
      <c r="EV1046" s="88"/>
      <c r="EW1046" s="47"/>
      <c r="EY1046" s="45"/>
      <c r="EZ1046" s="88"/>
      <c r="FA1046" s="47"/>
      <c r="FC1046" s="45"/>
      <c r="FD1046" s="88"/>
      <c r="FE1046" s="47"/>
      <c r="FG1046" s="45"/>
      <c r="FH1046" s="88"/>
      <c r="FI1046" s="47"/>
      <c r="FK1046" s="45"/>
      <c r="FL1046" s="88"/>
      <c r="FM1046" s="47"/>
      <c r="FO1046" s="45"/>
      <c r="FP1046" s="88"/>
      <c r="FQ1046" s="47"/>
      <c r="FS1046" s="45"/>
      <c r="FT1046" s="88"/>
      <c r="FU1046" s="47"/>
      <c r="FW1046" s="45"/>
      <c r="FX1046" s="88"/>
      <c r="FY1046" s="47"/>
      <c r="GA1046" s="45"/>
      <c r="GB1046" s="88"/>
      <c r="GC1046" s="47"/>
      <c r="GE1046" s="45"/>
      <c r="GF1046" s="88"/>
      <c r="GG1046" s="47"/>
      <c r="GI1046" s="45"/>
      <c r="GJ1046" s="88"/>
      <c r="GK1046" s="47"/>
      <c r="GM1046" s="45"/>
      <c r="GN1046" s="88"/>
      <c r="GO1046" s="47"/>
      <c r="GQ1046" s="45"/>
      <c r="GR1046" s="88"/>
      <c r="GS1046" s="47"/>
      <c r="GU1046" s="45"/>
      <c r="GV1046" s="88"/>
      <c r="GW1046" s="47"/>
      <c r="GY1046" s="45"/>
      <c r="GZ1046" s="88"/>
      <c r="HA1046" s="47"/>
      <c r="HC1046" s="45"/>
      <c r="HD1046" s="88"/>
      <c r="HE1046" s="47"/>
      <c r="HG1046" s="45"/>
      <c r="HH1046" s="88"/>
      <c r="HI1046" s="47"/>
      <c r="HK1046" s="45"/>
      <c r="HL1046" s="88"/>
      <c r="HM1046" s="47"/>
      <c r="HO1046" s="45"/>
      <c r="HP1046" s="88"/>
      <c r="HQ1046" s="47"/>
      <c r="HS1046" s="45"/>
      <c r="HT1046" s="88"/>
      <c r="HU1046" s="47"/>
      <c r="HW1046" s="45"/>
      <c r="HX1046" s="88"/>
      <c r="HY1046" s="47"/>
      <c r="IA1046" s="45"/>
      <c r="IB1046" s="88"/>
      <c r="IC1046" s="47"/>
      <c r="IE1046" s="45"/>
      <c r="IF1046" s="88"/>
      <c r="IG1046" s="47"/>
      <c r="II1046" s="45"/>
      <c r="IJ1046" s="88"/>
      <c r="IK1046" s="47"/>
      <c r="IM1046" s="45"/>
      <c r="IN1046" s="88"/>
      <c r="IO1046" s="47"/>
      <c r="IQ1046" s="45"/>
      <c r="IR1046" s="88"/>
      <c r="IS1046" s="47"/>
      <c r="IU1046" s="45"/>
      <c r="IV1046" s="88"/>
      <c r="IW1046" s="47"/>
      <c r="IY1046" s="45"/>
      <c r="IZ1046" s="88"/>
      <c r="JA1046" s="47"/>
      <c r="JC1046" s="45"/>
      <c r="JD1046" s="88"/>
      <c r="JE1046" s="47"/>
      <c r="JG1046" s="45"/>
      <c r="JH1046" s="88"/>
      <c r="JI1046" s="47"/>
      <c r="JK1046" s="45"/>
      <c r="JL1046" s="88"/>
      <c r="JM1046" s="47"/>
      <c r="JO1046" s="45"/>
      <c r="JP1046" s="88"/>
      <c r="JQ1046" s="47"/>
      <c r="JS1046" s="45"/>
      <c r="JT1046" s="88"/>
      <c r="JU1046" s="47"/>
      <c r="JW1046" s="45"/>
      <c r="JX1046" s="88"/>
      <c r="JY1046" s="47"/>
      <c r="KA1046" s="45"/>
      <c r="KB1046" s="88"/>
      <c r="KC1046" s="47"/>
      <c r="KE1046" s="45"/>
      <c r="KF1046" s="88"/>
      <c r="KG1046" s="47"/>
      <c r="KI1046" s="45"/>
      <c r="KJ1046" s="88"/>
      <c r="KK1046" s="47"/>
      <c r="KM1046" s="45"/>
      <c r="KN1046" s="88"/>
      <c r="KO1046" s="47"/>
      <c r="KQ1046" s="45"/>
      <c r="KR1046" s="88"/>
      <c r="KS1046" s="47"/>
      <c r="KU1046" s="45"/>
      <c r="KV1046" s="88"/>
      <c r="KW1046" s="47"/>
      <c r="KY1046" s="45"/>
      <c r="KZ1046" s="88"/>
      <c r="LA1046" s="47"/>
      <c r="LC1046" s="45"/>
      <c r="LD1046" s="88"/>
      <c r="LE1046" s="47"/>
      <c r="LG1046" s="45"/>
      <c r="LH1046" s="88"/>
      <c r="LI1046" s="47"/>
      <c r="LK1046" s="45"/>
      <c r="LL1046" s="88"/>
      <c r="LM1046" s="47"/>
      <c r="LO1046" s="45"/>
      <c r="LP1046" s="88"/>
      <c r="LQ1046" s="47"/>
      <c r="LS1046" s="45"/>
      <c r="LT1046" s="88"/>
      <c r="LU1046" s="47"/>
      <c r="LW1046" s="45"/>
      <c r="LX1046" s="88"/>
      <c r="LY1046" s="47"/>
      <c r="MA1046" s="45"/>
      <c r="MB1046" s="88"/>
      <c r="MC1046" s="47"/>
      <c r="ME1046" s="45"/>
      <c r="MF1046" s="88"/>
      <c r="MG1046" s="47"/>
      <c r="MI1046" s="45"/>
      <c r="MJ1046" s="88"/>
      <c r="MK1046" s="47"/>
      <c r="MM1046" s="45"/>
      <c r="MN1046" s="88"/>
      <c r="MO1046" s="47"/>
      <c r="MQ1046" s="45"/>
      <c r="MR1046" s="88"/>
      <c r="MS1046" s="47"/>
      <c r="MU1046" s="45"/>
      <c r="MV1046" s="88"/>
      <c r="MW1046" s="47"/>
      <c r="MY1046" s="45"/>
      <c r="MZ1046" s="88"/>
      <c r="NA1046" s="47"/>
      <c r="NC1046" s="45"/>
      <c r="ND1046" s="88"/>
      <c r="NE1046" s="47"/>
      <c r="NG1046" s="45"/>
      <c r="NH1046" s="88"/>
      <c r="NI1046" s="47"/>
      <c r="NK1046" s="45"/>
      <c r="NL1046" s="88"/>
      <c r="NM1046" s="47"/>
      <c r="NO1046" s="45"/>
      <c r="NP1046" s="88"/>
      <c r="NQ1046" s="47"/>
      <c r="NS1046" s="45"/>
      <c r="NT1046" s="88"/>
      <c r="NU1046" s="47"/>
      <c r="NW1046" s="45"/>
      <c r="NX1046" s="88"/>
      <c r="NY1046" s="47"/>
      <c r="OA1046" s="45"/>
      <c r="OB1046" s="88"/>
      <c r="OC1046" s="47"/>
      <c r="OE1046" s="45"/>
      <c r="OF1046" s="88"/>
      <c r="OG1046" s="47"/>
      <c r="OI1046" s="45"/>
      <c r="OJ1046" s="88"/>
      <c r="OK1046" s="47"/>
      <c r="OM1046" s="45"/>
      <c r="ON1046" s="88"/>
      <c r="OO1046" s="47"/>
      <c r="OQ1046" s="45"/>
      <c r="OR1046" s="88"/>
      <c r="OS1046" s="47"/>
      <c r="OU1046" s="45"/>
      <c r="OV1046" s="88"/>
      <c r="OW1046" s="47"/>
      <c r="OY1046" s="45"/>
      <c r="OZ1046" s="88"/>
      <c r="PA1046" s="47"/>
      <c r="PC1046" s="45"/>
      <c r="PD1046" s="88"/>
      <c r="PE1046" s="47"/>
      <c r="PG1046" s="45"/>
      <c r="PH1046" s="88"/>
      <c r="PI1046" s="47"/>
      <c r="PK1046" s="45"/>
      <c r="PL1046" s="88"/>
      <c r="PM1046" s="47"/>
      <c r="PO1046" s="45"/>
      <c r="PP1046" s="88"/>
      <c r="PQ1046" s="47"/>
      <c r="PS1046" s="45"/>
      <c r="PT1046" s="88"/>
      <c r="PU1046" s="47"/>
      <c r="PW1046" s="45"/>
      <c r="PX1046" s="88"/>
      <c r="PY1046" s="47"/>
      <c r="QA1046" s="45"/>
      <c r="QB1046" s="88"/>
      <c r="QC1046" s="47"/>
      <c r="QE1046" s="45"/>
      <c r="QF1046" s="88"/>
      <c r="QG1046" s="47"/>
      <c r="QI1046" s="45"/>
      <c r="QJ1046" s="88"/>
      <c r="QK1046" s="47"/>
      <c r="QM1046" s="45"/>
      <c r="QN1046" s="88"/>
      <c r="QO1046" s="47"/>
      <c r="QQ1046" s="45"/>
      <c r="QR1046" s="88"/>
      <c r="QS1046" s="47"/>
      <c r="QU1046" s="45"/>
      <c r="QV1046" s="88"/>
      <c r="QW1046" s="47"/>
      <c r="QY1046" s="45"/>
      <c r="QZ1046" s="88"/>
      <c r="RA1046" s="47"/>
      <c r="RC1046" s="45"/>
      <c r="RD1046" s="88"/>
      <c r="RE1046" s="47"/>
      <c r="RG1046" s="45"/>
      <c r="RH1046" s="88"/>
      <c r="RI1046" s="47"/>
      <c r="RK1046" s="45"/>
      <c r="RL1046" s="88"/>
      <c r="RM1046" s="47"/>
      <c r="RO1046" s="45"/>
      <c r="RP1046" s="88"/>
      <c r="RQ1046" s="47"/>
      <c r="RS1046" s="45"/>
      <c r="RT1046" s="88"/>
      <c r="RU1046" s="47"/>
      <c r="RW1046" s="45"/>
      <c r="RX1046" s="88"/>
      <c r="RY1046" s="47"/>
      <c r="SA1046" s="45"/>
      <c r="SB1046" s="88"/>
      <c r="SC1046" s="47"/>
      <c r="SE1046" s="45"/>
      <c r="SF1046" s="88"/>
      <c r="SG1046" s="47"/>
      <c r="SI1046" s="45"/>
      <c r="SJ1046" s="88"/>
      <c r="SK1046" s="47"/>
      <c r="SM1046" s="45"/>
      <c r="SN1046" s="88"/>
      <c r="SO1046" s="47"/>
      <c r="SQ1046" s="45"/>
      <c r="SR1046" s="88"/>
      <c r="SS1046" s="47"/>
      <c r="SU1046" s="45"/>
      <c r="SV1046" s="88"/>
      <c r="SW1046" s="47"/>
      <c r="SY1046" s="45"/>
      <c r="SZ1046" s="88"/>
      <c r="TA1046" s="47"/>
      <c r="TC1046" s="45"/>
      <c r="TD1046" s="88"/>
      <c r="TE1046" s="47"/>
      <c r="TG1046" s="45"/>
      <c r="TH1046" s="88"/>
      <c r="TI1046" s="47"/>
      <c r="TK1046" s="45"/>
      <c r="TL1046" s="88"/>
      <c r="TM1046" s="47"/>
      <c r="TO1046" s="45"/>
      <c r="TP1046" s="88"/>
      <c r="TQ1046" s="47"/>
      <c r="TS1046" s="45"/>
      <c r="TT1046" s="88"/>
      <c r="TU1046" s="47"/>
      <c r="TW1046" s="45"/>
      <c r="TX1046" s="88"/>
      <c r="TY1046" s="47"/>
      <c r="UA1046" s="45"/>
      <c r="UB1046" s="88"/>
      <c r="UC1046" s="47"/>
      <c r="UE1046" s="45"/>
      <c r="UF1046" s="88"/>
      <c r="UG1046" s="47"/>
      <c r="UI1046" s="45"/>
      <c r="UJ1046" s="88"/>
      <c r="UK1046" s="47"/>
      <c r="UM1046" s="45"/>
      <c r="UN1046" s="88"/>
      <c r="UO1046" s="47"/>
      <c r="UQ1046" s="45"/>
      <c r="UR1046" s="88"/>
      <c r="US1046" s="47"/>
      <c r="UU1046" s="45"/>
      <c r="UV1046" s="88"/>
      <c r="UW1046" s="47"/>
      <c r="UY1046" s="45"/>
      <c r="UZ1046" s="88"/>
      <c r="VA1046" s="47"/>
      <c r="VC1046" s="45"/>
      <c r="VD1046" s="88"/>
      <c r="VE1046" s="47"/>
      <c r="VG1046" s="45"/>
      <c r="VH1046" s="88"/>
      <c r="VI1046" s="47"/>
      <c r="VK1046" s="45"/>
      <c r="VL1046" s="88"/>
      <c r="VM1046" s="47"/>
      <c r="VO1046" s="45"/>
      <c r="VP1046" s="88"/>
      <c r="VQ1046" s="47"/>
      <c r="VS1046" s="45"/>
      <c r="VT1046" s="88"/>
      <c r="VU1046" s="47"/>
      <c r="VW1046" s="45"/>
      <c r="VX1046" s="88"/>
      <c r="VY1046" s="47"/>
      <c r="WA1046" s="45"/>
      <c r="WB1046" s="88"/>
      <c r="WC1046" s="47"/>
      <c r="WE1046" s="45"/>
      <c r="WF1046" s="88"/>
      <c r="WG1046" s="47"/>
      <c r="WI1046" s="45"/>
      <c r="WJ1046" s="88"/>
      <c r="WK1046" s="47"/>
      <c r="WM1046" s="45"/>
      <c r="WN1046" s="88"/>
      <c r="WO1046" s="47"/>
      <c r="WQ1046" s="45"/>
      <c r="WR1046" s="88"/>
      <c r="WS1046" s="47"/>
      <c r="WU1046" s="45"/>
      <c r="WV1046" s="88"/>
      <c r="WW1046" s="47"/>
      <c r="WY1046" s="45"/>
      <c r="WZ1046" s="88"/>
      <c r="XA1046" s="47"/>
      <c r="XC1046" s="45"/>
      <c r="XD1046" s="88"/>
      <c r="XE1046" s="47"/>
      <c r="XG1046" s="45"/>
      <c r="XH1046" s="88"/>
      <c r="XI1046" s="47"/>
      <c r="XK1046" s="45"/>
      <c r="XL1046" s="88"/>
      <c r="XM1046" s="47"/>
      <c r="XO1046" s="45"/>
      <c r="XP1046" s="88"/>
      <c r="XQ1046" s="47"/>
      <c r="XS1046" s="45"/>
      <c r="XT1046" s="88"/>
      <c r="XU1046" s="47"/>
      <c r="XW1046" s="45"/>
      <c r="XX1046" s="88"/>
      <c r="XY1046" s="47"/>
      <c r="YA1046" s="45"/>
      <c r="YB1046" s="88"/>
      <c r="YC1046" s="47"/>
      <c r="YE1046" s="45"/>
      <c r="YF1046" s="88"/>
      <c r="YG1046" s="47"/>
      <c r="YI1046" s="45"/>
      <c r="YJ1046" s="88"/>
      <c r="YK1046" s="47"/>
      <c r="YM1046" s="45"/>
      <c r="YN1046" s="88"/>
      <c r="YO1046" s="47"/>
      <c r="YQ1046" s="45"/>
      <c r="YR1046" s="88"/>
      <c r="YS1046" s="47"/>
      <c r="YU1046" s="45"/>
      <c r="YV1046" s="88"/>
      <c r="YW1046" s="47"/>
      <c r="YY1046" s="45"/>
      <c r="YZ1046" s="88"/>
      <c r="ZA1046" s="47"/>
      <c r="ZC1046" s="45"/>
      <c r="ZD1046" s="88"/>
      <c r="ZE1046" s="47"/>
      <c r="ZG1046" s="45"/>
      <c r="ZH1046" s="88"/>
      <c r="ZI1046" s="47"/>
      <c r="ZK1046" s="45"/>
      <c r="ZL1046" s="88"/>
      <c r="ZM1046" s="47"/>
      <c r="ZO1046" s="45"/>
      <c r="ZP1046" s="88"/>
      <c r="ZQ1046" s="47"/>
      <c r="ZS1046" s="45"/>
      <c r="ZT1046" s="88"/>
      <c r="ZU1046" s="47"/>
      <c r="ZW1046" s="45"/>
      <c r="ZX1046" s="88"/>
      <c r="ZY1046" s="47"/>
      <c r="AAA1046" s="45"/>
      <c r="AAB1046" s="88"/>
      <c r="AAC1046" s="47"/>
      <c r="AAE1046" s="45"/>
      <c r="AAF1046" s="88"/>
      <c r="AAG1046" s="47"/>
      <c r="AAI1046" s="45"/>
      <c r="AAJ1046" s="88"/>
      <c r="AAK1046" s="47"/>
      <c r="AAM1046" s="45"/>
      <c r="AAN1046" s="88"/>
      <c r="AAO1046" s="47"/>
      <c r="AAQ1046" s="45"/>
      <c r="AAR1046" s="88"/>
      <c r="AAS1046" s="47"/>
      <c r="AAU1046" s="45"/>
      <c r="AAV1046" s="88"/>
      <c r="AAW1046" s="47"/>
      <c r="AAY1046" s="45"/>
      <c r="AAZ1046" s="88"/>
      <c r="ABA1046" s="47"/>
      <c r="ABC1046" s="45"/>
      <c r="ABD1046" s="88"/>
      <c r="ABE1046" s="47"/>
      <c r="ABG1046" s="45"/>
      <c r="ABH1046" s="88"/>
      <c r="ABI1046" s="47"/>
      <c r="ABK1046" s="45"/>
      <c r="ABL1046" s="88"/>
      <c r="ABM1046" s="47"/>
      <c r="ABO1046" s="45"/>
      <c r="ABP1046" s="88"/>
      <c r="ABQ1046" s="47"/>
      <c r="ABS1046" s="45"/>
      <c r="ABT1046" s="88"/>
      <c r="ABU1046" s="47"/>
      <c r="ABW1046" s="45"/>
      <c r="ABX1046" s="88"/>
      <c r="ABY1046" s="47"/>
      <c r="ACA1046" s="45"/>
      <c r="ACB1046" s="88"/>
      <c r="ACC1046" s="47"/>
      <c r="ACE1046" s="45"/>
      <c r="ACF1046" s="88"/>
      <c r="ACG1046" s="47"/>
      <c r="ACI1046" s="45"/>
      <c r="ACJ1046" s="88"/>
      <c r="ACK1046" s="47"/>
      <c r="ACM1046" s="45"/>
      <c r="ACN1046" s="88"/>
      <c r="ACO1046" s="47"/>
      <c r="ACQ1046" s="45"/>
      <c r="ACR1046" s="88"/>
      <c r="ACS1046" s="47"/>
      <c r="ACU1046" s="45"/>
      <c r="ACV1046" s="88"/>
      <c r="ACW1046" s="47"/>
      <c r="ACY1046" s="45"/>
      <c r="ACZ1046" s="88"/>
      <c r="ADA1046" s="47"/>
      <c r="ADC1046" s="45"/>
      <c r="ADD1046" s="88"/>
      <c r="ADE1046" s="47"/>
      <c r="ADG1046" s="45"/>
      <c r="ADH1046" s="88"/>
      <c r="ADI1046" s="47"/>
      <c r="ADK1046" s="45"/>
      <c r="ADL1046" s="88"/>
      <c r="ADM1046" s="47"/>
      <c r="ADO1046" s="45"/>
      <c r="ADP1046" s="88"/>
      <c r="ADQ1046" s="47"/>
      <c r="ADS1046" s="45"/>
      <c r="ADT1046" s="88"/>
      <c r="ADU1046" s="47"/>
      <c r="ADW1046" s="45"/>
      <c r="ADX1046" s="88"/>
      <c r="ADY1046" s="47"/>
      <c r="AEA1046" s="45"/>
      <c r="AEB1046" s="88"/>
      <c r="AEC1046" s="47"/>
      <c r="AEE1046" s="45"/>
      <c r="AEF1046" s="88"/>
      <c r="AEG1046" s="47"/>
      <c r="AEI1046" s="45"/>
      <c r="AEJ1046" s="88"/>
      <c r="AEK1046" s="47"/>
      <c r="AEM1046" s="45"/>
      <c r="AEN1046" s="88"/>
      <c r="AEO1046" s="47"/>
      <c r="AEQ1046" s="45"/>
      <c r="AER1046" s="88"/>
      <c r="AES1046" s="47"/>
      <c r="AEU1046" s="45"/>
      <c r="AEV1046" s="88"/>
      <c r="AEW1046" s="47"/>
      <c r="AEY1046" s="45"/>
      <c r="AEZ1046" s="88"/>
      <c r="AFA1046" s="47"/>
      <c r="AFC1046" s="45"/>
      <c r="AFD1046" s="88"/>
      <c r="AFE1046" s="47"/>
      <c r="AFG1046" s="45"/>
      <c r="AFH1046" s="88"/>
      <c r="AFI1046" s="47"/>
      <c r="AFK1046" s="45"/>
      <c r="AFL1046" s="88"/>
      <c r="AFM1046" s="47"/>
      <c r="AFO1046" s="45"/>
      <c r="AFP1046" s="88"/>
      <c r="AFQ1046" s="47"/>
      <c r="AFS1046" s="45"/>
      <c r="AFT1046" s="88"/>
      <c r="AFU1046" s="47"/>
      <c r="AFW1046" s="45"/>
      <c r="AFX1046" s="88"/>
      <c r="AFY1046" s="47"/>
      <c r="AGA1046" s="45"/>
      <c r="AGB1046" s="88"/>
      <c r="AGC1046" s="47"/>
      <c r="AGE1046" s="45"/>
      <c r="AGF1046" s="88"/>
      <c r="AGG1046" s="47"/>
      <c r="AGI1046" s="45"/>
      <c r="AGJ1046" s="88"/>
      <c r="AGK1046" s="47"/>
      <c r="AGM1046" s="45"/>
      <c r="AGN1046" s="88"/>
      <c r="AGO1046" s="47"/>
      <c r="AGQ1046" s="45"/>
      <c r="AGR1046" s="88"/>
      <c r="AGS1046" s="47"/>
      <c r="AGU1046" s="45"/>
      <c r="AGV1046" s="88"/>
      <c r="AGW1046" s="47"/>
      <c r="AGY1046" s="45"/>
      <c r="AGZ1046" s="88"/>
      <c r="AHA1046" s="47"/>
      <c r="AHC1046" s="45"/>
      <c r="AHD1046" s="88"/>
      <c r="AHE1046" s="47"/>
      <c r="AHG1046" s="45"/>
      <c r="AHH1046" s="88"/>
      <c r="AHI1046" s="47"/>
      <c r="AHK1046" s="45"/>
      <c r="AHL1046" s="88"/>
      <c r="AHM1046" s="47"/>
      <c r="AHO1046" s="45"/>
      <c r="AHP1046" s="88"/>
      <c r="AHQ1046" s="47"/>
      <c r="AHS1046" s="45"/>
      <c r="AHT1046" s="88"/>
      <c r="AHU1046" s="47"/>
      <c r="AHW1046" s="45"/>
      <c r="AHX1046" s="88"/>
      <c r="AHY1046" s="47"/>
      <c r="AIA1046" s="45"/>
      <c r="AIB1046" s="88"/>
      <c r="AIC1046" s="47"/>
      <c r="AIE1046" s="45"/>
      <c r="AIF1046" s="88"/>
      <c r="AIG1046" s="47"/>
      <c r="AII1046" s="45"/>
      <c r="AIJ1046" s="88"/>
      <c r="AIK1046" s="47"/>
      <c r="AIM1046" s="45"/>
      <c r="AIN1046" s="88"/>
      <c r="AIO1046" s="47"/>
      <c r="AIQ1046" s="45"/>
      <c r="AIR1046" s="88"/>
      <c r="AIS1046" s="47"/>
      <c r="AIU1046" s="45"/>
      <c r="AIV1046" s="88"/>
      <c r="AIW1046" s="47"/>
      <c r="AIY1046" s="45"/>
      <c r="AIZ1046" s="88"/>
      <c r="AJA1046" s="47"/>
      <c r="AJC1046" s="45"/>
      <c r="AJD1046" s="88"/>
      <c r="AJE1046" s="47"/>
      <c r="AJG1046" s="45"/>
      <c r="AJH1046" s="88"/>
      <c r="AJI1046" s="47"/>
      <c r="AJK1046" s="45"/>
      <c r="AJL1046" s="88"/>
      <c r="AJM1046" s="47"/>
      <c r="AJO1046" s="45"/>
      <c r="AJP1046" s="88"/>
      <c r="AJQ1046" s="47"/>
      <c r="AJS1046" s="45"/>
      <c r="AJT1046" s="88"/>
      <c r="AJU1046" s="47"/>
      <c r="AJW1046" s="45"/>
      <c r="AJX1046" s="88"/>
      <c r="AJY1046" s="47"/>
      <c r="AKA1046" s="45"/>
      <c r="AKB1046" s="88"/>
      <c r="AKC1046" s="47"/>
      <c r="AKE1046" s="45"/>
      <c r="AKF1046" s="88"/>
      <c r="AKG1046" s="47"/>
      <c r="AKI1046" s="45"/>
      <c r="AKJ1046" s="88"/>
      <c r="AKK1046" s="47"/>
      <c r="AKM1046" s="45"/>
      <c r="AKN1046" s="88"/>
      <c r="AKO1046" s="47"/>
      <c r="AKQ1046" s="45"/>
      <c r="AKR1046" s="88"/>
      <c r="AKS1046" s="47"/>
      <c r="AKU1046" s="45"/>
      <c r="AKV1046" s="88"/>
      <c r="AKW1046" s="47"/>
      <c r="AKY1046" s="45"/>
      <c r="AKZ1046" s="88"/>
      <c r="ALA1046" s="47"/>
      <c r="ALC1046" s="45"/>
      <c r="ALD1046" s="88"/>
      <c r="ALE1046" s="47"/>
      <c r="ALG1046" s="45"/>
      <c r="ALH1046" s="88"/>
      <c r="ALI1046" s="47"/>
      <c r="ALK1046" s="45"/>
      <c r="ALL1046" s="88"/>
      <c r="ALM1046" s="47"/>
      <c r="ALO1046" s="45"/>
      <c r="ALP1046" s="88"/>
      <c r="ALQ1046" s="47"/>
      <c r="ALS1046" s="45"/>
      <c r="ALT1046" s="88"/>
      <c r="ALU1046" s="47"/>
      <c r="ALW1046" s="45"/>
      <c r="ALX1046" s="88"/>
      <c r="ALY1046" s="47"/>
      <c r="AMA1046" s="45"/>
      <c r="AMB1046" s="88"/>
      <c r="AMC1046" s="47"/>
      <c r="AME1046" s="45"/>
      <c r="AMF1046" s="88"/>
      <c r="AMG1046" s="47"/>
      <c r="AMI1046" s="45"/>
      <c r="AMJ1046" s="88"/>
      <c r="AMK1046" s="47"/>
      <c r="AMM1046" s="45"/>
      <c r="AMN1046" s="88"/>
      <c r="AMO1046" s="47"/>
      <c r="AMQ1046" s="45"/>
      <c r="AMR1046" s="88"/>
      <c r="AMS1046" s="47"/>
      <c r="AMU1046" s="45"/>
      <c r="AMV1046" s="88"/>
      <c r="AMW1046" s="47"/>
      <c r="AMY1046" s="45"/>
      <c r="AMZ1046" s="88"/>
      <c r="ANA1046" s="47"/>
      <c r="ANC1046" s="45"/>
      <c r="AND1046" s="88"/>
      <c r="ANE1046" s="47"/>
      <c r="ANG1046" s="45"/>
      <c r="ANH1046" s="88"/>
      <c r="ANI1046" s="47"/>
      <c r="ANK1046" s="45"/>
      <c r="ANL1046" s="88"/>
      <c r="ANM1046" s="47"/>
      <c r="ANO1046" s="45"/>
      <c r="ANP1046" s="88"/>
      <c r="ANQ1046" s="47"/>
      <c r="ANS1046" s="45"/>
      <c r="ANT1046" s="88"/>
      <c r="ANU1046" s="47"/>
      <c r="ANW1046" s="45"/>
      <c r="ANX1046" s="88"/>
      <c r="ANY1046" s="47"/>
      <c r="AOA1046" s="45"/>
      <c r="AOB1046" s="88"/>
      <c r="AOC1046" s="47"/>
      <c r="AOE1046" s="45"/>
      <c r="AOF1046" s="88"/>
      <c r="AOG1046" s="47"/>
      <c r="AOI1046" s="45"/>
      <c r="AOJ1046" s="88"/>
      <c r="AOK1046" s="47"/>
      <c r="AOM1046" s="45"/>
      <c r="AON1046" s="88"/>
      <c r="AOO1046" s="47"/>
      <c r="AOQ1046" s="45"/>
      <c r="AOR1046" s="88"/>
      <c r="AOS1046" s="47"/>
      <c r="AOU1046" s="45"/>
      <c r="AOV1046" s="88"/>
      <c r="AOW1046" s="47"/>
      <c r="AOY1046" s="45"/>
      <c r="AOZ1046" s="88"/>
      <c r="APA1046" s="47"/>
      <c r="APC1046" s="45"/>
      <c r="APD1046" s="88"/>
      <c r="APE1046" s="47"/>
      <c r="APG1046" s="45"/>
      <c r="APH1046" s="88"/>
      <c r="API1046" s="47"/>
      <c r="APK1046" s="45"/>
      <c r="APL1046" s="88"/>
      <c r="APM1046" s="47"/>
      <c r="APO1046" s="45"/>
      <c r="APP1046" s="88"/>
      <c r="APQ1046" s="47"/>
      <c r="APS1046" s="45"/>
      <c r="APT1046" s="88"/>
      <c r="APU1046" s="47"/>
      <c r="APW1046" s="45"/>
      <c r="APX1046" s="88"/>
      <c r="APY1046" s="47"/>
      <c r="AQA1046" s="45"/>
      <c r="AQB1046" s="88"/>
      <c r="AQC1046" s="47"/>
      <c r="AQE1046" s="45"/>
      <c r="AQF1046" s="88"/>
      <c r="AQG1046" s="47"/>
      <c r="AQI1046" s="45"/>
      <c r="AQJ1046" s="88"/>
      <c r="AQK1046" s="47"/>
      <c r="AQM1046" s="45"/>
      <c r="AQN1046" s="88"/>
      <c r="AQO1046" s="47"/>
      <c r="AQQ1046" s="45"/>
      <c r="AQR1046" s="88"/>
      <c r="AQS1046" s="47"/>
      <c r="AQU1046" s="45"/>
      <c r="AQV1046" s="88"/>
      <c r="AQW1046" s="47"/>
      <c r="AQY1046" s="45"/>
      <c r="AQZ1046" s="88"/>
      <c r="ARA1046" s="47"/>
      <c r="ARC1046" s="45"/>
      <c r="ARD1046" s="88"/>
      <c r="ARE1046" s="47"/>
      <c r="ARG1046" s="45"/>
      <c r="ARH1046" s="88"/>
      <c r="ARI1046" s="47"/>
      <c r="ARK1046" s="45"/>
      <c r="ARL1046" s="88"/>
      <c r="ARM1046" s="47"/>
      <c r="ARO1046" s="45"/>
      <c r="ARP1046" s="88"/>
      <c r="ARQ1046" s="47"/>
      <c r="ARS1046" s="45"/>
      <c r="ART1046" s="88"/>
      <c r="ARU1046" s="47"/>
      <c r="ARW1046" s="45"/>
      <c r="ARX1046" s="88"/>
      <c r="ARY1046" s="47"/>
      <c r="ASA1046" s="45"/>
      <c r="ASB1046" s="88"/>
      <c r="ASC1046" s="47"/>
      <c r="ASE1046" s="45"/>
      <c r="ASF1046" s="88"/>
      <c r="ASG1046" s="47"/>
      <c r="ASI1046" s="45"/>
      <c r="ASJ1046" s="88"/>
      <c r="ASK1046" s="47"/>
      <c r="ASM1046" s="45"/>
      <c r="ASN1046" s="88"/>
      <c r="ASO1046" s="47"/>
      <c r="ASQ1046" s="45"/>
      <c r="ASR1046" s="88"/>
      <c r="ASS1046" s="47"/>
      <c r="ASU1046" s="45"/>
      <c r="ASV1046" s="88"/>
      <c r="ASW1046" s="47"/>
      <c r="ASY1046" s="45"/>
      <c r="ASZ1046" s="88"/>
      <c r="ATA1046" s="47"/>
      <c r="ATC1046" s="45"/>
      <c r="ATD1046" s="88"/>
      <c r="ATE1046" s="47"/>
      <c r="ATG1046" s="45"/>
      <c r="ATH1046" s="88"/>
      <c r="ATI1046" s="47"/>
      <c r="ATK1046" s="45"/>
      <c r="ATL1046" s="88"/>
      <c r="ATM1046" s="47"/>
      <c r="ATO1046" s="45"/>
      <c r="ATP1046" s="88"/>
      <c r="ATQ1046" s="47"/>
      <c r="ATS1046" s="45"/>
      <c r="ATT1046" s="88"/>
      <c r="ATU1046" s="47"/>
      <c r="ATW1046" s="45"/>
      <c r="ATX1046" s="88"/>
      <c r="ATY1046" s="47"/>
      <c r="AUA1046" s="45"/>
      <c r="AUB1046" s="88"/>
      <c r="AUC1046" s="47"/>
      <c r="AUE1046" s="45"/>
      <c r="AUF1046" s="88"/>
      <c r="AUG1046" s="47"/>
      <c r="AUI1046" s="45"/>
      <c r="AUJ1046" s="88"/>
      <c r="AUK1046" s="47"/>
      <c r="AUM1046" s="45"/>
      <c r="AUN1046" s="88"/>
      <c r="AUO1046" s="47"/>
      <c r="AUQ1046" s="45"/>
      <c r="AUR1046" s="88"/>
      <c r="AUS1046" s="47"/>
      <c r="AUU1046" s="45"/>
      <c r="AUV1046" s="88"/>
      <c r="AUW1046" s="47"/>
      <c r="AUY1046" s="45"/>
      <c r="AUZ1046" s="88"/>
      <c r="AVA1046" s="47"/>
      <c r="AVC1046" s="45"/>
      <c r="AVD1046" s="88"/>
      <c r="AVE1046" s="47"/>
      <c r="AVG1046" s="45"/>
      <c r="AVH1046" s="88"/>
      <c r="AVI1046" s="47"/>
      <c r="AVK1046" s="45"/>
      <c r="AVL1046" s="88"/>
      <c r="AVM1046" s="47"/>
      <c r="AVO1046" s="45"/>
      <c r="AVP1046" s="88"/>
      <c r="AVQ1046" s="47"/>
      <c r="AVS1046" s="45"/>
      <c r="AVT1046" s="88"/>
      <c r="AVU1046" s="47"/>
      <c r="AVW1046" s="45"/>
      <c r="AVX1046" s="88"/>
      <c r="AVY1046" s="47"/>
      <c r="AWA1046" s="45"/>
      <c r="AWB1046" s="88"/>
      <c r="AWC1046" s="47"/>
      <c r="AWE1046" s="45"/>
      <c r="AWF1046" s="88"/>
      <c r="AWG1046" s="47"/>
      <c r="AWI1046" s="45"/>
      <c r="AWJ1046" s="88"/>
      <c r="AWK1046" s="47"/>
      <c r="AWM1046" s="45"/>
      <c r="AWN1046" s="88"/>
      <c r="AWO1046" s="47"/>
      <c r="AWQ1046" s="45"/>
      <c r="AWR1046" s="88"/>
      <c r="AWS1046" s="47"/>
      <c r="AWU1046" s="45"/>
      <c r="AWV1046" s="88"/>
      <c r="AWW1046" s="47"/>
      <c r="AWY1046" s="45"/>
      <c r="AWZ1046" s="88"/>
      <c r="AXA1046" s="47"/>
      <c r="AXC1046" s="45"/>
      <c r="AXD1046" s="88"/>
      <c r="AXE1046" s="47"/>
      <c r="AXG1046" s="45"/>
      <c r="AXH1046" s="88"/>
      <c r="AXI1046" s="47"/>
      <c r="AXK1046" s="45"/>
      <c r="AXL1046" s="88"/>
      <c r="AXM1046" s="47"/>
      <c r="AXO1046" s="45"/>
      <c r="AXP1046" s="88"/>
      <c r="AXQ1046" s="47"/>
      <c r="AXS1046" s="45"/>
      <c r="AXT1046" s="88"/>
      <c r="AXU1046" s="47"/>
      <c r="AXW1046" s="45"/>
      <c r="AXX1046" s="88"/>
      <c r="AXY1046" s="47"/>
      <c r="AYA1046" s="45"/>
      <c r="AYB1046" s="88"/>
      <c r="AYC1046" s="47"/>
      <c r="AYE1046" s="45"/>
      <c r="AYF1046" s="88"/>
      <c r="AYG1046" s="47"/>
      <c r="AYI1046" s="45"/>
      <c r="AYJ1046" s="88"/>
      <c r="AYK1046" s="47"/>
      <c r="AYM1046" s="45"/>
      <c r="AYN1046" s="88"/>
      <c r="AYO1046" s="47"/>
      <c r="AYQ1046" s="45"/>
      <c r="AYR1046" s="88"/>
      <c r="AYS1046" s="47"/>
      <c r="AYU1046" s="45"/>
      <c r="AYV1046" s="88"/>
      <c r="AYW1046" s="47"/>
      <c r="AYY1046" s="45"/>
      <c r="AYZ1046" s="88"/>
      <c r="AZA1046" s="47"/>
      <c r="AZC1046" s="45"/>
      <c r="AZD1046" s="88"/>
      <c r="AZE1046" s="47"/>
      <c r="AZG1046" s="45"/>
      <c r="AZH1046" s="88"/>
      <c r="AZI1046" s="47"/>
      <c r="AZK1046" s="45"/>
      <c r="AZL1046" s="88"/>
      <c r="AZM1046" s="47"/>
      <c r="AZO1046" s="45"/>
      <c r="AZP1046" s="88"/>
      <c r="AZQ1046" s="47"/>
      <c r="AZS1046" s="45"/>
      <c r="AZT1046" s="88"/>
      <c r="AZU1046" s="47"/>
      <c r="AZW1046" s="45"/>
      <c r="AZX1046" s="88"/>
      <c r="AZY1046" s="47"/>
      <c r="BAA1046" s="45"/>
      <c r="BAB1046" s="88"/>
      <c r="BAC1046" s="47"/>
      <c r="BAE1046" s="45"/>
      <c r="BAF1046" s="88"/>
      <c r="BAG1046" s="47"/>
      <c r="BAI1046" s="45"/>
      <c r="BAJ1046" s="88"/>
      <c r="BAK1046" s="47"/>
      <c r="BAM1046" s="45"/>
      <c r="BAN1046" s="88"/>
      <c r="BAO1046" s="47"/>
      <c r="BAQ1046" s="45"/>
      <c r="BAR1046" s="88"/>
      <c r="BAS1046" s="47"/>
      <c r="BAU1046" s="45"/>
      <c r="BAV1046" s="88"/>
      <c r="BAW1046" s="47"/>
      <c r="BAY1046" s="45"/>
      <c r="BAZ1046" s="88"/>
      <c r="BBA1046" s="47"/>
      <c r="BBC1046" s="45"/>
      <c r="BBD1046" s="88"/>
      <c r="BBE1046" s="47"/>
      <c r="BBG1046" s="45"/>
      <c r="BBH1046" s="88"/>
      <c r="BBI1046" s="47"/>
      <c r="BBK1046" s="45"/>
      <c r="BBL1046" s="88"/>
      <c r="BBM1046" s="47"/>
      <c r="BBO1046" s="45"/>
      <c r="BBP1046" s="88"/>
      <c r="BBQ1046" s="47"/>
      <c r="BBS1046" s="45"/>
      <c r="BBT1046" s="88"/>
      <c r="BBU1046" s="47"/>
      <c r="BBW1046" s="45"/>
      <c r="BBX1046" s="88"/>
      <c r="BBY1046" s="47"/>
      <c r="BCA1046" s="45"/>
      <c r="BCB1046" s="88"/>
      <c r="BCC1046" s="47"/>
      <c r="BCE1046" s="45"/>
      <c r="BCF1046" s="88"/>
      <c r="BCG1046" s="47"/>
      <c r="BCI1046" s="45"/>
      <c r="BCJ1046" s="88"/>
      <c r="BCK1046" s="47"/>
      <c r="BCM1046" s="45"/>
      <c r="BCN1046" s="88"/>
      <c r="BCO1046" s="47"/>
      <c r="BCQ1046" s="45"/>
      <c r="BCR1046" s="88"/>
      <c r="BCS1046" s="47"/>
      <c r="BCU1046" s="45"/>
      <c r="BCV1046" s="88"/>
      <c r="BCW1046" s="47"/>
      <c r="BCY1046" s="45"/>
      <c r="BCZ1046" s="88"/>
      <c r="BDA1046" s="47"/>
      <c r="BDC1046" s="45"/>
      <c r="BDD1046" s="88"/>
      <c r="BDE1046" s="47"/>
      <c r="BDG1046" s="45"/>
      <c r="BDH1046" s="88"/>
      <c r="BDI1046" s="47"/>
      <c r="BDK1046" s="45"/>
      <c r="BDL1046" s="88"/>
      <c r="BDM1046" s="47"/>
      <c r="BDO1046" s="45"/>
      <c r="BDP1046" s="88"/>
      <c r="BDQ1046" s="47"/>
      <c r="BDS1046" s="45"/>
      <c r="BDT1046" s="88"/>
      <c r="BDU1046" s="47"/>
      <c r="BDW1046" s="45"/>
      <c r="BDX1046" s="88"/>
      <c r="BDY1046" s="47"/>
      <c r="BEA1046" s="45"/>
      <c r="BEB1046" s="88"/>
      <c r="BEC1046" s="47"/>
      <c r="BEE1046" s="45"/>
      <c r="BEF1046" s="88"/>
      <c r="BEG1046" s="47"/>
      <c r="BEI1046" s="45"/>
      <c r="BEJ1046" s="88"/>
      <c r="BEK1046" s="47"/>
      <c r="BEM1046" s="45"/>
      <c r="BEN1046" s="88"/>
      <c r="BEO1046" s="47"/>
      <c r="BEQ1046" s="45"/>
      <c r="BER1046" s="88"/>
      <c r="BES1046" s="47"/>
      <c r="BEU1046" s="45"/>
      <c r="BEV1046" s="88"/>
      <c r="BEW1046" s="47"/>
      <c r="BEY1046" s="45"/>
      <c r="BEZ1046" s="88"/>
      <c r="BFA1046" s="47"/>
      <c r="BFC1046" s="45"/>
      <c r="BFD1046" s="88"/>
      <c r="BFE1046" s="47"/>
      <c r="BFG1046" s="45"/>
      <c r="BFH1046" s="88"/>
      <c r="BFI1046" s="47"/>
      <c r="BFK1046" s="45"/>
      <c r="BFL1046" s="88"/>
      <c r="BFM1046" s="47"/>
      <c r="BFO1046" s="45"/>
      <c r="BFP1046" s="88"/>
      <c r="BFQ1046" s="47"/>
      <c r="BFS1046" s="45"/>
      <c r="BFT1046" s="88"/>
      <c r="BFU1046" s="47"/>
      <c r="BFW1046" s="45"/>
      <c r="BFX1046" s="88"/>
      <c r="BFY1046" s="47"/>
      <c r="BGA1046" s="45"/>
      <c r="BGB1046" s="88"/>
      <c r="BGC1046" s="47"/>
      <c r="BGE1046" s="45"/>
      <c r="BGF1046" s="88"/>
      <c r="BGG1046" s="47"/>
      <c r="BGI1046" s="45"/>
      <c r="BGJ1046" s="88"/>
      <c r="BGK1046" s="47"/>
      <c r="BGM1046" s="45"/>
      <c r="BGN1046" s="88"/>
      <c r="BGO1046" s="47"/>
      <c r="BGQ1046" s="45"/>
      <c r="BGR1046" s="88"/>
      <c r="BGS1046" s="47"/>
      <c r="BGU1046" s="45"/>
      <c r="BGV1046" s="88"/>
      <c r="BGW1046" s="47"/>
      <c r="BGY1046" s="45"/>
      <c r="BGZ1046" s="88"/>
      <c r="BHA1046" s="47"/>
      <c r="BHC1046" s="45"/>
      <c r="BHD1046" s="88"/>
      <c r="BHE1046" s="47"/>
      <c r="BHG1046" s="45"/>
      <c r="BHH1046" s="88"/>
      <c r="BHI1046" s="47"/>
      <c r="BHK1046" s="45"/>
      <c r="BHL1046" s="88"/>
      <c r="BHM1046" s="47"/>
      <c r="BHO1046" s="45"/>
      <c r="BHP1046" s="88"/>
      <c r="BHQ1046" s="47"/>
      <c r="BHS1046" s="45"/>
      <c r="BHT1046" s="88"/>
      <c r="BHU1046" s="47"/>
      <c r="BHW1046" s="45"/>
      <c r="BHX1046" s="88"/>
      <c r="BHY1046" s="47"/>
      <c r="BIA1046" s="45"/>
      <c r="BIB1046" s="88"/>
      <c r="BIC1046" s="47"/>
      <c r="BIE1046" s="45"/>
      <c r="BIF1046" s="88"/>
      <c r="BIG1046" s="47"/>
      <c r="BII1046" s="45"/>
      <c r="BIJ1046" s="88"/>
      <c r="BIK1046" s="47"/>
      <c r="BIM1046" s="45"/>
      <c r="BIN1046" s="88"/>
      <c r="BIO1046" s="47"/>
      <c r="BIQ1046" s="45"/>
      <c r="BIR1046" s="88"/>
      <c r="BIS1046" s="47"/>
      <c r="BIU1046" s="45"/>
      <c r="BIV1046" s="88"/>
      <c r="BIW1046" s="47"/>
      <c r="BIY1046" s="45"/>
      <c r="BIZ1046" s="88"/>
      <c r="BJA1046" s="47"/>
      <c r="BJC1046" s="45"/>
      <c r="BJD1046" s="88"/>
      <c r="BJE1046" s="47"/>
      <c r="BJG1046" s="45"/>
      <c r="BJH1046" s="88"/>
      <c r="BJI1046" s="47"/>
      <c r="BJK1046" s="45"/>
      <c r="BJL1046" s="88"/>
      <c r="BJM1046" s="47"/>
      <c r="BJO1046" s="45"/>
      <c r="BJP1046" s="88"/>
      <c r="BJQ1046" s="47"/>
      <c r="BJS1046" s="45"/>
      <c r="BJT1046" s="88"/>
      <c r="BJU1046" s="47"/>
      <c r="BJW1046" s="45"/>
      <c r="BJX1046" s="88"/>
      <c r="BJY1046" s="47"/>
      <c r="BKA1046" s="45"/>
      <c r="BKB1046" s="88"/>
      <c r="BKC1046" s="47"/>
      <c r="BKE1046" s="45"/>
      <c r="BKF1046" s="88"/>
      <c r="BKG1046" s="47"/>
      <c r="BKI1046" s="45"/>
      <c r="BKJ1046" s="88"/>
      <c r="BKK1046" s="47"/>
      <c r="BKM1046" s="45"/>
      <c r="BKN1046" s="88"/>
      <c r="BKO1046" s="47"/>
      <c r="BKQ1046" s="45"/>
      <c r="BKR1046" s="88"/>
      <c r="BKS1046" s="47"/>
      <c r="BKU1046" s="45"/>
      <c r="BKV1046" s="88"/>
      <c r="BKW1046" s="47"/>
      <c r="BKY1046" s="45"/>
      <c r="BKZ1046" s="88"/>
      <c r="BLA1046" s="47"/>
      <c r="BLC1046" s="45"/>
      <c r="BLD1046" s="88"/>
      <c r="BLE1046" s="47"/>
      <c r="BLG1046" s="45"/>
      <c r="BLH1046" s="88"/>
      <c r="BLI1046" s="47"/>
      <c r="BLK1046" s="45"/>
      <c r="BLL1046" s="88"/>
      <c r="BLM1046" s="47"/>
      <c r="BLO1046" s="45"/>
      <c r="BLP1046" s="88"/>
      <c r="BLQ1046" s="47"/>
      <c r="BLS1046" s="45"/>
      <c r="BLT1046" s="88"/>
      <c r="BLU1046" s="47"/>
      <c r="BLW1046" s="45"/>
      <c r="BLX1046" s="88"/>
      <c r="BLY1046" s="47"/>
      <c r="BMA1046" s="45"/>
      <c r="BMB1046" s="88"/>
      <c r="BMC1046" s="47"/>
      <c r="BME1046" s="45"/>
      <c r="BMF1046" s="88"/>
      <c r="BMG1046" s="47"/>
      <c r="BMI1046" s="45"/>
      <c r="BMJ1046" s="88"/>
      <c r="BMK1046" s="47"/>
      <c r="BMM1046" s="45"/>
      <c r="BMN1046" s="88"/>
      <c r="BMO1046" s="47"/>
      <c r="BMQ1046" s="45"/>
      <c r="BMR1046" s="88"/>
      <c r="BMS1046" s="47"/>
      <c r="BMU1046" s="45"/>
      <c r="BMV1046" s="88"/>
      <c r="BMW1046" s="47"/>
      <c r="BMY1046" s="45"/>
      <c r="BMZ1046" s="88"/>
      <c r="BNA1046" s="47"/>
      <c r="BNC1046" s="45"/>
      <c r="BND1046" s="88"/>
      <c r="BNE1046" s="47"/>
      <c r="BNG1046" s="45"/>
      <c r="BNH1046" s="88"/>
      <c r="BNI1046" s="47"/>
      <c r="BNK1046" s="45"/>
      <c r="BNL1046" s="88"/>
      <c r="BNM1046" s="47"/>
      <c r="BNO1046" s="45"/>
      <c r="BNP1046" s="88"/>
      <c r="BNQ1046" s="47"/>
      <c r="BNS1046" s="45"/>
      <c r="BNT1046" s="88"/>
      <c r="BNU1046" s="47"/>
      <c r="BNW1046" s="45"/>
      <c r="BNX1046" s="88"/>
      <c r="BNY1046" s="47"/>
      <c r="BOA1046" s="45"/>
      <c r="BOB1046" s="88"/>
      <c r="BOC1046" s="47"/>
      <c r="BOE1046" s="45"/>
      <c r="BOF1046" s="88"/>
      <c r="BOG1046" s="47"/>
      <c r="BOI1046" s="45"/>
      <c r="BOJ1046" s="88"/>
      <c r="BOK1046" s="47"/>
      <c r="BOM1046" s="45"/>
      <c r="BON1046" s="88"/>
      <c r="BOO1046" s="47"/>
      <c r="BOQ1046" s="45"/>
      <c r="BOR1046" s="88"/>
      <c r="BOS1046" s="47"/>
      <c r="BOU1046" s="45"/>
      <c r="BOV1046" s="88"/>
      <c r="BOW1046" s="47"/>
      <c r="BOY1046" s="45"/>
      <c r="BOZ1046" s="88"/>
      <c r="BPA1046" s="47"/>
      <c r="BPC1046" s="45"/>
      <c r="BPD1046" s="88"/>
      <c r="BPE1046" s="47"/>
      <c r="BPG1046" s="45"/>
      <c r="BPH1046" s="88"/>
      <c r="BPI1046" s="47"/>
      <c r="BPK1046" s="45"/>
      <c r="BPL1046" s="88"/>
      <c r="BPM1046" s="47"/>
      <c r="BPO1046" s="45"/>
      <c r="BPP1046" s="88"/>
      <c r="BPQ1046" s="47"/>
      <c r="BPS1046" s="45"/>
      <c r="BPT1046" s="88"/>
      <c r="BPU1046" s="47"/>
      <c r="BPW1046" s="45"/>
      <c r="BPX1046" s="88"/>
      <c r="BPY1046" s="47"/>
      <c r="BQA1046" s="45"/>
      <c r="BQB1046" s="88"/>
      <c r="BQC1046" s="47"/>
      <c r="BQE1046" s="45"/>
      <c r="BQF1046" s="88"/>
      <c r="BQG1046" s="47"/>
      <c r="BQI1046" s="45"/>
      <c r="BQJ1046" s="88"/>
      <c r="BQK1046" s="47"/>
      <c r="BQM1046" s="45"/>
      <c r="BQN1046" s="88"/>
      <c r="BQO1046" s="47"/>
      <c r="BQQ1046" s="45"/>
      <c r="BQR1046" s="88"/>
      <c r="BQS1046" s="47"/>
      <c r="BQU1046" s="45"/>
      <c r="BQV1046" s="88"/>
      <c r="BQW1046" s="47"/>
      <c r="BQY1046" s="45"/>
      <c r="BQZ1046" s="88"/>
      <c r="BRA1046" s="47"/>
      <c r="BRC1046" s="45"/>
      <c r="BRD1046" s="88"/>
      <c r="BRE1046" s="47"/>
      <c r="BRG1046" s="45"/>
      <c r="BRH1046" s="88"/>
      <c r="BRI1046" s="47"/>
      <c r="BRK1046" s="45"/>
      <c r="BRL1046" s="88"/>
      <c r="BRM1046" s="47"/>
      <c r="BRO1046" s="45"/>
      <c r="BRP1046" s="88"/>
      <c r="BRQ1046" s="47"/>
      <c r="BRS1046" s="45"/>
      <c r="BRT1046" s="88"/>
      <c r="BRU1046" s="47"/>
      <c r="BRW1046" s="45"/>
      <c r="BRX1046" s="88"/>
      <c r="BRY1046" s="47"/>
      <c r="BSA1046" s="45"/>
      <c r="BSB1046" s="88"/>
      <c r="BSC1046" s="47"/>
      <c r="BSE1046" s="45"/>
      <c r="BSF1046" s="88"/>
      <c r="BSG1046" s="47"/>
      <c r="BSI1046" s="45"/>
      <c r="BSJ1046" s="88"/>
      <c r="BSK1046" s="47"/>
      <c r="BSM1046" s="45"/>
      <c r="BSN1046" s="88"/>
      <c r="BSO1046" s="47"/>
      <c r="BSQ1046" s="45"/>
      <c r="BSR1046" s="88"/>
      <c r="BSS1046" s="47"/>
      <c r="BSU1046" s="45"/>
      <c r="BSV1046" s="88"/>
      <c r="BSW1046" s="47"/>
      <c r="BSY1046" s="45"/>
      <c r="BSZ1046" s="88"/>
      <c r="BTA1046" s="47"/>
      <c r="BTC1046" s="45"/>
      <c r="BTD1046" s="88"/>
      <c r="BTE1046" s="47"/>
      <c r="BTG1046" s="45"/>
      <c r="BTH1046" s="88"/>
      <c r="BTI1046" s="47"/>
      <c r="BTK1046" s="45"/>
      <c r="BTL1046" s="88"/>
      <c r="BTM1046" s="47"/>
      <c r="BTO1046" s="45"/>
      <c r="BTP1046" s="88"/>
      <c r="BTQ1046" s="47"/>
      <c r="BTS1046" s="45"/>
      <c r="BTT1046" s="88"/>
      <c r="BTU1046" s="47"/>
      <c r="BTW1046" s="45"/>
      <c r="BTX1046" s="88"/>
      <c r="BTY1046" s="47"/>
      <c r="BUA1046" s="45"/>
      <c r="BUB1046" s="88"/>
      <c r="BUC1046" s="47"/>
      <c r="BUE1046" s="45"/>
      <c r="BUF1046" s="88"/>
      <c r="BUG1046" s="47"/>
      <c r="BUI1046" s="45"/>
      <c r="BUJ1046" s="88"/>
      <c r="BUK1046" s="47"/>
      <c r="BUM1046" s="45"/>
      <c r="BUN1046" s="88"/>
      <c r="BUO1046" s="47"/>
      <c r="BUQ1046" s="45"/>
      <c r="BUR1046" s="88"/>
      <c r="BUS1046" s="47"/>
      <c r="BUU1046" s="45"/>
      <c r="BUV1046" s="88"/>
      <c r="BUW1046" s="47"/>
      <c r="BUY1046" s="45"/>
      <c r="BUZ1046" s="88"/>
      <c r="BVA1046" s="47"/>
      <c r="BVC1046" s="45"/>
      <c r="BVD1046" s="88"/>
      <c r="BVE1046" s="47"/>
      <c r="BVG1046" s="45"/>
      <c r="BVH1046" s="88"/>
      <c r="BVI1046" s="47"/>
      <c r="BVK1046" s="45"/>
      <c r="BVL1046" s="88"/>
      <c r="BVM1046" s="47"/>
      <c r="BVO1046" s="45"/>
      <c r="BVP1046" s="88"/>
      <c r="BVQ1046" s="47"/>
      <c r="BVS1046" s="45"/>
      <c r="BVT1046" s="88"/>
      <c r="BVU1046" s="47"/>
      <c r="BVW1046" s="45"/>
      <c r="BVX1046" s="88"/>
      <c r="BVY1046" s="47"/>
      <c r="BWA1046" s="45"/>
      <c r="BWB1046" s="88"/>
      <c r="BWC1046" s="47"/>
      <c r="BWE1046" s="45"/>
      <c r="BWF1046" s="88"/>
      <c r="BWG1046" s="47"/>
      <c r="BWI1046" s="45"/>
      <c r="BWJ1046" s="88"/>
      <c r="BWK1046" s="47"/>
      <c r="BWM1046" s="45"/>
      <c r="BWN1046" s="88"/>
      <c r="BWO1046" s="47"/>
      <c r="BWQ1046" s="45"/>
      <c r="BWR1046" s="88"/>
      <c r="BWS1046" s="47"/>
      <c r="BWU1046" s="45"/>
      <c r="BWV1046" s="88"/>
      <c r="BWW1046" s="47"/>
      <c r="BWY1046" s="45"/>
      <c r="BWZ1046" s="88"/>
      <c r="BXA1046" s="47"/>
      <c r="BXC1046" s="45"/>
      <c r="BXD1046" s="88"/>
      <c r="BXE1046" s="47"/>
      <c r="BXG1046" s="45"/>
      <c r="BXH1046" s="88"/>
      <c r="BXI1046" s="47"/>
      <c r="BXK1046" s="45"/>
      <c r="BXL1046" s="88"/>
      <c r="BXM1046" s="47"/>
      <c r="BXO1046" s="45"/>
      <c r="BXP1046" s="88"/>
      <c r="BXQ1046" s="47"/>
      <c r="BXS1046" s="45"/>
      <c r="BXT1046" s="88"/>
      <c r="BXU1046" s="47"/>
      <c r="BXW1046" s="45"/>
      <c r="BXX1046" s="88"/>
      <c r="BXY1046" s="47"/>
      <c r="BYA1046" s="45"/>
      <c r="BYB1046" s="88"/>
      <c r="BYC1046" s="47"/>
      <c r="BYE1046" s="45"/>
      <c r="BYF1046" s="88"/>
      <c r="BYG1046" s="47"/>
      <c r="BYI1046" s="45"/>
      <c r="BYJ1046" s="88"/>
      <c r="BYK1046" s="47"/>
      <c r="BYM1046" s="45"/>
      <c r="BYN1046" s="88"/>
      <c r="BYO1046" s="47"/>
      <c r="BYQ1046" s="45"/>
      <c r="BYR1046" s="88"/>
      <c r="BYS1046" s="47"/>
      <c r="BYU1046" s="45"/>
      <c r="BYV1046" s="88"/>
      <c r="BYW1046" s="47"/>
      <c r="BYY1046" s="45"/>
      <c r="BYZ1046" s="88"/>
      <c r="BZA1046" s="47"/>
      <c r="BZC1046" s="45"/>
      <c r="BZD1046" s="88"/>
      <c r="BZE1046" s="47"/>
      <c r="BZG1046" s="45"/>
      <c r="BZH1046" s="88"/>
      <c r="BZI1046" s="47"/>
      <c r="BZK1046" s="45"/>
      <c r="BZL1046" s="88"/>
      <c r="BZM1046" s="47"/>
      <c r="BZO1046" s="45"/>
      <c r="BZP1046" s="88"/>
      <c r="BZQ1046" s="47"/>
      <c r="BZS1046" s="45"/>
      <c r="BZT1046" s="88"/>
      <c r="BZU1046" s="47"/>
      <c r="BZW1046" s="45"/>
      <c r="BZX1046" s="88"/>
      <c r="BZY1046" s="47"/>
      <c r="CAA1046" s="45"/>
      <c r="CAB1046" s="88"/>
      <c r="CAC1046" s="47"/>
      <c r="CAE1046" s="45"/>
      <c r="CAF1046" s="88"/>
      <c r="CAG1046" s="47"/>
      <c r="CAI1046" s="45"/>
      <c r="CAJ1046" s="88"/>
      <c r="CAK1046" s="47"/>
      <c r="CAM1046" s="45"/>
      <c r="CAN1046" s="88"/>
      <c r="CAO1046" s="47"/>
      <c r="CAQ1046" s="45"/>
      <c r="CAR1046" s="88"/>
      <c r="CAS1046" s="47"/>
      <c r="CAU1046" s="45"/>
      <c r="CAV1046" s="88"/>
      <c r="CAW1046" s="47"/>
      <c r="CAY1046" s="45"/>
      <c r="CAZ1046" s="88"/>
      <c r="CBA1046" s="47"/>
      <c r="CBC1046" s="45"/>
      <c r="CBD1046" s="88"/>
      <c r="CBE1046" s="47"/>
      <c r="CBG1046" s="45"/>
      <c r="CBH1046" s="88"/>
      <c r="CBI1046" s="47"/>
      <c r="CBK1046" s="45"/>
      <c r="CBL1046" s="88"/>
      <c r="CBM1046" s="47"/>
      <c r="CBO1046" s="45"/>
      <c r="CBP1046" s="88"/>
      <c r="CBQ1046" s="47"/>
      <c r="CBS1046" s="45"/>
      <c r="CBT1046" s="88"/>
      <c r="CBU1046" s="47"/>
      <c r="CBW1046" s="45"/>
      <c r="CBX1046" s="88"/>
      <c r="CBY1046" s="47"/>
      <c r="CCA1046" s="45"/>
      <c r="CCB1046" s="88"/>
      <c r="CCC1046" s="47"/>
      <c r="CCE1046" s="45"/>
      <c r="CCF1046" s="88"/>
      <c r="CCG1046" s="47"/>
      <c r="CCI1046" s="45"/>
      <c r="CCJ1046" s="88"/>
      <c r="CCK1046" s="47"/>
      <c r="CCM1046" s="45"/>
      <c r="CCN1046" s="88"/>
      <c r="CCO1046" s="47"/>
      <c r="CCQ1046" s="45"/>
      <c r="CCR1046" s="88"/>
      <c r="CCS1046" s="47"/>
      <c r="CCU1046" s="45"/>
      <c r="CCV1046" s="88"/>
      <c r="CCW1046" s="47"/>
      <c r="CCY1046" s="45"/>
      <c r="CCZ1046" s="88"/>
      <c r="CDA1046" s="47"/>
      <c r="CDC1046" s="45"/>
      <c r="CDD1046" s="88"/>
      <c r="CDE1046" s="47"/>
      <c r="CDG1046" s="45"/>
      <c r="CDH1046" s="88"/>
      <c r="CDI1046" s="47"/>
      <c r="CDK1046" s="45"/>
      <c r="CDL1046" s="88"/>
      <c r="CDM1046" s="47"/>
      <c r="CDO1046" s="45"/>
      <c r="CDP1046" s="88"/>
      <c r="CDQ1046" s="47"/>
      <c r="CDS1046" s="45"/>
      <c r="CDT1046" s="88"/>
      <c r="CDU1046" s="47"/>
      <c r="CDW1046" s="45"/>
      <c r="CDX1046" s="88"/>
      <c r="CDY1046" s="47"/>
      <c r="CEA1046" s="45"/>
      <c r="CEB1046" s="88"/>
      <c r="CEC1046" s="47"/>
      <c r="CEE1046" s="45"/>
      <c r="CEF1046" s="88"/>
      <c r="CEG1046" s="47"/>
      <c r="CEI1046" s="45"/>
      <c r="CEJ1046" s="88"/>
      <c r="CEK1046" s="47"/>
      <c r="CEM1046" s="45"/>
      <c r="CEN1046" s="88"/>
      <c r="CEO1046" s="47"/>
      <c r="CEQ1046" s="45"/>
      <c r="CER1046" s="88"/>
      <c r="CES1046" s="47"/>
      <c r="CEU1046" s="45"/>
      <c r="CEV1046" s="88"/>
      <c r="CEW1046" s="47"/>
      <c r="CEY1046" s="45"/>
      <c r="CEZ1046" s="88"/>
      <c r="CFA1046" s="47"/>
      <c r="CFC1046" s="45"/>
      <c r="CFD1046" s="88"/>
      <c r="CFE1046" s="47"/>
      <c r="CFG1046" s="45"/>
      <c r="CFH1046" s="88"/>
      <c r="CFI1046" s="47"/>
      <c r="CFK1046" s="45"/>
      <c r="CFL1046" s="88"/>
      <c r="CFM1046" s="47"/>
      <c r="CFO1046" s="45"/>
      <c r="CFP1046" s="88"/>
      <c r="CFQ1046" s="47"/>
      <c r="CFS1046" s="45"/>
      <c r="CFT1046" s="88"/>
      <c r="CFU1046" s="47"/>
      <c r="CFW1046" s="45"/>
      <c r="CFX1046" s="88"/>
      <c r="CFY1046" s="47"/>
      <c r="CGA1046" s="45"/>
      <c r="CGB1046" s="88"/>
      <c r="CGC1046" s="47"/>
      <c r="CGE1046" s="45"/>
      <c r="CGF1046" s="88"/>
      <c r="CGG1046" s="47"/>
      <c r="CGI1046" s="45"/>
      <c r="CGJ1046" s="88"/>
      <c r="CGK1046" s="47"/>
      <c r="CGM1046" s="45"/>
      <c r="CGN1046" s="88"/>
      <c r="CGO1046" s="47"/>
      <c r="CGQ1046" s="45"/>
      <c r="CGR1046" s="88"/>
      <c r="CGS1046" s="47"/>
      <c r="CGU1046" s="45"/>
      <c r="CGV1046" s="88"/>
      <c r="CGW1046" s="47"/>
      <c r="CGY1046" s="45"/>
      <c r="CGZ1046" s="88"/>
      <c r="CHA1046" s="47"/>
      <c r="CHC1046" s="45"/>
      <c r="CHD1046" s="88"/>
      <c r="CHE1046" s="47"/>
      <c r="CHG1046" s="45"/>
      <c r="CHH1046" s="88"/>
      <c r="CHI1046" s="47"/>
      <c r="CHK1046" s="45"/>
      <c r="CHL1046" s="88"/>
      <c r="CHM1046" s="47"/>
      <c r="CHO1046" s="45"/>
      <c r="CHP1046" s="88"/>
      <c r="CHQ1046" s="47"/>
      <c r="CHS1046" s="45"/>
      <c r="CHT1046" s="88"/>
      <c r="CHU1046" s="47"/>
      <c r="CHW1046" s="45"/>
      <c r="CHX1046" s="88"/>
      <c r="CHY1046" s="47"/>
      <c r="CIA1046" s="45"/>
      <c r="CIB1046" s="88"/>
      <c r="CIC1046" s="47"/>
      <c r="CIE1046" s="45"/>
      <c r="CIF1046" s="88"/>
      <c r="CIG1046" s="47"/>
      <c r="CII1046" s="45"/>
      <c r="CIJ1046" s="88"/>
      <c r="CIK1046" s="47"/>
      <c r="CIM1046" s="45"/>
      <c r="CIN1046" s="88"/>
      <c r="CIO1046" s="47"/>
      <c r="CIQ1046" s="45"/>
      <c r="CIR1046" s="88"/>
      <c r="CIS1046" s="47"/>
      <c r="CIU1046" s="45"/>
      <c r="CIV1046" s="88"/>
      <c r="CIW1046" s="47"/>
      <c r="CIY1046" s="45"/>
      <c r="CIZ1046" s="88"/>
      <c r="CJA1046" s="47"/>
      <c r="CJC1046" s="45"/>
      <c r="CJD1046" s="88"/>
      <c r="CJE1046" s="47"/>
      <c r="CJG1046" s="45"/>
      <c r="CJH1046" s="88"/>
      <c r="CJI1046" s="47"/>
      <c r="CJK1046" s="45"/>
      <c r="CJL1046" s="88"/>
      <c r="CJM1046" s="47"/>
      <c r="CJO1046" s="45"/>
      <c r="CJP1046" s="88"/>
      <c r="CJQ1046" s="47"/>
      <c r="CJS1046" s="45"/>
      <c r="CJT1046" s="88"/>
      <c r="CJU1046" s="47"/>
      <c r="CJW1046" s="45"/>
      <c r="CJX1046" s="88"/>
      <c r="CJY1046" s="47"/>
      <c r="CKA1046" s="45"/>
      <c r="CKB1046" s="88"/>
      <c r="CKC1046" s="47"/>
      <c r="CKE1046" s="45"/>
      <c r="CKF1046" s="88"/>
      <c r="CKG1046" s="47"/>
      <c r="CKI1046" s="45"/>
      <c r="CKJ1046" s="88"/>
      <c r="CKK1046" s="47"/>
      <c r="CKM1046" s="45"/>
      <c r="CKN1046" s="88"/>
      <c r="CKO1046" s="47"/>
      <c r="CKQ1046" s="45"/>
      <c r="CKR1046" s="88"/>
      <c r="CKS1046" s="47"/>
      <c r="CKU1046" s="45"/>
      <c r="CKV1046" s="88"/>
      <c r="CKW1046" s="47"/>
      <c r="CKY1046" s="45"/>
      <c r="CKZ1046" s="88"/>
      <c r="CLA1046" s="47"/>
      <c r="CLC1046" s="45"/>
      <c r="CLD1046" s="88"/>
      <c r="CLE1046" s="47"/>
      <c r="CLG1046" s="45"/>
      <c r="CLH1046" s="88"/>
      <c r="CLI1046" s="47"/>
      <c r="CLK1046" s="45"/>
      <c r="CLL1046" s="88"/>
      <c r="CLM1046" s="47"/>
      <c r="CLO1046" s="45"/>
      <c r="CLP1046" s="88"/>
      <c r="CLQ1046" s="47"/>
      <c r="CLS1046" s="45"/>
      <c r="CLT1046" s="88"/>
      <c r="CLU1046" s="47"/>
      <c r="CLW1046" s="45"/>
      <c r="CLX1046" s="88"/>
      <c r="CLY1046" s="47"/>
      <c r="CMA1046" s="45"/>
      <c r="CMB1046" s="88"/>
      <c r="CMC1046" s="47"/>
      <c r="CME1046" s="45"/>
      <c r="CMF1046" s="88"/>
      <c r="CMG1046" s="47"/>
      <c r="CMI1046" s="45"/>
      <c r="CMJ1046" s="88"/>
      <c r="CMK1046" s="47"/>
      <c r="CMM1046" s="45"/>
      <c r="CMN1046" s="88"/>
      <c r="CMO1046" s="47"/>
      <c r="CMQ1046" s="45"/>
      <c r="CMR1046" s="88"/>
      <c r="CMS1046" s="47"/>
      <c r="CMU1046" s="45"/>
      <c r="CMV1046" s="88"/>
      <c r="CMW1046" s="47"/>
      <c r="CMY1046" s="45"/>
      <c r="CMZ1046" s="88"/>
      <c r="CNA1046" s="47"/>
      <c r="CNC1046" s="45"/>
      <c r="CND1046" s="88"/>
      <c r="CNE1046" s="47"/>
      <c r="CNG1046" s="45"/>
      <c r="CNH1046" s="88"/>
      <c r="CNI1046" s="47"/>
      <c r="CNK1046" s="45"/>
      <c r="CNL1046" s="88"/>
      <c r="CNM1046" s="47"/>
      <c r="CNO1046" s="45"/>
      <c r="CNP1046" s="88"/>
      <c r="CNQ1046" s="47"/>
      <c r="CNS1046" s="45"/>
      <c r="CNT1046" s="88"/>
      <c r="CNU1046" s="47"/>
      <c r="CNW1046" s="45"/>
      <c r="CNX1046" s="88"/>
      <c r="CNY1046" s="47"/>
      <c r="COA1046" s="45"/>
      <c r="COB1046" s="88"/>
      <c r="COC1046" s="47"/>
      <c r="COE1046" s="45"/>
      <c r="COF1046" s="88"/>
      <c r="COG1046" s="47"/>
      <c r="COI1046" s="45"/>
      <c r="COJ1046" s="88"/>
      <c r="COK1046" s="47"/>
      <c r="COM1046" s="45"/>
      <c r="CON1046" s="88"/>
      <c r="COO1046" s="47"/>
      <c r="COQ1046" s="45"/>
      <c r="COR1046" s="88"/>
      <c r="COS1046" s="47"/>
      <c r="COU1046" s="45"/>
      <c r="COV1046" s="88"/>
      <c r="COW1046" s="47"/>
      <c r="COY1046" s="45"/>
      <c r="COZ1046" s="88"/>
      <c r="CPA1046" s="47"/>
      <c r="CPC1046" s="45"/>
      <c r="CPD1046" s="88"/>
      <c r="CPE1046" s="47"/>
      <c r="CPG1046" s="45"/>
      <c r="CPH1046" s="88"/>
      <c r="CPI1046" s="47"/>
      <c r="CPK1046" s="45"/>
      <c r="CPL1046" s="88"/>
      <c r="CPM1046" s="47"/>
      <c r="CPO1046" s="45"/>
      <c r="CPP1046" s="88"/>
      <c r="CPQ1046" s="47"/>
      <c r="CPS1046" s="45"/>
      <c r="CPT1046" s="88"/>
      <c r="CPU1046" s="47"/>
      <c r="CPW1046" s="45"/>
      <c r="CPX1046" s="88"/>
      <c r="CPY1046" s="47"/>
      <c r="CQA1046" s="45"/>
      <c r="CQB1046" s="88"/>
      <c r="CQC1046" s="47"/>
      <c r="CQE1046" s="45"/>
      <c r="CQF1046" s="88"/>
      <c r="CQG1046" s="47"/>
      <c r="CQI1046" s="45"/>
      <c r="CQJ1046" s="88"/>
      <c r="CQK1046" s="47"/>
      <c r="CQM1046" s="45"/>
      <c r="CQN1046" s="88"/>
      <c r="CQO1046" s="47"/>
      <c r="CQQ1046" s="45"/>
      <c r="CQR1046" s="88"/>
      <c r="CQS1046" s="47"/>
      <c r="CQU1046" s="45"/>
      <c r="CQV1046" s="88"/>
      <c r="CQW1046" s="47"/>
      <c r="CQY1046" s="45"/>
      <c r="CQZ1046" s="88"/>
      <c r="CRA1046" s="47"/>
      <c r="CRC1046" s="45"/>
      <c r="CRD1046" s="88"/>
      <c r="CRE1046" s="47"/>
      <c r="CRG1046" s="45"/>
      <c r="CRH1046" s="88"/>
      <c r="CRI1046" s="47"/>
      <c r="CRK1046" s="45"/>
      <c r="CRL1046" s="88"/>
      <c r="CRM1046" s="47"/>
      <c r="CRO1046" s="45"/>
      <c r="CRP1046" s="88"/>
      <c r="CRQ1046" s="47"/>
      <c r="CRS1046" s="45"/>
      <c r="CRT1046" s="88"/>
      <c r="CRU1046" s="47"/>
      <c r="CRW1046" s="45"/>
      <c r="CRX1046" s="88"/>
      <c r="CRY1046" s="47"/>
      <c r="CSA1046" s="45"/>
      <c r="CSB1046" s="88"/>
      <c r="CSC1046" s="47"/>
      <c r="CSE1046" s="45"/>
      <c r="CSF1046" s="88"/>
      <c r="CSG1046" s="47"/>
      <c r="CSI1046" s="45"/>
      <c r="CSJ1046" s="88"/>
      <c r="CSK1046" s="47"/>
      <c r="CSM1046" s="45"/>
      <c r="CSN1046" s="88"/>
      <c r="CSO1046" s="47"/>
      <c r="CSQ1046" s="45"/>
      <c r="CSR1046" s="88"/>
      <c r="CSS1046" s="47"/>
      <c r="CSU1046" s="45"/>
      <c r="CSV1046" s="88"/>
      <c r="CSW1046" s="47"/>
      <c r="CSY1046" s="45"/>
      <c r="CSZ1046" s="88"/>
      <c r="CTA1046" s="47"/>
      <c r="CTC1046" s="45"/>
      <c r="CTD1046" s="88"/>
      <c r="CTE1046" s="47"/>
      <c r="CTG1046" s="45"/>
      <c r="CTH1046" s="88"/>
      <c r="CTI1046" s="47"/>
      <c r="CTK1046" s="45"/>
      <c r="CTL1046" s="88"/>
      <c r="CTM1046" s="47"/>
      <c r="CTO1046" s="45"/>
      <c r="CTP1046" s="88"/>
      <c r="CTQ1046" s="47"/>
      <c r="CTS1046" s="45"/>
      <c r="CTT1046" s="88"/>
      <c r="CTU1046" s="47"/>
      <c r="CTW1046" s="45"/>
      <c r="CTX1046" s="88"/>
      <c r="CTY1046" s="47"/>
      <c r="CUA1046" s="45"/>
      <c r="CUB1046" s="88"/>
      <c r="CUC1046" s="47"/>
      <c r="CUE1046" s="45"/>
      <c r="CUF1046" s="88"/>
      <c r="CUG1046" s="47"/>
      <c r="CUI1046" s="45"/>
      <c r="CUJ1046" s="88"/>
      <c r="CUK1046" s="47"/>
      <c r="CUM1046" s="45"/>
      <c r="CUN1046" s="88"/>
      <c r="CUO1046" s="47"/>
      <c r="CUQ1046" s="45"/>
      <c r="CUR1046" s="88"/>
      <c r="CUS1046" s="47"/>
      <c r="CUU1046" s="45"/>
      <c r="CUV1046" s="88"/>
      <c r="CUW1046" s="47"/>
      <c r="CUY1046" s="45"/>
      <c r="CUZ1046" s="88"/>
      <c r="CVA1046" s="47"/>
      <c r="CVC1046" s="45"/>
      <c r="CVD1046" s="88"/>
      <c r="CVE1046" s="47"/>
      <c r="CVG1046" s="45"/>
      <c r="CVH1046" s="88"/>
      <c r="CVI1046" s="47"/>
      <c r="CVK1046" s="45"/>
      <c r="CVL1046" s="88"/>
      <c r="CVM1046" s="47"/>
      <c r="CVO1046" s="45"/>
      <c r="CVP1046" s="88"/>
      <c r="CVQ1046" s="47"/>
      <c r="CVS1046" s="45"/>
      <c r="CVT1046" s="88"/>
      <c r="CVU1046" s="47"/>
      <c r="CVW1046" s="45"/>
      <c r="CVX1046" s="88"/>
      <c r="CVY1046" s="47"/>
      <c r="CWA1046" s="45"/>
      <c r="CWB1046" s="88"/>
      <c r="CWC1046" s="47"/>
      <c r="CWE1046" s="45"/>
      <c r="CWF1046" s="88"/>
      <c r="CWG1046" s="47"/>
      <c r="CWI1046" s="45"/>
      <c r="CWJ1046" s="88"/>
      <c r="CWK1046" s="47"/>
      <c r="CWM1046" s="45"/>
      <c r="CWN1046" s="88"/>
      <c r="CWO1046" s="47"/>
      <c r="CWQ1046" s="45"/>
      <c r="CWR1046" s="88"/>
      <c r="CWS1046" s="47"/>
      <c r="CWU1046" s="45"/>
      <c r="CWV1046" s="88"/>
      <c r="CWW1046" s="47"/>
      <c r="CWY1046" s="45"/>
      <c r="CWZ1046" s="88"/>
      <c r="CXA1046" s="47"/>
      <c r="CXC1046" s="45"/>
      <c r="CXD1046" s="88"/>
      <c r="CXE1046" s="47"/>
      <c r="CXG1046" s="45"/>
      <c r="CXH1046" s="88"/>
      <c r="CXI1046" s="47"/>
      <c r="CXK1046" s="45"/>
      <c r="CXL1046" s="88"/>
      <c r="CXM1046" s="47"/>
      <c r="CXO1046" s="45"/>
      <c r="CXP1046" s="88"/>
      <c r="CXQ1046" s="47"/>
      <c r="CXS1046" s="45"/>
      <c r="CXT1046" s="88"/>
      <c r="CXU1046" s="47"/>
      <c r="CXW1046" s="45"/>
      <c r="CXX1046" s="88"/>
      <c r="CXY1046" s="47"/>
      <c r="CYA1046" s="45"/>
      <c r="CYB1046" s="88"/>
      <c r="CYC1046" s="47"/>
      <c r="CYE1046" s="45"/>
      <c r="CYF1046" s="88"/>
      <c r="CYG1046" s="47"/>
      <c r="CYI1046" s="45"/>
      <c r="CYJ1046" s="88"/>
      <c r="CYK1046" s="47"/>
      <c r="CYM1046" s="45"/>
      <c r="CYN1046" s="88"/>
      <c r="CYO1046" s="47"/>
      <c r="CYQ1046" s="45"/>
      <c r="CYR1046" s="88"/>
      <c r="CYS1046" s="47"/>
      <c r="CYU1046" s="45"/>
      <c r="CYV1046" s="88"/>
      <c r="CYW1046" s="47"/>
      <c r="CYY1046" s="45"/>
      <c r="CYZ1046" s="88"/>
      <c r="CZA1046" s="47"/>
      <c r="CZC1046" s="45"/>
      <c r="CZD1046" s="88"/>
      <c r="CZE1046" s="47"/>
      <c r="CZG1046" s="45"/>
      <c r="CZH1046" s="88"/>
      <c r="CZI1046" s="47"/>
      <c r="CZK1046" s="45"/>
      <c r="CZL1046" s="88"/>
      <c r="CZM1046" s="47"/>
      <c r="CZO1046" s="45"/>
      <c r="CZP1046" s="88"/>
      <c r="CZQ1046" s="47"/>
      <c r="CZS1046" s="45"/>
      <c r="CZT1046" s="88"/>
      <c r="CZU1046" s="47"/>
      <c r="CZW1046" s="45"/>
      <c r="CZX1046" s="88"/>
      <c r="CZY1046" s="47"/>
      <c r="DAA1046" s="45"/>
      <c r="DAB1046" s="88"/>
      <c r="DAC1046" s="47"/>
      <c r="DAE1046" s="45"/>
      <c r="DAF1046" s="88"/>
      <c r="DAG1046" s="47"/>
      <c r="DAI1046" s="45"/>
      <c r="DAJ1046" s="88"/>
      <c r="DAK1046" s="47"/>
      <c r="DAM1046" s="45"/>
      <c r="DAN1046" s="88"/>
      <c r="DAO1046" s="47"/>
      <c r="DAQ1046" s="45"/>
      <c r="DAR1046" s="88"/>
      <c r="DAS1046" s="47"/>
      <c r="DAU1046" s="45"/>
      <c r="DAV1046" s="88"/>
      <c r="DAW1046" s="47"/>
      <c r="DAY1046" s="45"/>
      <c r="DAZ1046" s="88"/>
      <c r="DBA1046" s="47"/>
      <c r="DBC1046" s="45"/>
      <c r="DBD1046" s="88"/>
      <c r="DBE1046" s="47"/>
      <c r="DBG1046" s="45"/>
      <c r="DBH1046" s="88"/>
      <c r="DBI1046" s="47"/>
      <c r="DBK1046" s="45"/>
      <c r="DBL1046" s="88"/>
      <c r="DBM1046" s="47"/>
      <c r="DBO1046" s="45"/>
      <c r="DBP1046" s="88"/>
      <c r="DBQ1046" s="47"/>
      <c r="DBS1046" s="45"/>
      <c r="DBT1046" s="88"/>
      <c r="DBU1046" s="47"/>
      <c r="DBW1046" s="45"/>
      <c r="DBX1046" s="88"/>
      <c r="DBY1046" s="47"/>
      <c r="DCA1046" s="45"/>
      <c r="DCB1046" s="88"/>
      <c r="DCC1046" s="47"/>
      <c r="DCE1046" s="45"/>
      <c r="DCF1046" s="88"/>
      <c r="DCG1046" s="47"/>
      <c r="DCI1046" s="45"/>
      <c r="DCJ1046" s="88"/>
      <c r="DCK1046" s="47"/>
      <c r="DCM1046" s="45"/>
      <c r="DCN1046" s="88"/>
      <c r="DCO1046" s="47"/>
      <c r="DCQ1046" s="45"/>
      <c r="DCR1046" s="88"/>
      <c r="DCS1046" s="47"/>
      <c r="DCU1046" s="45"/>
      <c r="DCV1046" s="88"/>
      <c r="DCW1046" s="47"/>
      <c r="DCY1046" s="45"/>
      <c r="DCZ1046" s="88"/>
      <c r="DDA1046" s="47"/>
      <c r="DDC1046" s="45"/>
      <c r="DDD1046" s="88"/>
      <c r="DDE1046" s="47"/>
      <c r="DDG1046" s="45"/>
      <c r="DDH1046" s="88"/>
      <c r="DDI1046" s="47"/>
      <c r="DDK1046" s="45"/>
      <c r="DDL1046" s="88"/>
      <c r="DDM1046" s="47"/>
      <c r="DDO1046" s="45"/>
      <c r="DDP1046" s="88"/>
      <c r="DDQ1046" s="47"/>
      <c r="DDS1046" s="45"/>
      <c r="DDT1046" s="88"/>
      <c r="DDU1046" s="47"/>
      <c r="DDW1046" s="45"/>
      <c r="DDX1046" s="88"/>
      <c r="DDY1046" s="47"/>
      <c r="DEA1046" s="45"/>
      <c r="DEB1046" s="88"/>
      <c r="DEC1046" s="47"/>
      <c r="DEE1046" s="45"/>
      <c r="DEF1046" s="88"/>
      <c r="DEG1046" s="47"/>
      <c r="DEI1046" s="45"/>
      <c r="DEJ1046" s="88"/>
      <c r="DEK1046" s="47"/>
      <c r="DEM1046" s="45"/>
      <c r="DEN1046" s="88"/>
      <c r="DEO1046" s="47"/>
      <c r="DEQ1046" s="45"/>
      <c r="DER1046" s="88"/>
      <c r="DES1046" s="47"/>
      <c r="DEU1046" s="45"/>
      <c r="DEV1046" s="88"/>
      <c r="DEW1046" s="47"/>
      <c r="DEY1046" s="45"/>
      <c r="DEZ1046" s="88"/>
      <c r="DFA1046" s="47"/>
      <c r="DFC1046" s="45"/>
      <c r="DFD1046" s="88"/>
      <c r="DFE1046" s="47"/>
      <c r="DFG1046" s="45"/>
      <c r="DFH1046" s="88"/>
      <c r="DFI1046" s="47"/>
      <c r="DFK1046" s="45"/>
      <c r="DFL1046" s="88"/>
      <c r="DFM1046" s="47"/>
      <c r="DFO1046" s="45"/>
      <c r="DFP1046" s="88"/>
      <c r="DFQ1046" s="47"/>
      <c r="DFS1046" s="45"/>
      <c r="DFT1046" s="88"/>
      <c r="DFU1046" s="47"/>
      <c r="DFW1046" s="45"/>
      <c r="DFX1046" s="88"/>
      <c r="DFY1046" s="47"/>
      <c r="DGA1046" s="45"/>
      <c r="DGB1046" s="88"/>
      <c r="DGC1046" s="47"/>
      <c r="DGE1046" s="45"/>
      <c r="DGF1046" s="88"/>
      <c r="DGG1046" s="47"/>
      <c r="DGI1046" s="45"/>
      <c r="DGJ1046" s="88"/>
      <c r="DGK1046" s="47"/>
      <c r="DGM1046" s="45"/>
      <c r="DGN1046" s="88"/>
      <c r="DGO1046" s="47"/>
      <c r="DGQ1046" s="45"/>
      <c r="DGR1046" s="88"/>
      <c r="DGS1046" s="47"/>
      <c r="DGU1046" s="45"/>
      <c r="DGV1046" s="88"/>
      <c r="DGW1046" s="47"/>
      <c r="DGY1046" s="45"/>
      <c r="DGZ1046" s="88"/>
      <c r="DHA1046" s="47"/>
      <c r="DHC1046" s="45"/>
      <c r="DHD1046" s="88"/>
      <c r="DHE1046" s="47"/>
      <c r="DHG1046" s="45"/>
      <c r="DHH1046" s="88"/>
      <c r="DHI1046" s="47"/>
      <c r="DHK1046" s="45"/>
      <c r="DHL1046" s="88"/>
      <c r="DHM1046" s="47"/>
      <c r="DHO1046" s="45"/>
      <c r="DHP1046" s="88"/>
      <c r="DHQ1046" s="47"/>
      <c r="DHS1046" s="45"/>
      <c r="DHT1046" s="88"/>
      <c r="DHU1046" s="47"/>
      <c r="DHW1046" s="45"/>
      <c r="DHX1046" s="88"/>
      <c r="DHY1046" s="47"/>
      <c r="DIA1046" s="45"/>
      <c r="DIB1046" s="88"/>
      <c r="DIC1046" s="47"/>
      <c r="DIE1046" s="45"/>
      <c r="DIF1046" s="88"/>
      <c r="DIG1046" s="47"/>
      <c r="DII1046" s="45"/>
      <c r="DIJ1046" s="88"/>
      <c r="DIK1046" s="47"/>
      <c r="DIM1046" s="45"/>
      <c r="DIN1046" s="88"/>
      <c r="DIO1046" s="47"/>
      <c r="DIQ1046" s="45"/>
      <c r="DIR1046" s="88"/>
      <c r="DIS1046" s="47"/>
      <c r="DIU1046" s="45"/>
      <c r="DIV1046" s="88"/>
      <c r="DIW1046" s="47"/>
      <c r="DIY1046" s="45"/>
      <c r="DIZ1046" s="88"/>
      <c r="DJA1046" s="47"/>
      <c r="DJC1046" s="45"/>
      <c r="DJD1046" s="88"/>
      <c r="DJE1046" s="47"/>
      <c r="DJG1046" s="45"/>
      <c r="DJH1046" s="88"/>
      <c r="DJI1046" s="47"/>
      <c r="DJK1046" s="45"/>
      <c r="DJL1046" s="88"/>
      <c r="DJM1046" s="47"/>
      <c r="DJO1046" s="45"/>
      <c r="DJP1046" s="88"/>
      <c r="DJQ1046" s="47"/>
      <c r="DJS1046" s="45"/>
      <c r="DJT1046" s="88"/>
      <c r="DJU1046" s="47"/>
      <c r="DJW1046" s="45"/>
      <c r="DJX1046" s="88"/>
      <c r="DJY1046" s="47"/>
      <c r="DKA1046" s="45"/>
      <c r="DKB1046" s="88"/>
      <c r="DKC1046" s="47"/>
      <c r="DKE1046" s="45"/>
      <c r="DKF1046" s="88"/>
      <c r="DKG1046" s="47"/>
      <c r="DKI1046" s="45"/>
      <c r="DKJ1046" s="88"/>
      <c r="DKK1046" s="47"/>
      <c r="DKM1046" s="45"/>
      <c r="DKN1046" s="88"/>
      <c r="DKO1046" s="47"/>
      <c r="DKQ1046" s="45"/>
      <c r="DKR1046" s="88"/>
      <c r="DKS1046" s="47"/>
      <c r="DKU1046" s="45"/>
      <c r="DKV1046" s="88"/>
      <c r="DKW1046" s="47"/>
      <c r="DKY1046" s="45"/>
      <c r="DKZ1046" s="88"/>
      <c r="DLA1046" s="47"/>
      <c r="DLC1046" s="45"/>
      <c r="DLD1046" s="88"/>
      <c r="DLE1046" s="47"/>
      <c r="DLG1046" s="45"/>
      <c r="DLH1046" s="88"/>
      <c r="DLI1046" s="47"/>
      <c r="DLK1046" s="45"/>
      <c r="DLL1046" s="88"/>
      <c r="DLM1046" s="47"/>
      <c r="DLO1046" s="45"/>
      <c r="DLP1046" s="88"/>
      <c r="DLQ1046" s="47"/>
      <c r="DLS1046" s="45"/>
      <c r="DLT1046" s="88"/>
      <c r="DLU1046" s="47"/>
      <c r="DLW1046" s="45"/>
      <c r="DLX1046" s="88"/>
      <c r="DLY1046" s="47"/>
      <c r="DMA1046" s="45"/>
      <c r="DMB1046" s="88"/>
      <c r="DMC1046" s="47"/>
      <c r="DME1046" s="45"/>
      <c r="DMF1046" s="88"/>
      <c r="DMG1046" s="47"/>
      <c r="DMI1046" s="45"/>
      <c r="DMJ1046" s="88"/>
      <c r="DMK1046" s="47"/>
      <c r="DMM1046" s="45"/>
      <c r="DMN1046" s="88"/>
      <c r="DMO1046" s="47"/>
      <c r="DMQ1046" s="45"/>
      <c r="DMR1046" s="88"/>
      <c r="DMS1046" s="47"/>
      <c r="DMU1046" s="45"/>
      <c r="DMV1046" s="88"/>
      <c r="DMW1046" s="47"/>
      <c r="DMY1046" s="45"/>
      <c r="DMZ1046" s="88"/>
      <c r="DNA1046" s="47"/>
      <c r="DNC1046" s="45"/>
      <c r="DND1046" s="88"/>
      <c r="DNE1046" s="47"/>
      <c r="DNG1046" s="45"/>
      <c r="DNH1046" s="88"/>
      <c r="DNI1046" s="47"/>
      <c r="DNK1046" s="45"/>
      <c r="DNL1046" s="88"/>
      <c r="DNM1046" s="47"/>
      <c r="DNO1046" s="45"/>
      <c r="DNP1046" s="88"/>
      <c r="DNQ1046" s="47"/>
      <c r="DNS1046" s="45"/>
      <c r="DNT1046" s="88"/>
      <c r="DNU1046" s="47"/>
      <c r="DNW1046" s="45"/>
      <c r="DNX1046" s="88"/>
      <c r="DNY1046" s="47"/>
      <c r="DOA1046" s="45"/>
      <c r="DOB1046" s="88"/>
      <c r="DOC1046" s="47"/>
      <c r="DOE1046" s="45"/>
      <c r="DOF1046" s="88"/>
      <c r="DOG1046" s="47"/>
      <c r="DOI1046" s="45"/>
      <c r="DOJ1046" s="88"/>
      <c r="DOK1046" s="47"/>
      <c r="DOM1046" s="45"/>
      <c r="DON1046" s="88"/>
      <c r="DOO1046" s="47"/>
      <c r="DOQ1046" s="45"/>
      <c r="DOR1046" s="88"/>
      <c r="DOS1046" s="47"/>
      <c r="DOU1046" s="45"/>
      <c r="DOV1046" s="88"/>
      <c r="DOW1046" s="47"/>
      <c r="DOY1046" s="45"/>
      <c r="DOZ1046" s="88"/>
      <c r="DPA1046" s="47"/>
      <c r="DPC1046" s="45"/>
      <c r="DPD1046" s="88"/>
      <c r="DPE1046" s="47"/>
      <c r="DPG1046" s="45"/>
      <c r="DPH1046" s="88"/>
      <c r="DPI1046" s="47"/>
      <c r="DPK1046" s="45"/>
      <c r="DPL1046" s="88"/>
      <c r="DPM1046" s="47"/>
      <c r="DPO1046" s="45"/>
      <c r="DPP1046" s="88"/>
      <c r="DPQ1046" s="47"/>
      <c r="DPS1046" s="45"/>
      <c r="DPT1046" s="88"/>
      <c r="DPU1046" s="47"/>
      <c r="DPW1046" s="45"/>
      <c r="DPX1046" s="88"/>
      <c r="DPY1046" s="47"/>
      <c r="DQA1046" s="45"/>
      <c r="DQB1046" s="88"/>
      <c r="DQC1046" s="47"/>
      <c r="DQE1046" s="45"/>
      <c r="DQF1046" s="88"/>
      <c r="DQG1046" s="47"/>
      <c r="DQI1046" s="45"/>
      <c r="DQJ1046" s="88"/>
      <c r="DQK1046" s="47"/>
      <c r="DQM1046" s="45"/>
      <c r="DQN1046" s="88"/>
      <c r="DQO1046" s="47"/>
      <c r="DQQ1046" s="45"/>
      <c r="DQR1046" s="88"/>
      <c r="DQS1046" s="47"/>
      <c r="DQU1046" s="45"/>
      <c r="DQV1046" s="88"/>
      <c r="DQW1046" s="47"/>
      <c r="DQY1046" s="45"/>
      <c r="DQZ1046" s="88"/>
      <c r="DRA1046" s="47"/>
      <c r="DRC1046" s="45"/>
      <c r="DRD1046" s="88"/>
      <c r="DRE1046" s="47"/>
      <c r="DRG1046" s="45"/>
      <c r="DRH1046" s="88"/>
      <c r="DRI1046" s="47"/>
      <c r="DRK1046" s="45"/>
      <c r="DRL1046" s="88"/>
      <c r="DRM1046" s="47"/>
      <c r="DRO1046" s="45"/>
      <c r="DRP1046" s="88"/>
      <c r="DRQ1046" s="47"/>
      <c r="DRS1046" s="45"/>
      <c r="DRT1046" s="88"/>
      <c r="DRU1046" s="47"/>
      <c r="DRW1046" s="45"/>
      <c r="DRX1046" s="88"/>
      <c r="DRY1046" s="47"/>
      <c r="DSA1046" s="45"/>
      <c r="DSB1046" s="88"/>
      <c r="DSC1046" s="47"/>
      <c r="DSE1046" s="45"/>
      <c r="DSF1046" s="88"/>
      <c r="DSG1046" s="47"/>
      <c r="DSI1046" s="45"/>
      <c r="DSJ1046" s="88"/>
      <c r="DSK1046" s="47"/>
      <c r="DSM1046" s="45"/>
      <c r="DSN1046" s="88"/>
      <c r="DSO1046" s="47"/>
      <c r="DSQ1046" s="45"/>
      <c r="DSR1046" s="88"/>
      <c r="DSS1046" s="47"/>
      <c r="DSU1046" s="45"/>
      <c r="DSV1046" s="88"/>
      <c r="DSW1046" s="47"/>
      <c r="DSY1046" s="45"/>
      <c r="DSZ1046" s="88"/>
      <c r="DTA1046" s="47"/>
      <c r="DTC1046" s="45"/>
      <c r="DTD1046" s="88"/>
      <c r="DTE1046" s="47"/>
      <c r="DTG1046" s="45"/>
      <c r="DTH1046" s="88"/>
      <c r="DTI1046" s="47"/>
      <c r="DTK1046" s="45"/>
      <c r="DTL1046" s="88"/>
      <c r="DTM1046" s="47"/>
      <c r="DTO1046" s="45"/>
      <c r="DTP1046" s="88"/>
      <c r="DTQ1046" s="47"/>
      <c r="DTS1046" s="45"/>
      <c r="DTT1046" s="88"/>
      <c r="DTU1046" s="47"/>
      <c r="DTW1046" s="45"/>
      <c r="DTX1046" s="88"/>
      <c r="DTY1046" s="47"/>
      <c r="DUA1046" s="45"/>
      <c r="DUB1046" s="88"/>
      <c r="DUC1046" s="47"/>
      <c r="DUE1046" s="45"/>
      <c r="DUF1046" s="88"/>
      <c r="DUG1046" s="47"/>
      <c r="DUI1046" s="45"/>
      <c r="DUJ1046" s="88"/>
      <c r="DUK1046" s="47"/>
      <c r="DUM1046" s="45"/>
      <c r="DUN1046" s="88"/>
      <c r="DUO1046" s="47"/>
      <c r="DUQ1046" s="45"/>
      <c r="DUR1046" s="88"/>
      <c r="DUS1046" s="47"/>
      <c r="DUU1046" s="45"/>
      <c r="DUV1046" s="88"/>
      <c r="DUW1046" s="47"/>
      <c r="DUY1046" s="45"/>
      <c r="DUZ1046" s="88"/>
      <c r="DVA1046" s="47"/>
      <c r="DVC1046" s="45"/>
      <c r="DVD1046" s="88"/>
      <c r="DVE1046" s="47"/>
      <c r="DVG1046" s="45"/>
      <c r="DVH1046" s="88"/>
      <c r="DVI1046" s="47"/>
      <c r="DVK1046" s="45"/>
      <c r="DVL1046" s="88"/>
      <c r="DVM1046" s="47"/>
      <c r="DVO1046" s="45"/>
      <c r="DVP1046" s="88"/>
      <c r="DVQ1046" s="47"/>
      <c r="DVS1046" s="45"/>
      <c r="DVT1046" s="88"/>
      <c r="DVU1046" s="47"/>
      <c r="DVW1046" s="45"/>
      <c r="DVX1046" s="88"/>
      <c r="DVY1046" s="47"/>
      <c r="DWA1046" s="45"/>
      <c r="DWB1046" s="88"/>
      <c r="DWC1046" s="47"/>
      <c r="DWE1046" s="45"/>
      <c r="DWF1046" s="88"/>
      <c r="DWG1046" s="47"/>
      <c r="DWI1046" s="45"/>
      <c r="DWJ1046" s="88"/>
      <c r="DWK1046" s="47"/>
      <c r="DWM1046" s="45"/>
      <c r="DWN1046" s="88"/>
      <c r="DWO1046" s="47"/>
      <c r="DWQ1046" s="45"/>
      <c r="DWR1046" s="88"/>
      <c r="DWS1046" s="47"/>
      <c r="DWU1046" s="45"/>
      <c r="DWV1046" s="88"/>
      <c r="DWW1046" s="47"/>
      <c r="DWY1046" s="45"/>
      <c r="DWZ1046" s="88"/>
      <c r="DXA1046" s="47"/>
      <c r="DXC1046" s="45"/>
      <c r="DXD1046" s="88"/>
      <c r="DXE1046" s="47"/>
      <c r="DXG1046" s="45"/>
      <c r="DXH1046" s="88"/>
      <c r="DXI1046" s="47"/>
      <c r="DXK1046" s="45"/>
      <c r="DXL1046" s="88"/>
      <c r="DXM1046" s="47"/>
      <c r="DXO1046" s="45"/>
      <c r="DXP1046" s="88"/>
      <c r="DXQ1046" s="47"/>
      <c r="DXS1046" s="45"/>
      <c r="DXT1046" s="88"/>
      <c r="DXU1046" s="47"/>
      <c r="DXW1046" s="45"/>
      <c r="DXX1046" s="88"/>
      <c r="DXY1046" s="47"/>
      <c r="DYA1046" s="45"/>
      <c r="DYB1046" s="88"/>
      <c r="DYC1046" s="47"/>
      <c r="DYE1046" s="45"/>
      <c r="DYF1046" s="88"/>
      <c r="DYG1046" s="47"/>
      <c r="DYI1046" s="45"/>
      <c r="DYJ1046" s="88"/>
      <c r="DYK1046" s="47"/>
      <c r="DYM1046" s="45"/>
      <c r="DYN1046" s="88"/>
      <c r="DYO1046" s="47"/>
      <c r="DYQ1046" s="45"/>
      <c r="DYR1046" s="88"/>
      <c r="DYS1046" s="47"/>
      <c r="DYU1046" s="45"/>
      <c r="DYV1046" s="88"/>
      <c r="DYW1046" s="47"/>
      <c r="DYY1046" s="45"/>
      <c r="DYZ1046" s="88"/>
      <c r="DZA1046" s="47"/>
      <c r="DZC1046" s="45"/>
      <c r="DZD1046" s="88"/>
      <c r="DZE1046" s="47"/>
      <c r="DZG1046" s="45"/>
      <c r="DZH1046" s="88"/>
      <c r="DZI1046" s="47"/>
      <c r="DZK1046" s="45"/>
      <c r="DZL1046" s="88"/>
      <c r="DZM1046" s="47"/>
      <c r="DZO1046" s="45"/>
      <c r="DZP1046" s="88"/>
      <c r="DZQ1046" s="47"/>
      <c r="DZS1046" s="45"/>
      <c r="DZT1046" s="88"/>
      <c r="DZU1046" s="47"/>
      <c r="DZW1046" s="45"/>
      <c r="DZX1046" s="88"/>
      <c r="DZY1046" s="47"/>
      <c r="EAA1046" s="45"/>
      <c r="EAB1046" s="88"/>
      <c r="EAC1046" s="47"/>
      <c r="EAE1046" s="45"/>
      <c r="EAF1046" s="88"/>
      <c r="EAG1046" s="47"/>
      <c r="EAI1046" s="45"/>
      <c r="EAJ1046" s="88"/>
      <c r="EAK1046" s="47"/>
      <c r="EAM1046" s="45"/>
      <c r="EAN1046" s="88"/>
      <c r="EAO1046" s="47"/>
      <c r="EAQ1046" s="45"/>
      <c r="EAR1046" s="88"/>
      <c r="EAS1046" s="47"/>
      <c r="EAU1046" s="45"/>
      <c r="EAV1046" s="88"/>
      <c r="EAW1046" s="47"/>
      <c r="EAY1046" s="45"/>
      <c r="EAZ1046" s="88"/>
      <c r="EBA1046" s="47"/>
      <c r="EBC1046" s="45"/>
      <c r="EBD1046" s="88"/>
      <c r="EBE1046" s="47"/>
      <c r="EBG1046" s="45"/>
      <c r="EBH1046" s="88"/>
      <c r="EBI1046" s="47"/>
      <c r="EBK1046" s="45"/>
      <c r="EBL1046" s="88"/>
      <c r="EBM1046" s="47"/>
      <c r="EBO1046" s="45"/>
      <c r="EBP1046" s="88"/>
      <c r="EBQ1046" s="47"/>
      <c r="EBS1046" s="45"/>
      <c r="EBT1046" s="88"/>
      <c r="EBU1046" s="47"/>
      <c r="EBW1046" s="45"/>
      <c r="EBX1046" s="88"/>
      <c r="EBY1046" s="47"/>
      <c r="ECA1046" s="45"/>
      <c r="ECB1046" s="88"/>
      <c r="ECC1046" s="47"/>
      <c r="ECE1046" s="45"/>
      <c r="ECF1046" s="88"/>
      <c r="ECG1046" s="47"/>
      <c r="ECI1046" s="45"/>
      <c r="ECJ1046" s="88"/>
      <c r="ECK1046" s="47"/>
      <c r="ECM1046" s="45"/>
      <c r="ECN1046" s="88"/>
      <c r="ECO1046" s="47"/>
      <c r="ECQ1046" s="45"/>
      <c r="ECR1046" s="88"/>
      <c r="ECS1046" s="47"/>
      <c r="ECU1046" s="45"/>
      <c r="ECV1046" s="88"/>
      <c r="ECW1046" s="47"/>
      <c r="ECY1046" s="45"/>
      <c r="ECZ1046" s="88"/>
      <c r="EDA1046" s="47"/>
      <c r="EDC1046" s="45"/>
      <c r="EDD1046" s="88"/>
      <c r="EDE1046" s="47"/>
      <c r="EDG1046" s="45"/>
      <c r="EDH1046" s="88"/>
      <c r="EDI1046" s="47"/>
      <c r="EDK1046" s="45"/>
      <c r="EDL1046" s="88"/>
      <c r="EDM1046" s="47"/>
      <c r="EDO1046" s="45"/>
      <c r="EDP1046" s="88"/>
      <c r="EDQ1046" s="47"/>
      <c r="EDS1046" s="45"/>
      <c r="EDT1046" s="88"/>
      <c r="EDU1046" s="47"/>
      <c r="EDW1046" s="45"/>
      <c r="EDX1046" s="88"/>
      <c r="EDY1046" s="47"/>
      <c r="EEA1046" s="45"/>
      <c r="EEB1046" s="88"/>
      <c r="EEC1046" s="47"/>
      <c r="EEE1046" s="45"/>
      <c r="EEF1046" s="88"/>
      <c r="EEG1046" s="47"/>
      <c r="EEI1046" s="45"/>
      <c r="EEJ1046" s="88"/>
      <c r="EEK1046" s="47"/>
      <c r="EEM1046" s="45"/>
      <c r="EEN1046" s="88"/>
      <c r="EEO1046" s="47"/>
      <c r="EEQ1046" s="45"/>
      <c r="EER1046" s="88"/>
      <c r="EES1046" s="47"/>
      <c r="EEU1046" s="45"/>
      <c r="EEV1046" s="88"/>
      <c r="EEW1046" s="47"/>
      <c r="EEY1046" s="45"/>
      <c r="EEZ1046" s="88"/>
      <c r="EFA1046" s="47"/>
      <c r="EFC1046" s="45"/>
      <c r="EFD1046" s="88"/>
      <c r="EFE1046" s="47"/>
      <c r="EFG1046" s="45"/>
      <c r="EFH1046" s="88"/>
      <c r="EFI1046" s="47"/>
      <c r="EFK1046" s="45"/>
      <c r="EFL1046" s="88"/>
      <c r="EFM1046" s="47"/>
      <c r="EFO1046" s="45"/>
      <c r="EFP1046" s="88"/>
      <c r="EFQ1046" s="47"/>
      <c r="EFS1046" s="45"/>
      <c r="EFT1046" s="88"/>
      <c r="EFU1046" s="47"/>
      <c r="EFW1046" s="45"/>
      <c r="EFX1046" s="88"/>
      <c r="EFY1046" s="47"/>
      <c r="EGA1046" s="45"/>
      <c r="EGB1046" s="88"/>
      <c r="EGC1046" s="47"/>
      <c r="EGE1046" s="45"/>
      <c r="EGF1046" s="88"/>
      <c r="EGG1046" s="47"/>
      <c r="EGI1046" s="45"/>
      <c r="EGJ1046" s="88"/>
      <c r="EGK1046" s="47"/>
      <c r="EGM1046" s="45"/>
      <c r="EGN1046" s="88"/>
      <c r="EGO1046" s="47"/>
      <c r="EGQ1046" s="45"/>
      <c r="EGR1046" s="88"/>
      <c r="EGS1046" s="47"/>
      <c r="EGU1046" s="45"/>
      <c r="EGV1046" s="88"/>
      <c r="EGW1046" s="47"/>
      <c r="EGY1046" s="45"/>
      <c r="EGZ1046" s="88"/>
      <c r="EHA1046" s="47"/>
      <c r="EHC1046" s="45"/>
      <c r="EHD1046" s="88"/>
      <c r="EHE1046" s="47"/>
      <c r="EHG1046" s="45"/>
      <c r="EHH1046" s="88"/>
      <c r="EHI1046" s="47"/>
      <c r="EHK1046" s="45"/>
      <c r="EHL1046" s="88"/>
      <c r="EHM1046" s="47"/>
      <c r="EHO1046" s="45"/>
      <c r="EHP1046" s="88"/>
      <c r="EHQ1046" s="47"/>
      <c r="EHS1046" s="45"/>
      <c r="EHT1046" s="88"/>
      <c r="EHU1046" s="47"/>
      <c r="EHW1046" s="45"/>
      <c r="EHX1046" s="88"/>
      <c r="EHY1046" s="47"/>
      <c r="EIA1046" s="45"/>
      <c r="EIB1046" s="88"/>
      <c r="EIC1046" s="47"/>
      <c r="EIE1046" s="45"/>
      <c r="EIF1046" s="88"/>
      <c r="EIG1046" s="47"/>
      <c r="EII1046" s="45"/>
      <c r="EIJ1046" s="88"/>
      <c r="EIK1046" s="47"/>
      <c r="EIM1046" s="45"/>
      <c r="EIN1046" s="88"/>
      <c r="EIO1046" s="47"/>
      <c r="EIQ1046" s="45"/>
      <c r="EIR1046" s="88"/>
      <c r="EIS1046" s="47"/>
      <c r="EIU1046" s="45"/>
      <c r="EIV1046" s="88"/>
      <c r="EIW1046" s="47"/>
      <c r="EIY1046" s="45"/>
      <c r="EIZ1046" s="88"/>
      <c r="EJA1046" s="47"/>
      <c r="EJC1046" s="45"/>
      <c r="EJD1046" s="88"/>
      <c r="EJE1046" s="47"/>
      <c r="EJG1046" s="45"/>
      <c r="EJH1046" s="88"/>
      <c r="EJI1046" s="47"/>
      <c r="EJK1046" s="45"/>
      <c r="EJL1046" s="88"/>
      <c r="EJM1046" s="47"/>
      <c r="EJO1046" s="45"/>
      <c r="EJP1046" s="88"/>
      <c r="EJQ1046" s="47"/>
      <c r="EJS1046" s="45"/>
      <c r="EJT1046" s="88"/>
      <c r="EJU1046" s="47"/>
      <c r="EJW1046" s="45"/>
      <c r="EJX1046" s="88"/>
      <c r="EJY1046" s="47"/>
      <c r="EKA1046" s="45"/>
      <c r="EKB1046" s="88"/>
      <c r="EKC1046" s="47"/>
      <c r="EKE1046" s="45"/>
      <c r="EKF1046" s="88"/>
      <c r="EKG1046" s="47"/>
      <c r="EKI1046" s="45"/>
      <c r="EKJ1046" s="88"/>
      <c r="EKK1046" s="47"/>
      <c r="EKM1046" s="45"/>
      <c r="EKN1046" s="88"/>
      <c r="EKO1046" s="47"/>
      <c r="EKQ1046" s="45"/>
      <c r="EKR1046" s="88"/>
      <c r="EKS1046" s="47"/>
      <c r="EKU1046" s="45"/>
      <c r="EKV1046" s="88"/>
      <c r="EKW1046" s="47"/>
      <c r="EKY1046" s="45"/>
      <c r="EKZ1046" s="88"/>
      <c r="ELA1046" s="47"/>
      <c r="ELC1046" s="45"/>
      <c r="ELD1046" s="88"/>
      <c r="ELE1046" s="47"/>
      <c r="ELG1046" s="45"/>
      <c r="ELH1046" s="88"/>
      <c r="ELI1046" s="47"/>
      <c r="ELK1046" s="45"/>
      <c r="ELL1046" s="88"/>
      <c r="ELM1046" s="47"/>
      <c r="ELO1046" s="45"/>
      <c r="ELP1046" s="88"/>
      <c r="ELQ1046" s="47"/>
      <c r="ELS1046" s="45"/>
      <c r="ELT1046" s="88"/>
      <c r="ELU1046" s="47"/>
      <c r="ELW1046" s="45"/>
      <c r="ELX1046" s="88"/>
      <c r="ELY1046" s="47"/>
      <c r="EMA1046" s="45"/>
      <c r="EMB1046" s="88"/>
      <c r="EMC1046" s="47"/>
      <c r="EME1046" s="45"/>
      <c r="EMF1046" s="88"/>
      <c r="EMG1046" s="47"/>
      <c r="EMI1046" s="45"/>
      <c r="EMJ1046" s="88"/>
      <c r="EMK1046" s="47"/>
      <c r="EMM1046" s="45"/>
      <c r="EMN1046" s="88"/>
      <c r="EMO1046" s="47"/>
      <c r="EMQ1046" s="45"/>
      <c r="EMR1046" s="88"/>
      <c r="EMS1046" s="47"/>
      <c r="EMU1046" s="45"/>
      <c r="EMV1046" s="88"/>
      <c r="EMW1046" s="47"/>
      <c r="EMY1046" s="45"/>
      <c r="EMZ1046" s="88"/>
      <c r="ENA1046" s="47"/>
      <c r="ENC1046" s="45"/>
      <c r="END1046" s="88"/>
      <c r="ENE1046" s="47"/>
      <c r="ENG1046" s="45"/>
      <c r="ENH1046" s="88"/>
      <c r="ENI1046" s="47"/>
      <c r="ENK1046" s="45"/>
      <c r="ENL1046" s="88"/>
      <c r="ENM1046" s="47"/>
      <c r="ENO1046" s="45"/>
      <c r="ENP1046" s="88"/>
      <c r="ENQ1046" s="47"/>
      <c r="ENS1046" s="45"/>
      <c r="ENT1046" s="88"/>
      <c r="ENU1046" s="47"/>
      <c r="ENW1046" s="45"/>
      <c r="ENX1046" s="88"/>
      <c r="ENY1046" s="47"/>
      <c r="EOA1046" s="45"/>
      <c r="EOB1046" s="88"/>
      <c r="EOC1046" s="47"/>
      <c r="EOE1046" s="45"/>
      <c r="EOF1046" s="88"/>
      <c r="EOG1046" s="47"/>
      <c r="EOI1046" s="45"/>
      <c r="EOJ1046" s="88"/>
      <c r="EOK1046" s="47"/>
      <c r="EOM1046" s="45"/>
      <c r="EON1046" s="88"/>
      <c r="EOO1046" s="47"/>
      <c r="EOQ1046" s="45"/>
      <c r="EOR1046" s="88"/>
      <c r="EOS1046" s="47"/>
      <c r="EOU1046" s="45"/>
      <c r="EOV1046" s="88"/>
      <c r="EOW1046" s="47"/>
      <c r="EOY1046" s="45"/>
      <c r="EOZ1046" s="88"/>
      <c r="EPA1046" s="47"/>
      <c r="EPC1046" s="45"/>
      <c r="EPD1046" s="88"/>
      <c r="EPE1046" s="47"/>
      <c r="EPG1046" s="45"/>
      <c r="EPH1046" s="88"/>
      <c r="EPI1046" s="47"/>
      <c r="EPK1046" s="45"/>
      <c r="EPL1046" s="88"/>
      <c r="EPM1046" s="47"/>
      <c r="EPO1046" s="45"/>
      <c r="EPP1046" s="88"/>
      <c r="EPQ1046" s="47"/>
      <c r="EPS1046" s="45"/>
      <c r="EPT1046" s="88"/>
      <c r="EPU1046" s="47"/>
      <c r="EPW1046" s="45"/>
      <c r="EPX1046" s="88"/>
      <c r="EPY1046" s="47"/>
      <c r="EQA1046" s="45"/>
      <c r="EQB1046" s="88"/>
      <c r="EQC1046" s="47"/>
      <c r="EQE1046" s="45"/>
      <c r="EQF1046" s="88"/>
      <c r="EQG1046" s="47"/>
      <c r="EQI1046" s="45"/>
      <c r="EQJ1046" s="88"/>
      <c r="EQK1046" s="47"/>
      <c r="EQM1046" s="45"/>
      <c r="EQN1046" s="88"/>
      <c r="EQO1046" s="47"/>
      <c r="EQQ1046" s="45"/>
      <c r="EQR1046" s="88"/>
      <c r="EQS1046" s="47"/>
      <c r="EQU1046" s="45"/>
      <c r="EQV1046" s="88"/>
      <c r="EQW1046" s="47"/>
      <c r="EQY1046" s="45"/>
      <c r="EQZ1046" s="88"/>
      <c r="ERA1046" s="47"/>
      <c r="ERC1046" s="45"/>
      <c r="ERD1046" s="88"/>
      <c r="ERE1046" s="47"/>
      <c r="ERG1046" s="45"/>
      <c r="ERH1046" s="88"/>
      <c r="ERI1046" s="47"/>
      <c r="ERK1046" s="45"/>
      <c r="ERL1046" s="88"/>
      <c r="ERM1046" s="47"/>
      <c r="ERO1046" s="45"/>
      <c r="ERP1046" s="88"/>
      <c r="ERQ1046" s="47"/>
      <c r="ERS1046" s="45"/>
      <c r="ERT1046" s="88"/>
      <c r="ERU1046" s="47"/>
      <c r="ERW1046" s="45"/>
      <c r="ERX1046" s="88"/>
      <c r="ERY1046" s="47"/>
      <c r="ESA1046" s="45"/>
      <c r="ESB1046" s="88"/>
      <c r="ESC1046" s="47"/>
      <c r="ESE1046" s="45"/>
      <c r="ESF1046" s="88"/>
      <c r="ESG1046" s="47"/>
      <c r="ESI1046" s="45"/>
      <c r="ESJ1046" s="88"/>
      <c r="ESK1046" s="47"/>
      <c r="ESM1046" s="45"/>
      <c r="ESN1046" s="88"/>
      <c r="ESO1046" s="47"/>
      <c r="ESQ1046" s="45"/>
      <c r="ESR1046" s="88"/>
      <c r="ESS1046" s="47"/>
      <c r="ESU1046" s="45"/>
      <c r="ESV1046" s="88"/>
      <c r="ESW1046" s="47"/>
      <c r="ESY1046" s="45"/>
      <c r="ESZ1046" s="88"/>
      <c r="ETA1046" s="47"/>
      <c r="ETC1046" s="45"/>
      <c r="ETD1046" s="88"/>
      <c r="ETE1046" s="47"/>
      <c r="ETG1046" s="45"/>
      <c r="ETH1046" s="88"/>
      <c r="ETI1046" s="47"/>
      <c r="ETK1046" s="45"/>
      <c r="ETL1046" s="88"/>
      <c r="ETM1046" s="47"/>
      <c r="ETO1046" s="45"/>
      <c r="ETP1046" s="88"/>
      <c r="ETQ1046" s="47"/>
      <c r="ETS1046" s="45"/>
      <c r="ETT1046" s="88"/>
      <c r="ETU1046" s="47"/>
      <c r="ETW1046" s="45"/>
      <c r="ETX1046" s="88"/>
      <c r="ETY1046" s="47"/>
      <c r="EUA1046" s="45"/>
      <c r="EUB1046" s="88"/>
      <c r="EUC1046" s="47"/>
      <c r="EUE1046" s="45"/>
      <c r="EUF1046" s="88"/>
      <c r="EUG1046" s="47"/>
      <c r="EUI1046" s="45"/>
      <c r="EUJ1046" s="88"/>
      <c r="EUK1046" s="47"/>
      <c r="EUM1046" s="45"/>
      <c r="EUN1046" s="88"/>
      <c r="EUO1046" s="47"/>
      <c r="EUQ1046" s="45"/>
      <c r="EUR1046" s="88"/>
      <c r="EUS1046" s="47"/>
      <c r="EUU1046" s="45"/>
      <c r="EUV1046" s="88"/>
      <c r="EUW1046" s="47"/>
      <c r="EUY1046" s="45"/>
      <c r="EUZ1046" s="88"/>
      <c r="EVA1046" s="47"/>
      <c r="EVC1046" s="45"/>
      <c r="EVD1046" s="88"/>
      <c r="EVE1046" s="47"/>
      <c r="EVG1046" s="45"/>
      <c r="EVH1046" s="88"/>
      <c r="EVI1046" s="47"/>
      <c r="EVK1046" s="45"/>
      <c r="EVL1046" s="88"/>
      <c r="EVM1046" s="47"/>
      <c r="EVO1046" s="45"/>
      <c r="EVP1046" s="88"/>
      <c r="EVQ1046" s="47"/>
      <c r="EVS1046" s="45"/>
      <c r="EVT1046" s="88"/>
      <c r="EVU1046" s="47"/>
      <c r="EVW1046" s="45"/>
      <c r="EVX1046" s="88"/>
      <c r="EVY1046" s="47"/>
      <c r="EWA1046" s="45"/>
      <c r="EWB1046" s="88"/>
      <c r="EWC1046" s="47"/>
      <c r="EWE1046" s="45"/>
      <c r="EWF1046" s="88"/>
      <c r="EWG1046" s="47"/>
      <c r="EWI1046" s="45"/>
      <c r="EWJ1046" s="88"/>
      <c r="EWK1046" s="47"/>
      <c r="EWM1046" s="45"/>
      <c r="EWN1046" s="88"/>
      <c r="EWO1046" s="47"/>
      <c r="EWQ1046" s="45"/>
      <c r="EWR1046" s="88"/>
      <c r="EWS1046" s="47"/>
      <c r="EWU1046" s="45"/>
      <c r="EWV1046" s="88"/>
      <c r="EWW1046" s="47"/>
      <c r="EWY1046" s="45"/>
      <c r="EWZ1046" s="88"/>
      <c r="EXA1046" s="47"/>
      <c r="EXC1046" s="45"/>
      <c r="EXD1046" s="88"/>
      <c r="EXE1046" s="47"/>
      <c r="EXG1046" s="45"/>
      <c r="EXH1046" s="88"/>
      <c r="EXI1046" s="47"/>
      <c r="EXK1046" s="45"/>
      <c r="EXL1046" s="88"/>
      <c r="EXM1046" s="47"/>
      <c r="EXO1046" s="45"/>
      <c r="EXP1046" s="88"/>
      <c r="EXQ1046" s="47"/>
      <c r="EXS1046" s="45"/>
      <c r="EXT1046" s="88"/>
      <c r="EXU1046" s="47"/>
      <c r="EXW1046" s="45"/>
      <c r="EXX1046" s="88"/>
      <c r="EXY1046" s="47"/>
      <c r="EYA1046" s="45"/>
      <c r="EYB1046" s="88"/>
      <c r="EYC1046" s="47"/>
      <c r="EYE1046" s="45"/>
      <c r="EYF1046" s="88"/>
      <c r="EYG1046" s="47"/>
      <c r="EYI1046" s="45"/>
      <c r="EYJ1046" s="88"/>
      <c r="EYK1046" s="47"/>
      <c r="EYM1046" s="45"/>
      <c r="EYN1046" s="88"/>
      <c r="EYO1046" s="47"/>
      <c r="EYQ1046" s="45"/>
      <c r="EYR1046" s="88"/>
      <c r="EYS1046" s="47"/>
      <c r="EYU1046" s="45"/>
      <c r="EYV1046" s="88"/>
      <c r="EYW1046" s="47"/>
      <c r="EYY1046" s="45"/>
      <c r="EYZ1046" s="88"/>
      <c r="EZA1046" s="47"/>
      <c r="EZC1046" s="45"/>
      <c r="EZD1046" s="88"/>
      <c r="EZE1046" s="47"/>
      <c r="EZG1046" s="45"/>
      <c r="EZH1046" s="88"/>
      <c r="EZI1046" s="47"/>
      <c r="EZK1046" s="45"/>
      <c r="EZL1046" s="88"/>
      <c r="EZM1046" s="47"/>
      <c r="EZO1046" s="45"/>
      <c r="EZP1046" s="88"/>
      <c r="EZQ1046" s="47"/>
      <c r="EZS1046" s="45"/>
      <c r="EZT1046" s="88"/>
      <c r="EZU1046" s="47"/>
      <c r="EZW1046" s="45"/>
      <c r="EZX1046" s="88"/>
      <c r="EZY1046" s="47"/>
      <c r="FAA1046" s="45"/>
      <c r="FAB1046" s="88"/>
      <c r="FAC1046" s="47"/>
      <c r="FAE1046" s="45"/>
      <c r="FAF1046" s="88"/>
      <c r="FAG1046" s="47"/>
      <c r="FAI1046" s="45"/>
      <c r="FAJ1046" s="88"/>
      <c r="FAK1046" s="47"/>
      <c r="FAM1046" s="45"/>
      <c r="FAN1046" s="88"/>
      <c r="FAO1046" s="47"/>
      <c r="FAQ1046" s="45"/>
      <c r="FAR1046" s="88"/>
      <c r="FAS1046" s="47"/>
      <c r="FAU1046" s="45"/>
      <c r="FAV1046" s="88"/>
      <c r="FAW1046" s="47"/>
      <c r="FAY1046" s="45"/>
      <c r="FAZ1046" s="88"/>
      <c r="FBA1046" s="47"/>
      <c r="FBC1046" s="45"/>
      <c r="FBD1046" s="88"/>
      <c r="FBE1046" s="47"/>
      <c r="FBG1046" s="45"/>
      <c r="FBH1046" s="88"/>
      <c r="FBI1046" s="47"/>
      <c r="FBK1046" s="45"/>
      <c r="FBL1046" s="88"/>
      <c r="FBM1046" s="47"/>
      <c r="FBO1046" s="45"/>
      <c r="FBP1046" s="88"/>
      <c r="FBQ1046" s="47"/>
      <c r="FBS1046" s="45"/>
      <c r="FBT1046" s="88"/>
      <c r="FBU1046" s="47"/>
      <c r="FBW1046" s="45"/>
      <c r="FBX1046" s="88"/>
      <c r="FBY1046" s="47"/>
      <c r="FCA1046" s="45"/>
      <c r="FCB1046" s="88"/>
      <c r="FCC1046" s="47"/>
      <c r="FCE1046" s="45"/>
      <c r="FCF1046" s="88"/>
      <c r="FCG1046" s="47"/>
      <c r="FCI1046" s="45"/>
      <c r="FCJ1046" s="88"/>
      <c r="FCK1046" s="47"/>
      <c r="FCM1046" s="45"/>
      <c r="FCN1046" s="88"/>
      <c r="FCO1046" s="47"/>
      <c r="FCQ1046" s="45"/>
      <c r="FCR1046" s="88"/>
      <c r="FCS1046" s="47"/>
      <c r="FCU1046" s="45"/>
      <c r="FCV1046" s="88"/>
      <c r="FCW1046" s="47"/>
      <c r="FCY1046" s="45"/>
      <c r="FCZ1046" s="88"/>
      <c r="FDA1046" s="47"/>
      <c r="FDC1046" s="45"/>
      <c r="FDD1046" s="88"/>
      <c r="FDE1046" s="47"/>
      <c r="FDG1046" s="45"/>
      <c r="FDH1046" s="88"/>
      <c r="FDI1046" s="47"/>
      <c r="FDK1046" s="45"/>
      <c r="FDL1046" s="88"/>
      <c r="FDM1046" s="47"/>
      <c r="FDO1046" s="45"/>
      <c r="FDP1046" s="88"/>
      <c r="FDQ1046" s="47"/>
      <c r="FDS1046" s="45"/>
      <c r="FDT1046" s="88"/>
      <c r="FDU1046" s="47"/>
      <c r="FDW1046" s="45"/>
      <c r="FDX1046" s="88"/>
      <c r="FDY1046" s="47"/>
      <c r="FEA1046" s="45"/>
      <c r="FEB1046" s="88"/>
      <c r="FEC1046" s="47"/>
      <c r="FEE1046" s="45"/>
      <c r="FEF1046" s="88"/>
      <c r="FEG1046" s="47"/>
      <c r="FEI1046" s="45"/>
      <c r="FEJ1046" s="88"/>
      <c r="FEK1046" s="47"/>
      <c r="FEM1046" s="45"/>
      <c r="FEN1046" s="88"/>
      <c r="FEO1046" s="47"/>
      <c r="FEQ1046" s="45"/>
      <c r="FER1046" s="88"/>
      <c r="FES1046" s="47"/>
      <c r="FEU1046" s="45"/>
      <c r="FEV1046" s="88"/>
      <c r="FEW1046" s="47"/>
      <c r="FEY1046" s="45"/>
      <c r="FEZ1046" s="88"/>
      <c r="FFA1046" s="47"/>
      <c r="FFC1046" s="45"/>
      <c r="FFD1046" s="88"/>
      <c r="FFE1046" s="47"/>
      <c r="FFG1046" s="45"/>
      <c r="FFH1046" s="88"/>
      <c r="FFI1046" s="47"/>
      <c r="FFK1046" s="45"/>
      <c r="FFL1046" s="88"/>
      <c r="FFM1046" s="47"/>
      <c r="FFO1046" s="45"/>
      <c r="FFP1046" s="88"/>
      <c r="FFQ1046" s="47"/>
      <c r="FFS1046" s="45"/>
      <c r="FFT1046" s="88"/>
      <c r="FFU1046" s="47"/>
      <c r="FFW1046" s="45"/>
      <c r="FFX1046" s="88"/>
      <c r="FFY1046" s="47"/>
      <c r="FGA1046" s="45"/>
      <c r="FGB1046" s="88"/>
      <c r="FGC1046" s="47"/>
      <c r="FGE1046" s="45"/>
      <c r="FGF1046" s="88"/>
      <c r="FGG1046" s="47"/>
      <c r="FGI1046" s="45"/>
      <c r="FGJ1046" s="88"/>
      <c r="FGK1046" s="47"/>
      <c r="FGM1046" s="45"/>
      <c r="FGN1046" s="88"/>
      <c r="FGO1046" s="47"/>
      <c r="FGQ1046" s="45"/>
      <c r="FGR1046" s="88"/>
      <c r="FGS1046" s="47"/>
      <c r="FGU1046" s="45"/>
      <c r="FGV1046" s="88"/>
      <c r="FGW1046" s="47"/>
      <c r="FGY1046" s="45"/>
      <c r="FGZ1046" s="88"/>
      <c r="FHA1046" s="47"/>
      <c r="FHC1046" s="45"/>
      <c r="FHD1046" s="88"/>
      <c r="FHE1046" s="47"/>
      <c r="FHG1046" s="45"/>
      <c r="FHH1046" s="88"/>
      <c r="FHI1046" s="47"/>
      <c r="FHK1046" s="45"/>
      <c r="FHL1046" s="88"/>
      <c r="FHM1046" s="47"/>
      <c r="FHO1046" s="45"/>
      <c r="FHP1046" s="88"/>
      <c r="FHQ1046" s="47"/>
      <c r="FHS1046" s="45"/>
      <c r="FHT1046" s="88"/>
      <c r="FHU1046" s="47"/>
      <c r="FHW1046" s="45"/>
      <c r="FHX1046" s="88"/>
      <c r="FHY1046" s="47"/>
      <c r="FIA1046" s="45"/>
      <c r="FIB1046" s="88"/>
      <c r="FIC1046" s="47"/>
      <c r="FIE1046" s="45"/>
      <c r="FIF1046" s="88"/>
      <c r="FIG1046" s="47"/>
      <c r="FII1046" s="45"/>
      <c r="FIJ1046" s="88"/>
      <c r="FIK1046" s="47"/>
      <c r="FIM1046" s="45"/>
      <c r="FIN1046" s="88"/>
      <c r="FIO1046" s="47"/>
      <c r="FIQ1046" s="45"/>
      <c r="FIR1046" s="88"/>
      <c r="FIS1046" s="47"/>
      <c r="FIU1046" s="45"/>
      <c r="FIV1046" s="88"/>
      <c r="FIW1046" s="47"/>
      <c r="FIY1046" s="45"/>
      <c r="FIZ1046" s="88"/>
      <c r="FJA1046" s="47"/>
      <c r="FJC1046" s="45"/>
      <c r="FJD1046" s="88"/>
      <c r="FJE1046" s="47"/>
      <c r="FJG1046" s="45"/>
      <c r="FJH1046" s="88"/>
      <c r="FJI1046" s="47"/>
      <c r="FJK1046" s="45"/>
      <c r="FJL1046" s="88"/>
      <c r="FJM1046" s="47"/>
      <c r="FJO1046" s="45"/>
      <c r="FJP1046" s="88"/>
      <c r="FJQ1046" s="47"/>
      <c r="FJS1046" s="45"/>
      <c r="FJT1046" s="88"/>
      <c r="FJU1046" s="47"/>
      <c r="FJW1046" s="45"/>
      <c r="FJX1046" s="88"/>
      <c r="FJY1046" s="47"/>
      <c r="FKA1046" s="45"/>
      <c r="FKB1046" s="88"/>
      <c r="FKC1046" s="47"/>
      <c r="FKE1046" s="45"/>
      <c r="FKF1046" s="88"/>
      <c r="FKG1046" s="47"/>
      <c r="FKI1046" s="45"/>
      <c r="FKJ1046" s="88"/>
      <c r="FKK1046" s="47"/>
      <c r="FKM1046" s="45"/>
      <c r="FKN1046" s="88"/>
      <c r="FKO1046" s="47"/>
      <c r="FKQ1046" s="45"/>
      <c r="FKR1046" s="88"/>
      <c r="FKS1046" s="47"/>
      <c r="FKU1046" s="45"/>
      <c r="FKV1046" s="88"/>
      <c r="FKW1046" s="47"/>
      <c r="FKY1046" s="45"/>
      <c r="FKZ1046" s="88"/>
      <c r="FLA1046" s="47"/>
      <c r="FLC1046" s="45"/>
      <c r="FLD1046" s="88"/>
      <c r="FLE1046" s="47"/>
      <c r="FLG1046" s="45"/>
      <c r="FLH1046" s="88"/>
      <c r="FLI1046" s="47"/>
      <c r="FLK1046" s="45"/>
      <c r="FLL1046" s="88"/>
      <c r="FLM1046" s="47"/>
      <c r="FLO1046" s="45"/>
      <c r="FLP1046" s="88"/>
      <c r="FLQ1046" s="47"/>
      <c r="FLS1046" s="45"/>
      <c r="FLT1046" s="88"/>
      <c r="FLU1046" s="47"/>
      <c r="FLW1046" s="45"/>
      <c r="FLX1046" s="88"/>
      <c r="FLY1046" s="47"/>
      <c r="FMA1046" s="45"/>
      <c r="FMB1046" s="88"/>
      <c r="FMC1046" s="47"/>
      <c r="FME1046" s="45"/>
      <c r="FMF1046" s="88"/>
      <c r="FMG1046" s="47"/>
      <c r="FMI1046" s="45"/>
      <c r="FMJ1046" s="88"/>
      <c r="FMK1046" s="47"/>
      <c r="FMM1046" s="45"/>
      <c r="FMN1046" s="88"/>
      <c r="FMO1046" s="47"/>
      <c r="FMQ1046" s="45"/>
      <c r="FMR1046" s="88"/>
      <c r="FMS1046" s="47"/>
      <c r="FMU1046" s="45"/>
      <c r="FMV1046" s="88"/>
      <c r="FMW1046" s="47"/>
      <c r="FMY1046" s="45"/>
      <c r="FMZ1046" s="88"/>
      <c r="FNA1046" s="47"/>
      <c r="FNC1046" s="45"/>
      <c r="FND1046" s="88"/>
      <c r="FNE1046" s="47"/>
      <c r="FNG1046" s="45"/>
      <c r="FNH1046" s="88"/>
      <c r="FNI1046" s="47"/>
      <c r="FNK1046" s="45"/>
      <c r="FNL1046" s="88"/>
      <c r="FNM1046" s="47"/>
      <c r="FNO1046" s="45"/>
      <c r="FNP1046" s="88"/>
      <c r="FNQ1046" s="47"/>
      <c r="FNS1046" s="45"/>
      <c r="FNT1046" s="88"/>
      <c r="FNU1046" s="47"/>
      <c r="FNW1046" s="45"/>
      <c r="FNX1046" s="88"/>
      <c r="FNY1046" s="47"/>
      <c r="FOA1046" s="45"/>
      <c r="FOB1046" s="88"/>
      <c r="FOC1046" s="47"/>
      <c r="FOE1046" s="45"/>
      <c r="FOF1046" s="88"/>
      <c r="FOG1046" s="47"/>
      <c r="FOI1046" s="45"/>
      <c r="FOJ1046" s="88"/>
      <c r="FOK1046" s="47"/>
      <c r="FOM1046" s="45"/>
      <c r="FON1046" s="88"/>
      <c r="FOO1046" s="47"/>
      <c r="FOQ1046" s="45"/>
      <c r="FOR1046" s="88"/>
      <c r="FOS1046" s="47"/>
      <c r="FOU1046" s="45"/>
      <c r="FOV1046" s="88"/>
      <c r="FOW1046" s="47"/>
      <c r="FOY1046" s="45"/>
      <c r="FOZ1046" s="88"/>
      <c r="FPA1046" s="47"/>
      <c r="FPC1046" s="45"/>
      <c r="FPD1046" s="88"/>
      <c r="FPE1046" s="47"/>
      <c r="FPG1046" s="45"/>
      <c r="FPH1046" s="88"/>
      <c r="FPI1046" s="47"/>
      <c r="FPK1046" s="45"/>
      <c r="FPL1046" s="88"/>
      <c r="FPM1046" s="47"/>
      <c r="FPO1046" s="45"/>
      <c r="FPP1046" s="88"/>
      <c r="FPQ1046" s="47"/>
      <c r="FPS1046" s="45"/>
      <c r="FPT1046" s="88"/>
      <c r="FPU1046" s="47"/>
      <c r="FPW1046" s="45"/>
      <c r="FPX1046" s="88"/>
      <c r="FPY1046" s="47"/>
      <c r="FQA1046" s="45"/>
      <c r="FQB1046" s="88"/>
      <c r="FQC1046" s="47"/>
      <c r="FQE1046" s="45"/>
      <c r="FQF1046" s="88"/>
      <c r="FQG1046" s="47"/>
      <c r="FQI1046" s="45"/>
      <c r="FQJ1046" s="88"/>
      <c r="FQK1046" s="47"/>
      <c r="FQM1046" s="45"/>
      <c r="FQN1046" s="88"/>
      <c r="FQO1046" s="47"/>
      <c r="FQQ1046" s="45"/>
      <c r="FQR1046" s="88"/>
      <c r="FQS1046" s="47"/>
      <c r="FQU1046" s="45"/>
      <c r="FQV1046" s="88"/>
      <c r="FQW1046" s="47"/>
      <c r="FQY1046" s="45"/>
      <c r="FQZ1046" s="88"/>
      <c r="FRA1046" s="47"/>
      <c r="FRC1046" s="45"/>
      <c r="FRD1046" s="88"/>
      <c r="FRE1046" s="47"/>
      <c r="FRG1046" s="45"/>
      <c r="FRH1046" s="88"/>
      <c r="FRI1046" s="47"/>
      <c r="FRK1046" s="45"/>
      <c r="FRL1046" s="88"/>
      <c r="FRM1046" s="47"/>
      <c r="FRO1046" s="45"/>
      <c r="FRP1046" s="88"/>
      <c r="FRQ1046" s="47"/>
      <c r="FRS1046" s="45"/>
      <c r="FRT1046" s="88"/>
      <c r="FRU1046" s="47"/>
      <c r="FRW1046" s="45"/>
      <c r="FRX1046" s="88"/>
      <c r="FRY1046" s="47"/>
      <c r="FSA1046" s="45"/>
      <c r="FSB1046" s="88"/>
      <c r="FSC1046" s="47"/>
      <c r="FSE1046" s="45"/>
      <c r="FSF1046" s="88"/>
      <c r="FSG1046" s="47"/>
      <c r="FSI1046" s="45"/>
      <c r="FSJ1046" s="88"/>
      <c r="FSK1046" s="47"/>
      <c r="FSM1046" s="45"/>
      <c r="FSN1046" s="88"/>
      <c r="FSO1046" s="47"/>
      <c r="FSQ1046" s="45"/>
      <c r="FSR1046" s="88"/>
      <c r="FSS1046" s="47"/>
      <c r="FSU1046" s="45"/>
      <c r="FSV1046" s="88"/>
      <c r="FSW1046" s="47"/>
      <c r="FSY1046" s="45"/>
      <c r="FSZ1046" s="88"/>
      <c r="FTA1046" s="47"/>
      <c r="FTC1046" s="45"/>
      <c r="FTD1046" s="88"/>
      <c r="FTE1046" s="47"/>
      <c r="FTG1046" s="45"/>
      <c r="FTH1046" s="88"/>
      <c r="FTI1046" s="47"/>
      <c r="FTK1046" s="45"/>
      <c r="FTL1046" s="88"/>
      <c r="FTM1046" s="47"/>
      <c r="FTO1046" s="45"/>
      <c r="FTP1046" s="88"/>
      <c r="FTQ1046" s="47"/>
      <c r="FTS1046" s="45"/>
      <c r="FTT1046" s="88"/>
      <c r="FTU1046" s="47"/>
      <c r="FTW1046" s="45"/>
      <c r="FTX1046" s="88"/>
      <c r="FTY1046" s="47"/>
      <c r="FUA1046" s="45"/>
      <c r="FUB1046" s="88"/>
      <c r="FUC1046" s="47"/>
      <c r="FUE1046" s="45"/>
      <c r="FUF1046" s="88"/>
      <c r="FUG1046" s="47"/>
      <c r="FUI1046" s="45"/>
      <c r="FUJ1046" s="88"/>
      <c r="FUK1046" s="47"/>
      <c r="FUM1046" s="45"/>
      <c r="FUN1046" s="88"/>
      <c r="FUO1046" s="47"/>
      <c r="FUQ1046" s="45"/>
      <c r="FUR1046" s="88"/>
      <c r="FUS1046" s="47"/>
      <c r="FUU1046" s="45"/>
      <c r="FUV1046" s="88"/>
      <c r="FUW1046" s="47"/>
      <c r="FUY1046" s="45"/>
      <c r="FUZ1046" s="88"/>
      <c r="FVA1046" s="47"/>
      <c r="FVC1046" s="45"/>
      <c r="FVD1046" s="88"/>
      <c r="FVE1046" s="47"/>
      <c r="FVG1046" s="45"/>
      <c r="FVH1046" s="88"/>
      <c r="FVI1046" s="47"/>
      <c r="FVK1046" s="45"/>
      <c r="FVL1046" s="88"/>
      <c r="FVM1046" s="47"/>
      <c r="FVO1046" s="45"/>
      <c r="FVP1046" s="88"/>
      <c r="FVQ1046" s="47"/>
      <c r="FVS1046" s="45"/>
      <c r="FVT1046" s="88"/>
      <c r="FVU1046" s="47"/>
      <c r="FVW1046" s="45"/>
      <c r="FVX1046" s="88"/>
      <c r="FVY1046" s="47"/>
      <c r="FWA1046" s="45"/>
      <c r="FWB1046" s="88"/>
      <c r="FWC1046" s="47"/>
      <c r="FWE1046" s="45"/>
      <c r="FWF1046" s="88"/>
      <c r="FWG1046" s="47"/>
      <c r="FWI1046" s="45"/>
      <c r="FWJ1046" s="88"/>
      <c r="FWK1046" s="47"/>
      <c r="FWM1046" s="45"/>
      <c r="FWN1046" s="88"/>
      <c r="FWO1046" s="47"/>
      <c r="FWQ1046" s="45"/>
      <c r="FWR1046" s="88"/>
      <c r="FWS1046" s="47"/>
      <c r="FWU1046" s="45"/>
      <c r="FWV1046" s="88"/>
      <c r="FWW1046" s="47"/>
      <c r="FWY1046" s="45"/>
      <c r="FWZ1046" s="88"/>
      <c r="FXA1046" s="47"/>
      <c r="FXC1046" s="45"/>
      <c r="FXD1046" s="88"/>
      <c r="FXE1046" s="47"/>
      <c r="FXG1046" s="45"/>
      <c r="FXH1046" s="88"/>
      <c r="FXI1046" s="47"/>
      <c r="FXK1046" s="45"/>
      <c r="FXL1046" s="88"/>
      <c r="FXM1046" s="47"/>
      <c r="FXO1046" s="45"/>
      <c r="FXP1046" s="88"/>
      <c r="FXQ1046" s="47"/>
      <c r="FXS1046" s="45"/>
      <c r="FXT1046" s="88"/>
      <c r="FXU1046" s="47"/>
      <c r="FXW1046" s="45"/>
      <c r="FXX1046" s="88"/>
      <c r="FXY1046" s="47"/>
      <c r="FYA1046" s="45"/>
      <c r="FYB1046" s="88"/>
      <c r="FYC1046" s="47"/>
      <c r="FYE1046" s="45"/>
      <c r="FYF1046" s="88"/>
      <c r="FYG1046" s="47"/>
      <c r="FYI1046" s="45"/>
      <c r="FYJ1046" s="88"/>
      <c r="FYK1046" s="47"/>
      <c r="FYM1046" s="45"/>
      <c r="FYN1046" s="88"/>
      <c r="FYO1046" s="47"/>
      <c r="FYQ1046" s="45"/>
      <c r="FYR1046" s="88"/>
      <c r="FYS1046" s="47"/>
      <c r="FYU1046" s="45"/>
      <c r="FYV1046" s="88"/>
      <c r="FYW1046" s="47"/>
      <c r="FYY1046" s="45"/>
      <c r="FYZ1046" s="88"/>
      <c r="FZA1046" s="47"/>
      <c r="FZC1046" s="45"/>
      <c r="FZD1046" s="88"/>
      <c r="FZE1046" s="47"/>
      <c r="FZG1046" s="45"/>
      <c r="FZH1046" s="88"/>
      <c r="FZI1046" s="47"/>
      <c r="FZK1046" s="45"/>
      <c r="FZL1046" s="88"/>
      <c r="FZM1046" s="47"/>
      <c r="FZO1046" s="45"/>
      <c r="FZP1046" s="88"/>
      <c r="FZQ1046" s="47"/>
      <c r="FZS1046" s="45"/>
      <c r="FZT1046" s="88"/>
      <c r="FZU1046" s="47"/>
      <c r="FZW1046" s="45"/>
      <c r="FZX1046" s="88"/>
      <c r="FZY1046" s="47"/>
      <c r="GAA1046" s="45"/>
      <c r="GAB1046" s="88"/>
      <c r="GAC1046" s="47"/>
      <c r="GAE1046" s="45"/>
      <c r="GAF1046" s="88"/>
      <c r="GAG1046" s="47"/>
      <c r="GAI1046" s="45"/>
      <c r="GAJ1046" s="88"/>
      <c r="GAK1046" s="47"/>
      <c r="GAM1046" s="45"/>
      <c r="GAN1046" s="88"/>
      <c r="GAO1046" s="47"/>
      <c r="GAQ1046" s="45"/>
      <c r="GAR1046" s="88"/>
      <c r="GAS1046" s="47"/>
      <c r="GAU1046" s="45"/>
      <c r="GAV1046" s="88"/>
      <c r="GAW1046" s="47"/>
      <c r="GAY1046" s="45"/>
      <c r="GAZ1046" s="88"/>
      <c r="GBA1046" s="47"/>
      <c r="GBC1046" s="45"/>
      <c r="GBD1046" s="88"/>
      <c r="GBE1046" s="47"/>
      <c r="GBG1046" s="45"/>
      <c r="GBH1046" s="88"/>
      <c r="GBI1046" s="47"/>
      <c r="GBK1046" s="45"/>
      <c r="GBL1046" s="88"/>
      <c r="GBM1046" s="47"/>
      <c r="GBO1046" s="45"/>
      <c r="GBP1046" s="88"/>
      <c r="GBQ1046" s="47"/>
      <c r="GBS1046" s="45"/>
      <c r="GBT1046" s="88"/>
      <c r="GBU1046" s="47"/>
      <c r="GBW1046" s="45"/>
      <c r="GBX1046" s="88"/>
      <c r="GBY1046" s="47"/>
      <c r="GCA1046" s="45"/>
      <c r="GCB1046" s="88"/>
      <c r="GCC1046" s="47"/>
      <c r="GCE1046" s="45"/>
      <c r="GCF1046" s="88"/>
      <c r="GCG1046" s="47"/>
      <c r="GCI1046" s="45"/>
      <c r="GCJ1046" s="88"/>
      <c r="GCK1046" s="47"/>
      <c r="GCM1046" s="45"/>
      <c r="GCN1046" s="88"/>
      <c r="GCO1046" s="47"/>
      <c r="GCQ1046" s="45"/>
      <c r="GCR1046" s="88"/>
      <c r="GCS1046" s="47"/>
      <c r="GCU1046" s="45"/>
      <c r="GCV1046" s="88"/>
      <c r="GCW1046" s="47"/>
      <c r="GCY1046" s="45"/>
      <c r="GCZ1046" s="88"/>
      <c r="GDA1046" s="47"/>
      <c r="GDC1046" s="45"/>
      <c r="GDD1046" s="88"/>
      <c r="GDE1046" s="47"/>
      <c r="GDG1046" s="45"/>
      <c r="GDH1046" s="88"/>
      <c r="GDI1046" s="47"/>
      <c r="GDK1046" s="45"/>
      <c r="GDL1046" s="88"/>
      <c r="GDM1046" s="47"/>
      <c r="GDO1046" s="45"/>
      <c r="GDP1046" s="88"/>
      <c r="GDQ1046" s="47"/>
      <c r="GDS1046" s="45"/>
      <c r="GDT1046" s="88"/>
      <c r="GDU1046" s="47"/>
      <c r="GDW1046" s="45"/>
      <c r="GDX1046" s="88"/>
      <c r="GDY1046" s="47"/>
      <c r="GEA1046" s="45"/>
      <c r="GEB1046" s="88"/>
      <c r="GEC1046" s="47"/>
      <c r="GEE1046" s="45"/>
      <c r="GEF1046" s="88"/>
      <c r="GEG1046" s="47"/>
      <c r="GEI1046" s="45"/>
      <c r="GEJ1046" s="88"/>
      <c r="GEK1046" s="47"/>
      <c r="GEM1046" s="45"/>
      <c r="GEN1046" s="88"/>
      <c r="GEO1046" s="47"/>
      <c r="GEQ1046" s="45"/>
      <c r="GER1046" s="88"/>
      <c r="GES1046" s="47"/>
      <c r="GEU1046" s="45"/>
      <c r="GEV1046" s="88"/>
      <c r="GEW1046" s="47"/>
      <c r="GEY1046" s="45"/>
      <c r="GEZ1046" s="88"/>
      <c r="GFA1046" s="47"/>
      <c r="GFC1046" s="45"/>
      <c r="GFD1046" s="88"/>
      <c r="GFE1046" s="47"/>
      <c r="GFG1046" s="45"/>
      <c r="GFH1046" s="88"/>
      <c r="GFI1046" s="47"/>
      <c r="GFK1046" s="45"/>
      <c r="GFL1046" s="88"/>
      <c r="GFM1046" s="47"/>
      <c r="GFO1046" s="45"/>
      <c r="GFP1046" s="88"/>
      <c r="GFQ1046" s="47"/>
      <c r="GFS1046" s="45"/>
      <c r="GFT1046" s="88"/>
      <c r="GFU1046" s="47"/>
      <c r="GFW1046" s="45"/>
      <c r="GFX1046" s="88"/>
      <c r="GFY1046" s="47"/>
      <c r="GGA1046" s="45"/>
      <c r="GGB1046" s="88"/>
      <c r="GGC1046" s="47"/>
      <c r="GGE1046" s="45"/>
      <c r="GGF1046" s="88"/>
      <c r="GGG1046" s="47"/>
      <c r="GGI1046" s="45"/>
      <c r="GGJ1046" s="88"/>
      <c r="GGK1046" s="47"/>
      <c r="GGM1046" s="45"/>
      <c r="GGN1046" s="88"/>
      <c r="GGO1046" s="47"/>
      <c r="GGQ1046" s="45"/>
      <c r="GGR1046" s="88"/>
      <c r="GGS1046" s="47"/>
      <c r="GGU1046" s="45"/>
      <c r="GGV1046" s="88"/>
      <c r="GGW1046" s="47"/>
      <c r="GGY1046" s="45"/>
      <c r="GGZ1046" s="88"/>
      <c r="GHA1046" s="47"/>
      <c r="GHC1046" s="45"/>
      <c r="GHD1046" s="88"/>
      <c r="GHE1046" s="47"/>
      <c r="GHG1046" s="45"/>
      <c r="GHH1046" s="88"/>
      <c r="GHI1046" s="47"/>
      <c r="GHK1046" s="45"/>
      <c r="GHL1046" s="88"/>
      <c r="GHM1046" s="47"/>
      <c r="GHO1046" s="45"/>
      <c r="GHP1046" s="88"/>
      <c r="GHQ1046" s="47"/>
      <c r="GHS1046" s="45"/>
      <c r="GHT1046" s="88"/>
      <c r="GHU1046" s="47"/>
      <c r="GHW1046" s="45"/>
      <c r="GHX1046" s="88"/>
      <c r="GHY1046" s="47"/>
      <c r="GIA1046" s="45"/>
      <c r="GIB1046" s="88"/>
      <c r="GIC1046" s="47"/>
      <c r="GIE1046" s="45"/>
      <c r="GIF1046" s="88"/>
      <c r="GIG1046" s="47"/>
      <c r="GII1046" s="45"/>
      <c r="GIJ1046" s="88"/>
      <c r="GIK1046" s="47"/>
      <c r="GIM1046" s="45"/>
      <c r="GIN1046" s="88"/>
      <c r="GIO1046" s="47"/>
      <c r="GIQ1046" s="45"/>
      <c r="GIR1046" s="88"/>
      <c r="GIS1046" s="47"/>
      <c r="GIU1046" s="45"/>
      <c r="GIV1046" s="88"/>
      <c r="GIW1046" s="47"/>
      <c r="GIY1046" s="45"/>
      <c r="GIZ1046" s="88"/>
      <c r="GJA1046" s="47"/>
      <c r="GJC1046" s="45"/>
      <c r="GJD1046" s="88"/>
      <c r="GJE1046" s="47"/>
      <c r="GJG1046" s="45"/>
      <c r="GJH1046" s="88"/>
      <c r="GJI1046" s="47"/>
      <c r="GJK1046" s="45"/>
      <c r="GJL1046" s="88"/>
      <c r="GJM1046" s="47"/>
      <c r="GJO1046" s="45"/>
      <c r="GJP1046" s="88"/>
      <c r="GJQ1046" s="47"/>
      <c r="GJS1046" s="45"/>
      <c r="GJT1046" s="88"/>
      <c r="GJU1046" s="47"/>
      <c r="GJW1046" s="45"/>
      <c r="GJX1046" s="88"/>
      <c r="GJY1046" s="47"/>
      <c r="GKA1046" s="45"/>
      <c r="GKB1046" s="88"/>
      <c r="GKC1046" s="47"/>
      <c r="GKE1046" s="45"/>
      <c r="GKF1046" s="88"/>
      <c r="GKG1046" s="47"/>
      <c r="GKI1046" s="45"/>
      <c r="GKJ1046" s="88"/>
      <c r="GKK1046" s="47"/>
      <c r="GKM1046" s="45"/>
      <c r="GKN1046" s="88"/>
      <c r="GKO1046" s="47"/>
      <c r="GKQ1046" s="45"/>
      <c r="GKR1046" s="88"/>
      <c r="GKS1046" s="47"/>
      <c r="GKU1046" s="45"/>
      <c r="GKV1046" s="88"/>
      <c r="GKW1046" s="47"/>
      <c r="GKY1046" s="45"/>
      <c r="GKZ1046" s="88"/>
      <c r="GLA1046" s="47"/>
      <c r="GLC1046" s="45"/>
      <c r="GLD1046" s="88"/>
      <c r="GLE1046" s="47"/>
      <c r="GLG1046" s="45"/>
      <c r="GLH1046" s="88"/>
      <c r="GLI1046" s="47"/>
      <c r="GLK1046" s="45"/>
      <c r="GLL1046" s="88"/>
      <c r="GLM1046" s="47"/>
      <c r="GLO1046" s="45"/>
      <c r="GLP1046" s="88"/>
      <c r="GLQ1046" s="47"/>
      <c r="GLS1046" s="45"/>
      <c r="GLT1046" s="88"/>
      <c r="GLU1046" s="47"/>
      <c r="GLW1046" s="45"/>
      <c r="GLX1046" s="88"/>
      <c r="GLY1046" s="47"/>
      <c r="GMA1046" s="45"/>
      <c r="GMB1046" s="88"/>
      <c r="GMC1046" s="47"/>
      <c r="GME1046" s="45"/>
      <c r="GMF1046" s="88"/>
      <c r="GMG1046" s="47"/>
      <c r="GMI1046" s="45"/>
      <c r="GMJ1046" s="88"/>
      <c r="GMK1046" s="47"/>
      <c r="GMM1046" s="45"/>
      <c r="GMN1046" s="88"/>
      <c r="GMO1046" s="47"/>
      <c r="GMQ1046" s="45"/>
      <c r="GMR1046" s="88"/>
      <c r="GMS1046" s="47"/>
      <c r="GMU1046" s="45"/>
      <c r="GMV1046" s="88"/>
      <c r="GMW1046" s="47"/>
      <c r="GMY1046" s="45"/>
      <c r="GMZ1046" s="88"/>
      <c r="GNA1046" s="47"/>
      <c r="GNC1046" s="45"/>
      <c r="GND1046" s="88"/>
      <c r="GNE1046" s="47"/>
      <c r="GNG1046" s="45"/>
      <c r="GNH1046" s="88"/>
      <c r="GNI1046" s="47"/>
      <c r="GNK1046" s="45"/>
      <c r="GNL1046" s="88"/>
      <c r="GNM1046" s="47"/>
      <c r="GNO1046" s="45"/>
      <c r="GNP1046" s="88"/>
      <c r="GNQ1046" s="47"/>
      <c r="GNS1046" s="45"/>
      <c r="GNT1046" s="88"/>
      <c r="GNU1046" s="47"/>
      <c r="GNW1046" s="45"/>
      <c r="GNX1046" s="88"/>
      <c r="GNY1046" s="47"/>
      <c r="GOA1046" s="45"/>
      <c r="GOB1046" s="88"/>
      <c r="GOC1046" s="47"/>
      <c r="GOE1046" s="45"/>
      <c r="GOF1046" s="88"/>
      <c r="GOG1046" s="47"/>
      <c r="GOI1046" s="45"/>
      <c r="GOJ1046" s="88"/>
      <c r="GOK1046" s="47"/>
      <c r="GOM1046" s="45"/>
      <c r="GON1046" s="88"/>
      <c r="GOO1046" s="47"/>
      <c r="GOQ1046" s="45"/>
      <c r="GOR1046" s="88"/>
      <c r="GOS1046" s="47"/>
      <c r="GOU1046" s="45"/>
      <c r="GOV1046" s="88"/>
      <c r="GOW1046" s="47"/>
      <c r="GOY1046" s="45"/>
      <c r="GOZ1046" s="88"/>
      <c r="GPA1046" s="47"/>
      <c r="GPC1046" s="45"/>
      <c r="GPD1046" s="88"/>
      <c r="GPE1046" s="47"/>
      <c r="GPG1046" s="45"/>
      <c r="GPH1046" s="88"/>
      <c r="GPI1046" s="47"/>
      <c r="GPK1046" s="45"/>
      <c r="GPL1046" s="88"/>
      <c r="GPM1046" s="47"/>
      <c r="GPO1046" s="45"/>
      <c r="GPP1046" s="88"/>
      <c r="GPQ1046" s="47"/>
      <c r="GPS1046" s="45"/>
      <c r="GPT1046" s="88"/>
      <c r="GPU1046" s="47"/>
      <c r="GPW1046" s="45"/>
      <c r="GPX1046" s="88"/>
      <c r="GPY1046" s="47"/>
      <c r="GQA1046" s="45"/>
      <c r="GQB1046" s="88"/>
      <c r="GQC1046" s="47"/>
      <c r="GQE1046" s="45"/>
      <c r="GQF1046" s="88"/>
      <c r="GQG1046" s="47"/>
      <c r="GQI1046" s="45"/>
      <c r="GQJ1046" s="88"/>
      <c r="GQK1046" s="47"/>
      <c r="GQM1046" s="45"/>
      <c r="GQN1046" s="88"/>
      <c r="GQO1046" s="47"/>
      <c r="GQQ1046" s="45"/>
      <c r="GQR1046" s="88"/>
      <c r="GQS1046" s="47"/>
      <c r="GQU1046" s="45"/>
      <c r="GQV1046" s="88"/>
      <c r="GQW1046" s="47"/>
      <c r="GQY1046" s="45"/>
      <c r="GQZ1046" s="88"/>
      <c r="GRA1046" s="47"/>
      <c r="GRC1046" s="45"/>
      <c r="GRD1046" s="88"/>
      <c r="GRE1046" s="47"/>
      <c r="GRG1046" s="45"/>
      <c r="GRH1046" s="88"/>
      <c r="GRI1046" s="47"/>
      <c r="GRK1046" s="45"/>
      <c r="GRL1046" s="88"/>
      <c r="GRM1046" s="47"/>
      <c r="GRO1046" s="45"/>
      <c r="GRP1046" s="88"/>
      <c r="GRQ1046" s="47"/>
      <c r="GRS1046" s="45"/>
      <c r="GRT1046" s="88"/>
      <c r="GRU1046" s="47"/>
      <c r="GRW1046" s="45"/>
      <c r="GRX1046" s="88"/>
      <c r="GRY1046" s="47"/>
      <c r="GSA1046" s="45"/>
      <c r="GSB1046" s="88"/>
      <c r="GSC1046" s="47"/>
      <c r="GSE1046" s="45"/>
      <c r="GSF1046" s="88"/>
      <c r="GSG1046" s="47"/>
      <c r="GSI1046" s="45"/>
      <c r="GSJ1046" s="88"/>
      <c r="GSK1046" s="47"/>
      <c r="GSM1046" s="45"/>
      <c r="GSN1046" s="88"/>
      <c r="GSO1046" s="47"/>
      <c r="GSQ1046" s="45"/>
      <c r="GSR1046" s="88"/>
      <c r="GSS1046" s="47"/>
      <c r="GSU1046" s="45"/>
      <c r="GSV1046" s="88"/>
      <c r="GSW1046" s="47"/>
      <c r="GSY1046" s="45"/>
      <c r="GSZ1046" s="88"/>
      <c r="GTA1046" s="47"/>
      <c r="GTC1046" s="45"/>
      <c r="GTD1046" s="88"/>
      <c r="GTE1046" s="47"/>
      <c r="GTG1046" s="45"/>
      <c r="GTH1046" s="88"/>
      <c r="GTI1046" s="47"/>
      <c r="GTK1046" s="45"/>
      <c r="GTL1046" s="88"/>
      <c r="GTM1046" s="47"/>
      <c r="GTO1046" s="45"/>
      <c r="GTP1046" s="88"/>
      <c r="GTQ1046" s="47"/>
      <c r="GTS1046" s="45"/>
      <c r="GTT1046" s="88"/>
      <c r="GTU1046" s="47"/>
      <c r="GTW1046" s="45"/>
      <c r="GTX1046" s="88"/>
      <c r="GTY1046" s="47"/>
      <c r="GUA1046" s="45"/>
      <c r="GUB1046" s="88"/>
      <c r="GUC1046" s="47"/>
      <c r="GUE1046" s="45"/>
      <c r="GUF1046" s="88"/>
      <c r="GUG1046" s="47"/>
      <c r="GUI1046" s="45"/>
      <c r="GUJ1046" s="88"/>
      <c r="GUK1046" s="47"/>
      <c r="GUM1046" s="45"/>
      <c r="GUN1046" s="88"/>
      <c r="GUO1046" s="47"/>
      <c r="GUQ1046" s="45"/>
      <c r="GUR1046" s="88"/>
      <c r="GUS1046" s="47"/>
      <c r="GUU1046" s="45"/>
      <c r="GUV1046" s="88"/>
      <c r="GUW1046" s="47"/>
      <c r="GUY1046" s="45"/>
      <c r="GUZ1046" s="88"/>
      <c r="GVA1046" s="47"/>
      <c r="GVC1046" s="45"/>
      <c r="GVD1046" s="88"/>
      <c r="GVE1046" s="47"/>
      <c r="GVG1046" s="45"/>
      <c r="GVH1046" s="88"/>
      <c r="GVI1046" s="47"/>
      <c r="GVK1046" s="45"/>
      <c r="GVL1046" s="88"/>
      <c r="GVM1046" s="47"/>
      <c r="GVO1046" s="45"/>
      <c r="GVP1046" s="88"/>
      <c r="GVQ1046" s="47"/>
      <c r="GVS1046" s="45"/>
      <c r="GVT1046" s="88"/>
      <c r="GVU1046" s="47"/>
      <c r="GVW1046" s="45"/>
      <c r="GVX1046" s="88"/>
      <c r="GVY1046" s="47"/>
      <c r="GWA1046" s="45"/>
      <c r="GWB1046" s="88"/>
      <c r="GWC1046" s="47"/>
      <c r="GWE1046" s="45"/>
      <c r="GWF1046" s="88"/>
      <c r="GWG1046" s="47"/>
      <c r="GWI1046" s="45"/>
      <c r="GWJ1046" s="88"/>
      <c r="GWK1046" s="47"/>
      <c r="GWM1046" s="45"/>
      <c r="GWN1046" s="88"/>
      <c r="GWO1046" s="47"/>
      <c r="GWQ1046" s="45"/>
      <c r="GWR1046" s="88"/>
      <c r="GWS1046" s="47"/>
      <c r="GWU1046" s="45"/>
      <c r="GWV1046" s="88"/>
      <c r="GWW1046" s="47"/>
      <c r="GWY1046" s="45"/>
      <c r="GWZ1046" s="88"/>
      <c r="GXA1046" s="47"/>
      <c r="GXC1046" s="45"/>
      <c r="GXD1046" s="88"/>
      <c r="GXE1046" s="47"/>
      <c r="GXG1046" s="45"/>
      <c r="GXH1046" s="88"/>
      <c r="GXI1046" s="47"/>
      <c r="GXK1046" s="45"/>
      <c r="GXL1046" s="88"/>
      <c r="GXM1046" s="47"/>
      <c r="GXO1046" s="45"/>
      <c r="GXP1046" s="88"/>
      <c r="GXQ1046" s="47"/>
      <c r="GXS1046" s="45"/>
      <c r="GXT1046" s="88"/>
      <c r="GXU1046" s="47"/>
      <c r="GXW1046" s="45"/>
      <c r="GXX1046" s="88"/>
      <c r="GXY1046" s="47"/>
      <c r="GYA1046" s="45"/>
      <c r="GYB1046" s="88"/>
      <c r="GYC1046" s="47"/>
      <c r="GYE1046" s="45"/>
      <c r="GYF1046" s="88"/>
      <c r="GYG1046" s="47"/>
      <c r="GYI1046" s="45"/>
      <c r="GYJ1046" s="88"/>
      <c r="GYK1046" s="47"/>
      <c r="GYM1046" s="45"/>
      <c r="GYN1046" s="88"/>
      <c r="GYO1046" s="47"/>
      <c r="GYQ1046" s="45"/>
      <c r="GYR1046" s="88"/>
      <c r="GYS1046" s="47"/>
      <c r="GYU1046" s="45"/>
      <c r="GYV1046" s="88"/>
      <c r="GYW1046" s="47"/>
      <c r="GYY1046" s="45"/>
      <c r="GYZ1046" s="88"/>
      <c r="GZA1046" s="47"/>
      <c r="GZC1046" s="45"/>
      <c r="GZD1046" s="88"/>
      <c r="GZE1046" s="47"/>
      <c r="GZG1046" s="45"/>
      <c r="GZH1046" s="88"/>
      <c r="GZI1046" s="47"/>
      <c r="GZK1046" s="45"/>
      <c r="GZL1046" s="88"/>
      <c r="GZM1046" s="47"/>
      <c r="GZO1046" s="45"/>
      <c r="GZP1046" s="88"/>
      <c r="GZQ1046" s="47"/>
      <c r="GZS1046" s="45"/>
      <c r="GZT1046" s="88"/>
      <c r="GZU1046" s="47"/>
      <c r="GZW1046" s="45"/>
      <c r="GZX1046" s="88"/>
      <c r="GZY1046" s="47"/>
      <c r="HAA1046" s="45"/>
      <c r="HAB1046" s="88"/>
      <c r="HAC1046" s="47"/>
      <c r="HAE1046" s="45"/>
      <c r="HAF1046" s="88"/>
      <c r="HAG1046" s="47"/>
      <c r="HAI1046" s="45"/>
      <c r="HAJ1046" s="88"/>
      <c r="HAK1046" s="47"/>
      <c r="HAM1046" s="45"/>
      <c r="HAN1046" s="88"/>
      <c r="HAO1046" s="47"/>
      <c r="HAQ1046" s="45"/>
      <c r="HAR1046" s="88"/>
      <c r="HAS1046" s="47"/>
      <c r="HAU1046" s="45"/>
      <c r="HAV1046" s="88"/>
      <c r="HAW1046" s="47"/>
      <c r="HAY1046" s="45"/>
      <c r="HAZ1046" s="88"/>
      <c r="HBA1046" s="47"/>
      <c r="HBC1046" s="45"/>
      <c r="HBD1046" s="88"/>
      <c r="HBE1046" s="47"/>
      <c r="HBG1046" s="45"/>
      <c r="HBH1046" s="88"/>
      <c r="HBI1046" s="47"/>
      <c r="HBK1046" s="45"/>
      <c r="HBL1046" s="88"/>
      <c r="HBM1046" s="47"/>
      <c r="HBO1046" s="45"/>
      <c r="HBP1046" s="88"/>
      <c r="HBQ1046" s="47"/>
      <c r="HBS1046" s="45"/>
      <c r="HBT1046" s="88"/>
      <c r="HBU1046" s="47"/>
      <c r="HBW1046" s="45"/>
      <c r="HBX1046" s="88"/>
      <c r="HBY1046" s="47"/>
      <c r="HCA1046" s="45"/>
      <c r="HCB1046" s="88"/>
      <c r="HCC1046" s="47"/>
      <c r="HCE1046" s="45"/>
      <c r="HCF1046" s="88"/>
      <c r="HCG1046" s="47"/>
      <c r="HCI1046" s="45"/>
      <c r="HCJ1046" s="88"/>
      <c r="HCK1046" s="47"/>
      <c r="HCM1046" s="45"/>
      <c r="HCN1046" s="88"/>
      <c r="HCO1046" s="47"/>
      <c r="HCQ1046" s="45"/>
      <c r="HCR1046" s="88"/>
      <c r="HCS1046" s="47"/>
      <c r="HCU1046" s="45"/>
      <c r="HCV1046" s="88"/>
      <c r="HCW1046" s="47"/>
      <c r="HCY1046" s="45"/>
      <c r="HCZ1046" s="88"/>
      <c r="HDA1046" s="47"/>
      <c r="HDC1046" s="45"/>
      <c r="HDD1046" s="88"/>
      <c r="HDE1046" s="47"/>
      <c r="HDG1046" s="45"/>
      <c r="HDH1046" s="88"/>
      <c r="HDI1046" s="47"/>
      <c r="HDK1046" s="45"/>
      <c r="HDL1046" s="88"/>
      <c r="HDM1046" s="47"/>
      <c r="HDO1046" s="45"/>
      <c r="HDP1046" s="88"/>
      <c r="HDQ1046" s="47"/>
      <c r="HDS1046" s="45"/>
      <c r="HDT1046" s="88"/>
      <c r="HDU1046" s="47"/>
      <c r="HDW1046" s="45"/>
      <c r="HDX1046" s="88"/>
      <c r="HDY1046" s="47"/>
      <c r="HEA1046" s="45"/>
      <c r="HEB1046" s="88"/>
      <c r="HEC1046" s="47"/>
      <c r="HEE1046" s="45"/>
      <c r="HEF1046" s="88"/>
      <c r="HEG1046" s="47"/>
      <c r="HEI1046" s="45"/>
      <c r="HEJ1046" s="88"/>
      <c r="HEK1046" s="47"/>
      <c r="HEM1046" s="45"/>
      <c r="HEN1046" s="88"/>
      <c r="HEO1046" s="47"/>
      <c r="HEQ1046" s="45"/>
      <c r="HER1046" s="88"/>
      <c r="HES1046" s="47"/>
      <c r="HEU1046" s="45"/>
      <c r="HEV1046" s="88"/>
      <c r="HEW1046" s="47"/>
      <c r="HEY1046" s="45"/>
      <c r="HEZ1046" s="88"/>
      <c r="HFA1046" s="47"/>
      <c r="HFC1046" s="45"/>
      <c r="HFD1046" s="88"/>
      <c r="HFE1046" s="47"/>
      <c r="HFG1046" s="45"/>
      <c r="HFH1046" s="88"/>
      <c r="HFI1046" s="47"/>
      <c r="HFK1046" s="45"/>
      <c r="HFL1046" s="88"/>
      <c r="HFM1046" s="47"/>
      <c r="HFO1046" s="45"/>
      <c r="HFP1046" s="88"/>
      <c r="HFQ1046" s="47"/>
      <c r="HFS1046" s="45"/>
      <c r="HFT1046" s="88"/>
      <c r="HFU1046" s="47"/>
      <c r="HFW1046" s="45"/>
      <c r="HFX1046" s="88"/>
      <c r="HFY1046" s="47"/>
      <c r="HGA1046" s="45"/>
      <c r="HGB1046" s="88"/>
      <c r="HGC1046" s="47"/>
      <c r="HGE1046" s="45"/>
      <c r="HGF1046" s="88"/>
      <c r="HGG1046" s="47"/>
      <c r="HGI1046" s="45"/>
      <c r="HGJ1046" s="88"/>
      <c r="HGK1046" s="47"/>
      <c r="HGM1046" s="45"/>
      <c r="HGN1046" s="88"/>
      <c r="HGO1046" s="47"/>
      <c r="HGQ1046" s="45"/>
      <c r="HGR1046" s="88"/>
      <c r="HGS1046" s="47"/>
      <c r="HGU1046" s="45"/>
      <c r="HGV1046" s="88"/>
      <c r="HGW1046" s="47"/>
      <c r="HGY1046" s="45"/>
      <c r="HGZ1046" s="88"/>
      <c r="HHA1046" s="47"/>
      <c r="HHC1046" s="45"/>
      <c r="HHD1046" s="88"/>
      <c r="HHE1046" s="47"/>
      <c r="HHG1046" s="45"/>
      <c r="HHH1046" s="88"/>
      <c r="HHI1046" s="47"/>
      <c r="HHK1046" s="45"/>
      <c r="HHL1046" s="88"/>
      <c r="HHM1046" s="47"/>
      <c r="HHO1046" s="45"/>
      <c r="HHP1046" s="88"/>
      <c r="HHQ1046" s="47"/>
      <c r="HHS1046" s="45"/>
      <c r="HHT1046" s="88"/>
      <c r="HHU1046" s="47"/>
      <c r="HHW1046" s="45"/>
      <c r="HHX1046" s="88"/>
      <c r="HHY1046" s="47"/>
      <c r="HIA1046" s="45"/>
      <c r="HIB1046" s="88"/>
      <c r="HIC1046" s="47"/>
      <c r="HIE1046" s="45"/>
      <c r="HIF1046" s="88"/>
      <c r="HIG1046" s="47"/>
      <c r="HII1046" s="45"/>
      <c r="HIJ1046" s="88"/>
      <c r="HIK1046" s="47"/>
      <c r="HIM1046" s="45"/>
      <c r="HIN1046" s="88"/>
      <c r="HIO1046" s="47"/>
      <c r="HIQ1046" s="45"/>
      <c r="HIR1046" s="88"/>
      <c r="HIS1046" s="47"/>
      <c r="HIU1046" s="45"/>
      <c r="HIV1046" s="88"/>
      <c r="HIW1046" s="47"/>
      <c r="HIY1046" s="45"/>
      <c r="HIZ1046" s="88"/>
      <c r="HJA1046" s="47"/>
      <c r="HJC1046" s="45"/>
      <c r="HJD1046" s="88"/>
      <c r="HJE1046" s="47"/>
      <c r="HJG1046" s="45"/>
      <c r="HJH1046" s="88"/>
      <c r="HJI1046" s="47"/>
      <c r="HJK1046" s="45"/>
      <c r="HJL1046" s="88"/>
      <c r="HJM1046" s="47"/>
      <c r="HJO1046" s="45"/>
      <c r="HJP1046" s="88"/>
      <c r="HJQ1046" s="47"/>
      <c r="HJS1046" s="45"/>
      <c r="HJT1046" s="88"/>
      <c r="HJU1046" s="47"/>
      <c r="HJW1046" s="45"/>
      <c r="HJX1046" s="88"/>
      <c r="HJY1046" s="47"/>
      <c r="HKA1046" s="45"/>
      <c r="HKB1046" s="88"/>
      <c r="HKC1046" s="47"/>
      <c r="HKE1046" s="45"/>
      <c r="HKF1046" s="88"/>
      <c r="HKG1046" s="47"/>
      <c r="HKI1046" s="45"/>
      <c r="HKJ1046" s="88"/>
      <c r="HKK1046" s="47"/>
      <c r="HKM1046" s="45"/>
      <c r="HKN1046" s="88"/>
      <c r="HKO1046" s="47"/>
      <c r="HKQ1046" s="45"/>
      <c r="HKR1046" s="88"/>
      <c r="HKS1046" s="47"/>
      <c r="HKU1046" s="45"/>
      <c r="HKV1046" s="88"/>
      <c r="HKW1046" s="47"/>
      <c r="HKY1046" s="45"/>
      <c r="HKZ1046" s="88"/>
      <c r="HLA1046" s="47"/>
      <c r="HLC1046" s="45"/>
      <c r="HLD1046" s="88"/>
      <c r="HLE1046" s="47"/>
      <c r="HLG1046" s="45"/>
      <c r="HLH1046" s="88"/>
      <c r="HLI1046" s="47"/>
      <c r="HLK1046" s="45"/>
      <c r="HLL1046" s="88"/>
      <c r="HLM1046" s="47"/>
      <c r="HLO1046" s="45"/>
      <c r="HLP1046" s="88"/>
      <c r="HLQ1046" s="47"/>
      <c r="HLS1046" s="45"/>
      <c r="HLT1046" s="88"/>
      <c r="HLU1046" s="47"/>
      <c r="HLW1046" s="45"/>
      <c r="HLX1046" s="88"/>
      <c r="HLY1046" s="47"/>
      <c r="HMA1046" s="45"/>
      <c r="HMB1046" s="88"/>
      <c r="HMC1046" s="47"/>
      <c r="HME1046" s="45"/>
      <c r="HMF1046" s="88"/>
      <c r="HMG1046" s="47"/>
      <c r="HMI1046" s="45"/>
      <c r="HMJ1046" s="88"/>
      <c r="HMK1046" s="47"/>
      <c r="HMM1046" s="45"/>
      <c r="HMN1046" s="88"/>
      <c r="HMO1046" s="47"/>
      <c r="HMQ1046" s="45"/>
      <c r="HMR1046" s="88"/>
      <c r="HMS1046" s="47"/>
      <c r="HMU1046" s="45"/>
      <c r="HMV1046" s="88"/>
      <c r="HMW1046" s="47"/>
      <c r="HMY1046" s="45"/>
      <c r="HMZ1046" s="88"/>
      <c r="HNA1046" s="47"/>
      <c r="HNC1046" s="45"/>
      <c r="HND1046" s="88"/>
      <c r="HNE1046" s="47"/>
      <c r="HNG1046" s="45"/>
      <c r="HNH1046" s="88"/>
      <c r="HNI1046" s="47"/>
      <c r="HNK1046" s="45"/>
      <c r="HNL1046" s="88"/>
      <c r="HNM1046" s="47"/>
      <c r="HNO1046" s="45"/>
      <c r="HNP1046" s="88"/>
      <c r="HNQ1046" s="47"/>
      <c r="HNS1046" s="45"/>
      <c r="HNT1046" s="88"/>
      <c r="HNU1046" s="47"/>
      <c r="HNW1046" s="45"/>
      <c r="HNX1046" s="88"/>
      <c r="HNY1046" s="47"/>
      <c r="HOA1046" s="45"/>
      <c r="HOB1046" s="88"/>
      <c r="HOC1046" s="47"/>
      <c r="HOE1046" s="45"/>
      <c r="HOF1046" s="88"/>
      <c r="HOG1046" s="47"/>
      <c r="HOI1046" s="45"/>
      <c r="HOJ1046" s="88"/>
      <c r="HOK1046" s="47"/>
      <c r="HOM1046" s="45"/>
      <c r="HON1046" s="88"/>
      <c r="HOO1046" s="47"/>
      <c r="HOQ1046" s="45"/>
      <c r="HOR1046" s="88"/>
      <c r="HOS1046" s="47"/>
      <c r="HOU1046" s="45"/>
      <c r="HOV1046" s="88"/>
      <c r="HOW1046" s="47"/>
      <c r="HOY1046" s="45"/>
      <c r="HOZ1046" s="88"/>
      <c r="HPA1046" s="47"/>
      <c r="HPC1046" s="45"/>
      <c r="HPD1046" s="88"/>
      <c r="HPE1046" s="47"/>
      <c r="HPG1046" s="45"/>
      <c r="HPH1046" s="88"/>
      <c r="HPI1046" s="47"/>
      <c r="HPK1046" s="45"/>
      <c r="HPL1046" s="88"/>
      <c r="HPM1046" s="47"/>
      <c r="HPO1046" s="45"/>
      <c r="HPP1046" s="88"/>
      <c r="HPQ1046" s="47"/>
      <c r="HPS1046" s="45"/>
      <c r="HPT1046" s="88"/>
      <c r="HPU1046" s="47"/>
      <c r="HPW1046" s="45"/>
      <c r="HPX1046" s="88"/>
      <c r="HPY1046" s="47"/>
      <c r="HQA1046" s="45"/>
      <c r="HQB1046" s="88"/>
      <c r="HQC1046" s="47"/>
      <c r="HQE1046" s="45"/>
      <c r="HQF1046" s="88"/>
      <c r="HQG1046" s="47"/>
      <c r="HQI1046" s="45"/>
      <c r="HQJ1046" s="88"/>
      <c r="HQK1046" s="47"/>
      <c r="HQM1046" s="45"/>
      <c r="HQN1046" s="88"/>
      <c r="HQO1046" s="47"/>
      <c r="HQQ1046" s="45"/>
      <c r="HQR1046" s="88"/>
      <c r="HQS1046" s="47"/>
      <c r="HQU1046" s="45"/>
      <c r="HQV1046" s="88"/>
      <c r="HQW1046" s="47"/>
      <c r="HQY1046" s="45"/>
      <c r="HQZ1046" s="88"/>
      <c r="HRA1046" s="47"/>
      <c r="HRC1046" s="45"/>
      <c r="HRD1046" s="88"/>
      <c r="HRE1046" s="47"/>
      <c r="HRG1046" s="45"/>
      <c r="HRH1046" s="88"/>
      <c r="HRI1046" s="47"/>
      <c r="HRK1046" s="45"/>
      <c r="HRL1046" s="88"/>
      <c r="HRM1046" s="47"/>
      <c r="HRO1046" s="45"/>
      <c r="HRP1046" s="88"/>
      <c r="HRQ1046" s="47"/>
      <c r="HRS1046" s="45"/>
      <c r="HRT1046" s="88"/>
      <c r="HRU1046" s="47"/>
      <c r="HRW1046" s="45"/>
      <c r="HRX1046" s="88"/>
      <c r="HRY1046" s="47"/>
      <c r="HSA1046" s="45"/>
      <c r="HSB1046" s="88"/>
      <c r="HSC1046" s="47"/>
      <c r="HSE1046" s="45"/>
      <c r="HSF1046" s="88"/>
      <c r="HSG1046" s="47"/>
      <c r="HSI1046" s="45"/>
      <c r="HSJ1046" s="88"/>
      <c r="HSK1046" s="47"/>
      <c r="HSM1046" s="45"/>
      <c r="HSN1046" s="88"/>
      <c r="HSO1046" s="47"/>
      <c r="HSQ1046" s="45"/>
      <c r="HSR1046" s="88"/>
      <c r="HSS1046" s="47"/>
      <c r="HSU1046" s="45"/>
      <c r="HSV1046" s="88"/>
      <c r="HSW1046" s="47"/>
      <c r="HSY1046" s="45"/>
      <c r="HSZ1046" s="88"/>
      <c r="HTA1046" s="47"/>
      <c r="HTC1046" s="45"/>
      <c r="HTD1046" s="88"/>
      <c r="HTE1046" s="47"/>
      <c r="HTG1046" s="45"/>
      <c r="HTH1046" s="88"/>
      <c r="HTI1046" s="47"/>
      <c r="HTK1046" s="45"/>
      <c r="HTL1046" s="88"/>
      <c r="HTM1046" s="47"/>
      <c r="HTO1046" s="45"/>
      <c r="HTP1046" s="88"/>
      <c r="HTQ1046" s="47"/>
      <c r="HTS1046" s="45"/>
      <c r="HTT1046" s="88"/>
      <c r="HTU1046" s="47"/>
      <c r="HTW1046" s="45"/>
      <c r="HTX1046" s="88"/>
      <c r="HTY1046" s="47"/>
      <c r="HUA1046" s="45"/>
      <c r="HUB1046" s="88"/>
      <c r="HUC1046" s="47"/>
      <c r="HUE1046" s="45"/>
      <c r="HUF1046" s="88"/>
      <c r="HUG1046" s="47"/>
      <c r="HUI1046" s="45"/>
      <c r="HUJ1046" s="88"/>
      <c r="HUK1046" s="47"/>
      <c r="HUM1046" s="45"/>
      <c r="HUN1046" s="88"/>
      <c r="HUO1046" s="47"/>
      <c r="HUQ1046" s="45"/>
      <c r="HUR1046" s="88"/>
      <c r="HUS1046" s="47"/>
      <c r="HUU1046" s="45"/>
      <c r="HUV1046" s="88"/>
      <c r="HUW1046" s="47"/>
      <c r="HUY1046" s="45"/>
      <c r="HUZ1046" s="88"/>
      <c r="HVA1046" s="47"/>
      <c r="HVC1046" s="45"/>
      <c r="HVD1046" s="88"/>
      <c r="HVE1046" s="47"/>
      <c r="HVG1046" s="45"/>
      <c r="HVH1046" s="88"/>
      <c r="HVI1046" s="47"/>
      <c r="HVK1046" s="45"/>
      <c r="HVL1046" s="88"/>
      <c r="HVM1046" s="47"/>
      <c r="HVO1046" s="45"/>
      <c r="HVP1046" s="88"/>
      <c r="HVQ1046" s="47"/>
      <c r="HVS1046" s="45"/>
      <c r="HVT1046" s="88"/>
      <c r="HVU1046" s="47"/>
      <c r="HVW1046" s="45"/>
      <c r="HVX1046" s="88"/>
      <c r="HVY1046" s="47"/>
      <c r="HWA1046" s="45"/>
      <c r="HWB1046" s="88"/>
      <c r="HWC1046" s="47"/>
      <c r="HWE1046" s="45"/>
      <c r="HWF1046" s="88"/>
      <c r="HWG1046" s="47"/>
      <c r="HWI1046" s="45"/>
      <c r="HWJ1046" s="88"/>
      <c r="HWK1046" s="47"/>
      <c r="HWM1046" s="45"/>
      <c r="HWN1046" s="88"/>
      <c r="HWO1046" s="47"/>
      <c r="HWQ1046" s="45"/>
      <c r="HWR1046" s="88"/>
      <c r="HWS1046" s="47"/>
      <c r="HWU1046" s="45"/>
      <c r="HWV1046" s="88"/>
      <c r="HWW1046" s="47"/>
      <c r="HWY1046" s="45"/>
      <c r="HWZ1046" s="88"/>
      <c r="HXA1046" s="47"/>
      <c r="HXC1046" s="45"/>
      <c r="HXD1046" s="88"/>
      <c r="HXE1046" s="47"/>
      <c r="HXG1046" s="45"/>
      <c r="HXH1046" s="88"/>
      <c r="HXI1046" s="47"/>
      <c r="HXK1046" s="45"/>
      <c r="HXL1046" s="88"/>
      <c r="HXM1046" s="47"/>
      <c r="HXO1046" s="45"/>
      <c r="HXP1046" s="88"/>
      <c r="HXQ1046" s="47"/>
      <c r="HXS1046" s="45"/>
      <c r="HXT1046" s="88"/>
      <c r="HXU1046" s="47"/>
      <c r="HXW1046" s="45"/>
      <c r="HXX1046" s="88"/>
      <c r="HXY1046" s="47"/>
      <c r="HYA1046" s="45"/>
      <c r="HYB1046" s="88"/>
      <c r="HYC1046" s="47"/>
      <c r="HYE1046" s="45"/>
      <c r="HYF1046" s="88"/>
      <c r="HYG1046" s="47"/>
      <c r="HYI1046" s="45"/>
      <c r="HYJ1046" s="88"/>
      <c r="HYK1046" s="47"/>
      <c r="HYM1046" s="45"/>
      <c r="HYN1046" s="88"/>
      <c r="HYO1046" s="47"/>
      <c r="HYQ1046" s="45"/>
      <c r="HYR1046" s="88"/>
      <c r="HYS1046" s="47"/>
      <c r="HYU1046" s="45"/>
      <c r="HYV1046" s="88"/>
      <c r="HYW1046" s="47"/>
      <c r="HYY1046" s="45"/>
      <c r="HYZ1046" s="88"/>
      <c r="HZA1046" s="47"/>
      <c r="HZC1046" s="45"/>
      <c r="HZD1046" s="88"/>
      <c r="HZE1046" s="47"/>
      <c r="HZG1046" s="45"/>
      <c r="HZH1046" s="88"/>
      <c r="HZI1046" s="47"/>
      <c r="HZK1046" s="45"/>
      <c r="HZL1046" s="88"/>
      <c r="HZM1046" s="47"/>
      <c r="HZO1046" s="45"/>
      <c r="HZP1046" s="88"/>
      <c r="HZQ1046" s="47"/>
      <c r="HZS1046" s="45"/>
      <c r="HZT1046" s="88"/>
      <c r="HZU1046" s="47"/>
      <c r="HZW1046" s="45"/>
      <c r="HZX1046" s="88"/>
      <c r="HZY1046" s="47"/>
      <c r="IAA1046" s="45"/>
      <c r="IAB1046" s="88"/>
      <c r="IAC1046" s="47"/>
      <c r="IAE1046" s="45"/>
      <c r="IAF1046" s="88"/>
      <c r="IAG1046" s="47"/>
      <c r="IAI1046" s="45"/>
      <c r="IAJ1046" s="88"/>
      <c r="IAK1046" s="47"/>
      <c r="IAM1046" s="45"/>
      <c r="IAN1046" s="88"/>
      <c r="IAO1046" s="47"/>
      <c r="IAQ1046" s="45"/>
      <c r="IAR1046" s="88"/>
      <c r="IAS1046" s="47"/>
      <c r="IAU1046" s="45"/>
      <c r="IAV1046" s="88"/>
      <c r="IAW1046" s="47"/>
      <c r="IAY1046" s="45"/>
      <c r="IAZ1046" s="88"/>
      <c r="IBA1046" s="47"/>
      <c r="IBC1046" s="45"/>
      <c r="IBD1046" s="88"/>
      <c r="IBE1046" s="47"/>
      <c r="IBG1046" s="45"/>
      <c r="IBH1046" s="88"/>
      <c r="IBI1046" s="47"/>
      <c r="IBK1046" s="45"/>
      <c r="IBL1046" s="88"/>
      <c r="IBM1046" s="47"/>
      <c r="IBO1046" s="45"/>
      <c r="IBP1046" s="88"/>
      <c r="IBQ1046" s="47"/>
      <c r="IBS1046" s="45"/>
      <c r="IBT1046" s="88"/>
      <c r="IBU1046" s="47"/>
      <c r="IBW1046" s="45"/>
      <c r="IBX1046" s="88"/>
      <c r="IBY1046" s="47"/>
      <c r="ICA1046" s="45"/>
      <c r="ICB1046" s="88"/>
      <c r="ICC1046" s="47"/>
      <c r="ICE1046" s="45"/>
      <c r="ICF1046" s="88"/>
      <c r="ICG1046" s="47"/>
      <c r="ICI1046" s="45"/>
      <c r="ICJ1046" s="88"/>
      <c r="ICK1046" s="47"/>
      <c r="ICM1046" s="45"/>
      <c r="ICN1046" s="88"/>
      <c r="ICO1046" s="47"/>
      <c r="ICQ1046" s="45"/>
      <c r="ICR1046" s="88"/>
      <c r="ICS1046" s="47"/>
      <c r="ICU1046" s="45"/>
      <c r="ICV1046" s="88"/>
      <c r="ICW1046" s="47"/>
      <c r="ICY1046" s="45"/>
      <c r="ICZ1046" s="88"/>
      <c r="IDA1046" s="47"/>
      <c r="IDC1046" s="45"/>
      <c r="IDD1046" s="88"/>
      <c r="IDE1046" s="47"/>
      <c r="IDG1046" s="45"/>
      <c r="IDH1046" s="88"/>
      <c r="IDI1046" s="47"/>
      <c r="IDK1046" s="45"/>
      <c r="IDL1046" s="88"/>
      <c r="IDM1046" s="47"/>
      <c r="IDO1046" s="45"/>
      <c r="IDP1046" s="88"/>
      <c r="IDQ1046" s="47"/>
      <c r="IDS1046" s="45"/>
      <c r="IDT1046" s="88"/>
      <c r="IDU1046" s="47"/>
      <c r="IDW1046" s="45"/>
      <c r="IDX1046" s="88"/>
      <c r="IDY1046" s="47"/>
      <c r="IEA1046" s="45"/>
      <c r="IEB1046" s="88"/>
      <c r="IEC1046" s="47"/>
      <c r="IEE1046" s="45"/>
      <c r="IEF1046" s="88"/>
      <c r="IEG1046" s="47"/>
      <c r="IEI1046" s="45"/>
      <c r="IEJ1046" s="88"/>
      <c r="IEK1046" s="47"/>
      <c r="IEM1046" s="45"/>
      <c r="IEN1046" s="88"/>
      <c r="IEO1046" s="47"/>
      <c r="IEQ1046" s="45"/>
      <c r="IER1046" s="88"/>
      <c r="IES1046" s="47"/>
      <c r="IEU1046" s="45"/>
      <c r="IEV1046" s="88"/>
      <c r="IEW1046" s="47"/>
      <c r="IEY1046" s="45"/>
      <c r="IEZ1046" s="88"/>
      <c r="IFA1046" s="47"/>
      <c r="IFC1046" s="45"/>
      <c r="IFD1046" s="88"/>
      <c r="IFE1046" s="47"/>
      <c r="IFG1046" s="45"/>
      <c r="IFH1046" s="88"/>
      <c r="IFI1046" s="47"/>
      <c r="IFK1046" s="45"/>
      <c r="IFL1046" s="88"/>
      <c r="IFM1046" s="47"/>
      <c r="IFO1046" s="45"/>
      <c r="IFP1046" s="88"/>
      <c r="IFQ1046" s="47"/>
      <c r="IFS1046" s="45"/>
      <c r="IFT1046" s="88"/>
      <c r="IFU1046" s="47"/>
      <c r="IFW1046" s="45"/>
      <c r="IFX1046" s="88"/>
      <c r="IFY1046" s="47"/>
      <c r="IGA1046" s="45"/>
      <c r="IGB1046" s="88"/>
      <c r="IGC1046" s="47"/>
      <c r="IGE1046" s="45"/>
      <c r="IGF1046" s="88"/>
      <c r="IGG1046" s="47"/>
      <c r="IGI1046" s="45"/>
      <c r="IGJ1046" s="88"/>
      <c r="IGK1046" s="47"/>
      <c r="IGM1046" s="45"/>
      <c r="IGN1046" s="88"/>
      <c r="IGO1046" s="47"/>
      <c r="IGQ1046" s="45"/>
      <c r="IGR1046" s="88"/>
      <c r="IGS1046" s="47"/>
      <c r="IGU1046" s="45"/>
      <c r="IGV1046" s="88"/>
      <c r="IGW1046" s="47"/>
      <c r="IGY1046" s="45"/>
      <c r="IGZ1046" s="88"/>
      <c r="IHA1046" s="47"/>
      <c r="IHC1046" s="45"/>
      <c r="IHD1046" s="88"/>
      <c r="IHE1046" s="47"/>
      <c r="IHG1046" s="45"/>
      <c r="IHH1046" s="88"/>
      <c r="IHI1046" s="47"/>
      <c r="IHK1046" s="45"/>
      <c r="IHL1046" s="88"/>
      <c r="IHM1046" s="47"/>
      <c r="IHO1046" s="45"/>
      <c r="IHP1046" s="88"/>
      <c r="IHQ1046" s="47"/>
      <c r="IHS1046" s="45"/>
      <c r="IHT1046" s="88"/>
      <c r="IHU1046" s="47"/>
      <c r="IHW1046" s="45"/>
      <c r="IHX1046" s="88"/>
      <c r="IHY1046" s="47"/>
      <c r="IIA1046" s="45"/>
      <c r="IIB1046" s="88"/>
      <c r="IIC1046" s="47"/>
      <c r="IIE1046" s="45"/>
      <c r="IIF1046" s="88"/>
      <c r="IIG1046" s="47"/>
      <c r="III1046" s="45"/>
      <c r="IIJ1046" s="88"/>
      <c r="IIK1046" s="47"/>
      <c r="IIM1046" s="45"/>
      <c r="IIN1046" s="88"/>
      <c r="IIO1046" s="47"/>
      <c r="IIQ1046" s="45"/>
      <c r="IIR1046" s="88"/>
      <c r="IIS1046" s="47"/>
      <c r="IIU1046" s="45"/>
      <c r="IIV1046" s="88"/>
      <c r="IIW1046" s="47"/>
      <c r="IIY1046" s="45"/>
      <c r="IIZ1046" s="88"/>
      <c r="IJA1046" s="47"/>
      <c r="IJC1046" s="45"/>
      <c r="IJD1046" s="88"/>
      <c r="IJE1046" s="47"/>
      <c r="IJG1046" s="45"/>
      <c r="IJH1046" s="88"/>
      <c r="IJI1046" s="47"/>
      <c r="IJK1046" s="45"/>
      <c r="IJL1046" s="88"/>
      <c r="IJM1046" s="47"/>
      <c r="IJO1046" s="45"/>
      <c r="IJP1046" s="88"/>
      <c r="IJQ1046" s="47"/>
      <c r="IJS1046" s="45"/>
      <c r="IJT1046" s="88"/>
      <c r="IJU1046" s="47"/>
      <c r="IJW1046" s="45"/>
      <c r="IJX1046" s="88"/>
      <c r="IJY1046" s="47"/>
      <c r="IKA1046" s="45"/>
      <c r="IKB1046" s="88"/>
      <c r="IKC1046" s="47"/>
      <c r="IKE1046" s="45"/>
      <c r="IKF1046" s="88"/>
      <c r="IKG1046" s="47"/>
      <c r="IKI1046" s="45"/>
      <c r="IKJ1046" s="88"/>
      <c r="IKK1046" s="47"/>
      <c r="IKM1046" s="45"/>
      <c r="IKN1046" s="88"/>
      <c r="IKO1046" s="47"/>
      <c r="IKQ1046" s="45"/>
      <c r="IKR1046" s="88"/>
      <c r="IKS1046" s="47"/>
      <c r="IKU1046" s="45"/>
      <c r="IKV1046" s="88"/>
      <c r="IKW1046" s="47"/>
      <c r="IKY1046" s="45"/>
      <c r="IKZ1046" s="88"/>
      <c r="ILA1046" s="47"/>
      <c r="ILC1046" s="45"/>
      <c r="ILD1046" s="88"/>
      <c r="ILE1046" s="47"/>
      <c r="ILG1046" s="45"/>
      <c r="ILH1046" s="88"/>
      <c r="ILI1046" s="47"/>
      <c r="ILK1046" s="45"/>
      <c r="ILL1046" s="88"/>
      <c r="ILM1046" s="47"/>
      <c r="ILO1046" s="45"/>
      <c r="ILP1046" s="88"/>
      <c r="ILQ1046" s="47"/>
      <c r="ILS1046" s="45"/>
      <c r="ILT1046" s="88"/>
      <c r="ILU1046" s="47"/>
      <c r="ILW1046" s="45"/>
      <c r="ILX1046" s="88"/>
      <c r="ILY1046" s="47"/>
      <c r="IMA1046" s="45"/>
      <c r="IMB1046" s="88"/>
      <c r="IMC1046" s="47"/>
      <c r="IME1046" s="45"/>
      <c r="IMF1046" s="88"/>
      <c r="IMG1046" s="47"/>
      <c r="IMI1046" s="45"/>
      <c r="IMJ1046" s="88"/>
      <c r="IMK1046" s="47"/>
      <c r="IMM1046" s="45"/>
      <c r="IMN1046" s="88"/>
      <c r="IMO1046" s="47"/>
      <c r="IMQ1046" s="45"/>
      <c r="IMR1046" s="88"/>
      <c r="IMS1046" s="47"/>
      <c r="IMU1046" s="45"/>
      <c r="IMV1046" s="88"/>
      <c r="IMW1046" s="47"/>
      <c r="IMY1046" s="45"/>
      <c r="IMZ1046" s="88"/>
      <c r="INA1046" s="47"/>
      <c r="INC1046" s="45"/>
      <c r="IND1046" s="88"/>
      <c r="INE1046" s="47"/>
      <c r="ING1046" s="45"/>
      <c r="INH1046" s="88"/>
      <c r="INI1046" s="47"/>
      <c r="INK1046" s="45"/>
      <c r="INL1046" s="88"/>
      <c r="INM1046" s="47"/>
      <c r="INO1046" s="45"/>
      <c r="INP1046" s="88"/>
      <c r="INQ1046" s="47"/>
      <c r="INS1046" s="45"/>
      <c r="INT1046" s="88"/>
      <c r="INU1046" s="47"/>
      <c r="INW1046" s="45"/>
      <c r="INX1046" s="88"/>
      <c r="INY1046" s="47"/>
      <c r="IOA1046" s="45"/>
      <c r="IOB1046" s="88"/>
      <c r="IOC1046" s="47"/>
      <c r="IOE1046" s="45"/>
      <c r="IOF1046" s="88"/>
      <c r="IOG1046" s="47"/>
      <c r="IOI1046" s="45"/>
      <c r="IOJ1046" s="88"/>
      <c r="IOK1046" s="47"/>
      <c r="IOM1046" s="45"/>
      <c r="ION1046" s="88"/>
      <c r="IOO1046" s="47"/>
      <c r="IOQ1046" s="45"/>
      <c r="IOR1046" s="88"/>
      <c r="IOS1046" s="47"/>
      <c r="IOU1046" s="45"/>
      <c r="IOV1046" s="88"/>
      <c r="IOW1046" s="47"/>
      <c r="IOY1046" s="45"/>
      <c r="IOZ1046" s="88"/>
      <c r="IPA1046" s="47"/>
      <c r="IPC1046" s="45"/>
      <c r="IPD1046" s="88"/>
      <c r="IPE1046" s="47"/>
      <c r="IPG1046" s="45"/>
      <c r="IPH1046" s="88"/>
      <c r="IPI1046" s="47"/>
      <c r="IPK1046" s="45"/>
      <c r="IPL1046" s="88"/>
      <c r="IPM1046" s="47"/>
      <c r="IPO1046" s="45"/>
      <c r="IPP1046" s="88"/>
      <c r="IPQ1046" s="47"/>
      <c r="IPS1046" s="45"/>
      <c r="IPT1046" s="88"/>
      <c r="IPU1046" s="47"/>
      <c r="IPW1046" s="45"/>
      <c r="IPX1046" s="88"/>
      <c r="IPY1046" s="47"/>
      <c r="IQA1046" s="45"/>
      <c r="IQB1046" s="88"/>
      <c r="IQC1046" s="47"/>
      <c r="IQE1046" s="45"/>
      <c r="IQF1046" s="88"/>
      <c r="IQG1046" s="47"/>
      <c r="IQI1046" s="45"/>
      <c r="IQJ1046" s="88"/>
      <c r="IQK1046" s="47"/>
      <c r="IQM1046" s="45"/>
      <c r="IQN1046" s="88"/>
      <c r="IQO1046" s="47"/>
      <c r="IQQ1046" s="45"/>
      <c r="IQR1046" s="88"/>
      <c r="IQS1046" s="47"/>
      <c r="IQU1046" s="45"/>
      <c r="IQV1046" s="88"/>
      <c r="IQW1046" s="47"/>
      <c r="IQY1046" s="45"/>
      <c r="IQZ1046" s="88"/>
      <c r="IRA1046" s="47"/>
      <c r="IRC1046" s="45"/>
      <c r="IRD1046" s="88"/>
      <c r="IRE1046" s="47"/>
      <c r="IRG1046" s="45"/>
      <c r="IRH1046" s="88"/>
      <c r="IRI1046" s="47"/>
      <c r="IRK1046" s="45"/>
      <c r="IRL1046" s="88"/>
      <c r="IRM1046" s="47"/>
      <c r="IRO1046" s="45"/>
      <c r="IRP1046" s="88"/>
      <c r="IRQ1046" s="47"/>
      <c r="IRS1046" s="45"/>
      <c r="IRT1046" s="88"/>
      <c r="IRU1046" s="47"/>
      <c r="IRW1046" s="45"/>
      <c r="IRX1046" s="88"/>
      <c r="IRY1046" s="47"/>
      <c r="ISA1046" s="45"/>
      <c r="ISB1046" s="88"/>
      <c r="ISC1046" s="47"/>
      <c r="ISE1046" s="45"/>
      <c r="ISF1046" s="88"/>
      <c r="ISG1046" s="47"/>
      <c r="ISI1046" s="45"/>
      <c r="ISJ1046" s="88"/>
      <c r="ISK1046" s="47"/>
      <c r="ISM1046" s="45"/>
      <c r="ISN1046" s="88"/>
      <c r="ISO1046" s="47"/>
      <c r="ISQ1046" s="45"/>
      <c r="ISR1046" s="88"/>
      <c r="ISS1046" s="47"/>
      <c r="ISU1046" s="45"/>
      <c r="ISV1046" s="88"/>
      <c r="ISW1046" s="47"/>
      <c r="ISY1046" s="45"/>
      <c r="ISZ1046" s="88"/>
      <c r="ITA1046" s="47"/>
      <c r="ITC1046" s="45"/>
      <c r="ITD1046" s="88"/>
      <c r="ITE1046" s="47"/>
      <c r="ITG1046" s="45"/>
      <c r="ITH1046" s="88"/>
      <c r="ITI1046" s="47"/>
      <c r="ITK1046" s="45"/>
      <c r="ITL1046" s="88"/>
      <c r="ITM1046" s="47"/>
      <c r="ITO1046" s="45"/>
      <c r="ITP1046" s="88"/>
      <c r="ITQ1046" s="47"/>
      <c r="ITS1046" s="45"/>
      <c r="ITT1046" s="88"/>
      <c r="ITU1046" s="47"/>
      <c r="ITW1046" s="45"/>
      <c r="ITX1046" s="88"/>
      <c r="ITY1046" s="47"/>
      <c r="IUA1046" s="45"/>
      <c r="IUB1046" s="88"/>
      <c r="IUC1046" s="47"/>
      <c r="IUE1046" s="45"/>
      <c r="IUF1046" s="88"/>
      <c r="IUG1046" s="47"/>
      <c r="IUI1046" s="45"/>
      <c r="IUJ1046" s="88"/>
      <c r="IUK1046" s="47"/>
      <c r="IUM1046" s="45"/>
      <c r="IUN1046" s="88"/>
      <c r="IUO1046" s="47"/>
      <c r="IUQ1046" s="45"/>
      <c r="IUR1046" s="88"/>
      <c r="IUS1046" s="47"/>
      <c r="IUU1046" s="45"/>
      <c r="IUV1046" s="88"/>
      <c r="IUW1046" s="47"/>
      <c r="IUY1046" s="45"/>
      <c r="IUZ1046" s="88"/>
      <c r="IVA1046" s="47"/>
      <c r="IVC1046" s="45"/>
      <c r="IVD1046" s="88"/>
      <c r="IVE1046" s="47"/>
      <c r="IVG1046" s="45"/>
      <c r="IVH1046" s="88"/>
      <c r="IVI1046" s="47"/>
      <c r="IVK1046" s="45"/>
      <c r="IVL1046" s="88"/>
      <c r="IVM1046" s="47"/>
      <c r="IVO1046" s="45"/>
      <c r="IVP1046" s="88"/>
      <c r="IVQ1046" s="47"/>
      <c r="IVS1046" s="45"/>
      <c r="IVT1046" s="88"/>
      <c r="IVU1046" s="47"/>
      <c r="IVW1046" s="45"/>
      <c r="IVX1046" s="88"/>
      <c r="IVY1046" s="47"/>
      <c r="IWA1046" s="45"/>
      <c r="IWB1046" s="88"/>
      <c r="IWC1046" s="47"/>
      <c r="IWE1046" s="45"/>
      <c r="IWF1046" s="88"/>
      <c r="IWG1046" s="47"/>
      <c r="IWI1046" s="45"/>
      <c r="IWJ1046" s="88"/>
      <c r="IWK1046" s="47"/>
      <c r="IWM1046" s="45"/>
      <c r="IWN1046" s="88"/>
      <c r="IWO1046" s="47"/>
      <c r="IWQ1046" s="45"/>
      <c r="IWR1046" s="88"/>
      <c r="IWS1046" s="47"/>
      <c r="IWU1046" s="45"/>
      <c r="IWV1046" s="88"/>
      <c r="IWW1046" s="47"/>
      <c r="IWY1046" s="45"/>
      <c r="IWZ1046" s="88"/>
      <c r="IXA1046" s="47"/>
      <c r="IXC1046" s="45"/>
      <c r="IXD1046" s="88"/>
      <c r="IXE1046" s="47"/>
      <c r="IXG1046" s="45"/>
      <c r="IXH1046" s="88"/>
      <c r="IXI1046" s="47"/>
      <c r="IXK1046" s="45"/>
      <c r="IXL1046" s="88"/>
      <c r="IXM1046" s="47"/>
      <c r="IXO1046" s="45"/>
      <c r="IXP1046" s="88"/>
      <c r="IXQ1046" s="47"/>
      <c r="IXS1046" s="45"/>
      <c r="IXT1046" s="88"/>
      <c r="IXU1046" s="47"/>
      <c r="IXW1046" s="45"/>
      <c r="IXX1046" s="88"/>
      <c r="IXY1046" s="47"/>
      <c r="IYA1046" s="45"/>
      <c r="IYB1046" s="88"/>
      <c r="IYC1046" s="47"/>
      <c r="IYE1046" s="45"/>
      <c r="IYF1046" s="88"/>
      <c r="IYG1046" s="47"/>
      <c r="IYI1046" s="45"/>
      <c r="IYJ1046" s="88"/>
      <c r="IYK1046" s="47"/>
      <c r="IYM1046" s="45"/>
      <c r="IYN1046" s="88"/>
      <c r="IYO1046" s="47"/>
      <c r="IYQ1046" s="45"/>
      <c r="IYR1046" s="88"/>
      <c r="IYS1046" s="47"/>
      <c r="IYU1046" s="45"/>
      <c r="IYV1046" s="88"/>
      <c r="IYW1046" s="47"/>
      <c r="IYY1046" s="45"/>
      <c r="IYZ1046" s="88"/>
      <c r="IZA1046" s="47"/>
      <c r="IZC1046" s="45"/>
      <c r="IZD1046" s="88"/>
      <c r="IZE1046" s="47"/>
      <c r="IZG1046" s="45"/>
      <c r="IZH1046" s="88"/>
      <c r="IZI1046" s="47"/>
      <c r="IZK1046" s="45"/>
      <c r="IZL1046" s="88"/>
      <c r="IZM1046" s="47"/>
      <c r="IZO1046" s="45"/>
      <c r="IZP1046" s="88"/>
      <c r="IZQ1046" s="47"/>
      <c r="IZS1046" s="45"/>
      <c r="IZT1046" s="88"/>
      <c r="IZU1046" s="47"/>
      <c r="IZW1046" s="45"/>
      <c r="IZX1046" s="88"/>
      <c r="IZY1046" s="47"/>
      <c r="JAA1046" s="45"/>
      <c r="JAB1046" s="88"/>
      <c r="JAC1046" s="47"/>
      <c r="JAE1046" s="45"/>
      <c r="JAF1046" s="88"/>
      <c r="JAG1046" s="47"/>
      <c r="JAI1046" s="45"/>
      <c r="JAJ1046" s="88"/>
      <c r="JAK1046" s="47"/>
      <c r="JAM1046" s="45"/>
      <c r="JAN1046" s="88"/>
      <c r="JAO1046" s="47"/>
      <c r="JAQ1046" s="45"/>
      <c r="JAR1046" s="88"/>
      <c r="JAS1046" s="47"/>
      <c r="JAU1046" s="45"/>
      <c r="JAV1046" s="88"/>
      <c r="JAW1046" s="47"/>
      <c r="JAY1046" s="45"/>
      <c r="JAZ1046" s="88"/>
      <c r="JBA1046" s="47"/>
      <c r="JBC1046" s="45"/>
      <c r="JBD1046" s="88"/>
      <c r="JBE1046" s="47"/>
      <c r="JBG1046" s="45"/>
      <c r="JBH1046" s="88"/>
      <c r="JBI1046" s="47"/>
      <c r="JBK1046" s="45"/>
      <c r="JBL1046" s="88"/>
      <c r="JBM1046" s="47"/>
      <c r="JBO1046" s="45"/>
      <c r="JBP1046" s="88"/>
      <c r="JBQ1046" s="47"/>
      <c r="JBS1046" s="45"/>
      <c r="JBT1046" s="88"/>
      <c r="JBU1046" s="47"/>
      <c r="JBW1046" s="45"/>
      <c r="JBX1046" s="88"/>
      <c r="JBY1046" s="47"/>
      <c r="JCA1046" s="45"/>
      <c r="JCB1046" s="88"/>
      <c r="JCC1046" s="47"/>
      <c r="JCE1046" s="45"/>
      <c r="JCF1046" s="88"/>
      <c r="JCG1046" s="47"/>
      <c r="JCI1046" s="45"/>
      <c r="JCJ1046" s="88"/>
      <c r="JCK1046" s="47"/>
      <c r="JCM1046" s="45"/>
      <c r="JCN1046" s="88"/>
      <c r="JCO1046" s="47"/>
      <c r="JCQ1046" s="45"/>
      <c r="JCR1046" s="88"/>
      <c r="JCS1046" s="47"/>
      <c r="JCU1046" s="45"/>
      <c r="JCV1046" s="88"/>
      <c r="JCW1046" s="47"/>
      <c r="JCY1046" s="45"/>
      <c r="JCZ1046" s="88"/>
      <c r="JDA1046" s="47"/>
      <c r="JDC1046" s="45"/>
      <c r="JDD1046" s="88"/>
      <c r="JDE1046" s="47"/>
      <c r="JDG1046" s="45"/>
      <c r="JDH1046" s="88"/>
      <c r="JDI1046" s="47"/>
      <c r="JDK1046" s="45"/>
      <c r="JDL1046" s="88"/>
      <c r="JDM1046" s="47"/>
      <c r="JDO1046" s="45"/>
      <c r="JDP1046" s="88"/>
      <c r="JDQ1046" s="47"/>
      <c r="JDS1046" s="45"/>
      <c r="JDT1046" s="88"/>
      <c r="JDU1046" s="47"/>
      <c r="JDW1046" s="45"/>
      <c r="JDX1046" s="88"/>
      <c r="JDY1046" s="47"/>
      <c r="JEA1046" s="45"/>
      <c r="JEB1046" s="88"/>
      <c r="JEC1046" s="47"/>
      <c r="JEE1046" s="45"/>
      <c r="JEF1046" s="88"/>
      <c r="JEG1046" s="47"/>
      <c r="JEI1046" s="45"/>
      <c r="JEJ1046" s="88"/>
      <c r="JEK1046" s="47"/>
      <c r="JEM1046" s="45"/>
      <c r="JEN1046" s="88"/>
      <c r="JEO1046" s="47"/>
      <c r="JEQ1046" s="45"/>
      <c r="JER1046" s="88"/>
      <c r="JES1046" s="47"/>
      <c r="JEU1046" s="45"/>
      <c r="JEV1046" s="88"/>
      <c r="JEW1046" s="47"/>
      <c r="JEY1046" s="45"/>
      <c r="JEZ1046" s="88"/>
      <c r="JFA1046" s="47"/>
      <c r="JFC1046" s="45"/>
      <c r="JFD1046" s="88"/>
      <c r="JFE1046" s="47"/>
      <c r="JFG1046" s="45"/>
      <c r="JFH1046" s="88"/>
      <c r="JFI1046" s="47"/>
      <c r="JFK1046" s="45"/>
      <c r="JFL1046" s="88"/>
      <c r="JFM1046" s="47"/>
      <c r="JFO1046" s="45"/>
      <c r="JFP1046" s="88"/>
      <c r="JFQ1046" s="47"/>
      <c r="JFS1046" s="45"/>
      <c r="JFT1046" s="88"/>
      <c r="JFU1046" s="47"/>
      <c r="JFW1046" s="45"/>
      <c r="JFX1046" s="88"/>
      <c r="JFY1046" s="47"/>
      <c r="JGA1046" s="45"/>
      <c r="JGB1046" s="88"/>
      <c r="JGC1046" s="47"/>
      <c r="JGE1046" s="45"/>
      <c r="JGF1046" s="88"/>
      <c r="JGG1046" s="47"/>
      <c r="JGI1046" s="45"/>
      <c r="JGJ1046" s="88"/>
      <c r="JGK1046" s="47"/>
      <c r="JGM1046" s="45"/>
      <c r="JGN1046" s="88"/>
      <c r="JGO1046" s="47"/>
      <c r="JGQ1046" s="45"/>
      <c r="JGR1046" s="88"/>
      <c r="JGS1046" s="47"/>
      <c r="JGU1046" s="45"/>
      <c r="JGV1046" s="88"/>
      <c r="JGW1046" s="47"/>
      <c r="JGY1046" s="45"/>
      <c r="JGZ1046" s="88"/>
      <c r="JHA1046" s="47"/>
      <c r="JHC1046" s="45"/>
      <c r="JHD1046" s="88"/>
      <c r="JHE1046" s="47"/>
      <c r="JHG1046" s="45"/>
      <c r="JHH1046" s="88"/>
      <c r="JHI1046" s="47"/>
      <c r="JHK1046" s="45"/>
      <c r="JHL1046" s="88"/>
      <c r="JHM1046" s="47"/>
      <c r="JHO1046" s="45"/>
      <c r="JHP1046" s="88"/>
      <c r="JHQ1046" s="47"/>
      <c r="JHS1046" s="45"/>
      <c r="JHT1046" s="88"/>
      <c r="JHU1046" s="47"/>
      <c r="JHW1046" s="45"/>
      <c r="JHX1046" s="88"/>
      <c r="JHY1046" s="47"/>
      <c r="JIA1046" s="45"/>
      <c r="JIB1046" s="88"/>
      <c r="JIC1046" s="47"/>
      <c r="JIE1046" s="45"/>
      <c r="JIF1046" s="88"/>
      <c r="JIG1046" s="47"/>
      <c r="JII1046" s="45"/>
      <c r="JIJ1046" s="88"/>
      <c r="JIK1046" s="47"/>
      <c r="JIM1046" s="45"/>
      <c r="JIN1046" s="88"/>
      <c r="JIO1046" s="47"/>
      <c r="JIQ1046" s="45"/>
      <c r="JIR1046" s="88"/>
      <c r="JIS1046" s="47"/>
      <c r="JIU1046" s="45"/>
      <c r="JIV1046" s="88"/>
      <c r="JIW1046" s="47"/>
      <c r="JIY1046" s="45"/>
      <c r="JIZ1046" s="88"/>
      <c r="JJA1046" s="47"/>
      <c r="JJC1046" s="45"/>
      <c r="JJD1046" s="88"/>
      <c r="JJE1046" s="47"/>
      <c r="JJG1046" s="45"/>
      <c r="JJH1046" s="88"/>
      <c r="JJI1046" s="47"/>
      <c r="JJK1046" s="45"/>
      <c r="JJL1046" s="88"/>
      <c r="JJM1046" s="47"/>
      <c r="JJO1046" s="45"/>
      <c r="JJP1046" s="88"/>
      <c r="JJQ1046" s="47"/>
      <c r="JJS1046" s="45"/>
      <c r="JJT1046" s="88"/>
      <c r="JJU1046" s="47"/>
      <c r="JJW1046" s="45"/>
      <c r="JJX1046" s="88"/>
      <c r="JJY1046" s="47"/>
      <c r="JKA1046" s="45"/>
      <c r="JKB1046" s="88"/>
      <c r="JKC1046" s="47"/>
      <c r="JKE1046" s="45"/>
      <c r="JKF1046" s="88"/>
      <c r="JKG1046" s="47"/>
      <c r="JKI1046" s="45"/>
      <c r="JKJ1046" s="88"/>
      <c r="JKK1046" s="47"/>
      <c r="JKM1046" s="45"/>
      <c r="JKN1046" s="88"/>
      <c r="JKO1046" s="47"/>
      <c r="JKQ1046" s="45"/>
      <c r="JKR1046" s="88"/>
      <c r="JKS1046" s="47"/>
      <c r="JKU1046" s="45"/>
      <c r="JKV1046" s="88"/>
      <c r="JKW1046" s="47"/>
      <c r="JKY1046" s="45"/>
      <c r="JKZ1046" s="88"/>
      <c r="JLA1046" s="47"/>
      <c r="JLC1046" s="45"/>
      <c r="JLD1046" s="88"/>
      <c r="JLE1046" s="47"/>
      <c r="JLG1046" s="45"/>
      <c r="JLH1046" s="88"/>
      <c r="JLI1046" s="47"/>
      <c r="JLK1046" s="45"/>
      <c r="JLL1046" s="88"/>
      <c r="JLM1046" s="47"/>
      <c r="JLO1046" s="45"/>
      <c r="JLP1046" s="88"/>
      <c r="JLQ1046" s="47"/>
      <c r="JLS1046" s="45"/>
      <c r="JLT1046" s="88"/>
      <c r="JLU1046" s="47"/>
      <c r="JLW1046" s="45"/>
      <c r="JLX1046" s="88"/>
      <c r="JLY1046" s="47"/>
      <c r="JMA1046" s="45"/>
      <c r="JMB1046" s="88"/>
      <c r="JMC1046" s="47"/>
      <c r="JME1046" s="45"/>
      <c r="JMF1046" s="88"/>
      <c r="JMG1046" s="47"/>
      <c r="JMI1046" s="45"/>
      <c r="JMJ1046" s="88"/>
      <c r="JMK1046" s="47"/>
      <c r="JMM1046" s="45"/>
      <c r="JMN1046" s="88"/>
      <c r="JMO1046" s="47"/>
      <c r="JMQ1046" s="45"/>
      <c r="JMR1046" s="88"/>
      <c r="JMS1046" s="47"/>
      <c r="JMU1046" s="45"/>
      <c r="JMV1046" s="88"/>
      <c r="JMW1046" s="47"/>
      <c r="JMY1046" s="45"/>
      <c r="JMZ1046" s="88"/>
      <c r="JNA1046" s="47"/>
      <c r="JNC1046" s="45"/>
      <c r="JND1046" s="88"/>
      <c r="JNE1046" s="47"/>
      <c r="JNG1046" s="45"/>
      <c r="JNH1046" s="88"/>
      <c r="JNI1046" s="47"/>
      <c r="JNK1046" s="45"/>
      <c r="JNL1046" s="88"/>
      <c r="JNM1046" s="47"/>
      <c r="JNO1046" s="45"/>
      <c r="JNP1046" s="88"/>
      <c r="JNQ1046" s="47"/>
      <c r="JNS1046" s="45"/>
      <c r="JNT1046" s="88"/>
      <c r="JNU1046" s="47"/>
      <c r="JNW1046" s="45"/>
      <c r="JNX1046" s="88"/>
      <c r="JNY1046" s="47"/>
      <c r="JOA1046" s="45"/>
      <c r="JOB1046" s="88"/>
      <c r="JOC1046" s="47"/>
      <c r="JOE1046" s="45"/>
      <c r="JOF1046" s="88"/>
      <c r="JOG1046" s="47"/>
      <c r="JOI1046" s="45"/>
      <c r="JOJ1046" s="88"/>
      <c r="JOK1046" s="47"/>
      <c r="JOM1046" s="45"/>
      <c r="JON1046" s="88"/>
      <c r="JOO1046" s="47"/>
      <c r="JOQ1046" s="45"/>
      <c r="JOR1046" s="88"/>
      <c r="JOS1046" s="47"/>
      <c r="JOU1046" s="45"/>
      <c r="JOV1046" s="88"/>
      <c r="JOW1046" s="47"/>
      <c r="JOY1046" s="45"/>
      <c r="JOZ1046" s="88"/>
      <c r="JPA1046" s="47"/>
      <c r="JPC1046" s="45"/>
      <c r="JPD1046" s="88"/>
      <c r="JPE1046" s="47"/>
      <c r="JPG1046" s="45"/>
      <c r="JPH1046" s="88"/>
      <c r="JPI1046" s="47"/>
      <c r="JPK1046" s="45"/>
      <c r="JPL1046" s="88"/>
      <c r="JPM1046" s="47"/>
      <c r="JPO1046" s="45"/>
      <c r="JPP1046" s="88"/>
      <c r="JPQ1046" s="47"/>
      <c r="JPS1046" s="45"/>
      <c r="JPT1046" s="88"/>
      <c r="JPU1046" s="47"/>
      <c r="JPW1046" s="45"/>
      <c r="JPX1046" s="88"/>
      <c r="JPY1046" s="47"/>
      <c r="JQA1046" s="45"/>
      <c r="JQB1046" s="88"/>
      <c r="JQC1046" s="47"/>
      <c r="JQE1046" s="45"/>
      <c r="JQF1046" s="88"/>
      <c r="JQG1046" s="47"/>
      <c r="JQI1046" s="45"/>
      <c r="JQJ1046" s="88"/>
      <c r="JQK1046" s="47"/>
      <c r="JQM1046" s="45"/>
      <c r="JQN1046" s="88"/>
      <c r="JQO1046" s="47"/>
      <c r="JQQ1046" s="45"/>
      <c r="JQR1046" s="88"/>
      <c r="JQS1046" s="47"/>
      <c r="JQU1046" s="45"/>
      <c r="JQV1046" s="88"/>
      <c r="JQW1046" s="47"/>
      <c r="JQY1046" s="45"/>
      <c r="JQZ1046" s="88"/>
      <c r="JRA1046" s="47"/>
      <c r="JRC1046" s="45"/>
      <c r="JRD1046" s="88"/>
      <c r="JRE1046" s="47"/>
      <c r="JRG1046" s="45"/>
      <c r="JRH1046" s="88"/>
      <c r="JRI1046" s="47"/>
      <c r="JRK1046" s="45"/>
      <c r="JRL1046" s="88"/>
      <c r="JRM1046" s="47"/>
      <c r="JRO1046" s="45"/>
      <c r="JRP1046" s="88"/>
      <c r="JRQ1046" s="47"/>
      <c r="JRS1046" s="45"/>
      <c r="JRT1046" s="88"/>
      <c r="JRU1046" s="47"/>
      <c r="JRW1046" s="45"/>
      <c r="JRX1046" s="88"/>
      <c r="JRY1046" s="47"/>
      <c r="JSA1046" s="45"/>
      <c r="JSB1046" s="88"/>
      <c r="JSC1046" s="47"/>
      <c r="JSE1046" s="45"/>
      <c r="JSF1046" s="88"/>
      <c r="JSG1046" s="47"/>
      <c r="JSI1046" s="45"/>
      <c r="JSJ1046" s="88"/>
      <c r="JSK1046" s="47"/>
      <c r="JSM1046" s="45"/>
      <c r="JSN1046" s="88"/>
      <c r="JSO1046" s="47"/>
      <c r="JSQ1046" s="45"/>
      <c r="JSR1046" s="88"/>
      <c r="JSS1046" s="47"/>
      <c r="JSU1046" s="45"/>
      <c r="JSV1046" s="88"/>
      <c r="JSW1046" s="47"/>
      <c r="JSY1046" s="45"/>
      <c r="JSZ1046" s="88"/>
      <c r="JTA1046" s="47"/>
      <c r="JTC1046" s="45"/>
      <c r="JTD1046" s="88"/>
      <c r="JTE1046" s="47"/>
      <c r="JTG1046" s="45"/>
      <c r="JTH1046" s="88"/>
      <c r="JTI1046" s="47"/>
      <c r="JTK1046" s="45"/>
      <c r="JTL1046" s="88"/>
      <c r="JTM1046" s="47"/>
      <c r="JTO1046" s="45"/>
      <c r="JTP1046" s="88"/>
      <c r="JTQ1046" s="47"/>
      <c r="JTS1046" s="45"/>
      <c r="JTT1046" s="88"/>
      <c r="JTU1046" s="47"/>
      <c r="JTW1046" s="45"/>
      <c r="JTX1046" s="88"/>
      <c r="JTY1046" s="47"/>
      <c r="JUA1046" s="45"/>
      <c r="JUB1046" s="88"/>
      <c r="JUC1046" s="47"/>
      <c r="JUE1046" s="45"/>
      <c r="JUF1046" s="88"/>
      <c r="JUG1046" s="47"/>
      <c r="JUI1046" s="45"/>
      <c r="JUJ1046" s="88"/>
      <c r="JUK1046" s="47"/>
      <c r="JUM1046" s="45"/>
      <c r="JUN1046" s="88"/>
      <c r="JUO1046" s="47"/>
      <c r="JUQ1046" s="45"/>
      <c r="JUR1046" s="88"/>
      <c r="JUS1046" s="47"/>
      <c r="JUU1046" s="45"/>
      <c r="JUV1046" s="88"/>
      <c r="JUW1046" s="47"/>
      <c r="JUY1046" s="45"/>
      <c r="JUZ1046" s="88"/>
      <c r="JVA1046" s="47"/>
      <c r="JVC1046" s="45"/>
      <c r="JVD1046" s="88"/>
      <c r="JVE1046" s="47"/>
      <c r="JVG1046" s="45"/>
      <c r="JVH1046" s="88"/>
      <c r="JVI1046" s="47"/>
      <c r="JVK1046" s="45"/>
      <c r="JVL1046" s="88"/>
      <c r="JVM1046" s="47"/>
      <c r="JVO1046" s="45"/>
      <c r="JVP1046" s="88"/>
      <c r="JVQ1046" s="47"/>
      <c r="JVS1046" s="45"/>
      <c r="JVT1046" s="88"/>
      <c r="JVU1046" s="47"/>
      <c r="JVW1046" s="45"/>
      <c r="JVX1046" s="88"/>
      <c r="JVY1046" s="47"/>
      <c r="JWA1046" s="45"/>
      <c r="JWB1046" s="88"/>
      <c r="JWC1046" s="47"/>
      <c r="JWE1046" s="45"/>
      <c r="JWF1046" s="88"/>
      <c r="JWG1046" s="47"/>
      <c r="JWI1046" s="45"/>
      <c r="JWJ1046" s="88"/>
      <c r="JWK1046" s="47"/>
      <c r="JWM1046" s="45"/>
      <c r="JWN1046" s="88"/>
      <c r="JWO1046" s="47"/>
      <c r="JWQ1046" s="45"/>
      <c r="JWR1046" s="88"/>
      <c r="JWS1046" s="47"/>
      <c r="JWU1046" s="45"/>
      <c r="JWV1046" s="88"/>
      <c r="JWW1046" s="47"/>
      <c r="JWY1046" s="45"/>
      <c r="JWZ1046" s="88"/>
      <c r="JXA1046" s="47"/>
      <c r="JXC1046" s="45"/>
      <c r="JXD1046" s="88"/>
      <c r="JXE1046" s="47"/>
      <c r="JXG1046" s="45"/>
      <c r="JXH1046" s="88"/>
      <c r="JXI1046" s="47"/>
      <c r="JXK1046" s="45"/>
      <c r="JXL1046" s="88"/>
      <c r="JXM1046" s="47"/>
      <c r="JXO1046" s="45"/>
      <c r="JXP1046" s="88"/>
      <c r="JXQ1046" s="47"/>
      <c r="JXS1046" s="45"/>
      <c r="JXT1046" s="88"/>
      <c r="JXU1046" s="47"/>
      <c r="JXW1046" s="45"/>
      <c r="JXX1046" s="88"/>
      <c r="JXY1046" s="47"/>
      <c r="JYA1046" s="45"/>
      <c r="JYB1046" s="88"/>
      <c r="JYC1046" s="47"/>
      <c r="JYE1046" s="45"/>
      <c r="JYF1046" s="88"/>
      <c r="JYG1046" s="47"/>
      <c r="JYI1046" s="45"/>
      <c r="JYJ1046" s="88"/>
      <c r="JYK1046" s="47"/>
      <c r="JYM1046" s="45"/>
      <c r="JYN1046" s="88"/>
      <c r="JYO1046" s="47"/>
      <c r="JYQ1046" s="45"/>
      <c r="JYR1046" s="88"/>
      <c r="JYS1046" s="47"/>
      <c r="JYU1046" s="45"/>
      <c r="JYV1046" s="88"/>
      <c r="JYW1046" s="47"/>
      <c r="JYY1046" s="45"/>
      <c r="JYZ1046" s="88"/>
      <c r="JZA1046" s="47"/>
      <c r="JZC1046" s="45"/>
      <c r="JZD1046" s="88"/>
      <c r="JZE1046" s="47"/>
      <c r="JZG1046" s="45"/>
      <c r="JZH1046" s="88"/>
      <c r="JZI1046" s="47"/>
      <c r="JZK1046" s="45"/>
      <c r="JZL1046" s="88"/>
      <c r="JZM1046" s="47"/>
      <c r="JZO1046" s="45"/>
      <c r="JZP1046" s="88"/>
      <c r="JZQ1046" s="47"/>
      <c r="JZS1046" s="45"/>
      <c r="JZT1046" s="88"/>
      <c r="JZU1046" s="47"/>
      <c r="JZW1046" s="45"/>
      <c r="JZX1046" s="88"/>
      <c r="JZY1046" s="47"/>
      <c r="KAA1046" s="45"/>
      <c r="KAB1046" s="88"/>
      <c r="KAC1046" s="47"/>
      <c r="KAE1046" s="45"/>
      <c r="KAF1046" s="88"/>
      <c r="KAG1046" s="47"/>
      <c r="KAI1046" s="45"/>
      <c r="KAJ1046" s="88"/>
      <c r="KAK1046" s="47"/>
      <c r="KAM1046" s="45"/>
      <c r="KAN1046" s="88"/>
      <c r="KAO1046" s="47"/>
      <c r="KAQ1046" s="45"/>
      <c r="KAR1046" s="88"/>
      <c r="KAS1046" s="47"/>
      <c r="KAU1046" s="45"/>
      <c r="KAV1046" s="88"/>
      <c r="KAW1046" s="47"/>
      <c r="KAY1046" s="45"/>
      <c r="KAZ1046" s="88"/>
      <c r="KBA1046" s="47"/>
      <c r="KBC1046" s="45"/>
      <c r="KBD1046" s="88"/>
      <c r="KBE1046" s="47"/>
      <c r="KBG1046" s="45"/>
      <c r="KBH1046" s="88"/>
      <c r="KBI1046" s="47"/>
      <c r="KBK1046" s="45"/>
      <c r="KBL1046" s="88"/>
      <c r="KBM1046" s="47"/>
      <c r="KBO1046" s="45"/>
      <c r="KBP1046" s="88"/>
      <c r="KBQ1046" s="47"/>
      <c r="KBS1046" s="45"/>
      <c r="KBT1046" s="88"/>
      <c r="KBU1046" s="47"/>
      <c r="KBW1046" s="45"/>
      <c r="KBX1046" s="88"/>
      <c r="KBY1046" s="47"/>
      <c r="KCA1046" s="45"/>
      <c r="KCB1046" s="88"/>
      <c r="KCC1046" s="47"/>
      <c r="KCE1046" s="45"/>
      <c r="KCF1046" s="88"/>
      <c r="KCG1046" s="47"/>
      <c r="KCI1046" s="45"/>
      <c r="KCJ1046" s="88"/>
      <c r="KCK1046" s="47"/>
      <c r="KCM1046" s="45"/>
      <c r="KCN1046" s="88"/>
      <c r="KCO1046" s="47"/>
      <c r="KCQ1046" s="45"/>
      <c r="KCR1046" s="88"/>
      <c r="KCS1046" s="47"/>
      <c r="KCU1046" s="45"/>
      <c r="KCV1046" s="88"/>
      <c r="KCW1046" s="47"/>
      <c r="KCY1046" s="45"/>
      <c r="KCZ1046" s="88"/>
      <c r="KDA1046" s="47"/>
      <c r="KDC1046" s="45"/>
      <c r="KDD1046" s="88"/>
      <c r="KDE1046" s="47"/>
      <c r="KDG1046" s="45"/>
      <c r="KDH1046" s="88"/>
      <c r="KDI1046" s="47"/>
      <c r="KDK1046" s="45"/>
      <c r="KDL1046" s="88"/>
      <c r="KDM1046" s="47"/>
      <c r="KDO1046" s="45"/>
      <c r="KDP1046" s="88"/>
      <c r="KDQ1046" s="47"/>
      <c r="KDS1046" s="45"/>
      <c r="KDT1046" s="88"/>
      <c r="KDU1046" s="47"/>
      <c r="KDW1046" s="45"/>
      <c r="KDX1046" s="88"/>
      <c r="KDY1046" s="47"/>
      <c r="KEA1046" s="45"/>
      <c r="KEB1046" s="88"/>
      <c r="KEC1046" s="47"/>
      <c r="KEE1046" s="45"/>
      <c r="KEF1046" s="88"/>
      <c r="KEG1046" s="47"/>
      <c r="KEI1046" s="45"/>
      <c r="KEJ1046" s="88"/>
      <c r="KEK1046" s="47"/>
      <c r="KEM1046" s="45"/>
      <c r="KEN1046" s="88"/>
      <c r="KEO1046" s="47"/>
      <c r="KEQ1046" s="45"/>
      <c r="KER1046" s="88"/>
      <c r="KES1046" s="47"/>
      <c r="KEU1046" s="45"/>
      <c r="KEV1046" s="88"/>
      <c r="KEW1046" s="47"/>
      <c r="KEY1046" s="45"/>
      <c r="KEZ1046" s="88"/>
      <c r="KFA1046" s="47"/>
      <c r="KFC1046" s="45"/>
      <c r="KFD1046" s="88"/>
      <c r="KFE1046" s="47"/>
      <c r="KFG1046" s="45"/>
      <c r="KFH1046" s="88"/>
      <c r="KFI1046" s="47"/>
      <c r="KFK1046" s="45"/>
      <c r="KFL1046" s="88"/>
      <c r="KFM1046" s="47"/>
      <c r="KFO1046" s="45"/>
      <c r="KFP1046" s="88"/>
      <c r="KFQ1046" s="47"/>
      <c r="KFS1046" s="45"/>
      <c r="KFT1046" s="88"/>
      <c r="KFU1046" s="47"/>
      <c r="KFW1046" s="45"/>
      <c r="KFX1046" s="88"/>
      <c r="KFY1046" s="47"/>
      <c r="KGA1046" s="45"/>
      <c r="KGB1046" s="88"/>
      <c r="KGC1046" s="47"/>
      <c r="KGE1046" s="45"/>
      <c r="KGF1046" s="88"/>
      <c r="KGG1046" s="47"/>
      <c r="KGI1046" s="45"/>
      <c r="KGJ1046" s="88"/>
      <c r="KGK1046" s="47"/>
      <c r="KGM1046" s="45"/>
      <c r="KGN1046" s="88"/>
      <c r="KGO1046" s="47"/>
      <c r="KGQ1046" s="45"/>
      <c r="KGR1046" s="88"/>
      <c r="KGS1046" s="47"/>
      <c r="KGU1046" s="45"/>
      <c r="KGV1046" s="88"/>
      <c r="KGW1046" s="47"/>
      <c r="KGY1046" s="45"/>
      <c r="KGZ1046" s="88"/>
      <c r="KHA1046" s="47"/>
      <c r="KHC1046" s="45"/>
      <c r="KHD1046" s="88"/>
      <c r="KHE1046" s="47"/>
      <c r="KHG1046" s="45"/>
      <c r="KHH1046" s="88"/>
      <c r="KHI1046" s="47"/>
      <c r="KHK1046" s="45"/>
      <c r="KHL1046" s="88"/>
      <c r="KHM1046" s="47"/>
      <c r="KHO1046" s="45"/>
      <c r="KHP1046" s="88"/>
      <c r="KHQ1046" s="47"/>
      <c r="KHS1046" s="45"/>
      <c r="KHT1046" s="88"/>
      <c r="KHU1046" s="47"/>
      <c r="KHW1046" s="45"/>
      <c r="KHX1046" s="88"/>
      <c r="KHY1046" s="47"/>
      <c r="KIA1046" s="45"/>
      <c r="KIB1046" s="88"/>
      <c r="KIC1046" s="47"/>
      <c r="KIE1046" s="45"/>
      <c r="KIF1046" s="88"/>
      <c r="KIG1046" s="47"/>
      <c r="KII1046" s="45"/>
      <c r="KIJ1046" s="88"/>
      <c r="KIK1046" s="47"/>
      <c r="KIM1046" s="45"/>
      <c r="KIN1046" s="88"/>
      <c r="KIO1046" s="47"/>
      <c r="KIQ1046" s="45"/>
      <c r="KIR1046" s="88"/>
      <c r="KIS1046" s="47"/>
      <c r="KIU1046" s="45"/>
      <c r="KIV1046" s="88"/>
      <c r="KIW1046" s="47"/>
      <c r="KIY1046" s="45"/>
      <c r="KIZ1046" s="88"/>
      <c r="KJA1046" s="47"/>
      <c r="KJC1046" s="45"/>
      <c r="KJD1046" s="88"/>
      <c r="KJE1046" s="47"/>
      <c r="KJG1046" s="45"/>
      <c r="KJH1046" s="88"/>
      <c r="KJI1046" s="47"/>
      <c r="KJK1046" s="45"/>
      <c r="KJL1046" s="88"/>
      <c r="KJM1046" s="47"/>
      <c r="KJO1046" s="45"/>
      <c r="KJP1046" s="88"/>
      <c r="KJQ1046" s="47"/>
      <c r="KJS1046" s="45"/>
      <c r="KJT1046" s="88"/>
      <c r="KJU1046" s="47"/>
      <c r="KJW1046" s="45"/>
      <c r="KJX1046" s="88"/>
      <c r="KJY1046" s="47"/>
      <c r="KKA1046" s="45"/>
      <c r="KKB1046" s="88"/>
      <c r="KKC1046" s="47"/>
      <c r="KKE1046" s="45"/>
      <c r="KKF1046" s="88"/>
      <c r="KKG1046" s="47"/>
      <c r="KKI1046" s="45"/>
      <c r="KKJ1046" s="88"/>
      <c r="KKK1046" s="47"/>
      <c r="KKM1046" s="45"/>
      <c r="KKN1046" s="88"/>
      <c r="KKO1046" s="47"/>
      <c r="KKQ1046" s="45"/>
      <c r="KKR1046" s="88"/>
      <c r="KKS1046" s="47"/>
      <c r="KKU1046" s="45"/>
      <c r="KKV1046" s="88"/>
      <c r="KKW1046" s="47"/>
      <c r="KKY1046" s="45"/>
      <c r="KKZ1046" s="88"/>
      <c r="KLA1046" s="47"/>
      <c r="KLC1046" s="45"/>
      <c r="KLD1046" s="88"/>
      <c r="KLE1046" s="47"/>
      <c r="KLG1046" s="45"/>
      <c r="KLH1046" s="88"/>
      <c r="KLI1046" s="47"/>
      <c r="KLK1046" s="45"/>
      <c r="KLL1046" s="88"/>
      <c r="KLM1046" s="47"/>
      <c r="KLO1046" s="45"/>
      <c r="KLP1046" s="88"/>
      <c r="KLQ1046" s="47"/>
      <c r="KLS1046" s="45"/>
      <c r="KLT1046" s="88"/>
      <c r="KLU1046" s="47"/>
      <c r="KLW1046" s="45"/>
      <c r="KLX1046" s="88"/>
      <c r="KLY1046" s="47"/>
      <c r="KMA1046" s="45"/>
      <c r="KMB1046" s="88"/>
      <c r="KMC1046" s="47"/>
      <c r="KME1046" s="45"/>
      <c r="KMF1046" s="88"/>
      <c r="KMG1046" s="47"/>
      <c r="KMI1046" s="45"/>
      <c r="KMJ1046" s="88"/>
      <c r="KMK1046" s="47"/>
      <c r="KMM1046" s="45"/>
      <c r="KMN1046" s="88"/>
      <c r="KMO1046" s="47"/>
      <c r="KMQ1046" s="45"/>
      <c r="KMR1046" s="88"/>
      <c r="KMS1046" s="47"/>
      <c r="KMU1046" s="45"/>
      <c r="KMV1046" s="88"/>
      <c r="KMW1046" s="47"/>
      <c r="KMY1046" s="45"/>
      <c r="KMZ1046" s="88"/>
      <c r="KNA1046" s="47"/>
      <c r="KNC1046" s="45"/>
      <c r="KND1046" s="88"/>
      <c r="KNE1046" s="47"/>
      <c r="KNG1046" s="45"/>
      <c r="KNH1046" s="88"/>
      <c r="KNI1046" s="47"/>
      <c r="KNK1046" s="45"/>
      <c r="KNL1046" s="88"/>
      <c r="KNM1046" s="47"/>
      <c r="KNO1046" s="45"/>
      <c r="KNP1046" s="88"/>
      <c r="KNQ1046" s="47"/>
      <c r="KNS1046" s="45"/>
      <c r="KNT1046" s="88"/>
      <c r="KNU1046" s="47"/>
      <c r="KNW1046" s="45"/>
      <c r="KNX1046" s="88"/>
      <c r="KNY1046" s="47"/>
      <c r="KOA1046" s="45"/>
      <c r="KOB1046" s="88"/>
      <c r="KOC1046" s="47"/>
      <c r="KOE1046" s="45"/>
      <c r="KOF1046" s="88"/>
      <c r="KOG1046" s="47"/>
      <c r="KOI1046" s="45"/>
      <c r="KOJ1046" s="88"/>
      <c r="KOK1046" s="47"/>
      <c r="KOM1046" s="45"/>
      <c r="KON1046" s="88"/>
      <c r="KOO1046" s="47"/>
      <c r="KOQ1046" s="45"/>
      <c r="KOR1046" s="88"/>
      <c r="KOS1046" s="47"/>
      <c r="KOU1046" s="45"/>
      <c r="KOV1046" s="88"/>
      <c r="KOW1046" s="47"/>
      <c r="KOY1046" s="45"/>
      <c r="KOZ1046" s="88"/>
      <c r="KPA1046" s="47"/>
      <c r="KPC1046" s="45"/>
      <c r="KPD1046" s="88"/>
      <c r="KPE1046" s="47"/>
      <c r="KPG1046" s="45"/>
      <c r="KPH1046" s="88"/>
      <c r="KPI1046" s="47"/>
      <c r="KPK1046" s="45"/>
      <c r="KPL1046" s="88"/>
      <c r="KPM1046" s="47"/>
      <c r="KPO1046" s="45"/>
      <c r="KPP1046" s="88"/>
      <c r="KPQ1046" s="47"/>
      <c r="KPS1046" s="45"/>
      <c r="KPT1046" s="88"/>
      <c r="KPU1046" s="47"/>
      <c r="KPW1046" s="45"/>
      <c r="KPX1046" s="88"/>
      <c r="KPY1046" s="47"/>
      <c r="KQA1046" s="45"/>
      <c r="KQB1046" s="88"/>
      <c r="KQC1046" s="47"/>
      <c r="KQE1046" s="45"/>
      <c r="KQF1046" s="88"/>
      <c r="KQG1046" s="47"/>
      <c r="KQI1046" s="45"/>
      <c r="KQJ1046" s="88"/>
      <c r="KQK1046" s="47"/>
      <c r="KQM1046" s="45"/>
      <c r="KQN1046" s="88"/>
      <c r="KQO1046" s="47"/>
      <c r="KQQ1046" s="45"/>
      <c r="KQR1046" s="88"/>
      <c r="KQS1046" s="47"/>
      <c r="KQU1046" s="45"/>
      <c r="KQV1046" s="88"/>
      <c r="KQW1046" s="47"/>
      <c r="KQY1046" s="45"/>
      <c r="KQZ1046" s="88"/>
      <c r="KRA1046" s="47"/>
      <c r="KRC1046" s="45"/>
      <c r="KRD1046" s="88"/>
      <c r="KRE1046" s="47"/>
      <c r="KRG1046" s="45"/>
      <c r="KRH1046" s="88"/>
      <c r="KRI1046" s="47"/>
      <c r="KRK1046" s="45"/>
      <c r="KRL1046" s="88"/>
      <c r="KRM1046" s="47"/>
      <c r="KRO1046" s="45"/>
      <c r="KRP1046" s="88"/>
      <c r="KRQ1046" s="47"/>
      <c r="KRS1046" s="45"/>
      <c r="KRT1046" s="88"/>
      <c r="KRU1046" s="47"/>
      <c r="KRW1046" s="45"/>
      <c r="KRX1046" s="88"/>
      <c r="KRY1046" s="47"/>
      <c r="KSA1046" s="45"/>
      <c r="KSB1046" s="88"/>
      <c r="KSC1046" s="47"/>
      <c r="KSE1046" s="45"/>
      <c r="KSF1046" s="88"/>
      <c r="KSG1046" s="47"/>
      <c r="KSI1046" s="45"/>
      <c r="KSJ1046" s="88"/>
      <c r="KSK1046" s="47"/>
      <c r="KSM1046" s="45"/>
      <c r="KSN1046" s="88"/>
      <c r="KSO1046" s="47"/>
      <c r="KSQ1046" s="45"/>
      <c r="KSR1046" s="88"/>
      <c r="KSS1046" s="47"/>
      <c r="KSU1046" s="45"/>
      <c r="KSV1046" s="88"/>
      <c r="KSW1046" s="47"/>
      <c r="KSY1046" s="45"/>
      <c r="KSZ1046" s="88"/>
      <c r="KTA1046" s="47"/>
      <c r="KTC1046" s="45"/>
      <c r="KTD1046" s="88"/>
      <c r="KTE1046" s="47"/>
      <c r="KTG1046" s="45"/>
      <c r="KTH1046" s="88"/>
      <c r="KTI1046" s="47"/>
      <c r="KTK1046" s="45"/>
      <c r="KTL1046" s="88"/>
      <c r="KTM1046" s="47"/>
      <c r="KTO1046" s="45"/>
      <c r="KTP1046" s="88"/>
      <c r="KTQ1046" s="47"/>
      <c r="KTS1046" s="45"/>
      <c r="KTT1046" s="88"/>
      <c r="KTU1046" s="47"/>
      <c r="KTW1046" s="45"/>
      <c r="KTX1046" s="88"/>
      <c r="KTY1046" s="47"/>
      <c r="KUA1046" s="45"/>
      <c r="KUB1046" s="88"/>
      <c r="KUC1046" s="47"/>
      <c r="KUE1046" s="45"/>
      <c r="KUF1046" s="88"/>
      <c r="KUG1046" s="47"/>
      <c r="KUI1046" s="45"/>
      <c r="KUJ1046" s="88"/>
      <c r="KUK1046" s="47"/>
      <c r="KUM1046" s="45"/>
      <c r="KUN1046" s="88"/>
      <c r="KUO1046" s="47"/>
      <c r="KUQ1046" s="45"/>
      <c r="KUR1046" s="88"/>
      <c r="KUS1046" s="47"/>
      <c r="KUU1046" s="45"/>
      <c r="KUV1046" s="88"/>
      <c r="KUW1046" s="47"/>
      <c r="KUY1046" s="45"/>
      <c r="KUZ1046" s="88"/>
      <c r="KVA1046" s="47"/>
      <c r="KVC1046" s="45"/>
      <c r="KVD1046" s="88"/>
      <c r="KVE1046" s="47"/>
      <c r="KVG1046" s="45"/>
      <c r="KVH1046" s="88"/>
      <c r="KVI1046" s="47"/>
      <c r="KVK1046" s="45"/>
      <c r="KVL1046" s="88"/>
      <c r="KVM1046" s="47"/>
      <c r="KVO1046" s="45"/>
      <c r="KVP1046" s="88"/>
      <c r="KVQ1046" s="47"/>
      <c r="KVS1046" s="45"/>
      <c r="KVT1046" s="88"/>
      <c r="KVU1046" s="47"/>
      <c r="KVW1046" s="45"/>
      <c r="KVX1046" s="88"/>
      <c r="KVY1046" s="47"/>
      <c r="KWA1046" s="45"/>
      <c r="KWB1046" s="88"/>
      <c r="KWC1046" s="47"/>
      <c r="KWE1046" s="45"/>
      <c r="KWF1046" s="88"/>
      <c r="KWG1046" s="47"/>
      <c r="KWI1046" s="45"/>
      <c r="KWJ1046" s="88"/>
      <c r="KWK1046" s="47"/>
      <c r="KWM1046" s="45"/>
      <c r="KWN1046" s="88"/>
      <c r="KWO1046" s="47"/>
      <c r="KWQ1046" s="45"/>
      <c r="KWR1046" s="88"/>
      <c r="KWS1046" s="47"/>
      <c r="KWU1046" s="45"/>
      <c r="KWV1046" s="88"/>
      <c r="KWW1046" s="47"/>
      <c r="KWY1046" s="45"/>
      <c r="KWZ1046" s="88"/>
      <c r="KXA1046" s="47"/>
      <c r="KXC1046" s="45"/>
      <c r="KXD1046" s="88"/>
      <c r="KXE1046" s="47"/>
      <c r="KXG1046" s="45"/>
      <c r="KXH1046" s="88"/>
      <c r="KXI1046" s="47"/>
      <c r="KXK1046" s="45"/>
      <c r="KXL1046" s="88"/>
      <c r="KXM1046" s="47"/>
      <c r="KXO1046" s="45"/>
      <c r="KXP1046" s="88"/>
      <c r="KXQ1046" s="47"/>
      <c r="KXS1046" s="45"/>
      <c r="KXT1046" s="88"/>
      <c r="KXU1046" s="47"/>
      <c r="KXW1046" s="45"/>
      <c r="KXX1046" s="88"/>
      <c r="KXY1046" s="47"/>
      <c r="KYA1046" s="45"/>
      <c r="KYB1046" s="88"/>
      <c r="KYC1046" s="47"/>
      <c r="KYE1046" s="45"/>
      <c r="KYF1046" s="88"/>
      <c r="KYG1046" s="47"/>
      <c r="KYI1046" s="45"/>
      <c r="KYJ1046" s="88"/>
      <c r="KYK1046" s="47"/>
      <c r="KYM1046" s="45"/>
      <c r="KYN1046" s="88"/>
      <c r="KYO1046" s="47"/>
      <c r="KYQ1046" s="45"/>
      <c r="KYR1046" s="88"/>
      <c r="KYS1046" s="47"/>
      <c r="KYU1046" s="45"/>
      <c r="KYV1046" s="88"/>
      <c r="KYW1046" s="47"/>
      <c r="KYY1046" s="45"/>
      <c r="KYZ1046" s="88"/>
      <c r="KZA1046" s="47"/>
      <c r="KZC1046" s="45"/>
      <c r="KZD1046" s="88"/>
      <c r="KZE1046" s="47"/>
      <c r="KZG1046" s="45"/>
      <c r="KZH1046" s="88"/>
      <c r="KZI1046" s="47"/>
      <c r="KZK1046" s="45"/>
      <c r="KZL1046" s="88"/>
      <c r="KZM1046" s="47"/>
      <c r="KZO1046" s="45"/>
      <c r="KZP1046" s="88"/>
      <c r="KZQ1046" s="47"/>
      <c r="KZS1046" s="45"/>
      <c r="KZT1046" s="88"/>
      <c r="KZU1046" s="47"/>
      <c r="KZW1046" s="45"/>
      <c r="KZX1046" s="88"/>
      <c r="KZY1046" s="47"/>
      <c r="LAA1046" s="45"/>
      <c r="LAB1046" s="88"/>
      <c r="LAC1046" s="47"/>
      <c r="LAE1046" s="45"/>
      <c r="LAF1046" s="88"/>
      <c r="LAG1046" s="47"/>
      <c r="LAI1046" s="45"/>
      <c r="LAJ1046" s="88"/>
      <c r="LAK1046" s="47"/>
      <c r="LAM1046" s="45"/>
      <c r="LAN1046" s="88"/>
      <c r="LAO1046" s="47"/>
      <c r="LAQ1046" s="45"/>
      <c r="LAR1046" s="88"/>
      <c r="LAS1046" s="47"/>
      <c r="LAU1046" s="45"/>
      <c r="LAV1046" s="88"/>
      <c r="LAW1046" s="47"/>
      <c r="LAY1046" s="45"/>
      <c r="LAZ1046" s="88"/>
      <c r="LBA1046" s="47"/>
      <c r="LBC1046" s="45"/>
      <c r="LBD1046" s="88"/>
      <c r="LBE1046" s="47"/>
      <c r="LBG1046" s="45"/>
      <c r="LBH1046" s="88"/>
      <c r="LBI1046" s="47"/>
      <c r="LBK1046" s="45"/>
      <c r="LBL1046" s="88"/>
      <c r="LBM1046" s="47"/>
      <c r="LBO1046" s="45"/>
      <c r="LBP1046" s="88"/>
      <c r="LBQ1046" s="47"/>
      <c r="LBS1046" s="45"/>
      <c r="LBT1046" s="88"/>
      <c r="LBU1046" s="47"/>
      <c r="LBW1046" s="45"/>
      <c r="LBX1046" s="88"/>
      <c r="LBY1046" s="47"/>
      <c r="LCA1046" s="45"/>
      <c r="LCB1046" s="88"/>
      <c r="LCC1046" s="47"/>
      <c r="LCE1046" s="45"/>
      <c r="LCF1046" s="88"/>
      <c r="LCG1046" s="47"/>
      <c r="LCI1046" s="45"/>
      <c r="LCJ1046" s="88"/>
      <c r="LCK1046" s="47"/>
      <c r="LCM1046" s="45"/>
      <c r="LCN1046" s="88"/>
      <c r="LCO1046" s="47"/>
      <c r="LCQ1046" s="45"/>
      <c r="LCR1046" s="88"/>
      <c r="LCS1046" s="47"/>
      <c r="LCU1046" s="45"/>
      <c r="LCV1046" s="88"/>
      <c r="LCW1046" s="47"/>
      <c r="LCY1046" s="45"/>
      <c r="LCZ1046" s="88"/>
      <c r="LDA1046" s="47"/>
      <c r="LDC1046" s="45"/>
      <c r="LDD1046" s="88"/>
      <c r="LDE1046" s="47"/>
      <c r="LDG1046" s="45"/>
      <c r="LDH1046" s="88"/>
      <c r="LDI1046" s="47"/>
      <c r="LDK1046" s="45"/>
      <c r="LDL1046" s="88"/>
      <c r="LDM1046" s="47"/>
      <c r="LDO1046" s="45"/>
      <c r="LDP1046" s="88"/>
      <c r="LDQ1046" s="47"/>
      <c r="LDS1046" s="45"/>
      <c r="LDT1046" s="88"/>
      <c r="LDU1046" s="47"/>
      <c r="LDW1046" s="45"/>
      <c r="LDX1046" s="88"/>
      <c r="LDY1046" s="47"/>
      <c r="LEA1046" s="45"/>
      <c r="LEB1046" s="88"/>
      <c r="LEC1046" s="47"/>
      <c r="LEE1046" s="45"/>
      <c r="LEF1046" s="88"/>
      <c r="LEG1046" s="47"/>
      <c r="LEI1046" s="45"/>
      <c r="LEJ1046" s="88"/>
      <c r="LEK1046" s="47"/>
      <c r="LEM1046" s="45"/>
      <c r="LEN1046" s="88"/>
      <c r="LEO1046" s="47"/>
      <c r="LEQ1046" s="45"/>
      <c r="LER1046" s="88"/>
      <c r="LES1046" s="47"/>
      <c r="LEU1046" s="45"/>
      <c r="LEV1046" s="88"/>
      <c r="LEW1046" s="47"/>
      <c r="LEY1046" s="45"/>
      <c r="LEZ1046" s="88"/>
      <c r="LFA1046" s="47"/>
      <c r="LFC1046" s="45"/>
      <c r="LFD1046" s="88"/>
      <c r="LFE1046" s="47"/>
      <c r="LFG1046" s="45"/>
      <c r="LFH1046" s="88"/>
      <c r="LFI1046" s="47"/>
      <c r="LFK1046" s="45"/>
      <c r="LFL1046" s="88"/>
      <c r="LFM1046" s="47"/>
      <c r="LFO1046" s="45"/>
      <c r="LFP1046" s="88"/>
      <c r="LFQ1046" s="47"/>
      <c r="LFS1046" s="45"/>
      <c r="LFT1046" s="88"/>
      <c r="LFU1046" s="47"/>
      <c r="LFW1046" s="45"/>
      <c r="LFX1046" s="88"/>
      <c r="LFY1046" s="47"/>
      <c r="LGA1046" s="45"/>
      <c r="LGB1046" s="88"/>
      <c r="LGC1046" s="47"/>
      <c r="LGE1046" s="45"/>
      <c r="LGF1046" s="88"/>
      <c r="LGG1046" s="47"/>
      <c r="LGI1046" s="45"/>
      <c r="LGJ1046" s="88"/>
      <c r="LGK1046" s="47"/>
      <c r="LGM1046" s="45"/>
      <c r="LGN1046" s="88"/>
      <c r="LGO1046" s="47"/>
      <c r="LGQ1046" s="45"/>
      <c r="LGR1046" s="88"/>
      <c r="LGS1046" s="47"/>
      <c r="LGU1046" s="45"/>
      <c r="LGV1046" s="88"/>
      <c r="LGW1046" s="47"/>
      <c r="LGY1046" s="45"/>
      <c r="LGZ1046" s="88"/>
      <c r="LHA1046" s="47"/>
      <c r="LHC1046" s="45"/>
      <c r="LHD1046" s="88"/>
      <c r="LHE1046" s="47"/>
      <c r="LHG1046" s="45"/>
      <c r="LHH1046" s="88"/>
      <c r="LHI1046" s="47"/>
      <c r="LHK1046" s="45"/>
      <c r="LHL1046" s="88"/>
      <c r="LHM1046" s="47"/>
      <c r="LHO1046" s="45"/>
      <c r="LHP1046" s="88"/>
      <c r="LHQ1046" s="47"/>
      <c r="LHS1046" s="45"/>
      <c r="LHT1046" s="88"/>
      <c r="LHU1046" s="47"/>
      <c r="LHW1046" s="45"/>
      <c r="LHX1046" s="88"/>
      <c r="LHY1046" s="47"/>
      <c r="LIA1046" s="45"/>
      <c r="LIB1046" s="88"/>
      <c r="LIC1046" s="47"/>
      <c r="LIE1046" s="45"/>
      <c r="LIF1046" s="88"/>
      <c r="LIG1046" s="47"/>
      <c r="LII1046" s="45"/>
      <c r="LIJ1046" s="88"/>
      <c r="LIK1046" s="47"/>
      <c r="LIM1046" s="45"/>
      <c r="LIN1046" s="88"/>
      <c r="LIO1046" s="47"/>
      <c r="LIQ1046" s="45"/>
      <c r="LIR1046" s="88"/>
      <c r="LIS1046" s="47"/>
      <c r="LIU1046" s="45"/>
      <c r="LIV1046" s="88"/>
      <c r="LIW1046" s="47"/>
      <c r="LIY1046" s="45"/>
      <c r="LIZ1046" s="88"/>
      <c r="LJA1046" s="47"/>
      <c r="LJC1046" s="45"/>
      <c r="LJD1046" s="88"/>
      <c r="LJE1046" s="47"/>
      <c r="LJG1046" s="45"/>
      <c r="LJH1046" s="88"/>
      <c r="LJI1046" s="47"/>
      <c r="LJK1046" s="45"/>
      <c r="LJL1046" s="88"/>
      <c r="LJM1046" s="47"/>
      <c r="LJO1046" s="45"/>
      <c r="LJP1046" s="88"/>
      <c r="LJQ1046" s="47"/>
      <c r="LJS1046" s="45"/>
      <c r="LJT1046" s="88"/>
      <c r="LJU1046" s="47"/>
      <c r="LJW1046" s="45"/>
      <c r="LJX1046" s="88"/>
      <c r="LJY1046" s="47"/>
      <c r="LKA1046" s="45"/>
      <c r="LKB1046" s="88"/>
      <c r="LKC1046" s="47"/>
      <c r="LKE1046" s="45"/>
      <c r="LKF1046" s="88"/>
      <c r="LKG1046" s="47"/>
      <c r="LKI1046" s="45"/>
      <c r="LKJ1046" s="88"/>
      <c r="LKK1046" s="47"/>
      <c r="LKM1046" s="45"/>
      <c r="LKN1046" s="88"/>
      <c r="LKO1046" s="47"/>
      <c r="LKQ1046" s="45"/>
      <c r="LKR1046" s="88"/>
      <c r="LKS1046" s="47"/>
      <c r="LKU1046" s="45"/>
      <c r="LKV1046" s="88"/>
      <c r="LKW1046" s="47"/>
      <c r="LKY1046" s="45"/>
      <c r="LKZ1046" s="88"/>
      <c r="LLA1046" s="47"/>
      <c r="LLC1046" s="45"/>
      <c r="LLD1046" s="88"/>
      <c r="LLE1046" s="47"/>
      <c r="LLG1046" s="45"/>
      <c r="LLH1046" s="88"/>
      <c r="LLI1046" s="47"/>
      <c r="LLK1046" s="45"/>
      <c r="LLL1046" s="88"/>
      <c r="LLM1046" s="47"/>
      <c r="LLO1046" s="45"/>
      <c r="LLP1046" s="88"/>
      <c r="LLQ1046" s="47"/>
      <c r="LLS1046" s="45"/>
      <c r="LLT1046" s="88"/>
      <c r="LLU1046" s="47"/>
      <c r="LLW1046" s="45"/>
      <c r="LLX1046" s="88"/>
      <c r="LLY1046" s="47"/>
      <c r="LMA1046" s="45"/>
      <c r="LMB1046" s="88"/>
      <c r="LMC1046" s="47"/>
      <c r="LME1046" s="45"/>
      <c r="LMF1046" s="88"/>
      <c r="LMG1046" s="47"/>
      <c r="LMI1046" s="45"/>
      <c r="LMJ1046" s="88"/>
      <c r="LMK1046" s="47"/>
      <c r="LMM1046" s="45"/>
      <c r="LMN1046" s="88"/>
      <c r="LMO1046" s="47"/>
      <c r="LMQ1046" s="45"/>
      <c r="LMR1046" s="88"/>
      <c r="LMS1046" s="47"/>
      <c r="LMU1046" s="45"/>
      <c r="LMV1046" s="88"/>
      <c r="LMW1046" s="47"/>
      <c r="LMY1046" s="45"/>
      <c r="LMZ1046" s="88"/>
      <c r="LNA1046" s="47"/>
      <c r="LNC1046" s="45"/>
      <c r="LND1046" s="88"/>
      <c r="LNE1046" s="47"/>
      <c r="LNG1046" s="45"/>
      <c r="LNH1046" s="88"/>
      <c r="LNI1046" s="47"/>
      <c r="LNK1046" s="45"/>
      <c r="LNL1046" s="88"/>
      <c r="LNM1046" s="47"/>
      <c r="LNO1046" s="45"/>
      <c r="LNP1046" s="88"/>
      <c r="LNQ1046" s="47"/>
      <c r="LNS1046" s="45"/>
      <c r="LNT1046" s="88"/>
      <c r="LNU1046" s="47"/>
      <c r="LNW1046" s="45"/>
      <c r="LNX1046" s="88"/>
      <c r="LNY1046" s="47"/>
      <c r="LOA1046" s="45"/>
      <c r="LOB1046" s="88"/>
      <c r="LOC1046" s="47"/>
      <c r="LOE1046" s="45"/>
      <c r="LOF1046" s="88"/>
      <c r="LOG1046" s="47"/>
      <c r="LOI1046" s="45"/>
      <c r="LOJ1046" s="88"/>
      <c r="LOK1046" s="47"/>
      <c r="LOM1046" s="45"/>
      <c r="LON1046" s="88"/>
      <c r="LOO1046" s="47"/>
      <c r="LOQ1046" s="45"/>
      <c r="LOR1046" s="88"/>
      <c r="LOS1046" s="47"/>
      <c r="LOU1046" s="45"/>
      <c r="LOV1046" s="88"/>
      <c r="LOW1046" s="47"/>
      <c r="LOY1046" s="45"/>
      <c r="LOZ1046" s="88"/>
      <c r="LPA1046" s="47"/>
      <c r="LPC1046" s="45"/>
      <c r="LPD1046" s="88"/>
      <c r="LPE1046" s="47"/>
      <c r="LPG1046" s="45"/>
      <c r="LPH1046" s="88"/>
      <c r="LPI1046" s="47"/>
      <c r="LPK1046" s="45"/>
      <c r="LPL1046" s="88"/>
      <c r="LPM1046" s="47"/>
      <c r="LPO1046" s="45"/>
      <c r="LPP1046" s="88"/>
      <c r="LPQ1046" s="47"/>
      <c r="LPS1046" s="45"/>
      <c r="LPT1046" s="88"/>
      <c r="LPU1046" s="47"/>
      <c r="LPW1046" s="45"/>
      <c r="LPX1046" s="88"/>
      <c r="LPY1046" s="47"/>
      <c r="LQA1046" s="45"/>
      <c r="LQB1046" s="88"/>
      <c r="LQC1046" s="47"/>
      <c r="LQE1046" s="45"/>
      <c r="LQF1046" s="88"/>
      <c r="LQG1046" s="47"/>
      <c r="LQI1046" s="45"/>
      <c r="LQJ1046" s="88"/>
      <c r="LQK1046" s="47"/>
      <c r="LQM1046" s="45"/>
      <c r="LQN1046" s="88"/>
      <c r="LQO1046" s="47"/>
      <c r="LQQ1046" s="45"/>
      <c r="LQR1046" s="88"/>
      <c r="LQS1046" s="47"/>
      <c r="LQU1046" s="45"/>
      <c r="LQV1046" s="88"/>
      <c r="LQW1046" s="47"/>
      <c r="LQY1046" s="45"/>
      <c r="LQZ1046" s="88"/>
      <c r="LRA1046" s="47"/>
      <c r="LRC1046" s="45"/>
      <c r="LRD1046" s="88"/>
      <c r="LRE1046" s="47"/>
      <c r="LRG1046" s="45"/>
      <c r="LRH1046" s="88"/>
      <c r="LRI1046" s="47"/>
      <c r="LRK1046" s="45"/>
      <c r="LRL1046" s="88"/>
      <c r="LRM1046" s="47"/>
      <c r="LRO1046" s="45"/>
      <c r="LRP1046" s="88"/>
      <c r="LRQ1046" s="47"/>
      <c r="LRS1046" s="45"/>
      <c r="LRT1046" s="88"/>
      <c r="LRU1046" s="47"/>
      <c r="LRW1046" s="45"/>
      <c r="LRX1046" s="88"/>
      <c r="LRY1046" s="47"/>
      <c r="LSA1046" s="45"/>
      <c r="LSB1046" s="88"/>
      <c r="LSC1046" s="47"/>
      <c r="LSE1046" s="45"/>
      <c r="LSF1046" s="88"/>
      <c r="LSG1046" s="47"/>
      <c r="LSI1046" s="45"/>
      <c r="LSJ1046" s="88"/>
      <c r="LSK1046" s="47"/>
      <c r="LSM1046" s="45"/>
      <c r="LSN1046" s="88"/>
      <c r="LSO1046" s="47"/>
      <c r="LSQ1046" s="45"/>
      <c r="LSR1046" s="88"/>
      <c r="LSS1046" s="47"/>
      <c r="LSU1046" s="45"/>
      <c r="LSV1046" s="88"/>
      <c r="LSW1046" s="47"/>
      <c r="LSY1046" s="45"/>
      <c r="LSZ1046" s="88"/>
      <c r="LTA1046" s="47"/>
      <c r="LTC1046" s="45"/>
      <c r="LTD1046" s="88"/>
      <c r="LTE1046" s="47"/>
      <c r="LTG1046" s="45"/>
      <c r="LTH1046" s="88"/>
      <c r="LTI1046" s="47"/>
      <c r="LTK1046" s="45"/>
      <c r="LTL1046" s="88"/>
      <c r="LTM1046" s="47"/>
      <c r="LTO1046" s="45"/>
      <c r="LTP1046" s="88"/>
      <c r="LTQ1046" s="47"/>
      <c r="LTS1046" s="45"/>
      <c r="LTT1046" s="88"/>
      <c r="LTU1046" s="47"/>
      <c r="LTW1046" s="45"/>
      <c r="LTX1046" s="88"/>
      <c r="LTY1046" s="47"/>
      <c r="LUA1046" s="45"/>
      <c r="LUB1046" s="88"/>
      <c r="LUC1046" s="47"/>
      <c r="LUE1046" s="45"/>
      <c r="LUF1046" s="88"/>
      <c r="LUG1046" s="47"/>
      <c r="LUI1046" s="45"/>
      <c r="LUJ1046" s="88"/>
      <c r="LUK1046" s="47"/>
      <c r="LUM1046" s="45"/>
      <c r="LUN1046" s="88"/>
      <c r="LUO1046" s="47"/>
      <c r="LUQ1046" s="45"/>
      <c r="LUR1046" s="88"/>
      <c r="LUS1046" s="47"/>
      <c r="LUU1046" s="45"/>
      <c r="LUV1046" s="88"/>
      <c r="LUW1046" s="47"/>
      <c r="LUY1046" s="45"/>
      <c r="LUZ1046" s="88"/>
      <c r="LVA1046" s="47"/>
      <c r="LVC1046" s="45"/>
      <c r="LVD1046" s="88"/>
      <c r="LVE1046" s="47"/>
      <c r="LVG1046" s="45"/>
      <c r="LVH1046" s="88"/>
      <c r="LVI1046" s="47"/>
      <c r="LVK1046" s="45"/>
      <c r="LVL1046" s="88"/>
      <c r="LVM1046" s="47"/>
      <c r="LVO1046" s="45"/>
      <c r="LVP1046" s="88"/>
      <c r="LVQ1046" s="47"/>
      <c r="LVS1046" s="45"/>
      <c r="LVT1046" s="88"/>
      <c r="LVU1046" s="47"/>
      <c r="LVW1046" s="45"/>
      <c r="LVX1046" s="88"/>
      <c r="LVY1046" s="47"/>
      <c r="LWA1046" s="45"/>
      <c r="LWB1046" s="88"/>
      <c r="LWC1046" s="47"/>
      <c r="LWE1046" s="45"/>
      <c r="LWF1046" s="88"/>
      <c r="LWG1046" s="47"/>
      <c r="LWI1046" s="45"/>
      <c r="LWJ1046" s="88"/>
      <c r="LWK1046" s="47"/>
      <c r="LWM1046" s="45"/>
      <c r="LWN1046" s="88"/>
      <c r="LWO1046" s="47"/>
      <c r="LWQ1046" s="45"/>
      <c r="LWR1046" s="88"/>
      <c r="LWS1046" s="47"/>
      <c r="LWU1046" s="45"/>
      <c r="LWV1046" s="88"/>
      <c r="LWW1046" s="47"/>
      <c r="LWY1046" s="45"/>
      <c r="LWZ1046" s="88"/>
      <c r="LXA1046" s="47"/>
      <c r="LXC1046" s="45"/>
      <c r="LXD1046" s="88"/>
      <c r="LXE1046" s="47"/>
      <c r="LXG1046" s="45"/>
      <c r="LXH1046" s="88"/>
      <c r="LXI1046" s="47"/>
      <c r="LXK1046" s="45"/>
      <c r="LXL1046" s="88"/>
      <c r="LXM1046" s="47"/>
      <c r="LXO1046" s="45"/>
      <c r="LXP1046" s="88"/>
      <c r="LXQ1046" s="47"/>
      <c r="LXS1046" s="45"/>
      <c r="LXT1046" s="88"/>
      <c r="LXU1046" s="47"/>
      <c r="LXW1046" s="45"/>
      <c r="LXX1046" s="88"/>
      <c r="LXY1046" s="47"/>
      <c r="LYA1046" s="45"/>
      <c r="LYB1046" s="88"/>
      <c r="LYC1046" s="47"/>
      <c r="LYE1046" s="45"/>
      <c r="LYF1046" s="88"/>
      <c r="LYG1046" s="47"/>
      <c r="LYI1046" s="45"/>
      <c r="LYJ1046" s="88"/>
      <c r="LYK1046" s="47"/>
      <c r="LYM1046" s="45"/>
      <c r="LYN1046" s="88"/>
      <c r="LYO1046" s="47"/>
      <c r="LYQ1046" s="45"/>
      <c r="LYR1046" s="88"/>
      <c r="LYS1046" s="47"/>
      <c r="LYU1046" s="45"/>
      <c r="LYV1046" s="88"/>
      <c r="LYW1046" s="47"/>
      <c r="LYY1046" s="45"/>
      <c r="LYZ1046" s="88"/>
      <c r="LZA1046" s="47"/>
      <c r="LZC1046" s="45"/>
      <c r="LZD1046" s="88"/>
      <c r="LZE1046" s="47"/>
      <c r="LZG1046" s="45"/>
      <c r="LZH1046" s="88"/>
      <c r="LZI1046" s="47"/>
      <c r="LZK1046" s="45"/>
      <c r="LZL1046" s="88"/>
      <c r="LZM1046" s="47"/>
      <c r="LZO1046" s="45"/>
      <c r="LZP1046" s="88"/>
      <c r="LZQ1046" s="47"/>
      <c r="LZS1046" s="45"/>
      <c r="LZT1046" s="88"/>
      <c r="LZU1046" s="47"/>
      <c r="LZW1046" s="45"/>
      <c r="LZX1046" s="88"/>
      <c r="LZY1046" s="47"/>
      <c r="MAA1046" s="45"/>
      <c r="MAB1046" s="88"/>
      <c r="MAC1046" s="47"/>
      <c r="MAE1046" s="45"/>
      <c r="MAF1046" s="88"/>
      <c r="MAG1046" s="47"/>
      <c r="MAI1046" s="45"/>
      <c r="MAJ1046" s="88"/>
      <c r="MAK1046" s="47"/>
      <c r="MAM1046" s="45"/>
      <c r="MAN1046" s="88"/>
      <c r="MAO1046" s="47"/>
      <c r="MAQ1046" s="45"/>
      <c r="MAR1046" s="88"/>
      <c r="MAS1046" s="47"/>
      <c r="MAU1046" s="45"/>
      <c r="MAV1046" s="88"/>
      <c r="MAW1046" s="47"/>
      <c r="MAY1046" s="45"/>
      <c r="MAZ1046" s="88"/>
      <c r="MBA1046" s="47"/>
      <c r="MBC1046" s="45"/>
      <c r="MBD1046" s="88"/>
      <c r="MBE1046" s="47"/>
      <c r="MBG1046" s="45"/>
      <c r="MBH1046" s="88"/>
      <c r="MBI1046" s="47"/>
      <c r="MBK1046" s="45"/>
      <c r="MBL1046" s="88"/>
      <c r="MBM1046" s="47"/>
      <c r="MBO1046" s="45"/>
      <c r="MBP1046" s="88"/>
      <c r="MBQ1046" s="47"/>
      <c r="MBS1046" s="45"/>
      <c r="MBT1046" s="88"/>
      <c r="MBU1046" s="47"/>
      <c r="MBW1046" s="45"/>
      <c r="MBX1046" s="88"/>
      <c r="MBY1046" s="47"/>
      <c r="MCA1046" s="45"/>
      <c r="MCB1046" s="88"/>
      <c r="MCC1046" s="47"/>
      <c r="MCE1046" s="45"/>
      <c r="MCF1046" s="88"/>
      <c r="MCG1046" s="47"/>
      <c r="MCI1046" s="45"/>
      <c r="MCJ1046" s="88"/>
      <c r="MCK1046" s="47"/>
      <c r="MCM1046" s="45"/>
      <c r="MCN1046" s="88"/>
      <c r="MCO1046" s="47"/>
      <c r="MCQ1046" s="45"/>
      <c r="MCR1046" s="88"/>
      <c r="MCS1046" s="47"/>
      <c r="MCU1046" s="45"/>
      <c r="MCV1046" s="88"/>
      <c r="MCW1046" s="47"/>
      <c r="MCY1046" s="45"/>
      <c r="MCZ1046" s="88"/>
      <c r="MDA1046" s="47"/>
      <c r="MDC1046" s="45"/>
      <c r="MDD1046" s="88"/>
      <c r="MDE1046" s="47"/>
      <c r="MDG1046" s="45"/>
      <c r="MDH1046" s="88"/>
      <c r="MDI1046" s="47"/>
      <c r="MDK1046" s="45"/>
      <c r="MDL1046" s="88"/>
      <c r="MDM1046" s="47"/>
      <c r="MDO1046" s="45"/>
      <c r="MDP1046" s="88"/>
      <c r="MDQ1046" s="47"/>
      <c r="MDS1046" s="45"/>
      <c r="MDT1046" s="88"/>
      <c r="MDU1046" s="47"/>
      <c r="MDW1046" s="45"/>
      <c r="MDX1046" s="88"/>
      <c r="MDY1046" s="47"/>
      <c r="MEA1046" s="45"/>
      <c r="MEB1046" s="88"/>
      <c r="MEC1046" s="47"/>
      <c r="MEE1046" s="45"/>
      <c r="MEF1046" s="88"/>
      <c r="MEG1046" s="47"/>
      <c r="MEI1046" s="45"/>
      <c r="MEJ1046" s="88"/>
      <c r="MEK1046" s="47"/>
      <c r="MEM1046" s="45"/>
      <c r="MEN1046" s="88"/>
      <c r="MEO1046" s="47"/>
      <c r="MEQ1046" s="45"/>
      <c r="MER1046" s="88"/>
      <c r="MES1046" s="47"/>
      <c r="MEU1046" s="45"/>
      <c r="MEV1046" s="88"/>
      <c r="MEW1046" s="47"/>
      <c r="MEY1046" s="45"/>
      <c r="MEZ1046" s="88"/>
      <c r="MFA1046" s="47"/>
      <c r="MFC1046" s="45"/>
      <c r="MFD1046" s="88"/>
      <c r="MFE1046" s="47"/>
      <c r="MFG1046" s="45"/>
      <c r="MFH1046" s="88"/>
      <c r="MFI1046" s="47"/>
      <c r="MFK1046" s="45"/>
      <c r="MFL1046" s="88"/>
      <c r="MFM1046" s="47"/>
      <c r="MFO1046" s="45"/>
      <c r="MFP1046" s="88"/>
      <c r="MFQ1046" s="47"/>
      <c r="MFS1046" s="45"/>
      <c r="MFT1046" s="88"/>
      <c r="MFU1046" s="47"/>
      <c r="MFW1046" s="45"/>
      <c r="MFX1046" s="88"/>
      <c r="MFY1046" s="47"/>
      <c r="MGA1046" s="45"/>
      <c r="MGB1046" s="88"/>
      <c r="MGC1046" s="47"/>
      <c r="MGE1046" s="45"/>
      <c r="MGF1046" s="88"/>
      <c r="MGG1046" s="47"/>
      <c r="MGI1046" s="45"/>
      <c r="MGJ1046" s="88"/>
      <c r="MGK1046" s="47"/>
      <c r="MGM1046" s="45"/>
      <c r="MGN1046" s="88"/>
      <c r="MGO1046" s="47"/>
      <c r="MGQ1046" s="45"/>
      <c r="MGR1046" s="88"/>
      <c r="MGS1046" s="47"/>
      <c r="MGU1046" s="45"/>
      <c r="MGV1046" s="88"/>
      <c r="MGW1046" s="47"/>
      <c r="MGY1046" s="45"/>
      <c r="MGZ1046" s="88"/>
      <c r="MHA1046" s="47"/>
      <c r="MHC1046" s="45"/>
      <c r="MHD1046" s="88"/>
      <c r="MHE1046" s="47"/>
      <c r="MHG1046" s="45"/>
      <c r="MHH1046" s="88"/>
      <c r="MHI1046" s="47"/>
      <c r="MHK1046" s="45"/>
      <c r="MHL1046" s="88"/>
      <c r="MHM1046" s="47"/>
      <c r="MHO1046" s="45"/>
      <c r="MHP1046" s="88"/>
      <c r="MHQ1046" s="47"/>
      <c r="MHS1046" s="45"/>
      <c r="MHT1046" s="88"/>
      <c r="MHU1046" s="47"/>
      <c r="MHW1046" s="45"/>
      <c r="MHX1046" s="88"/>
      <c r="MHY1046" s="47"/>
      <c r="MIA1046" s="45"/>
      <c r="MIB1046" s="88"/>
      <c r="MIC1046" s="47"/>
      <c r="MIE1046" s="45"/>
      <c r="MIF1046" s="88"/>
      <c r="MIG1046" s="47"/>
      <c r="MII1046" s="45"/>
      <c r="MIJ1046" s="88"/>
      <c r="MIK1046" s="47"/>
      <c r="MIM1046" s="45"/>
      <c r="MIN1046" s="88"/>
      <c r="MIO1046" s="47"/>
      <c r="MIQ1046" s="45"/>
      <c r="MIR1046" s="88"/>
      <c r="MIS1046" s="47"/>
      <c r="MIU1046" s="45"/>
      <c r="MIV1046" s="88"/>
      <c r="MIW1046" s="47"/>
      <c r="MIY1046" s="45"/>
      <c r="MIZ1046" s="88"/>
      <c r="MJA1046" s="47"/>
      <c r="MJC1046" s="45"/>
      <c r="MJD1046" s="88"/>
      <c r="MJE1046" s="47"/>
      <c r="MJG1046" s="45"/>
      <c r="MJH1046" s="88"/>
      <c r="MJI1046" s="47"/>
      <c r="MJK1046" s="45"/>
      <c r="MJL1046" s="88"/>
      <c r="MJM1046" s="47"/>
      <c r="MJO1046" s="45"/>
      <c r="MJP1046" s="88"/>
      <c r="MJQ1046" s="47"/>
      <c r="MJS1046" s="45"/>
      <c r="MJT1046" s="88"/>
      <c r="MJU1046" s="47"/>
      <c r="MJW1046" s="45"/>
      <c r="MJX1046" s="88"/>
      <c r="MJY1046" s="47"/>
      <c r="MKA1046" s="45"/>
      <c r="MKB1046" s="88"/>
      <c r="MKC1046" s="47"/>
      <c r="MKE1046" s="45"/>
      <c r="MKF1046" s="88"/>
      <c r="MKG1046" s="47"/>
      <c r="MKI1046" s="45"/>
      <c r="MKJ1046" s="88"/>
      <c r="MKK1046" s="47"/>
      <c r="MKM1046" s="45"/>
      <c r="MKN1046" s="88"/>
      <c r="MKO1046" s="47"/>
      <c r="MKQ1046" s="45"/>
      <c r="MKR1046" s="88"/>
      <c r="MKS1046" s="47"/>
      <c r="MKU1046" s="45"/>
      <c r="MKV1046" s="88"/>
      <c r="MKW1046" s="47"/>
      <c r="MKY1046" s="45"/>
      <c r="MKZ1046" s="88"/>
      <c r="MLA1046" s="47"/>
      <c r="MLC1046" s="45"/>
      <c r="MLD1046" s="88"/>
      <c r="MLE1046" s="47"/>
      <c r="MLG1046" s="45"/>
      <c r="MLH1046" s="88"/>
      <c r="MLI1046" s="47"/>
      <c r="MLK1046" s="45"/>
      <c r="MLL1046" s="88"/>
      <c r="MLM1046" s="47"/>
      <c r="MLO1046" s="45"/>
      <c r="MLP1046" s="88"/>
      <c r="MLQ1046" s="47"/>
      <c r="MLS1046" s="45"/>
      <c r="MLT1046" s="88"/>
      <c r="MLU1046" s="47"/>
      <c r="MLW1046" s="45"/>
      <c r="MLX1046" s="88"/>
      <c r="MLY1046" s="47"/>
      <c r="MMA1046" s="45"/>
      <c r="MMB1046" s="88"/>
      <c r="MMC1046" s="47"/>
      <c r="MME1046" s="45"/>
      <c r="MMF1046" s="88"/>
      <c r="MMG1046" s="47"/>
      <c r="MMI1046" s="45"/>
      <c r="MMJ1046" s="88"/>
      <c r="MMK1046" s="47"/>
      <c r="MMM1046" s="45"/>
      <c r="MMN1046" s="88"/>
      <c r="MMO1046" s="47"/>
      <c r="MMQ1046" s="45"/>
      <c r="MMR1046" s="88"/>
      <c r="MMS1046" s="47"/>
      <c r="MMU1046" s="45"/>
      <c r="MMV1046" s="88"/>
      <c r="MMW1046" s="47"/>
      <c r="MMY1046" s="45"/>
      <c r="MMZ1046" s="88"/>
      <c r="MNA1046" s="47"/>
      <c r="MNC1046" s="45"/>
      <c r="MND1046" s="88"/>
      <c r="MNE1046" s="47"/>
      <c r="MNG1046" s="45"/>
      <c r="MNH1046" s="88"/>
      <c r="MNI1046" s="47"/>
      <c r="MNK1046" s="45"/>
      <c r="MNL1046" s="88"/>
      <c r="MNM1046" s="47"/>
      <c r="MNO1046" s="45"/>
      <c r="MNP1046" s="88"/>
      <c r="MNQ1046" s="47"/>
      <c r="MNS1046" s="45"/>
      <c r="MNT1046" s="88"/>
      <c r="MNU1046" s="47"/>
      <c r="MNW1046" s="45"/>
      <c r="MNX1046" s="88"/>
      <c r="MNY1046" s="47"/>
      <c r="MOA1046" s="45"/>
      <c r="MOB1046" s="88"/>
      <c r="MOC1046" s="47"/>
      <c r="MOE1046" s="45"/>
      <c r="MOF1046" s="88"/>
      <c r="MOG1046" s="47"/>
      <c r="MOI1046" s="45"/>
      <c r="MOJ1046" s="88"/>
      <c r="MOK1046" s="47"/>
      <c r="MOM1046" s="45"/>
      <c r="MON1046" s="88"/>
      <c r="MOO1046" s="47"/>
      <c r="MOQ1046" s="45"/>
      <c r="MOR1046" s="88"/>
      <c r="MOS1046" s="47"/>
      <c r="MOU1046" s="45"/>
      <c r="MOV1046" s="88"/>
      <c r="MOW1046" s="47"/>
      <c r="MOY1046" s="45"/>
      <c r="MOZ1046" s="88"/>
      <c r="MPA1046" s="47"/>
      <c r="MPC1046" s="45"/>
      <c r="MPD1046" s="88"/>
      <c r="MPE1046" s="47"/>
      <c r="MPG1046" s="45"/>
      <c r="MPH1046" s="88"/>
      <c r="MPI1046" s="47"/>
      <c r="MPK1046" s="45"/>
      <c r="MPL1046" s="88"/>
      <c r="MPM1046" s="47"/>
      <c r="MPO1046" s="45"/>
      <c r="MPP1046" s="88"/>
      <c r="MPQ1046" s="47"/>
      <c r="MPS1046" s="45"/>
      <c r="MPT1046" s="88"/>
      <c r="MPU1046" s="47"/>
      <c r="MPW1046" s="45"/>
      <c r="MPX1046" s="88"/>
      <c r="MPY1046" s="47"/>
      <c r="MQA1046" s="45"/>
      <c r="MQB1046" s="88"/>
      <c r="MQC1046" s="47"/>
      <c r="MQE1046" s="45"/>
      <c r="MQF1046" s="88"/>
      <c r="MQG1046" s="47"/>
      <c r="MQI1046" s="45"/>
      <c r="MQJ1046" s="88"/>
      <c r="MQK1046" s="47"/>
      <c r="MQM1046" s="45"/>
      <c r="MQN1046" s="88"/>
      <c r="MQO1046" s="47"/>
      <c r="MQQ1046" s="45"/>
      <c r="MQR1046" s="88"/>
      <c r="MQS1046" s="47"/>
      <c r="MQU1046" s="45"/>
      <c r="MQV1046" s="88"/>
      <c r="MQW1046" s="47"/>
      <c r="MQY1046" s="45"/>
      <c r="MQZ1046" s="88"/>
      <c r="MRA1046" s="47"/>
      <c r="MRC1046" s="45"/>
      <c r="MRD1046" s="88"/>
      <c r="MRE1046" s="47"/>
      <c r="MRG1046" s="45"/>
      <c r="MRH1046" s="88"/>
      <c r="MRI1046" s="47"/>
      <c r="MRK1046" s="45"/>
      <c r="MRL1046" s="88"/>
      <c r="MRM1046" s="47"/>
      <c r="MRO1046" s="45"/>
      <c r="MRP1046" s="88"/>
      <c r="MRQ1046" s="47"/>
      <c r="MRS1046" s="45"/>
      <c r="MRT1046" s="88"/>
      <c r="MRU1046" s="47"/>
      <c r="MRW1046" s="45"/>
      <c r="MRX1046" s="88"/>
      <c r="MRY1046" s="47"/>
      <c r="MSA1046" s="45"/>
      <c r="MSB1046" s="88"/>
      <c r="MSC1046" s="47"/>
      <c r="MSE1046" s="45"/>
      <c r="MSF1046" s="88"/>
      <c r="MSG1046" s="47"/>
      <c r="MSI1046" s="45"/>
      <c r="MSJ1046" s="88"/>
      <c r="MSK1046" s="47"/>
      <c r="MSM1046" s="45"/>
      <c r="MSN1046" s="88"/>
      <c r="MSO1046" s="47"/>
      <c r="MSQ1046" s="45"/>
      <c r="MSR1046" s="88"/>
      <c r="MSS1046" s="47"/>
      <c r="MSU1046" s="45"/>
      <c r="MSV1046" s="88"/>
      <c r="MSW1046" s="47"/>
      <c r="MSY1046" s="45"/>
      <c r="MSZ1046" s="88"/>
      <c r="MTA1046" s="47"/>
      <c r="MTC1046" s="45"/>
      <c r="MTD1046" s="88"/>
      <c r="MTE1046" s="47"/>
      <c r="MTG1046" s="45"/>
      <c r="MTH1046" s="88"/>
      <c r="MTI1046" s="47"/>
      <c r="MTK1046" s="45"/>
      <c r="MTL1046" s="88"/>
      <c r="MTM1046" s="47"/>
      <c r="MTO1046" s="45"/>
      <c r="MTP1046" s="88"/>
      <c r="MTQ1046" s="47"/>
      <c r="MTS1046" s="45"/>
      <c r="MTT1046" s="88"/>
      <c r="MTU1046" s="47"/>
      <c r="MTW1046" s="45"/>
      <c r="MTX1046" s="88"/>
      <c r="MTY1046" s="47"/>
      <c r="MUA1046" s="45"/>
      <c r="MUB1046" s="88"/>
      <c r="MUC1046" s="47"/>
      <c r="MUE1046" s="45"/>
      <c r="MUF1046" s="88"/>
      <c r="MUG1046" s="47"/>
      <c r="MUI1046" s="45"/>
      <c r="MUJ1046" s="88"/>
      <c r="MUK1046" s="47"/>
      <c r="MUM1046" s="45"/>
      <c r="MUN1046" s="88"/>
      <c r="MUO1046" s="47"/>
      <c r="MUQ1046" s="45"/>
      <c r="MUR1046" s="88"/>
      <c r="MUS1046" s="47"/>
      <c r="MUU1046" s="45"/>
      <c r="MUV1046" s="88"/>
      <c r="MUW1046" s="47"/>
      <c r="MUY1046" s="45"/>
      <c r="MUZ1046" s="88"/>
      <c r="MVA1046" s="47"/>
      <c r="MVC1046" s="45"/>
      <c r="MVD1046" s="88"/>
      <c r="MVE1046" s="47"/>
      <c r="MVG1046" s="45"/>
      <c r="MVH1046" s="88"/>
      <c r="MVI1046" s="47"/>
      <c r="MVK1046" s="45"/>
      <c r="MVL1046" s="88"/>
      <c r="MVM1046" s="47"/>
      <c r="MVO1046" s="45"/>
      <c r="MVP1046" s="88"/>
      <c r="MVQ1046" s="47"/>
      <c r="MVS1046" s="45"/>
      <c r="MVT1046" s="88"/>
      <c r="MVU1046" s="47"/>
      <c r="MVW1046" s="45"/>
      <c r="MVX1046" s="88"/>
      <c r="MVY1046" s="47"/>
      <c r="MWA1046" s="45"/>
      <c r="MWB1046" s="88"/>
      <c r="MWC1046" s="47"/>
      <c r="MWE1046" s="45"/>
      <c r="MWF1046" s="88"/>
      <c r="MWG1046" s="47"/>
      <c r="MWI1046" s="45"/>
      <c r="MWJ1046" s="88"/>
      <c r="MWK1046" s="47"/>
      <c r="MWM1046" s="45"/>
      <c r="MWN1046" s="88"/>
      <c r="MWO1046" s="47"/>
      <c r="MWQ1046" s="45"/>
      <c r="MWR1046" s="88"/>
      <c r="MWS1046" s="47"/>
      <c r="MWU1046" s="45"/>
      <c r="MWV1046" s="88"/>
      <c r="MWW1046" s="47"/>
      <c r="MWY1046" s="45"/>
      <c r="MWZ1046" s="88"/>
      <c r="MXA1046" s="47"/>
      <c r="MXC1046" s="45"/>
      <c r="MXD1046" s="88"/>
      <c r="MXE1046" s="47"/>
      <c r="MXG1046" s="45"/>
      <c r="MXH1046" s="88"/>
      <c r="MXI1046" s="47"/>
      <c r="MXK1046" s="45"/>
      <c r="MXL1046" s="88"/>
      <c r="MXM1046" s="47"/>
      <c r="MXO1046" s="45"/>
      <c r="MXP1046" s="88"/>
      <c r="MXQ1046" s="47"/>
      <c r="MXS1046" s="45"/>
      <c r="MXT1046" s="88"/>
      <c r="MXU1046" s="47"/>
      <c r="MXW1046" s="45"/>
      <c r="MXX1046" s="88"/>
      <c r="MXY1046" s="47"/>
      <c r="MYA1046" s="45"/>
      <c r="MYB1046" s="88"/>
      <c r="MYC1046" s="47"/>
      <c r="MYE1046" s="45"/>
      <c r="MYF1046" s="88"/>
      <c r="MYG1046" s="47"/>
      <c r="MYI1046" s="45"/>
      <c r="MYJ1046" s="88"/>
      <c r="MYK1046" s="47"/>
      <c r="MYM1046" s="45"/>
      <c r="MYN1046" s="88"/>
      <c r="MYO1046" s="47"/>
      <c r="MYQ1046" s="45"/>
      <c r="MYR1046" s="88"/>
      <c r="MYS1046" s="47"/>
      <c r="MYU1046" s="45"/>
      <c r="MYV1046" s="88"/>
      <c r="MYW1046" s="47"/>
      <c r="MYY1046" s="45"/>
      <c r="MYZ1046" s="88"/>
      <c r="MZA1046" s="47"/>
      <c r="MZC1046" s="45"/>
      <c r="MZD1046" s="88"/>
      <c r="MZE1046" s="47"/>
      <c r="MZG1046" s="45"/>
      <c r="MZH1046" s="88"/>
      <c r="MZI1046" s="47"/>
      <c r="MZK1046" s="45"/>
      <c r="MZL1046" s="88"/>
      <c r="MZM1046" s="47"/>
      <c r="MZO1046" s="45"/>
      <c r="MZP1046" s="88"/>
      <c r="MZQ1046" s="47"/>
      <c r="MZS1046" s="45"/>
      <c r="MZT1046" s="88"/>
      <c r="MZU1046" s="47"/>
      <c r="MZW1046" s="45"/>
      <c r="MZX1046" s="88"/>
      <c r="MZY1046" s="47"/>
      <c r="NAA1046" s="45"/>
      <c r="NAB1046" s="88"/>
      <c r="NAC1046" s="47"/>
      <c r="NAE1046" s="45"/>
      <c r="NAF1046" s="88"/>
      <c r="NAG1046" s="47"/>
      <c r="NAI1046" s="45"/>
      <c r="NAJ1046" s="88"/>
      <c r="NAK1046" s="47"/>
      <c r="NAM1046" s="45"/>
      <c r="NAN1046" s="88"/>
      <c r="NAO1046" s="47"/>
      <c r="NAQ1046" s="45"/>
      <c r="NAR1046" s="88"/>
      <c r="NAS1046" s="47"/>
      <c r="NAU1046" s="45"/>
      <c r="NAV1046" s="88"/>
      <c r="NAW1046" s="47"/>
      <c r="NAY1046" s="45"/>
      <c r="NAZ1046" s="88"/>
      <c r="NBA1046" s="47"/>
      <c r="NBC1046" s="45"/>
      <c r="NBD1046" s="88"/>
      <c r="NBE1046" s="47"/>
      <c r="NBG1046" s="45"/>
      <c r="NBH1046" s="88"/>
      <c r="NBI1046" s="47"/>
      <c r="NBK1046" s="45"/>
      <c r="NBL1046" s="88"/>
      <c r="NBM1046" s="47"/>
      <c r="NBO1046" s="45"/>
      <c r="NBP1046" s="88"/>
      <c r="NBQ1046" s="47"/>
      <c r="NBS1046" s="45"/>
      <c r="NBT1046" s="88"/>
      <c r="NBU1046" s="47"/>
      <c r="NBW1046" s="45"/>
      <c r="NBX1046" s="88"/>
      <c r="NBY1046" s="47"/>
      <c r="NCA1046" s="45"/>
      <c r="NCB1046" s="88"/>
      <c r="NCC1046" s="47"/>
      <c r="NCE1046" s="45"/>
      <c r="NCF1046" s="88"/>
      <c r="NCG1046" s="47"/>
      <c r="NCI1046" s="45"/>
      <c r="NCJ1046" s="88"/>
      <c r="NCK1046" s="47"/>
      <c r="NCM1046" s="45"/>
      <c r="NCN1046" s="88"/>
      <c r="NCO1046" s="47"/>
      <c r="NCQ1046" s="45"/>
      <c r="NCR1046" s="88"/>
      <c r="NCS1046" s="47"/>
      <c r="NCU1046" s="45"/>
      <c r="NCV1046" s="88"/>
      <c r="NCW1046" s="47"/>
      <c r="NCY1046" s="45"/>
      <c r="NCZ1046" s="88"/>
      <c r="NDA1046" s="47"/>
      <c r="NDC1046" s="45"/>
      <c r="NDD1046" s="88"/>
      <c r="NDE1046" s="47"/>
      <c r="NDG1046" s="45"/>
      <c r="NDH1046" s="88"/>
      <c r="NDI1046" s="47"/>
      <c r="NDK1046" s="45"/>
      <c r="NDL1046" s="88"/>
      <c r="NDM1046" s="47"/>
      <c r="NDO1046" s="45"/>
      <c r="NDP1046" s="88"/>
      <c r="NDQ1046" s="47"/>
      <c r="NDS1046" s="45"/>
      <c r="NDT1046" s="88"/>
      <c r="NDU1046" s="47"/>
      <c r="NDW1046" s="45"/>
      <c r="NDX1046" s="88"/>
      <c r="NDY1046" s="47"/>
      <c r="NEA1046" s="45"/>
      <c r="NEB1046" s="88"/>
      <c r="NEC1046" s="47"/>
      <c r="NEE1046" s="45"/>
      <c r="NEF1046" s="88"/>
      <c r="NEG1046" s="47"/>
      <c r="NEI1046" s="45"/>
      <c r="NEJ1046" s="88"/>
      <c r="NEK1046" s="47"/>
      <c r="NEM1046" s="45"/>
      <c r="NEN1046" s="88"/>
      <c r="NEO1046" s="47"/>
      <c r="NEQ1046" s="45"/>
      <c r="NER1046" s="88"/>
      <c r="NES1046" s="47"/>
      <c r="NEU1046" s="45"/>
      <c r="NEV1046" s="88"/>
      <c r="NEW1046" s="47"/>
      <c r="NEY1046" s="45"/>
      <c r="NEZ1046" s="88"/>
      <c r="NFA1046" s="47"/>
      <c r="NFC1046" s="45"/>
      <c r="NFD1046" s="88"/>
      <c r="NFE1046" s="47"/>
      <c r="NFG1046" s="45"/>
      <c r="NFH1046" s="88"/>
      <c r="NFI1046" s="47"/>
      <c r="NFK1046" s="45"/>
      <c r="NFL1046" s="88"/>
      <c r="NFM1046" s="47"/>
      <c r="NFO1046" s="45"/>
      <c r="NFP1046" s="88"/>
      <c r="NFQ1046" s="47"/>
      <c r="NFS1046" s="45"/>
      <c r="NFT1046" s="88"/>
      <c r="NFU1046" s="47"/>
      <c r="NFW1046" s="45"/>
      <c r="NFX1046" s="88"/>
      <c r="NFY1046" s="47"/>
      <c r="NGA1046" s="45"/>
      <c r="NGB1046" s="88"/>
      <c r="NGC1046" s="47"/>
      <c r="NGE1046" s="45"/>
      <c r="NGF1046" s="88"/>
      <c r="NGG1046" s="47"/>
      <c r="NGI1046" s="45"/>
      <c r="NGJ1046" s="88"/>
      <c r="NGK1046" s="47"/>
      <c r="NGM1046" s="45"/>
      <c r="NGN1046" s="88"/>
      <c r="NGO1046" s="47"/>
      <c r="NGQ1046" s="45"/>
      <c r="NGR1046" s="88"/>
      <c r="NGS1046" s="47"/>
      <c r="NGU1046" s="45"/>
      <c r="NGV1046" s="88"/>
      <c r="NGW1046" s="47"/>
      <c r="NGY1046" s="45"/>
      <c r="NGZ1046" s="88"/>
      <c r="NHA1046" s="47"/>
      <c r="NHC1046" s="45"/>
      <c r="NHD1046" s="88"/>
      <c r="NHE1046" s="47"/>
      <c r="NHG1046" s="45"/>
      <c r="NHH1046" s="88"/>
      <c r="NHI1046" s="47"/>
      <c r="NHK1046" s="45"/>
      <c r="NHL1046" s="88"/>
      <c r="NHM1046" s="47"/>
      <c r="NHO1046" s="45"/>
      <c r="NHP1046" s="88"/>
      <c r="NHQ1046" s="47"/>
      <c r="NHS1046" s="45"/>
      <c r="NHT1046" s="88"/>
      <c r="NHU1046" s="47"/>
      <c r="NHW1046" s="45"/>
      <c r="NHX1046" s="88"/>
      <c r="NHY1046" s="47"/>
      <c r="NIA1046" s="45"/>
      <c r="NIB1046" s="88"/>
      <c r="NIC1046" s="47"/>
      <c r="NIE1046" s="45"/>
      <c r="NIF1046" s="88"/>
      <c r="NIG1046" s="47"/>
      <c r="NII1046" s="45"/>
      <c r="NIJ1046" s="88"/>
      <c r="NIK1046" s="47"/>
      <c r="NIM1046" s="45"/>
      <c r="NIN1046" s="88"/>
      <c r="NIO1046" s="47"/>
      <c r="NIQ1046" s="45"/>
      <c r="NIR1046" s="88"/>
      <c r="NIS1046" s="47"/>
      <c r="NIU1046" s="45"/>
      <c r="NIV1046" s="88"/>
      <c r="NIW1046" s="47"/>
      <c r="NIY1046" s="45"/>
      <c r="NIZ1046" s="88"/>
      <c r="NJA1046" s="47"/>
      <c r="NJC1046" s="45"/>
      <c r="NJD1046" s="88"/>
      <c r="NJE1046" s="47"/>
      <c r="NJG1046" s="45"/>
      <c r="NJH1046" s="88"/>
      <c r="NJI1046" s="47"/>
      <c r="NJK1046" s="45"/>
      <c r="NJL1046" s="88"/>
      <c r="NJM1046" s="47"/>
      <c r="NJO1046" s="45"/>
      <c r="NJP1046" s="88"/>
      <c r="NJQ1046" s="47"/>
      <c r="NJS1046" s="45"/>
      <c r="NJT1046" s="88"/>
      <c r="NJU1046" s="47"/>
      <c r="NJW1046" s="45"/>
      <c r="NJX1046" s="88"/>
      <c r="NJY1046" s="47"/>
      <c r="NKA1046" s="45"/>
      <c r="NKB1046" s="88"/>
      <c r="NKC1046" s="47"/>
      <c r="NKE1046" s="45"/>
      <c r="NKF1046" s="88"/>
      <c r="NKG1046" s="47"/>
      <c r="NKI1046" s="45"/>
      <c r="NKJ1046" s="88"/>
      <c r="NKK1046" s="47"/>
      <c r="NKM1046" s="45"/>
      <c r="NKN1046" s="88"/>
      <c r="NKO1046" s="47"/>
      <c r="NKQ1046" s="45"/>
      <c r="NKR1046" s="88"/>
      <c r="NKS1046" s="47"/>
      <c r="NKU1046" s="45"/>
      <c r="NKV1046" s="88"/>
      <c r="NKW1046" s="47"/>
      <c r="NKY1046" s="45"/>
      <c r="NKZ1046" s="88"/>
      <c r="NLA1046" s="47"/>
      <c r="NLC1046" s="45"/>
      <c r="NLD1046" s="88"/>
      <c r="NLE1046" s="47"/>
      <c r="NLG1046" s="45"/>
      <c r="NLH1046" s="88"/>
      <c r="NLI1046" s="47"/>
      <c r="NLK1046" s="45"/>
      <c r="NLL1046" s="88"/>
      <c r="NLM1046" s="47"/>
      <c r="NLO1046" s="45"/>
      <c r="NLP1046" s="88"/>
      <c r="NLQ1046" s="47"/>
      <c r="NLS1046" s="45"/>
      <c r="NLT1046" s="88"/>
      <c r="NLU1046" s="47"/>
      <c r="NLW1046" s="45"/>
      <c r="NLX1046" s="88"/>
      <c r="NLY1046" s="47"/>
      <c r="NMA1046" s="45"/>
      <c r="NMB1046" s="88"/>
      <c r="NMC1046" s="47"/>
      <c r="NME1046" s="45"/>
      <c r="NMF1046" s="88"/>
      <c r="NMG1046" s="47"/>
      <c r="NMI1046" s="45"/>
      <c r="NMJ1046" s="88"/>
      <c r="NMK1046" s="47"/>
      <c r="NMM1046" s="45"/>
      <c r="NMN1046" s="88"/>
      <c r="NMO1046" s="47"/>
      <c r="NMQ1046" s="45"/>
      <c r="NMR1046" s="88"/>
      <c r="NMS1046" s="47"/>
      <c r="NMU1046" s="45"/>
      <c r="NMV1046" s="88"/>
      <c r="NMW1046" s="47"/>
      <c r="NMY1046" s="45"/>
      <c r="NMZ1046" s="88"/>
      <c r="NNA1046" s="47"/>
      <c r="NNC1046" s="45"/>
      <c r="NND1046" s="88"/>
      <c r="NNE1046" s="47"/>
      <c r="NNG1046" s="45"/>
      <c r="NNH1046" s="88"/>
      <c r="NNI1046" s="47"/>
      <c r="NNK1046" s="45"/>
      <c r="NNL1046" s="88"/>
      <c r="NNM1046" s="47"/>
      <c r="NNO1046" s="45"/>
      <c r="NNP1046" s="88"/>
      <c r="NNQ1046" s="47"/>
      <c r="NNS1046" s="45"/>
      <c r="NNT1046" s="88"/>
      <c r="NNU1046" s="47"/>
      <c r="NNW1046" s="45"/>
      <c r="NNX1046" s="88"/>
      <c r="NNY1046" s="47"/>
      <c r="NOA1046" s="45"/>
      <c r="NOB1046" s="88"/>
      <c r="NOC1046" s="47"/>
      <c r="NOE1046" s="45"/>
      <c r="NOF1046" s="88"/>
      <c r="NOG1046" s="47"/>
      <c r="NOI1046" s="45"/>
      <c r="NOJ1046" s="88"/>
      <c r="NOK1046" s="47"/>
      <c r="NOM1046" s="45"/>
      <c r="NON1046" s="88"/>
      <c r="NOO1046" s="47"/>
      <c r="NOQ1046" s="45"/>
      <c r="NOR1046" s="88"/>
      <c r="NOS1046" s="47"/>
      <c r="NOU1046" s="45"/>
      <c r="NOV1046" s="88"/>
      <c r="NOW1046" s="47"/>
      <c r="NOY1046" s="45"/>
      <c r="NOZ1046" s="88"/>
      <c r="NPA1046" s="47"/>
      <c r="NPC1046" s="45"/>
      <c r="NPD1046" s="88"/>
      <c r="NPE1046" s="47"/>
      <c r="NPG1046" s="45"/>
      <c r="NPH1046" s="88"/>
      <c r="NPI1046" s="47"/>
      <c r="NPK1046" s="45"/>
      <c r="NPL1046" s="88"/>
      <c r="NPM1046" s="47"/>
      <c r="NPO1046" s="45"/>
      <c r="NPP1046" s="88"/>
      <c r="NPQ1046" s="47"/>
      <c r="NPS1046" s="45"/>
      <c r="NPT1046" s="88"/>
      <c r="NPU1046" s="47"/>
      <c r="NPW1046" s="45"/>
      <c r="NPX1046" s="88"/>
      <c r="NPY1046" s="47"/>
      <c r="NQA1046" s="45"/>
      <c r="NQB1046" s="88"/>
      <c r="NQC1046" s="47"/>
      <c r="NQE1046" s="45"/>
      <c r="NQF1046" s="88"/>
      <c r="NQG1046" s="47"/>
      <c r="NQI1046" s="45"/>
      <c r="NQJ1046" s="88"/>
      <c r="NQK1046" s="47"/>
      <c r="NQM1046" s="45"/>
      <c r="NQN1046" s="88"/>
      <c r="NQO1046" s="47"/>
      <c r="NQQ1046" s="45"/>
      <c r="NQR1046" s="88"/>
      <c r="NQS1046" s="47"/>
      <c r="NQU1046" s="45"/>
      <c r="NQV1046" s="88"/>
      <c r="NQW1046" s="47"/>
      <c r="NQY1046" s="45"/>
      <c r="NQZ1046" s="88"/>
      <c r="NRA1046" s="47"/>
      <c r="NRC1046" s="45"/>
      <c r="NRD1046" s="88"/>
      <c r="NRE1046" s="47"/>
      <c r="NRG1046" s="45"/>
      <c r="NRH1046" s="88"/>
      <c r="NRI1046" s="47"/>
      <c r="NRK1046" s="45"/>
      <c r="NRL1046" s="88"/>
      <c r="NRM1046" s="47"/>
      <c r="NRO1046" s="45"/>
      <c r="NRP1046" s="88"/>
      <c r="NRQ1046" s="47"/>
      <c r="NRS1046" s="45"/>
      <c r="NRT1046" s="88"/>
      <c r="NRU1046" s="47"/>
      <c r="NRW1046" s="45"/>
      <c r="NRX1046" s="88"/>
      <c r="NRY1046" s="47"/>
      <c r="NSA1046" s="45"/>
      <c r="NSB1046" s="88"/>
      <c r="NSC1046" s="47"/>
      <c r="NSE1046" s="45"/>
      <c r="NSF1046" s="88"/>
      <c r="NSG1046" s="47"/>
      <c r="NSI1046" s="45"/>
      <c r="NSJ1046" s="88"/>
      <c r="NSK1046" s="47"/>
      <c r="NSM1046" s="45"/>
      <c r="NSN1046" s="88"/>
      <c r="NSO1046" s="47"/>
      <c r="NSQ1046" s="45"/>
      <c r="NSR1046" s="88"/>
      <c r="NSS1046" s="47"/>
      <c r="NSU1046" s="45"/>
      <c r="NSV1046" s="88"/>
      <c r="NSW1046" s="47"/>
      <c r="NSY1046" s="45"/>
      <c r="NSZ1046" s="88"/>
      <c r="NTA1046" s="47"/>
      <c r="NTC1046" s="45"/>
      <c r="NTD1046" s="88"/>
      <c r="NTE1046" s="47"/>
      <c r="NTG1046" s="45"/>
      <c r="NTH1046" s="88"/>
      <c r="NTI1046" s="47"/>
      <c r="NTK1046" s="45"/>
      <c r="NTL1046" s="88"/>
      <c r="NTM1046" s="47"/>
      <c r="NTO1046" s="45"/>
      <c r="NTP1046" s="88"/>
      <c r="NTQ1046" s="47"/>
      <c r="NTS1046" s="45"/>
      <c r="NTT1046" s="88"/>
      <c r="NTU1046" s="47"/>
      <c r="NTW1046" s="45"/>
      <c r="NTX1046" s="88"/>
      <c r="NTY1046" s="47"/>
      <c r="NUA1046" s="45"/>
      <c r="NUB1046" s="88"/>
      <c r="NUC1046" s="47"/>
      <c r="NUE1046" s="45"/>
      <c r="NUF1046" s="88"/>
      <c r="NUG1046" s="47"/>
      <c r="NUI1046" s="45"/>
      <c r="NUJ1046" s="88"/>
      <c r="NUK1046" s="47"/>
      <c r="NUM1046" s="45"/>
      <c r="NUN1046" s="88"/>
      <c r="NUO1046" s="47"/>
      <c r="NUQ1046" s="45"/>
      <c r="NUR1046" s="88"/>
      <c r="NUS1046" s="47"/>
      <c r="NUU1046" s="45"/>
      <c r="NUV1046" s="88"/>
      <c r="NUW1046" s="47"/>
      <c r="NUY1046" s="45"/>
      <c r="NUZ1046" s="88"/>
      <c r="NVA1046" s="47"/>
      <c r="NVC1046" s="45"/>
      <c r="NVD1046" s="88"/>
      <c r="NVE1046" s="47"/>
      <c r="NVG1046" s="45"/>
      <c r="NVH1046" s="88"/>
      <c r="NVI1046" s="47"/>
      <c r="NVK1046" s="45"/>
      <c r="NVL1046" s="88"/>
      <c r="NVM1046" s="47"/>
      <c r="NVO1046" s="45"/>
      <c r="NVP1046" s="88"/>
      <c r="NVQ1046" s="47"/>
      <c r="NVS1046" s="45"/>
      <c r="NVT1046" s="88"/>
      <c r="NVU1046" s="47"/>
      <c r="NVW1046" s="45"/>
      <c r="NVX1046" s="88"/>
      <c r="NVY1046" s="47"/>
      <c r="NWA1046" s="45"/>
      <c r="NWB1046" s="88"/>
      <c r="NWC1046" s="47"/>
      <c r="NWE1046" s="45"/>
      <c r="NWF1046" s="88"/>
      <c r="NWG1046" s="47"/>
      <c r="NWI1046" s="45"/>
      <c r="NWJ1046" s="88"/>
      <c r="NWK1046" s="47"/>
      <c r="NWM1046" s="45"/>
      <c r="NWN1046" s="88"/>
      <c r="NWO1046" s="47"/>
      <c r="NWQ1046" s="45"/>
      <c r="NWR1046" s="88"/>
      <c r="NWS1046" s="47"/>
      <c r="NWU1046" s="45"/>
      <c r="NWV1046" s="88"/>
      <c r="NWW1046" s="47"/>
      <c r="NWY1046" s="45"/>
      <c r="NWZ1046" s="88"/>
      <c r="NXA1046" s="47"/>
      <c r="NXC1046" s="45"/>
      <c r="NXD1046" s="88"/>
      <c r="NXE1046" s="47"/>
      <c r="NXG1046" s="45"/>
      <c r="NXH1046" s="88"/>
      <c r="NXI1046" s="47"/>
      <c r="NXK1046" s="45"/>
      <c r="NXL1046" s="88"/>
      <c r="NXM1046" s="47"/>
      <c r="NXO1046" s="45"/>
      <c r="NXP1046" s="88"/>
      <c r="NXQ1046" s="47"/>
      <c r="NXS1046" s="45"/>
      <c r="NXT1046" s="88"/>
      <c r="NXU1046" s="47"/>
      <c r="NXW1046" s="45"/>
      <c r="NXX1046" s="88"/>
      <c r="NXY1046" s="47"/>
      <c r="NYA1046" s="45"/>
      <c r="NYB1046" s="88"/>
      <c r="NYC1046" s="47"/>
      <c r="NYE1046" s="45"/>
      <c r="NYF1046" s="88"/>
      <c r="NYG1046" s="47"/>
      <c r="NYI1046" s="45"/>
      <c r="NYJ1046" s="88"/>
      <c r="NYK1046" s="47"/>
      <c r="NYM1046" s="45"/>
      <c r="NYN1046" s="88"/>
      <c r="NYO1046" s="47"/>
      <c r="NYQ1046" s="45"/>
      <c r="NYR1046" s="88"/>
      <c r="NYS1046" s="47"/>
      <c r="NYU1046" s="45"/>
      <c r="NYV1046" s="88"/>
      <c r="NYW1046" s="47"/>
      <c r="NYY1046" s="45"/>
      <c r="NYZ1046" s="88"/>
      <c r="NZA1046" s="47"/>
      <c r="NZC1046" s="45"/>
      <c r="NZD1046" s="88"/>
      <c r="NZE1046" s="47"/>
      <c r="NZG1046" s="45"/>
      <c r="NZH1046" s="88"/>
      <c r="NZI1046" s="47"/>
      <c r="NZK1046" s="45"/>
      <c r="NZL1046" s="88"/>
      <c r="NZM1046" s="47"/>
      <c r="NZO1046" s="45"/>
      <c r="NZP1046" s="88"/>
      <c r="NZQ1046" s="47"/>
      <c r="NZS1046" s="45"/>
      <c r="NZT1046" s="88"/>
      <c r="NZU1046" s="47"/>
      <c r="NZW1046" s="45"/>
      <c r="NZX1046" s="88"/>
      <c r="NZY1046" s="47"/>
      <c r="OAA1046" s="45"/>
      <c r="OAB1046" s="88"/>
      <c r="OAC1046" s="47"/>
      <c r="OAE1046" s="45"/>
      <c r="OAF1046" s="88"/>
      <c r="OAG1046" s="47"/>
      <c r="OAI1046" s="45"/>
      <c r="OAJ1046" s="88"/>
      <c r="OAK1046" s="47"/>
      <c r="OAM1046" s="45"/>
      <c r="OAN1046" s="88"/>
      <c r="OAO1046" s="47"/>
      <c r="OAQ1046" s="45"/>
      <c r="OAR1046" s="88"/>
      <c r="OAS1046" s="47"/>
      <c r="OAU1046" s="45"/>
      <c r="OAV1046" s="88"/>
      <c r="OAW1046" s="47"/>
      <c r="OAY1046" s="45"/>
      <c r="OAZ1046" s="88"/>
      <c r="OBA1046" s="47"/>
      <c r="OBC1046" s="45"/>
      <c r="OBD1046" s="88"/>
      <c r="OBE1046" s="47"/>
      <c r="OBG1046" s="45"/>
      <c r="OBH1046" s="88"/>
      <c r="OBI1046" s="47"/>
      <c r="OBK1046" s="45"/>
      <c r="OBL1046" s="88"/>
      <c r="OBM1046" s="47"/>
      <c r="OBO1046" s="45"/>
      <c r="OBP1046" s="88"/>
      <c r="OBQ1046" s="47"/>
      <c r="OBS1046" s="45"/>
      <c r="OBT1046" s="88"/>
      <c r="OBU1046" s="47"/>
      <c r="OBW1046" s="45"/>
      <c r="OBX1046" s="88"/>
      <c r="OBY1046" s="47"/>
      <c r="OCA1046" s="45"/>
      <c r="OCB1046" s="88"/>
      <c r="OCC1046" s="47"/>
      <c r="OCE1046" s="45"/>
      <c r="OCF1046" s="88"/>
      <c r="OCG1046" s="47"/>
      <c r="OCI1046" s="45"/>
      <c r="OCJ1046" s="88"/>
      <c r="OCK1046" s="47"/>
      <c r="OCM1046" s="45"/>
      <c r="OCN1046" s="88"/>
      <c r="OCO1046" s="47"/>
      <c r="OCQ1046" s="45"/>
      <c r="OCR1046" s="88"/>
      <c r="OCS1046" s="47"/>
      <c r="OCU1046" s="45"/>
      <c r="OCV1046" s="88"/>
      <c r="OCW1046" s="47"/>
      <c r="OCY1046" s="45"/>
      <c r="OCZ1046" s="88"/>
      <c r="ODA1046" s="47"/>
      <c r="ODC1046" s="45"/>
      <c r="ODD1046" s="88"/>
      <c r="ODE1046" s="47"/>
      <c r="ODG1046" s="45"/>
      <c r="ODH1046" s="88"/>
      <c r="ODI1046" s="47"/>
      <c r="ODK1046" s="45"/>
      <c r="ODL1046" s="88"/>
      <c r="ODM1046" s="47"/>
      <c r="ODO1046" s="45"/>
      <c r="ODP1046" s="88"/>
      <c r="ODQ1046" s="47"/>
      <c r="ODS1046" s="45"/>
      <c r="ODT1046" s="88"/>
      <c r="ODU1046" s="47"/>
      <c r="ODW1046" s="45"/>
      <c r="ODX1046" s="88"/>
      <c r="ODY1046" s="47"/>
      <c r="OEA1046" s="45"/>
      <c r="OEB1046" s="88"/>
      <c r="OEC1046" s="47"/>
      <c r="OEE1046" s="45"/>
      <c r="OEF1046" s="88"/>
      <c r="OEG1046" s="47"/>
      <c r="OEI1046" s="45"/>
      <c r="OEJ1046" s="88"/>
      <c r="OEK1046" s="47"/>
      <c r="OEM1046" s="45"/>
      <c r="OEN1046" s="88"/>
      <c r="OEO1046" s="47"/>
      <c r="OEQ1046" s="45"/>
      <c r="OER1046" s="88"/>
      <c r="OES1046" s="47"/>
      <c r="OEU1046" s="45"/>
      <c r="OEV1046" s="88"/>
      <c r="OEW1046" s="47"/>
      <c r="OEY1046" s="45"/>
      <c r="OEZ1046" s="88"/>
      <c r="OFA1046" s="47"/>
      <c r="OFC1046" s="45"/>
      <c r="OFD1046" s="88"/>
      <c r="OFE1046" s="47"/>
      <c r="OFG1046" s="45"/>
      <c r="OFH1046" s="88"/>
      <c r="OFI1046" s="47"/>
      <c r="OFK1046" s="45"/>
      <c r="OFL1046" s="88"/>
      <c r="OFM1046" s="47"/>
      <c r="OFO1046" s="45"/>
      <c r="OFP1046" s="88"/>
      <c r="OFQ1046" s="47"/>
      <c r="OFS1046" s="45"/>
      <c r="OFT1046" s="88"/>
      <c r="OFU1046" s="47"/>
      <c r="OFW1046" s="45"/>
      <c r="OFX1046" s="88"/>
      <c r="OFY1046" s="47"/>
      <c r="OGA1046" s="45"/>
      <c r="OGB1046" s="88"/>
      <c r="OGC1046" s="47"/>
      <c r="OGE1046" s="45"/>
      <c r="OGF1046" s="88"/>
      <c r="OGG1046" s="47"/>
      <c r="OGI1046" s="45"/>
      <c r="OGJ1046" s="88"/>
      <c r="OGK1046" s="47"/>
      <c r="OGM1046" s="45"/>
      <c r="OGN1046" s="88"/>
      <c r="OGO1046" s="47"/>
      <c r="OGQ1046" s="45"/>
      <c r="OGR1046" s="88"/>
      <c r="OGS1046" s="47"/>
      <c r="OGU1046" s="45"/>
      <c r="OGV1046" s="88"/>
      <c r="OGW1046" s="47"/>
      <c r="OGY1046" s="45"/>
      <c r="OGZ1046" s="88"/>
      <c r="OHA1046" s="47"/>
      <c r="OHC1046" s="45"/>
      <c r="OHD1046" s="88"/>
      <c r="OHE1046" s="47"/>
      <c r="OHG1046" s="45"/>
      <c r="OHH1046" s="88"/>
      <c r="OHI1046" s="47"/>
      <c r="OHK1046" s="45"/>
      <c r="OHL1046" s="88"/>
      <c r="OHM1046" s="47"/>
      <c r="OHO1046" s="45"/>
      <c r="OHP1046" s="88"/>
      <c r="OHQ1046" s="47"/>
      <c r="OHS1046" s="45"/>
      <c r="OHT1046" s="88"/>
      <c r="OHU1046" s="47"/>
      <c r="OHW1046" s="45"/>
      <c r="OHX1046" s="88"/>
      <c r="OHY1046" s="47"/>
      <c r="OIA1046" s="45"/>
      <c r="OIB1046" s="88"/>
      <c r="OIC1046" s="47"/>
      <c r="OIE1046" s="45"/>
      <c r="OIF1046" s="88"/>
      <c r="OIG1046" s="47"/>
      <c r="OII1046" s="45"/>
      <c r="OIJ1046" s="88"/>
      <c r="OIK1046" s="47"/>
      <c r="OIM1046" s="45"/>
      <c r="OIN1046" s="88"/>
      <c r="OIO1046" s="47"/>
      <c r="OIQ1046" s="45"/>
      <c r="OIR1046" s="88"/>
      <c r="OIS1046" s="47"/>
      <c r="OIU1046" s="45"/>
      <c r="OIV1046" s="88"/>
      <c r="OIW1046" s="47"/>
      <c r="OIY1046" s="45"/>
      <c r="OIZ1046" s="88"/>
      <c r="OJA1046" s="47"/>
      <c r="OJC1046" s="45"/>
      <c r="OJD1046" s="88"/>
      <c r="OJE1046" s="47"/>
      <c r="OJG1046" s="45"/>
      <c r="OJH1046" s="88"/>
      <c r="OJI1046" s="47"/>
      <c r="OJK1046" s="45"/>
      <c r="OJL1046" s="88"/>
      <c r="OJM1046" s="47"/>
      <c r="OJO1046" s="45"/>
      <c r="OJP1046" s="88"/>
      <c r="OJQ1046" s="47"/>
      <c r="OJS1046" s="45"/>
      <c r="OJT1046" s="88"/>
      <c r="OJU1046" s="47"/>
      <c r="OJW1046" s="45"/>
      <c r="OJX1046" s="88"/>
      <c r="OJY1046" s="47"/>
      <c r="OKA1046" s="45"/>
      <c r="OKB1046" s="88"/>
      <c r="OKC1046" s="47"/>
      <c r="OKE1046" s="45"/>
      <c r="OKF1046" s="88"/>
      <c r="OKG1046" s="47"/>
      <c r="OKI1046" s="45"/>
      <c r="OKJ1046" s="88"/>
      <c r="OKK1046" s="47"/>
      <c r="OKM1046" s="45"/>
      <c r="OKN1046" s="88"/>
      <c r="OKO1046" s="47"/>
      <c r="OKQ1046" s="45"/>
      <c r="OKR1046" s="88"/>
      <c r="OKS1046" s="47"/>
      <c r="OKU1046" s="45"/>
      <c r="OKV1046" s="88"/>
      <c r="OKW1046" s="47"/>
      <c r="OKY1046" s="45"/>
      <c r="OKZ1046" s="88"/>
      <c r="OLA1046" s="47"/>
      <c r="OLC1046" s="45"/>
      <c r="OLD1046" s="88"/>
      <c r="OLE1046" s="47"/>
      <c r="OLG1046" s="45"/>
      <c r="OLH1046" s="88"/>
      <c r="OLI1046" s="47"/>
      <c r="OLK1046" s="45"/>
      <c r="OLL1046" s="88"/>
      <c r="OLM1046" s="47"/>
      <c r="OLO1046" s="45"/>
      <c r="OLP1046" s="88"/>
      <c r="OLQ1046" s="47"/>
      <c r="OLS1046" s="45"/>
      <c r="OLT1046" s="88"/>
      <c r="OLU1046" s="47"/>
      <c r="OLW1046" s="45"/>
      <c r="OLX1046" s="88"/>
      <c r="OLY1046" s="47"/>
      <c r="OMA1046" s="45"/>
      <c r="OMB1046" s="88"/>
      <c r="OMC1046" s="47"/>
      <c r="OME1046" s="45"/>
      <c r="OMF1046" s="88"/>
      <c r="OMG1046" s="47"/>
      <c r="OMI1046" s="45"/>
      <c r="OMJ1046" s="88"/>
      <c r="OMK1046" s="47"/>
      <c r="OMM1046" s="45"/>
      <c r="OMN1046" s="88"/>
      <c r="OMO1046" s="47"/>
      <c r="OMQ1046" s="45"/>
      <c r="OMR1046" s="88"/>
      <c r="OMS1046" s="47"/>
      <c r="OMU1046" s="45"/>
      <c r="OMV1046" s="88"/>
      <c r="OMW1046" s="47"/>
      <c r="OMY1046" s="45"/>
      <c r="OMZ1046" s="88"/>
      <c r="ONA1046" s="47"/>
      <c r="ONC1046" s="45"/>
      <c r="OND1046" s="88"/>
      <c r="ONE1046" s="47"/>
      <c r="ONG1046" s="45"/>
      <c r="ONH1046" s="88"/>
      <c r="ONI1046" s="47"/>
      <c r="ONK1046" s="45"/>
      <c r="ONL1046" s="88"/>
      <c r="ONM1046" s="47"/>
      <c r="ONO1046" s="45"/>
      <c r="ONP1046" s="88"/>
      <c r="ONQ1046" s="47"/>
      <c r="ONS1046" s="45"/>
      <c r="ONT1046" s="88"/>
      <c r="ONU1046" s="47"/>
      <c r="ONW1046" s="45"/>
      <c r="ONX1046" s="88"/>
      <c r="ONY1046" s="47"/>
      <c r="OOA1046" s="45"/>
      <c r="OOB1046" s="88"/>
      <c r="OOC1046" s="47"/>
      <c r="OOE1046" s="45"/>
      <c r="OOF1046" s="88"/>
      <c r="OOG1046" s="47"/>
      <c r="OOI1046" s="45"/>
      <c r="OOJ1046" s="88"/>
      <c r="OOK1046" s="47"/>
      <c r="OOM1046" s="45"/>
      <c r="OON1046" s="88"/>
      <c r="OOO1046" s="47"/>
      <c r="OOQ1046" s="45"/>
      <c r="OOR1046" s="88"/>
      <c r="OOS1046" s="47"/>
      <c r="OOU1046" s="45"/>
      <c r="OOV1046" s="88"/>
      <c r="OOW1046" s="47"/>
      <c r="OOY1046" s="45"/>
      <c r="OOZ1046" s="88"/>
      <c r="OPA1046" s="47"/>
      <c r="OPC1046" s="45"/>
      <c r="OPD1046" s="88"/>
      <c r="OPE1046" s="47"/>
      <c r="OPG1046" s="45"/>
      <c r="OPH1046" s="88"/>
      <c r="OPI1046" s="47"/>
      <c r="OPK1046" s="45"/>
      <c r="OPL1046" s="88"/>
      <c r="OPM1046" s="47"/>
      <c r="OPO1046" s="45"/>
      <c r="OPP1046" s="88"/>
      <c r="OPQ1046" s="47"/>
      <c r="OPS1046" s="45"/>
      <c r="OPT1046" s="88"/>
      <c r="OPU1046" s="47"/>
      <c r="OPW1046" s="45"/>
      <c r="OPX1046" s="88"/>
      <c r="OPY1046" s="47"/>
      <c r="OQA1046" s="45"/>
      <c r="OQB1046" s="88"/>
      <c r="OQC1046" s="47"/>
      <c r="OQE1046" s="45"/>
      <c r="OQF1046" s="88"/>
      <c r="OQG1046" s="47"/>
      <c r="OQI1046" s="45"/>
      <c r="OQJ1046" s="88"/>
      <c r="OQK1046" s="47"/>
      <c r="OQM1046" s="45"/>
      <c r="OQN1046" s="88"/>
      <c r="OQO1046" s="47"/>
      <c r="OQQ1046" s="45"/>
      <c r="OQR1046" s="88"/>
      <c r="OQS1046" s="47"/>
      <c r="OQU1046" s="45"/>
      <c r="OQV1046" s="88"/>
      <c r="OQW1046" s="47"/>
      <c r="OQY1046" s="45"/>
      <c r="OQZ1046" s="88"/>
      <c r="ORA1046" s="47"/>
      <c r="ORC1046" s="45"/>
      <c r="ORD1046" s="88"/>
      <c r="ORE1046" s="47"/>
      <c r="ORG1046" s="45"/>
      <c r="ORH1046" s="88"/>
      <c r="ORI1046" s="47"/>
      <c r="ORK1046" s="45"/>
      <c r="ORL1046" s="88"/>
      <c r="ORM1046" s="47"/>
      <c r="ORO1046" s="45"/>
      <c r="ORP1046" s="88"/>
      <c r="ORQ1046" s="47"/>
      <c r="ORS1046" s="45"/>
      <c r="ORT1046" s="88"/>
      <c r="ORU1046" s="47"/>
      <c r="ORW1046" s="45"/>
      <c r="ORX1046" s="88"/>
      <c r="ORY1046" s="47"/>
      <c r="OSA1046" s="45"/>
      <c r="OSB1046" s="88"/>
      <c r="OSC1046" s="47"/>
      <c r="OSE1046" s="45"/>
      <c r="OSF1046" s="88"/>
      <c r="OSG1046" s="47"/>
      <c r="OSI1046" s="45"/>
      <c r="OSJ1046" s="88"/>
      <c r="OSK1046" s="47"/>
      <c r="OSM1046" s="45"/>
      <c r="OSN1046" s="88"/>
      <c r="OSO1046" s="47"/>
      <c r="OSQ1046" s="45"/>
      <c r="OSR1046" s="88"/>
      <c r="OSS1046" s="47"/>
      <c r="OSU1046" s="45"/>
      <c r="OSV1046" s="88"/>
      <c r="OSW1046" s="47"/>
      <c r="OSY1046" s="45"/>
      <c r="OSZ1046" s="88"/>
      <c r="OTA1046" s="47"/>
      <c r="OTC1046" s="45"/>
      <c r="OTD1046" s="88"/>
      <c r="OTE1046" s="47"/>
      <c r="OTG1046" s="45"/>
      <c r="OTH1046" s="88"/>
      <c r="OTI1046" s="47"/>
      <c r="OTK1046" s="45"/>
      <c r="OTL1046" s="88"/>
      <c r="OTM1046" s="47"/>
      <c r="OTO1046" s="45"/>
      <c r="OTP1046" s="88"/>
      <c r="OTQ1046" s="47"/>
      <c r="OTS1046" s="45"/>
      <c r="OTT1046" s="88"/>
      <c r="OTU1046" s="47"/>
      <c r="OTW1046" s="45"/>
      <c r="OTX1046" s="88"/>
      <c r="OTY1046" s="47"/>
      <c r="OUA1046" s="45"/>
      <c r="OUB1046" s="88"/>
      <c r="OUC1046" s="47"/>
      <c r="OUE1046" s="45"/>
      <c r="OUF1046" s="88"/>
      <c r="OUG1046" s="47"/>
      <c r="OUI1046" s="45"/>
      <c r="OUJ1046" s="88"/>
      <c r="OUK1046" s="47"/>
      <c r="OUM1046" s="45"/>
      <c r="OUN1046" s="88"/>
      <c r="OUO1046" s="47"/>
      <c r="OUQ1046" s="45"/>
      <c r="OUR1046" s="88"/>
      <c r="OUS1046" s="47"/>
      <c r="OUU1046" s="45"/>
      <c r="OUV1046" s="88"/>
      <c r="OUW1046" s="47"/>
      <c r="OUY1046" s="45"/>
      <c r="OUZ1046" s="88"/>
      <c r="OVA1046" s="47"/>
      <c r="OVC1046" s="45"/>
      <c r="OVD1046" s="88"/>
      <c r="OVE1046" s="47"/>
      <c r="OVG1046" s="45"/>
      <c r="OVH1046" s="88"/>
      <c r="OVI1046" s="47"/>
      <c r="OVK1046" s="45"/>
      <c r="OVL1046" s="88"/>
      <c r="OVM1046" s="47"/>
      <c r="OVO1046" s="45"/>
      <c r="OVP1046" s="88"/>
      <c r="OVQ1046" s="47"/>
      <c r="OVS1046" s="45"/>
      <c r="OVT1046" s="88"/>
      <c r="OVU1046" s="47"/>
      <c r="OVW1046" s="45"/>
      <c r="OVX1046" s="88"/>
      <c r="OVY1046" s="47"/>
      <c r="OWA1046" s="45"/>
      <c r="OWB1046" s="88"/>
      <c r="OWC1046" s="47"/>
      <c r="OWE1046" s="45"/>
      <c r="OWF1046" s="88"/>
      <c r="OWG1046" s="47"/>
      <c r="OWI1046" s="45"/>
      <c r="OWJ1046" s="88"/>
      <c r="OWK1046" s="47"/>
      <c r="OWM1046" s="45"/>
      <c r="OWN1046" s="88"/>
      <c r="OWO1046" s="47"/>
      <c r="OWQ1046" s="45"/>
      <c r="OWR1046" s="88"/>
      <c r="OWS1046" s="47"/>
      <c r="OWU1046" s="45"/>
      <c r="OWV1046" s="88"/>
      <c r="OWW1046" s="47"/>
      <c r="OWY1046" s="45"/>
      <c r="OWZ1046" s="88"/>
      <c r="OXA1046" s="47"/>
      <c r="OXC1046" s="45"/>
      <c r="OXD1046" s="88"/>
      <c r="OXE1046" s="47"/>
      <c r="OXG1046" s="45"/>
      <c r="OXH1046" s="88"/>
      <c r="OXI1046" s="47"/>
      <c r="OXK1046" s="45"/>
      <c r="OXL1046" s="88"/>
      <c r="OXM1046" s="47"/>
      <c r="OXO1046" s="45"/>
      <c r="OXP1046" s="88"/>
      <c r="OXQ1046" s="47"/>
      <c r="OXS1046" s="45"/>
      <c r="OXT1046" s="88"/>
      <c r="OXU1046" s="47"/>
      <c r="OXW1046" s="45"/>
      <c r="OXX1046" s="88"/>
      <c r="OXY1046" s="47"/>
      <c r="OYA1046" s="45"/>
      <c r="OYB1046" s="88"/>
      <c r="OYC1046" s="47"/>
      <c r="OYE1046" s="45"/>
      <c r="OYF1046" s="88"/>
      <c r="OYG1046" s="47"/>
      <c r="OYI1046" s="45"/>
      <c r="OYJ1046" s="88"/>
      <c r="OYK1046" s="47"/>
      <c r="OYM1046" s="45"/>
      <c r="OYN1046" s="88"/>
      <c r="OYO1046" s="47"/>
      <c r="OYQ1046" s="45"/>
      <c r="OYR1046" s="88"/>
      <c r="OYS1046" s="47"/>
      <c r="OYU1046" s="45"/>
      <c r="OYV1046" s="88"/>
      <c r="OYW1046" s="47"/>
      <c r="OYY1046" s="45"/>
      <c r="OYZ1046" s="88"/>
      <c r="OZA1046" s="47"/>
      <c r="OZC1046" s="45"/>
      <c r="OZD1046" s="88"/>
      <c r="OZE1046" s="47"/>
      <c r="OZG1046" s="45"/>
      <c r="OZH1046" s="88"/>
      <c r="OZI1046" s="47"/>
      <c r="OZK1046" s="45"/>
      <c r="OZL1046" s="88"/>
      <c r="OZM1046" s="47"/>
      <c r="OZO1046" s="45"/>
      <c r="OZP1046" s="88"/>
      <c r="OZQ1046" s="47"/>
      <c r="OZS1046" s="45"/>
      <c r="OZT1046" s="88"/>
      <c r="OZU1046" s="47"/>
      <c r="OZW1046" s="45"/>
      <c r="OZX1046" s="88"/>
      <c r="OZY1046" s="47"/>
      <c r="PAA1046" s="45"/>
      <c r="PAB1046" s="88"/>
      <c r="PAC1046" s="47"/>
      <c r="PAE1046" s="45"/>
      <c r="PAF1046" s="88"/>
      <c r="PAG1046" s="47"/>
      <c r="PAI1046" s="45"/>
      <c r="PAJ1046" s="88"/>
      <c r="PAK1046" s="47"/>
      <c r="PAM1046" s="45"/>
      <c r="PAN1046" s="88"/>
      <c r="PAO1046" s="47"/>
      <c r="PAQ1046" s="45"/>
      <c r="PAR1046" s="88"/>
      <c r="PAS1046" s="47"/>
      <c r="PAU1046" s="45"/>
      <c r="PAV1046" s="88"/>
      <c r="PAW1046" s="47"/>
      <c r="PAY1046" s="45"/>
      <c r="PAZ1046" s="88"/>
      <c r="PBA1046" s="47"/>
      <c r="PBC1046" s="45"/>
      <c r="PBD1046" s="88"/>
      <c r="PBE1046" s="47"/>
      <c r="PBG1046" s="45"/>
      <c r="PBH1046" s="88"/>
      <c r="PBI1046" s="47"/>
      <c r="PBK1046" s="45"/>
      <c r="PBL1046" s="88"/>
      <c r="PBM1046" s="47"/>
      <c r="PBO1046" s="45"/>
      <c r="PBP1046" s="88"/>
      <c r="PBQ1046" s="47"/>
      <c r="PBS1046" s="45"/>
      <c r="PBT1046" s="88"/>
      <c r="PBU1046" s="47"/>
      <c r="PBW1046" s="45"/>
      <c r="PBX1046" s="88"/>
      <c r="PBY1046" s="47"/>
      <c r="PCA1046" s="45"/>
      <c r="PCB1046" s="88"/>
      <c r="PCC1046" s="47"/>
      <c r="PCE1046" s="45"/>
      <c r="PCF1046" s="88"/>
      <c r="PCG1046" s="47"/>
      <c r="PCI1046" s="45"/>
      <c r="PCJ1046" s="88"/>
      <c r="PCK1046" s="47"/>
      <c r="PCM1046" s="45"/>
      <c r="PCN1046" s="88"/>
      <c r="PCO1046" s="47"/>
      <c r="PCQ1046" s="45"/>
      <c r="PCR1046" s="88"/>
      <c r="PCS1046" s="47"/>
      <c r="PCU1046" s="45"/>
      <c r="PCV1046" s="88"/>
      <c r="PCW1046" s="47"/>
      <c r="PCY1046" s="45"/>
      <c r="PCZ1046" s="88"/>
      <c r="PDA1046" s="47"/>
      <c r="PDC1046" s="45"/>
      <c r="PDD1046" s="88"/>
      <c r="PDE1046" s="47"/>
      <c r="PDG1046" s="45"/>
      <c r="PDH1046" s="88"/>
      <c r="PDI1046" s="47"/>
      <c r="PDK1046" s="45"/>
      <c r="PDL1046" s="88"/>
      <c r="PDM1046" s="47"/>
      <c r="PDO1046" s="45"/>
      <c r="PDP1046" s="88"/>
      <c r="PDQ1046" s="47"/>
      <c r="PDS1046" s="45"/>
      <c r="PDT1046" s="88"/>
      <c r="PDU1046" s="47"/>
      <c r="PDW1046" s="45"/>
      <c r="PDX1046" s="88"/>
      <c r="PDY1046" s="47"/>
      <c r="PEA1046" s="45"/>
      <c r="PEB1046" s="88"/>
      <c r="PEC1046" s="47"/>
      <c r="PEE1046" s="45"/>
      <c r="PEF1046" s="88"/>
      <c r="PEG1046" s="47"/>
      <c r="PEI1046" s="45"/>
      <c r="PEJ1046" s="88"/>
      <c r="PEK1046" s="47"/>
      <c r="PEM1046" s="45"/>
      <c r="PEN1046" s="88"/>
      <c r="PEO1046" s="47"/>
      <c r="PEQ1046" s="45"/>
      <c r="PER1046" s="88"/>
      <c r="PES1046" s="47"/>
      <c r="PEU1046" s="45"/>
      <c r="PEV1046" s="88"/>
      <c r="PEW1046" s="47"/>
      <c r="PEY1046" s="45"/>
      <c r="PEZ1046" s="88"/>
      <c r="PFA1046" s="47"/>
      <c r="PFC1046" s="45"/>
      <c r="PFD1046" s="88"/>
      <c r="PFE1046" s="47"/>
      <c r="PFG1046" s="45"/>
      <c r="PFH1046" s="88"/>
      <c r="PFI1046" s="47"/>
      <c r="PFK1046" s="45"/>
      <c r="PFL1046" s="88"/>
      <c r="PFM1046" s="47"/>
      <c r="PFO1046" s="45"/>
      <c r="PFP1046" s="88"/>
      <c r="PFQ1046" s="47"/>
      <c r="PFS1046" s="45"/>
      <c r="PFT1046" s="88"/>
      <c r="PFU1046" s="47"/>
      <c r="PFW1046" s="45"/>
      <c r="PFX1046" s="88"/>
      <c r="PFY1046" s="47"/>
      <c r="PGA1046" s="45"/>
      <c r="PGB1046" s="88"/>
      <c r="PGC1046" s="47"/>
      <c r="PGE1046" s="45"/>
      <c r="PGF1046" s="88"/>
      <c r="PGG1046" s="47"/>
      <c r="PGI1046" s="45"/>
      <c r="PGJ1046" s="88"/>
      <c r="PGK1046" s="47"/>
      <c r="PGM1046" s="45"/>
      <c r="PGN1046" s="88"/>
      <c r="PGO1046" s="47"/>
      <c r="PGQ1046" s="45"/>
      <c r="PGR1046" s="88"/>
      <c r="PGS1046" s="47"/>
      <c r="PGU1046" s="45"/>
      <c r="PGV1046" s="88"/>
      <c r="PGW1046" s="47"/>
      <c r="PGY1046" s="45"/>
      <c r="PGZ1046" s="88"/>
      <c r="PHA1046" s="47"/>
      <c r="PHC1046" s="45"/>
      <c r="PHD1046" s="88"/>
      <c r="PHE1046" s="47"/>
      <c r="PHG1046" s="45"/>
      <c r="PHH1046" s="88"/>
      <c r="PHI1046" s="47"/>
      <c r="PHK1046" s="45"/>
      <c r="PHL1046" s="88"/>
      <c r="PHM1046" s="47"/>
      <c r="PHO1046" s="45"/>
      <c r="PHP1046" s="88"/>
      <c r="PHQ1046" s="47"/>
      <c r="PHS1046" s="45"/>
      <c r="PHT1046" s="88"/>
      <c r="PHU1046" s="47"/>
      <c r="PHW1046" s="45"/>
      <c r="PHX1046" s="88"/>
      <c r="PHY1046" s="47"/>
      <c r="PIA1046" s="45"/>
      <c r="PIB1046" s="88"/>
      <c r="PIC1046" s="47"/>
      <c r="PIE1046" s="45"/>
      <c r="PIF1046" s="88"/>
      <c r="PIG1046" s="47"/>
      <c r="PII1046" s="45"/>
      <c r="PIJ1046" s="88"/>
      <c r="PIK1046" s="47"/>
      <c r="PIM1046" s="45"/>
      <c r="PIN1046" s="88"/>
      <c r="PIO1046" s="47"/>
      <c r="PIQ1046" s="45"/>
      <c r="PIR1046" s="88"/>
      <c r="PIS1046" s="47"/>
      <c r="PIU1046" s="45"/>
      <c r="PIV1046" s="88"/>
      <c r="PIW1046" s="47"/>
      <c r="PIY1046" s="45"/>
      <c r="PIZ1046" s="88"/>
      <c r="PJA1046" s="47"/>
      <c r="PJC1046" s="45"/>
      <c r="PJD1046" s="88"/>
      <c r="PJE1046" s="47"/>
      <c r="PJG1046" s="45"/>
      <c r="PJH1046" s="88"/>
      <c r="PJI1046" s="47"/>
      <c r="PJK1046" s="45"/>
      <c r="PJL1046" s="88"/>
      <c r="PJM1046" s="47"/>
      <c r="PJO1046" s="45"/>
      <c r="PJP1046" s="88"/>
      <c r="PJQ1046" s="47"/>
      <c r="PJS1046" s="45"/>
      <c r="PJT1046" s="88"/>
      <c r="PJU1046" s="47"/>
      <c r="PJW1046" s="45"/>
      <c r="PJX1046" s="88"/>
      <c r="PJY1046" s="47"/>
      <c r="PKA1046" s="45"/>
      <c r="PKB1046" s="88"/>
      <c r="PKC1046" s="47"/>
      <c r="PKE1046" s="45"/>
      <c r="PKF1046" s="88"/>
      <c r="PKG1046" s="47"/>
      <c r="PKI1046" s="45"/>
      <c r="PKJ1046" s="88"/>
      <c r="PKK1046" s="47"/>
      <c r="PKM1046" s="45"/>
      <c r="PKN1046" s="88"/>
      <c r="PKO1046" s="47"/>
      <c r="PKQ1046" s="45"/>
      <c r="PKR1046" s="88"/>
      <c r="PKS1046" s="47"/>
      <c r="PKU1046" s="45"/>
      <c r="PKV1046" s="88"/>
      <c r="PKW1046" s="47"/>
      <c r="PKY1046" s="45"/>
      <c r="PKZ1046" s="88"/>
      <c r="PLA1046" s="47"/>
      <c r="PLC1046" s="45"/>
      <c r="PLD1046" s="88"/>
      <c r="PLE1046" s="47"/>
      <c r="PLG1046" s="45"/>
      <c r="PLH1046" s="88"/>
      <c r="PLI1046" s="47"/>
      <c r="PLK1046" s="45"/>
      <c r="PLL1046" s="88"/>
      <c r="PLM1046" s="47"/>
      <c r="PLO1046" s="45"/>
      <c r="PLP1046" s="88"/>
      <c r="PLQ1046" s="47"/>
      <c r="PLS1046" s="45"/>
      <c r="PLT1046" s="88"/>
      <c r="PLU1046" s="47"/>
      <c r="PLW1046" s="45"/>
      <c r="PLX1046" s="88"/>
      <c r="PLY1046" s="47"/>
      <c r="PMA1046" s="45"/>
      <c r="PMB1046" s="88"/>
      <c r="PMC1046" s="47"/>
      <c r="PME1046" s="45"/>
      <c r="PMF1046" s="88"/>
      <c r="PMG1046" s="47"/>
      <c r="PMI1046" s="45"/>
      <c r="PMJ1046" s="88"/>
      <c r="PMK1046" s="47"/>
      <c r="PMM1046" s="45"/>
      <c r="PMN1046" s="88"/>
      <c r="PMO1046" s="47"/>
      <c r="PMQ1046" s="45"/>
      <c r="PMR1046" s="88"/>
      <c r="PMS1046" s="47"/>
      <c r="PMU1046" s="45"/>
      <c r="PMV1046" s="88"/>
      <c r="PMW1046" s="47"/>
      <c r="PMY1046" s="45"/>
      <c r="PMZ1046" s="88"/>
      <c r="PNA1046" s="47"/>
      <c r="PNC1046" s="45"/>
      <c r="PND1046" s="88"/>
      <c r="PNE1046" s="47"/>
      <c r="PNG1046" s="45"/>
      <c r="PNH1046" s="88"/>
      <c r="PNI1046" s="47"/>
      <c r="PNK1046" s="45"/>
      <c r="PNL1046" s="88"/>
      <c r="PNM1046" s="47"/>
      <c r="PNO1046" s="45"/>
      <c r="PNP1046" s="88"/>
      <c r="PNQ1046" s="47"/>
      <c r="PNS1046" s="45"/>
      <c r="PNT1046" s="88"/>
      <c r="PNU1046" s="47"/>
      <c r="PNW1046" s="45"/>
      <c r="PNX1046" s="88"/>
      <c r="PNY1046" s="47"/>
      <c r="POA1046" s="45"/>
      <c r="POB1046" s="88"/>
      <c r="POC1046" s="47"/>
      <c r="POE1046" s="45"/>
      <c r="POF1046" s="88"/>
      <c r="POG1046" s="47"/>
      <c r="POI1046" s="45"/>
      <c r="POJ1046" s="88"/>
      <c r="POK1046" s="47"/>
      <c r="POM1046" s="45"/>
      <c r="PON1046" s="88"/>
      <c r="POO1046" s="47"/>
      <c r="POQ1046" s="45"/>
      <c r="POR1046" s="88"/>
      <c r="POS1046" s="47"/>
      <c r="POU1046" s="45"/>
      <c r="POV1046" s="88"/>
      <c r="POW1046" s="47"/>
      <c r="POY1046" s="45"/>
      <c r="POZ1046" s="88"/>
      <c r="PPA1046" s="47"/>
      <c r="PPC1046" s="45"/>
      <c r="PPD1046" s="88"/>
      <c r="PPE1046" s="47"/>
      <c r="PPG1046" s="45"/>
      <c r="PPH1046" s="88"/>
      <c r="PPI1046" s="47"/>
      <c r="PPK1046" s="45"/>
      <c r="PPL1046" s="88"/>
      <c r="PPM1046" s="47"/>
      <c r="PPO1046" s="45"/>
      <c r="PPP1046" s="88"/>
      <c r="PPQ1046" s="47"/>
      <c r="PPS1046" s="45"/>
      <c r="PPT1046" s="88"/>
      <c r="PPU1046" s="47"/>
      <c r="PPW1046" s="45"/>
      <c r="PPX1046" s="88"/>
      <c r="PPY1046" s="47"/>
      <c r="PQA1046" s="45"/>
      <c r="PQB1046" s="88"/>
      <c r="PQC1046" s="47"/>
      <c r="PQE1046" s="45"/>
      <c r="PQF1046" s="88"/>
      <c r="PQG1046" s="47"/>
      <c r="PQI1046" s="45"/>
      <c r="PQJ1046" s="88"/>
      <c r="PQK1046" s="47"/>
      <c r="PQM1046" s="45"/>
      <c r="PQN1046" s="88"/>
      <c r="PQO1046" s="47"/>
      <c r="PQQ1046" s="45"/>
      <c r="PQR1046" s="88"/>
      <c r="PQS1046" s="47"/>
      <c r="PQU1046" s="45"/>
      <c r="PQV1046" s="88"/>
      <c r="PQW1046" s="47"/>
      <c r="PQY1046" s="45"/>
      <c r="PQZ1046" s="88"/>
      <c r="PRA1046" s="47"/>
      <c r="PRC1046" s="45"/>
      <c r="PRD1046" s="88"/>
      <c r="PRE1046" s="47"/>
      <c r="PRG1046" s="45"/>
      <c r="PRH1046" s="88"/>
      <c r="PRI1046" s="47"/>
      <c r="PRK1046" s="45"/>
      <c r="PRL1046" s="88"/>
      <c r="PRM1046" s="47"/>
      <c r="PRO1046" s="45"/>
      <c r="PRP1046" s="88"/>
      <c r="PRQ1046" s="47"/>
      <c r="PRS1046" s="45"/>
      <c r="PRT1046" s="88"/>
      <c r="PRU1046" s="47"/>
      <c r="PRW1046" s="45"/>
      <c r="PRX1046" s="88"/>
      <c r="PRY1046" s="47"/>
      <c r="PSA1046" s="45"/>
      <c r="PSB1046" s="88"/>
      <c r="PSC1046" s="47"/>
      <c r="PSE1046" s="45"/>
      <c r="PSF1046" s="88"/>
      <c r="PSG1046" s="47"/>
      <c r="PSI1046" s="45"/>
      <c r="PSJ1046" s="88"/>
      <c r="PSK1046" s="47"/>
      <c r="PSM1046" s="45"/>
      <c r="PSN1046" s="88"/>
      <c r="PSO1046" s="47"/>
      <c r="PSQ1046" s="45"/>
      <c r="PSR1046" s="88"/>
      <c r="PSS1046" s="47"/>
      <c r="PSU1046" s="45"/>
      <c r="PSV1046" s="88"/>
      <c r="PSW1046" s="47"/>
      <c r="PSY1046" s="45"/>
      <c r="PSZ1046" s="88"/>
      <c r="PTA1046" s="47"/>
      <c r="PTC1046" s="45"/>
      <c r="PTD1046" s="88"/>
      <c r="PTE1046" s="47"/>
      <c r="PTG1046" s="45"/>
      <c r="PTH1046" s="88"/>
      <c r="PTI1046" s="47"/>
      <c r="PTK1046" s="45"/>
      <c r="PTL1046" s="88"/>
      <c r="PTM1046" s="47"/>
      <c r="PTO1046" s="45"/>
      <c r="PTP1046" s="88"/>
      <c r="PTQ1046" s="47"/>
      <c r="PTS1046" s="45"/>
      <c r="PTT1046" s="88"/>
      <c r="PTU1046" s="47"/>
      <c r="PTW1046" s="45"/>
      <c r="PTX1046" s="88"/>
      <c r="PTY1046" s="47"/>
      <c r="PUA1046" s="45"/>
      <c r="PUB1046" s="88"/>
      <c r="PUC1046" s="47"/>
      <c r="PUE1046" s="45"/>
      <c r="PUF1046" s="88"/>
      <c r="PUG1046" s="47"/>
      <c r="PUI1046" s="45"/>
      <c r="PUJ1046" s="88"/>
      <c r="PUK1046" s="47"/>
      <c r="PUM1046" s="45"/>
      <c r="PUN1046" s="88"/>
      <c r="PUO1046" s="47"/>
      <c r="PUQ1046" s="45"/>
      <c r="PUR1046" s="88"/>
      <c r="PUS1046" s="47"/>
      <c r="PUU1046" s="45"/>
      <c r="PUV1046" s="88"/>
      <c r="PUW1046" s="47"/>
      <c r="PUY1046" s="45"/>
      <c r="PUZ1046" s="88"/>
      <c r="PVA1046" s="47"/>
      <c r="PVC1046" s="45"/>
      <c r="PVD1046" s="88"/>
      <c r="PVE1046" s="47"/>
      <c r="PVG1046" s="45"/>
      <c r="PVH1046" s="88"/>
      <c r="PVI1046" s="47"/>
      <c r="PVK1046" s="45"/>
      <c r="PVL1046" s="88"/>
      <c r="PVM1046" s="47"/>
      <c r="PVO1046" s="45"/>
      <c r="PVP1046" s="88"/>
      <c r="PVQ1046" s="47"/>
      <c r="PVS1046" s="45"/>
      <c r="PVT1046" s="88"/>
      <c r="PVU1046" s="47"/>
      <c r="PVW1046" s="45"/>
      <c r="PVX1046" s="88"/>
      <c r="PVY1046" s="47"/>
      <c r="PWA1046" s="45"/>
      <c r="PWB1046" s="88"/>
      <c r="PWC1046" s="47"/>
      <c r="PWE1046" s="45"/>
      <c r="PWF1046" s="88"/>
      <c r="PWG1046" s="47"/>
      <c r="PWI1046" s="45"/>
      <c r="PWJ1046" s="88"/>
      <c r="PWK1046" s="47"/>
      <c r="PWM1046" s="45"/>
      <c r="PWN1046" s="88"/>
      <c r="PWO1046" s="47"/>
      <c r="PWQ1046" s="45"/>
      <c r="PWR1046" s="88"/>
      <c r="PWS1046" s="47"/>
      <c r="PWU1046" s="45"/>
      <c r="PWV1046" s="88"/>
      <c r="PWW1046" s="47"/>
      <c r="PWY1046" s="45"/>
      <c r="PWZ1046" s="88"/>
      <c r="PXA1046" s="47"/>
      <c r="PXC1046" s="45"/>
      <c r="PXD1046" s="88"/>
      <c r="PXE1046" s="47"/>
      <c r="PXG1046" s="45"/>
      <c r="PXH1046" s="88"/>
      <c r="PXI1046" s="47"/>
      <c r="PXK1046" s="45"/>
      <c r="PXL1046" s="88"/>
      <c r="PXM1046" s="47"/>
      <c r="PXO1046" s="45"/>
      <c r="PXP1046" s="88"/>
      <c r="PXQ1046" s="47"/>
      <c r="PXS1046" s="45"/>
      <c r="PXT1046" s="88"/>
      <c r="PXU1046" s="47"/>
      <c r="PXW1046" s="45"/>
      <c r="PXX1046" s="88"/>
      <c r="PXY1046" s="47"/>
      <c r="PYA1046" s="45"/>
      <c r="PYB1046" s="88"/>
      <c r="PYC1046" s="47"/>
      <c r="PYE1046" s="45"/>
      <c r="PYF1046" s="88"/>
      <c r="PYG1046" s="47"/>
      <c r="PYI1046" s="45"/>
      <c r="PYJ1046" s="88"/>
      <c r="PYK1046" s="47"/>
      <c r="PYM1046" s="45"/>
      <c r="PYN1046" s="88"/>
      <c r="PYO1046" s="47"/>
      <c r="PYQ1046" s="45"/>
      <c r="PYR1046" s="88"/>
      <c r="PYS1046" s="47"/>
      <c r="PYU1046" s="45"/>
      <c r="PYV1046" s="88"/>
      <c r="PYW1046" s="47"/>
      <c r="PYY1046" s="45"/>
      <c r="PYZ1046" s="88"/>
      <c r="PZA1046" s="47"/>
      <c r="PZC1046" s="45"/>
      <c r="PZD1046" s="88"/>
      <c r="PZE1046" s="47"/>
      <c r="PZG1046" s="45"/>
      <c r="PZH1046" s="88"/>
      <c r="PZI1046" s="47"/>
      <c r="PZK1046" s="45"/>
      <c r="PZL1046" s="88"/>
      <c r="PZM1046" s="47"/>
      <c r="PZO1046" s="45"/>
      <c r="PZP1046" s="88"/>
      <c r="PZQ1046" s="47"/>
      <c r="PZS1046" s="45"/>
      <c r="PZT1046" s="88"/>
      <c r="PZU1046" s="47"/>
      <c r="PZW1046" s="45"/>
      <c r="PZX1046" s="88"/>
      <c r="PZY1046" s="47"/>
      <c r="QAA1046" s="45"/>
      <c r="QAB1046" s="88"/>
      <c r="QAC1046" s="47"/>
      <c r="QAE1046" s="45"/>
      <c r="QAF1046" s="88"/>
      <c r="QAG1046" s="47"/>
      <c r="QAI1046" s="45"/>
      <c r="QAJ1046" s="88"/>
      <c r="QAK1046" s="47"/>
      <c r="QAM1046" s="45"/>
      <c r="QAN1046" s="88"/>
      <c r="QAO1046" s="47"/>
      <c r="QAQ1046" s="45"/>
      <c r="QAR1046" s="88"/>
      <c r="QAS1046" s="47"/>
      <c r="QAU1046" s="45"/>
      <c r="QAV1046" s="88"/>
      <c r="QAW1046" s="47"/>
      <c r="QAY1046" s="45"/>
      <c r="QAZ1046" s="88"/>
      <c r="QBA1046" s="47"/>
      <c r="QBC1046" s="45"/>
      <c r="QBD1046" s="88"/>
      <c r="QBE1046" s="47"/>
      <c r="QBG1046" s="45"/>
      <c r="QBH1046" s="88"/>
      <c r="QBI1046" s="47"/>
      <c r="QBK1046" s="45"/>
      <c r="QBL1046" s="88"/>
      <c r="QBM1046" s="47"/>
      <c r="QBO1046" s="45"/>
      <c r="QBP1046" s="88"/>
      <c r="QBQ1046" s="47"/>
      <c r="QBS1046" s="45"/>
      <c r="QBT1046" s="88"/>
      <c r="QBU1046" s="47"/>
      <c r="QBW1046" s="45"/>
      <c r="QBX1046" s="88"/>
      <c r="QBY1046" s="47"/>
      <c r="QCA1046" s="45"/>
      <c r="QCB1046" s="88"/>
      <c r="QCC1046" s="47"/>
      <c r="QCE1046" s="45"/>
      <c r="QCF1046" s="88"/>
      <c r="QCG1046" s="47"/>
      <c r="QCI1046" s="45"/>
      <c r="QCJ1046" s="88"/>
      <c r="QCK1046" s="47"/>
      <c r="QCM1046" s="45"/>
      <c r="QCN1046" s="88"/>
      <c r="QCO1046" s="47"/>
      <c r="QCQ1046" s="45"/>
      <c r="QCR1046" s="88"/>
      <c r="QCS1046" s="47"/>
      <c r="QCU1046" s="45"/>
      <c r="QCV1046" s="88"/>
      <c r="QCW1046" s="47"/>
      <c r="QCY1046" s="45"/>
      <c r="QCZ1046" s="88"/>
      <c r="QDA1046" s="47"/>
      <c r="QDC1046" s="45"/>
      <c r="QDD1046" s="88"/>
      <c r="QDE1046" s="47"/>
      <c r="QDG1046" s="45"/>
      <c r="QDH1046" s="88"/>
      <c r="QDI1046" s="47"/>
      <c r="QDK1046" s="45"/>
      <c r="QDL1046" s="88"/>
      <c r="QDM1046" s="47"/>
      <c r="QDO1046" s="45"/>
      <c r="QDP1046" s="88"/>
      <c r="QDQ1046" s="47"/>
      <c r="QDS1046" s="45"/>
      <c r="QDT1046" s="88"/>
      <c r="QDU1046" s="47"/>
      <c r="QDW1046" s="45"/>
      <c r="QDX1046" s="88"/>
      <c r="QDY1046" s="47"/>
      <c r="QEA1046" s="45"/>
      <c r="QEB1046" s="88"/>
      <c r="QEC1046" s="47"/>
      <c r="QEE1046" s="45"/>
      <c r="QEF1046" s="88"/>
      <c r="QEG1046" s="47"/>
      <c r="QEI1046" s="45"/>
      <c r="QEJ1046" s="88"/>
      <c r="QEK1046" s="47"/>
      <c r="QEM1046" s="45"/>
      <c r="QEN1046" s="88"/>
      <c r="QEO1046" s="47"/>
      <c r="QEQ1046" s="45"/>
      <c r="QER1046" s="88"/>
      <c r="QES1046" s="47"/>
      <c r="QEU1046" s="45"/>
      <c r="QEV1046" s="88"/>
      <c r="QEW1046" s="47"/>
      <c r="QEY1046" s="45"/>
      <c r="QEZ1046" s="88"/>
      <c r="QFA1046" s="47"/>
      <c r="QFC1046" s="45"/>
      <c r="QFD1046" s="88"/>
      <c r="QFE1046" s="47"/>
      <c r="QFG1046" s="45"/>
      <c r="QFH1046" s="88"/>
      <c r="QFI1046" s="47"/>
      <c r="QFK1046" s="45"/>
      <c r="QFL1046" s="88"/>
      <c r="QFM1046" s="47"/>
      <c r="QFO1046" s="45"/>
      <c r="QFP1046" s="88"/>
      <c r="QFQ1046" s="47"/>
      <c r="QFS1046" s="45"/>
      <c r="QFT1046" s="88"/>
      <c r="QFU1046" s="47"/>
      <c r="QFW1046" s="45"/>
      <c r="QFX1046" s="88"/>
      <c r="QFY1046" s="47"/>
      <c r="QGA1046" s="45"/>
      <c r="QGB1046" s="88"/>
      <c r="QGC1046" s="47"/>
      <c r="QGE1046" s="45"/>
      <c r="QGF1046" s="88"/>
      <c r="QGG1046" s="47"/>
      <c r="QGI1046" s="45"/>
      <c r="QGJ1046" s="88"/>
      <c r="QGK1046" s="47"/>
      <c r="QGM1046" s="45"/>
      <c r="QGN1046" s="88"/>
      <c r="QGO1046" s="47"/>
      <c r="QGQ1046" s="45"/>
      <c r="QGR1046" s="88"/>
      <c r="QGS1046" s="47"/>
      <c r="QGU1046" s="45"/>
      <c r="QGV1046" s="88"/>
      <c r="QGW1046" s="47"/>
      <c r="QGY1046" s="45"/>
      <c r="QGZ1046" s="88"/>
      <c r="QHA1046" s="47"/>
      <c r="QHC1046" s="45"/>
      <c r="QHD1046" s="88"/>
      <c r="QHE1046" s="47"/>
      <c r="QHG1046" s="45"/>
      <c r="QHH1046" s="88"/>
      <c r="QHI1046" s="47"/>
      <c r="QHK1046" s="45"/>
      <c r="QHL1046" s="88"/>
      <c r="QHM1046" s="47"/>
      <c r="QHO1046" s="45"/>
      <c r="QHP1046" s="88"/>
      <c r="QHQ1046" s="47"/>
      <c r="QHS1046" s="45"/>
      <c r="QHT1046" s="88"/>
      <c r="QHU1046" s="47"/>
      <c r="QHW1046" s="45"/>
      <c r="QHX1046" s="88"/>
      <c r="QHY1046" s="47"/>
      <c r="QIA1046" s="45"/>
      <c r="QIB1046" s="88"/>
      <c r="QIC1046" s="47"/>
      <c r="QIE1046" s="45"/>
      <c r="QIF1046" s="88"/>
      <c r="QIG1046" s="47"/>
      <c r="QII1046" s="45"/>
      <c r="QIJ1046" s="88"/>
      <c r="QIK1046" s="47"/>
      <c r="QIM1046" s="45"/>
      <c r="QIN1046" s="88"/>
      <c r="QIO1046" s="47"/>
      <c r="QIQ1046" s="45"/>
      <c r="QIR1046" s="88"/>
      <c r="QIS1046" s="47"/>
      <c r="QIU1046" s="45"/>
      <c r="QIV1046" s="88"/>
      <c r="QIW1046" s="47"/>
      <c r="QIY1046" s="45"/>
      <c r="QIZ1046" s="88"/>
      <c r="QJA1046" s="47"/>
      <c r="QJC1046" s="45"/>
      <c r="QJD1046" s="88"/>
      <c r="QJE1046" s="47"/>
      <c r="QJG1046" s="45"/>
      <c r="QJH1046" s="88"/>
      <c r="QJI1046" s="47"/>
      <c r="QJK1046" s="45"/>
      <c r="QJL1046" s="88"/>
      <c r="QJM1046" s="47"/>
      <c r="QJO1046" s="45"/>
      <c r="QJP1046" s="88"/>
      <c r="QJQ1046" s="47"/>
      <c r="QJS1046" s="45"/>
      <c r="QJT1046" s="88"/>
      <c r="QJU1046" s="47"/>
      <c r="QJW1046" s="45"/>
      <c r="QJX1046" s="88"/>
      <c r="QJY1046" s="47"/>
      <c r="QKA1046" s="45"/>
      <c r="QKB1046" s="88"/>
      <c r="QKC1046" s="47"/>
      <c r="QKE1046" s="45"/>
      <c r="QKF1046" s="88"/>
      <c r="QKG1046" s="47"/>
      <c r="QKI1046" s="45"/>
      <c r="QKJ1046" s="88"/>
      <c r="QKK1046" s="47"/>
      <c r="QKM1046" s="45"/>
      <c r="QKN1046" s="88"/>
      <c r="QKO1046" s="47"/>
      <c r="QKQ1046" s="45"/>
      <c r="QKR1046" s="88"/>
      <c r="QKS1046" s="47"/>
      <c r="QKU1046" s="45"/>
      <c r="QKV1046" s="88"/>
      <c r="QKW1046" s="47"/>
      <c r="QKY1046" s="45"/>
      <c r="QKZ1046" s="88"/>
      <c r="QLA1046" s="47"/>
      <c r="QLC1046" s="45"/>
      <c r="QLD1046" s="88"/>
      <c r="QLE1046" s="47"/>
      <c r="QLG1046" s="45"/>
      <c r="QLH1046" s="88"/>
      <c r="QLI1046" s="47"/>
      <c r="QLK1046" s="45"/>
      <c r="QLL1046" s="88"/>
      <c r="QLM1046" s="47"/>
      <c r="QLO1046" s="45"/>
      <c r="QLP1046" s="88"/>
      <c r="QLQ1046" s="47"/>
      <c r="QLS1046" s="45"/>
      <c r="QLT1046" s="88"/>
      <c r="QLU1046" s="47"/>
      <c r="QLW1046" s="45"/>
      <c r="QLX1046" s="88"/>
      <c r="QLY1046" s="47"/>
      <c r="QMA1046" s="45"/>
      <c r="QMB1046" s="88"/>
      <c r="QMC1046" s="47"/>
      <c r="QME1046" s="45"/>
      <c r="QMF1046" s="88"/>
      <c r="QMG1046" s="47"/>
      <c r="QMI1046" s="45"/>
      <c r="QMJ1046" s="88"/>
      <c r="QMK1046" s="47"/>
      <c r="QMM1046" s="45"/>
      <c r="QMN1046" s="88"/>
      <c r="QMO1046" s="47"/>
      <c r="QMQ1046" s="45"/>
      <c r="QMR1046" s="88"/>
      <c r="QMS1046" s="47"/>
      <c r="QMU1046" s="45"/>
      <c r="QMV1046" s="88"/>
      <c r="QMW1046" s="47"/>
      <c r="QMY1046" s="45"/>
      <c r="QMZ1046" s="88"/>
      <c r="QNA1046" s="47"/>
      <c r="QNC1046" s="45"/>
      <c r="QND1046" s="88"/>
      <c r="QNE1046" s="47"/>
      <c r="QNG1046" s="45"/>
      <c r="QNH1046" s="88"/>
      <c r="QNI1046" s="47"/>
      <c r="QNK1046" s="45"/>
      <c r="QNL1046" s="88"/>
      <c r="QNM1046" s="47"/>
      <c r="QNO1046" s="45"/>
      <c r="QNP1046" s="88"/>
      <c r="QNQ1046" s="47"/>
      <c r="QNS1046" s="45"/>
      <c r="QNT1046" s="88"/>
      <c r="QNU1046" s="47"/>
      <c r="QNW1046" s="45"/>
      <c r="QNX1046" s="88"/>
      <c r="QNY1046" s="47"/>
      <c r="QOA1046" s="45"/>
      <c r="QOB1046" s="88"/>
      <c r="QOC1046" s="47"/>
      <c r="QOE1046" s="45"/>
      <c r="QOF1046" s="88"/>
      <c r="QOG1046" s="47"/>
      <c r="QOI1046" s="45"/>
      <c r="QOJ1046" s="88"/>
      <c r="QOK1046" s="47"/>
      <c r="QOM1046" s="45"/>
      <c r="QON1046" s="88"/>
      <c r="QOO1046" s="47"/>
      <c r="QOQ1046" s="45"/>
      <c r="QOR1046" s="88"/>
      <c r="QOS1046" s="47"/>
      <c r="QOU1046" s="45"/>
      <c r="QOV1046" s="88"/>
      <c r="QOW1046" s="47"/>
      <c r="QOY1046" s="45"/>
      <c r="QOZ1046" s="88"/>
      <c r="QPA1046" s="47"/>
      <c r="QPC1046" s="45"/>
      <c r="QPD1046" s="88"/>
      <c r="QPE1046" s="47"/>
      <c r="QPG1046" s="45"/>
      <c r="QPH1046" s="88"/>
      <c r="QPI1046" s="47"/>
      <c r="QPK1046" s="45"/>
      <c r="QPL1046" s="88"/>
      <c r="QPM1046" s="47"/>
      <c r="QPO1046" s="45"/>
      <c r="QPP1046" s="88"/>
      <c r="QPQ1046" s="47"/>
      <c r="QPS1046" s="45"/>
      <c r="QPT1046" s="88"/>
      <c r="QPU1046" s="47"/>
      <c r="QPW1046" s="45"/>
      <c r="QPX1046" s="88"/>
      <c r="QPY1046" s="47"/>
      <c r="QQA1046" s="45"/>
      <c r="QQB1046" s="88"/>
      <c r="QQC1046" s="47"/>
      <c r="QQE1046" s="45"/>
      <c r="QQF1046" s="88"/>
      <c r="QQG1046" s="47"/>
      <c r="QQI1046" s="45"/>
      <c r="QQJ1046" s="88"/>
      <c r="QQK1046" s="47"/>
      <c r="QQM1046" s="45"/>
      <c r="QQN1046" s="88"/>
      <c r="QQO1046" s="47"/>
      <c r="QQQ1046" s="45"/>
      <c r="QQR1046" s="88"/>
      <c r="QQS1046" s="47"/>
      <c r="QQU1046" s="45"/>
      <c r="QQV1046" s="88"/>
      <c r="QQW1046" s="47"/>
      <c r="QQY1046" s="45"/>
      <c r="QQZ1046" s="88"/>
      <c r="QRA1046" s="47"/>
      <c r="QRC1046" s="45"/>
      <c r="QRD1046" s="88"/>
      <c r="QRE1046" s="47"/>
      <c r="QRG1046" s="45"/>
      <c r="QRH1046" s="88"/>
      <c r="QRI1046" s="47"/>
      <c r="QRK1046" s="45"/>
      <c r="QRL1046" s="88"/>
      <c r="QRM1046" s="47"/>
      <c r="QRO1046" s="45"/>
      <c r="QRP1046" s="88"/>
      <c r="QRQ1046" s="47"/>
      <c r="QRS1046" s="45"/>
      <c r="QRT1046" s="88"/>
      <c r="QRU1046" s="47"/>
      <c r="QRW1046" s="45"/>
      <c r="QRX1046" s="88"/>
      <c r="QRY1046" s="47"/>
      <c r="QSA1046" s="45"/>
      <c r="QSB1046" s="88"/>
      <c r="QSC1046" s="47"/>
      <c r="QSE1046" s="45"/>
      <c r="QSF1046" s="88"/>
      <c r="QSG1046" s="47"/>
      <c r="QSI1046" s="45"/>
      <c r="QSJ1046" s="88"/>
      <c r="QSK1046" s="47"/>
      <c r="QSM1046" s="45"/>
      <c r="QSN1046" s="88"/>
      <c r="QSO1046" s="47"/>
      <c r="QSQ1046" s="45"/>
      <c r="QSR1046" s="88"/>
      <c r="QSS1046" s="47"/>
      <c r="QSU1046" s="45"/>
      <c r="QSV1046" s="88"/>
      <c r="QSW1046" s="47"/>
      <c r="QSY1046" s="45"/>
      <c r="QSZ1046" s="88"/>
      <c r="QTA1046" s="47"/>
      <c r="QTC1046" s="45"/>
      <c r="QTD1046" s="88"/>
      <c r="QTE1046" s="47"/>
      <c r="QTG1046" s="45"/>
      <c r="QTH1046" s="88"/>
      <c r="QTI1046" s="47"/>
      <c r="QTK1046" s="45"/>
      <c r="QTL1046" s="88"/>
      <c r="QTM1046" s="47"/>
      <c r="QTO1046" s="45"/>
      <c r="QTP1046" s="88"/>
      <c r="QTQ1046" s="47"/>
      <c r="QTS1046" s="45"/>
      <c r="QTT1046" s="88"/>
      <c r="QTU1046" s="47"/>
      <c r="QTW1046" s="45"/>
      <c r="QTX1046" s="88"/>
      <c r="QTY1046" s="47"/>
      <c r="QUA1046" s="45"/>
      <c r="QUB1046" s="88"/>
      <c r="QUC1046" s="47"/>
      <c r="QUE1046" s="45"/>
      <c r="QUF1046" s="88"/>
      <c r="QUG1046" s="47"/>
      <c r="QUI1046" s="45"/>
      <c r="QUJ1046" s="88"/>
      <c r="QUK1046" s="47"/>
      <c r="QUM1046" s="45"/>
      <c r="QUN1046" s="88"/>
      <c r="QUO1046" s="47"/>
      <c r="QUQ1046" s="45"/>
      <c r="QUR1046" s="88"/>
      <c r="QUS1046" s="47"/>
      <c r="QUU1046" s="45"/>
      <c r="QUV1046" s="88"/>
      <c r="QUW1046" s="47"/>
      <c r="QUY1046" s="45"/>
      <c r="QUZ1046" s="88"/>
      <c r="QVA1046" s="47"/>
      <c r="QVC1046" s="45"/>
      <c r="QVD1046" s="88"/>
      <c r="QVE1046" s="47"/>
      <c r="QVG1046" s="45"/>
      <c r="QVH1046" s="88"/>
      <c r="QVI1046" s="47"/>
      <c r="QVK1046" s="45"/>
      <c r="QVL1046" s="88"/>
      <c r="QVM1046" s="47"/>
      <c r="QVO1046" s="45"/>
      <c r="QVP1046" s="88"/>
      <c r="QVQ1046" s="47"/>
      <c r="QVS1046" s="45"/>
      <c r="QVT1046" s="88"/>
      <c r="QVU1046" s="47"/>
      <c r="QVW1046" s="45"/>
      <c r="QVX1046" s="88"/>
      <c r="QVY1046" s="47"/>
      <c r="QWA1046" s="45"/>
      <c r="QWB1046" s="88"/>
      <c r="QWC1046" s="47"/>
      <c r="QWE1046" s="45"/>
      <c r="QWF1046" s="88"/>
      <c r="QWG1046" s="47"/>
      <c r="QWI1046" s="45"/>
      <c r="QWJ1046" s="88"/>
      <c r="QWK1046" s="47"/>
      <c r="QWM1046" s="45"/>
      <c r="QWN1046" s="88"/>
      <c r="QWO1046" s="47"/>
      <c r="QWQ1046" s="45"/>
      <c r="QWR1046" s="88"/>
      <c r="QWS1046" s="47"/>
      <c r="QWU1046" s="45"/>
      <c r="QWV1046" s="88"/>
      <c r="QWW1046" s="47"/>
      <c r="QWY1046" s="45"/>
      <c r="QWZ1046" s="88"/>
      <c r="QXA1046" s="47"/>
      <c r="QXC1046" s="45"/>
      <c r="QXD1046" s="88"/>
      <c r="QXE1046" s="47"/>
      <c r="QXG1046" s="45"/>
      <c r="QXH1046" s="88"/>
      <c r="QXI1046" s="47"/>
      <c r="QXK1046" s="45"/>
      <c r="QXL1046" s="88"/>
      <c r="QXM1046" s="47"/>
      <c r="QXO1046" s="45"/>
      <c r="QXP1046" s="88"/>
      <c r="QXQ1046" s="47"/>
      <c r="QXS1046" s="45"/>
      <c r="QXT1046" s="88"/>
      <c r="QXU1046" s="47"/>
      <c r="QXW1046" s="45"/>
      <c r="QXX1046" s="88"/>
      <c r="QXY1046" s="47"/>
      <c r="QYA1046" s="45"/>
      <c r="QYB1046" s="88"/>
      <c r="QYC1046" s="47"/>
      <c r="QYE1046" s="45"/>
      <c r="QYF1046" s="88"/>
      <c r="QYG1046" s="47"/>
      <c r="QYI1046" s="45"/>
      <c r="QYJ1046" s="88"/>
      <c r="QYK1046" s="47"/>
      <c r="QYM1046" s="45"/>
      <c r="QYN1046" s="88"/>
      <c r="QYO1046" s="47"/>
      <c r="QYQ1046" s="45"/>
      <c r="QYR1046" s="88"/>
      <c r="QYS1046" s="47"/>
      <c r="QYU1046" s="45"/>
      <c r="QYV1046" s="88"/>
      <c r="QYW1046" s="47"/>
      <c r="QYY1046" s="45"/>
      <c r="QYZ1046" s="88"/>
      <c r="QZA1046" s="47"/>
      <c r="QZC1046" s="45"/>
      <c r="QZD1046" s="88"/>
      <c r="QZE1046" s="47"/>
      <c r="QZG1046" s="45"/>
      <c r="QZH1046" s="88"/>
      <c r="QZI1046" s="47"/>
      <c r="QZK1046" s="45"/>
      <c r="QZL1046" s="88"/>
      <c r="QZM1046" s="47"/>
      <c r="QZO1046" s="45"/>
      <c r="QZP1046" s="88"/>
      <c r="QZQ1046" s="47"/>
      <c r="QZS1046" s="45"/>
      <c r="QZT1046" s="88"/>
      <c r="QZU1046" s="47"/>
      <c r="QZW1046" s="45"/>
      <c r="QZX1046" s="88"/>
      <c r="QZY1046" s="47"/>
      <c r="RAA1046" s="45"/>
      <c r="RAB1046" s="88"/>
      <c r="RAC1046" s="47"/>
      <c r="RAE1046" s="45"/>
      <c r="RAF1046" s="88"/>
      <c r="RAG1046" s="47"/>
      <c r="RAI1046" s="45"/>
      <c r="RAJ1046" s="88"/>
      <c r="RAK1046" s="47"/>
      <c r="RAM1046" s="45"/>
      <c r="RAN1046" s="88"/>
      <c r="RAO1046" s="47"/>
      <c r="RAQ1046" s="45"/>
      <c r="RAR1046" s="88"/>
      <c r="RAS1046" s="47"/>
      <c r="RAU1046" s="45"/>
      <c r="RAV1046" s="88"/>
      <c r="RAW1046" s="47"/>
      <c r="RAY1046" s="45"/>
      <c r="RAZ1046" s="88"/>
      <c r="RBA1046" s="47"/>
      <c r="RBC1046" s="45"/>
      <c r="RBD1046" s="88"/>
      <c r="RBE1046" s="47"/>
      <c r="RBG1046" s="45"/>
      <c r="RBH1046" s="88"/>
      <c r="RBI1046" s="47"/>
      <c r="RBK1046" s="45"/>
      <c r="RBL1046" s="88"/>
      <c r="RBM1046" s="47"/>
      <c r="RBO1046" s="45"/>
      <c r="RBP1046" s="88"/>
      <c r="RBQ1046" s="47"/>
      <c r="RBS1046" s="45"/>
      <c r="RBT1046" s="88"/>
      <c r="RBU1046" s="47"/>
      <c r="RBW1046" s="45"/>
      <c r="RBX1046" s="88"/>
      <c r="RBY1046" s="47"/>
      <c r="RCA1046" s="45"/>
      <c r="RCB1046" s="88"/>
      <c r="RCC1046" s="47"/>
      <c r="RCE1046" s="45"/>
      <c r="RCF1046" s="88"/>
      <c r="RCG1046" s="47"/>
      <c r="RCI1046" s="45"/>
      <c r="RCJ1046" s="88"/>
      <c r="RCK1046" s="47"/>
      <c r="RCM1046" s="45"/>
      <c r="RCN1046" s="88"/>
      <c r="RCO1046" s="47"/>
      <c r="RCQ1046" s="45"/>
      <c r="RCR1046" s="88"/>
      <c r="RCS1046" s="47"/>
      <c r="RCU1046" s="45"/>
      <c r="RCV1046" s="88"/>
      <c r="RCW1046" s="47"/>
      <c r="RCY1046" s="45"/>
      <c r="RCZ1046" s="88"/>
      <c r="RDA1046" s="47"/>
      <c r="RDC1046" s="45"/>
      <c r="RDD1046" s="88"/>
      <c r="RDE1046" s="47"/>
      <c r="RDG1046" s="45"/>
      <c r="RDH1046" s="88"/>
      <c r="RDI1046" s="47"/>
      <c r="RDK1046" s="45"/>
      <c r="RDL1046" s="88"/>
      <c r="RDM1046" s="47"/>
      <c r="RDO1046" s="45"/>
      <c r="RDP1046" s="88"/>
      <c r="RDQ1046" s="47"/>
      <c r="RDS1046" s="45"/>
      <c r="RDT1046" s="88"/>
      <c r="RDU1046" s="47"/>
      <c r="RDW1046" s="45"/>
      <c r="RDX1046" s="88"/>
      <c r="RDY1046" s="47"/>
      <c r="REA1046" s="45"/>
      <c r="REB1046" s="88"/>
      <c r="REC1046" s="47"/>
      <c r="REE1046" s="45"/>
      <c r="REF1046" s="88"/>
      <c r="REG1046" s="47"/>
      <c r="REI1046" s="45"/>
      <c r="REJ1046" s="88"/>
      <c r="REK1046" s="47"/>
      <c r="REM1046" s="45"/>
      <c r="REN1046" s="88"/>
      <c r="REO1046" s="47"/>
      <c r="REQ1046" s="45"/>
      <c r="RER1046" s="88"/>
      <c r="RES1046" s="47"/>
      <c r="REU1046" s="45"/>
      <c r="REV1046" s="88"/>
      <c r="REW1046" s="47"/>
      <c r="REY1046" s="45"/>
      <c r="REZ1046" s="88"/>
      <c r="RFA1046" s="47"/>
      <c r="RFC1046" s="45"/>
      <c r="RFD1046" s="88"/>
      <c r="RFE1046" s="47"/>
      <c r="RFG1046" s="45"/>
      <c r="RFH1046" s="88"/>
      <c r="RFI1046" s="47"/>
      <c r="RFK1046" s="45"/>
      <c r="RFL1046" s="88"/>
      <c r="RFM1046" s="47"/>
      <c r="RFO1046" s="45"/>
      <c r="RFP1046" s="88"/>
      <c r="RFQ1046" s="47"/>
      <c r="RFS1046" s="45"/>
      <c r="RFT1046" s="88"/>
      <c r="RFU1046" s="47"/>
      <c r="RFW1046" s="45"/>
      <c r="RFX1046" s="88"/>
      <c r="RFY1046" s="47"/>
      <c r="RGA1046" s="45"/>
      <c r="RGB1046" s="88"/>
      <c r="RGC1046" s="47"/>
      <c r="RGE1046" s="45"/>
      <c r="RGF1046" s="88"/>
      <c r="RGG1046" s="47"/>
      <c r="RGI1046" s="45"/>
      <c r="RGJ1046" s="88"/>
      <c r="RGK1046" s="47"/>
      <c r="RGM1046" s="45"/>
      <c r="RGN1046" s="88"/>
      <c r="RGO1046" s="47"/>
      <c r="RGQ1046" s="45"/>
      <c r="RGR1046" s="88"/>
      <c r="RGS1046" s="47"/>
      <c r="RGU1046" s="45"/>
      <c r="RGV1046" s="88"/>
      <c r="RGW1046" s="47"/>
      <c r="RGY1046" s="45"/>
      <c r="RGZ1046" s="88"/>
      <c r="RHA1046" s="47"/>
      <c r="RHC1046" s="45"/>
      <c r="RHD1046" s="88"/>
      <c r="RHE1046" s="47"/>
      <c r="RHG1046" s="45"/>
      <c r="RHH1046" s="88"/>
      <c r="RHI1046" s="47"/>
      <c r="RHK1046" s="45"/>
      <c r="RHL1046" s="88"/>
      <c r="RHM1046" s="47"/>
      <c r="RHO1046" s="45"/>
      <c r="RHP1046" s="88"/>
      <c r="RHQ1046" s="47"/>
      <c r="RHS1046" s="45"/>
      <c r="RHT1046" s="88"/>
      <c r="RHU1046" s="47"/>
      <c r="RHW1046" s="45"/>
      <c r="RHX1046" s="88"/>
      <c r="RHY1046" s="47"/>
      <c r="RIA1046" s="45"/>
      <c r="RIB1046" s="88"/>
      <c r="RIC1046" s="47"/>
      <c r="RIE1046" s="45"/>
      <c r="RIF1046" s="88"/>
      <c r="RIG1046" s="47"/>
      <c r="RII1046" s="45"/>
      <c r="RIJ1046" s="88"/>
      <c r="RIK1046" s="47"/>
      <c r="RIM1046" s="45"/>
      <c r="RIN1046" s="88"/>
      <c r="RIO1046" s="47"/>
      <c r="RIQ1046" s="45"/>
      <c r="RIR1046" s="88"/>
      <c r="RIS1046" s="47"/>
      <c r="RIU1046" s="45"/>
      <c r="RIV1046" s="88"/>
      <c r="RIW1046" s="47"/>
      <c r="RIY1046" s="45"/>
      <c r="RIZ1046" s="88"/>
      <c r="RJA1046" s="47"/>
      <c r="RJC1046" s="45"/>
      <c r="RJD1046" s="88"/>
      <c r="RJE1046" s="47"/>
      <c r="RJG1046" s="45"/>
      <c r="RJH1046" s="88"/>
      <c r="RJI1046" s="47"/>
      <c r="RJK1046" s="45"/>
      <c r="RJL1046" s="88"/>
      <c r="RJM1046" s="47"/>
      <c r="RJO1046" s="45"/>
      <c r="RJP1046" s="88"/>
      <c r="RJQ1046" s="47"/>
      <c r="RJS1046" s="45"/>
      <c r="RJT1046" s="88"/>
      <c r="RJU1046" s="47"/>
      <c r="RJW1046" s="45"/>
      <c r="RJX1046" s="88"/>
      <c r="RJY1046" s="47"/>
      <c r="RKA1046" s="45"/>
      <c r="RKB1046" s="88"/>
      <c r="RKC1046" s="47"/>
      <c r="RKE1046" s="45"/>
      <c r="RKF1046" s="88"/>
      <c r="RKG1046" s="47"/>
      <c r="RKI1046" s="45"/>
      <c r="RKJ1046" s="88"/>
      <c r="RKK1046" s="47"/>
      <c r="RKM1046" s="45"/>
      <c r="RKN1046" s="88"/>
      <c r="RKO1046" s="47"/>
      <c r="RKQ1046" s="45"/>
      <c r="RKR1046" s="88"/>
      <c r="RKS1046" s="47"/>
      <c r="RKU1046" s="45"/>
      <c r="RKV1046" s="88"/>
      <c r="RKW1046" s="47"/>
      <c r="RKY1046" s="45"/>
      <c r="RKZ1046" s="88"/>
      <c r="RLA1046" s="47"/>
      <c r="RLC1046" s="45"/>
      <c r="RLD1046" s="88"/>
      <c r="RLE1046" s="47"/>
      <c r="RLG1046" s="45"/>
      <c r="RLH1046" s="88"/>
      <c r="RLI1046" s="47"/>
      <c r="RLK1046" s="45"/>
      <c r="RLL1046" s="88"/>
      <c r="RLM1046" s="47"/>
      <c r="RLO1046" s="45"/>
      <c r="RLP1046" s="88"/>
      <c r="RLQ1046" s="47"/>
      <c r="RLS1046" s="45"/>
      <c r="RLT1046" s="88"/>
      <c r="RLU1046" s="47"/>
      <c r="RLW1046" s="45"/>
      <c r="RLX1046" s="88"/>
      <c r="RLY1046" s="47"/>
      <c r="RMA1046" s="45"/>
      <c r="RMB1046" s="88"/>
      <c r="RMC1046" s="47"/>
      <c r="RME1046" s="45"/>
      <c r="RMF1046" s="88"/>
      <c r="RMG1046" s="47"/>
      <c r="RMI1046" s="45"/>
      <c r="RMJ1046" s="88"/>
      <c r="RMK1046" s="47"/>
      <c r="RMM1046" s="45"/>
      <c r="RMN1046" s="88"/>
      <c r="RMO1046" s="47"/>
      <c r="RMQ1046" s="45"/>
      <c r="RMR1046" s="88"/>
      <c r="RMS1046" s="47"/>
      <c r="RMU1046" s="45"/>
      <c r="RMV1046" s="88"/>
      <c r="RMW1046" s="47"/>
      <c r="RMY1046" s="45"/>
      <c r="RMZ1046" s="88"/>
      <c r="RNA1046" s="47"/>
      <c r="RNC1046" s="45"/>
      <c r="RND1046" s="88"/>
      <c r="RNE1046" s="47"/>
      <c r="RNG1046" s="45"/>
      <c r="RNH1046" s="88"/>
      <c r="RNI1046" s="47"/>
      <c r="RNK1046" s="45"/>
      <c r="RNL1046" s="88"/>
      <c r="RNM1046" s="47"/>
      <c r="RNO1046" s="45"/>
      <c r="RNP1046" s="88"/>
      <c r="RNQ1046" s="47"/>
      <c r="RNS1046" s="45"/>
      <c r="RNT1046" s="88"/>
      <c r="RNU1046" s="47"/>
      <c r="RNW1046" s="45"/>
      <c r="RNX1046" s="88"/>
      <c r="RNY1046" s="47"/>
      <c r="ROA1046" s="45"/>
      <c r="ROB1046" s="88"/>
      <c r="ROC1046" s="47"/>
      <c r="ROE1046" s="45"/>
      <c r="ROF1046" s="88"/>
      <c r="ROG1046" s="47"/>
      <c r="ROI1046" s="45"/>
      <c r="ROJ1046" s="88"/>
      <c r="ROK1046" s="47"/>
      <c r="ROM1046" s="45"/>
      <c r="RON1046" s="88"/>
      <c r="ROO1046" s="47"/>
      <c r="ROQ1046" s="45"/>
      <c r="ROR1046" s="88"/>
      <c r="ROS1046" s="47"/>
      <c r="ROU1046" s="45"/>
      <c r="ROV1046" s="88"/>
      <c r="ROW1046" s="47"/>
      <c r="ROY1046" s="45"/>
      <c r="ROZ1046" s="88"/>
      <c r="RPA1046" s="47"/>
      <c r="RPC1046" s="45"/>
      <c r="RPD1046" s="88"/>
      <c r="RPE1046" s="47"/>
      <c r="RPG1046" s="45"/>
      <c r="RPH1046" s="88"/>
      <c r="RPI1046" s="47"/>
      <c r="RPK1046" s="45"/>
      <c r="RPL1046" s="88"/>
      <c r="RPM1046" s="47"/>
      <c r="RPO1046" s="45"/>
      <c r="RPP1046" s="88"/>
      <c r="RPQ1046" s="47"/>
      <c r="RPS1046" s="45"/>
      <c r="RPT1046" s="88"/>
      <c r="RPU1046" s="47"/>
      <c r="RPW1046" s="45"/>
      <c r="RPX1046" s="88"/>
      <c r="RPY1046" s="47"/>
      <c r="RQA1046" s="45"/>
      <c r="RQB1046" s="88"/>
      <c r="RQC1046" s="47"/>
      <c r="RQE1046" s="45"/>
      <c r="RQF1046" s="88"/>
      <c r="RQG1046" s="47"/>
      <c r="RQI1046" s="45"/>
      <c r="RQJ1046" s="88"/>
      <c r="RQK1046" s="47"/>
      <c r="RQM1046" s="45"/>
      <c r="RQN1046" s="88"/>
      <c r="RQO1046" s="47"/>
      <c r="RQQ1046" s="45"/>
      <c r="RQR1046" s="88"/>
      <c r="RQS1046" s="47"/>
      <c r="RQU1046" s="45"/>
      <c r="RQV1046" s="88"/>
      <c r="RQW1046" s="47"/>
      <c r="RQY1046" s="45"/>
      <c r="RQZ1046" s="88"/>
      <c r="RRA1046" s="47"/>
      <c r="RRC1046" s="45"/>
      <c r="RRD1046" s="88"/>
      <c r="RRE1046" s="47"/>
      <c r="RRG1046" s="45"/>
      <c r="RRH1046" s="88"/>
      <c r="RRI1046" s="47"/>
      <c r="RRK1046" s="45"/>
      <c r="RRL1046" s="88"/>
      <c r="RRM1046" s="47"/>
      <c r="RRO1046" s="45"/>
      <c r="RRP1046" s="88"/>
      <c r="RRQ1046" s="47"/>
      <c r="RRS1046" s="45"/>
      <c r="RRT1046" s="88"/>
      <c r="RRU1046" s="47"/>
      <c r="RRW1046" s="45"/>
      <c r="RRX1046" s="88"/>
      <c r="RRY1046" s="47"/>
      <c r="RSA1046" s="45"/>
      <c r="RSB1046" s="88"/>
      <c r="RSC1046" s="47"/>
      <c r="RSE1046" s="45"/>
      <c r="RSF1046" s="88"/>
      <c r="RSG1046" s="47"/>
      <c r="RSI1046" s="45"/>
      <c r="RSJ1046" s="88"/>
      <c r="RSK1046" s="47"/>
      <c r="RSM1046" s="45"/>
      <c r="RSN1046" s="88"/>
      <c r="RSO1046" s="47"/>
      <c r="RSQ1046" s="45"/>
      <c r="RSR1046" s="88"/>
      <c r="RSS1046" s="47"/>
      <c r="RSU1046" s="45"/>
      <c r="RSV1046" s="88"/>
      <c r="RSW1046" s="47"/>
      <c r="RSY1046" s="45"/>
      <c r="RSZ1046" s="88"/>
      <c r="RTA1046" s="47"/>
      <c r="RTC1046" s="45"/>
      <c r="RTD1046" s="88"/>
      <c r="RTE1046" s="47"/>
      <c r="RTG1046" s="45"/>
      <c r="RTH1046" s="88"/>
      <c r="RTI1046" s="47"/>
      <c r="RTK1046" s="45"/>
      <c r="RTL1046" s="88"/>
      <c r="RTM1046" s="47"/>
      <c r="RTO1046" s="45"/>
      <c r="RTP1046" s="88"/>
      <c r="RTQ1046" s="47"/>
      <c r="RTS1046" s="45"/>
      <c r="RTT1046" s="88"/>
      <c r="RTU1046" s="47"/>
      <c r="RTW1046" s="45"/>
      <c r="RTX1046" s="88"/>
      <c r="RTY1046" s="47"/>
      <c r="RUA1046" s="45"/>
      <c r="RUB1046" s="88"/>
      <c r="RUC1046" s="47"/>
      <c r="RUE1046" s="45"/>
      <c r="RUF1046" s="88"/>
      <c r="RUG1046" s="47"/>
      <c r="RUI1046" s="45"/>
      <c r="RUJ1046" s="88"/>
      <c r="RUK1046" s="47"/>
      <c r="RUM1046" s="45"/>
      <c r="RUN1046" s="88"/>
      <c r="RUO1046" s="47"/>
      <c r="RUQ1046" s="45"/>
      <c r="RUR1046" s="88"/>
      <c r="RUS1046" s="47"/>
      <c r="RUU1046" s="45"/>
      <c r="RUV1046" s="88"/>
      <c r="RUW1046" s="47"/>
      <c r="RUY1046" s="45"/>
      <c r="RUZ1046" s="88"/>
      <c r="RVA1046" s="47"/>
      <c r="RVC1046" s="45"/>
      <c r="RVD1046" s="88"/>
      <c r="RVE1046" s="47"/>
      <c r="RVG1046" s="45"/>
      <c r="RVH1046" s="88"/>
      <c r="RVI1046" s="47"/>
      <c r="RVK1046" s="45"/>
      <c r="RVL1046" s="88"/>
      <c r="RVM1046" s="47"/>
      <c r="RVO1046" s="45"/>
      <c r="RVP1046" s="88"/>
      <c r="RVQ1046" s="47"/>
      <c r="RVS1046" s="45"/>
      <c r="RVT1046" s="88"/>
      <c r="RVU1046" s="47"/>
      <c r="RVW1046" s="45"/>
      <c r="RVX1046" s="88"/>
      <c r="RVY1046" s="47"/>
      <c r="RWA1046" s="45"/>
      <c r="RWB1046" s="88"/>
      <c r="RWC1046" s="47"/>
      <c r="RWE1046" s="45"/>
      <c r="RWF1046" s="88"/>
      <c r="RWG1046" s="47"/>
      <c r="RWI1046" s="45"/>
      <c r="RWJ1046" s="88"/>
      <c r="RWK1046" s="47"/>
      <c r="RWM1046" s="45"/>
      <c r="RWN1046" s="88"/>
      <c r="RWO1046" s="47"/>
      <c r="RWQ1046" s="45"/>
      <c r="RWR1046" s="88"/>
      <c r="RWS1046" s="47"/>
      <c r="RWU1046" s="45"/>
      <c r="RWV1046" s="88"/>
      <c r="RWW1046" s="47"/>
      <c r="RWY1046" s="45"/>
      <c r="RWZ1046" s="88"/>
      <c r="RXA1046" s="47"/>
      <c r="RXC1046" s="45"/>
      <c r="RXD1046" s="88"/>
      <c r="RXE1046" s="47"/>
      <c r="RXG1046" s="45"/>
      <c r="RXH1046" s="88"/>
      <c r="RXI1046" s="47"/>
      <c r="RXK1046" s="45"/>
      <c r="RXL1046" s="88"/>
      <c r="RXM1046" s="47"/>
      <c r="RXO1046" s="45"/>
      <c r="RXP1046" s="88"/>
      <c r="RXQ1046" s="47"/>
      <c r="RXS1046" s="45"/>
      <c r="RXT1046" s="88"/>
      <c r="RXU1046" s="47"/>
      <c r="RXW1046" s="45"/>
      <c r="RXX1046" s="88"/>
      <c r="RXY1046" s="47"/>
      <c r="RYA1046" s="45"/>
      <c r="RYB1046" s="88"/>
      <c r="RYC1046" s="47"/>
      <c r="RYE1046" s="45"/>
      <c r="RYF1046" s="88"/>
      <c r="RYG1046" s="47"/>
      <c r="RYI1046" s="45"/>
      <c r="RYJ1046" s="88"/>
      <c r="RYK1046" s="47"/>
      <c r="RYM1046" s="45"/>
      <c r="RYN1046" s="88"/>
      <c r="RYO1046" s="47"/>
      <c r="RYQ1046" s="45"/>
      <c r="RYR1046" s="88"/>
      <c r="RYS1046" s="47"/>
      <c r="RYU1046" s="45"/>
      <c r="RYV1046" s="88"/>
      <c r="RYW1046" s="47"/>
      <c r="RYY1046" s="45"/>
      <c r="RYZ1046" s="88"/>
      <c r="RZA1046" s="47"/>
      <c r="RZC1046" s="45"/>
      <c r="RZD1046" s="88"/>
      <c r="RZE1046" s="47"/>
      <c r="RZG1046" s="45"/>
      <c r="RZH1046" s="88"/>
      <c r="RZI1046" s="47"/>
      <c r="RZK1046" s="45"/>
      <c r="RZL1046" s="88"/>
      <c r="RZM1046" s="47"/>
      <c r="RZO1046" s="45"/>
      <c r="RZP1046" s="88"/>
      <c r="RZQ1046" s="47"/>
      <c r="RZS1046" s="45"/>
      <c r="RZT1046" s="88"/>
      <c r="RZU1046" s="47"/>
      <c r="RZW1046" s="45"/>
      <c r="RZX1046" s="88"/>
      <c r="RZY1046" s="47"/>
      <c r="SAA1046" s="45"/>
      <c r="SAB1046" s="88"/>
      <c r="SAC1046" s="47"/>
      <c r="SAE1046" s="45"/>
      <c r="SAF1046" s="88"/>
      <c r="SAG1046" s="47"/>
      <c r="SAI1046" s="45"/>
      <c r="SAJ1046" s="88"/>
      <c r="SAK1046" s="47"/>
      <c r="SAM1046" s="45"/>
      <c r="SAN1046" s="88"/>
      <c r="SAO1046" s="47"/>
      <c r="SAQ1046" s="45"/>
      <c r="SAR1046" s="88"/>
      <c r="SAS1046" s="47"/>
      <c r="SAU1046" s="45"/>
      <c r="SAV1046" s="88"/>
      <c r="SAW1046" s="47"/>
      <c r="SAY1046" s="45"/>
      <c r="SAZ1046" s="88"/>
      <c r="SBA1046" s="47"/>
      <c r="SBC1046" s="45"/>
      <c r="SBD1046" s="88"/>
      <c r="SBE1046" s="47"/>
      <c r="SBG1046" s="45"/>
      <c r="SBH1046" s="88"/>
      <c r="SBI1046" s="47"/>
      <c r="SBK1046" s="45"/>
      <c r="SBL1046" s="88"/>
      <c r="SBM1046" s="47"/>
      <c r="SBO1046" s="45"/>
      <c r="SBP1046" s="88"/>
      <c r="SBQ1046" s="47"/>
      <c r="SBS1046" s="45"/>
      <c r="SBT1046" s="88"/>
      <c r="SBU1046" s="47"/>
      <c r="SBW1046" s="45"/>
      <c r="SBX1046" s="88"/>
      <c r="SBY1046" s="47"/>
      <c r="SCA1046" s="45"/>
      <c r="SCB1046" s="88"/>
      <c r="SCC1046" s="47"/>
      <c r="SCE1046" s="45"/>
      <c r="SCF1046" s="88"/>
      <c r="SCG1046" s="47"/>
      <c r="SCI1046" s="45"/>
      <c r="SCJ1046" s="88"/>
      <c r="SCK1046" s="47"/>
      <c r="SCM1046" s="45"/>
      <c r="SCN1046" s="88"/>
      <c r="SCO1046" s="47"/>
      <c r="SCQ1046" s="45"/>
      <c r="SCR1046" s="88"/>
      <c r="SCS1046" s="47"/>
      <c r="SCU1046" s="45"/>
      <c r="SCV1046" s="88"/>
      <c r="SCW1046" s="47"/>
      <c r="SCY1046" s="45"/>
      <c r="SCZ1046" s="88"/>
      <c r="SDA1046" s="47"/>
      <c r="SDC1046" s="45"/>
      <c r="SDD1046" s="88"/>
      <c r="SDE1046" s="47"/>
      <c r="SDG1046" s="45"/>
      <c r="SDH1046" s="88"/>
      <c r="SDI1046" s="47"/>
      <c r="SDK1046" s="45"/>
      <c r="SDL1046" s="88"/>
      <c r="SDM1046" s="47"/>
      <c r="SDO1046" s="45"/>
      <c r="SDP1046" s="88"/>
      <c r="SDQ1046" s="47"/>
      <c r="SDS1046" s="45"/>
      <c r="SDT1046" s="88"/>
      <c r="SDU1046" s="47"/>
      <c r="SDW1046" s="45"/>
      <c r="SDX1046" s="88"/>
      <c r="SDY1046" s="47"/>
      <c r="SEA1046" s="45"/>
      <c r="SEB1046" s="88"/>
      <c r="SEC1046" s="47"/>
      <c r="SEE1046" s="45"/>
      <c r="SEF1046" s="88"/>
      <c r="SEG1046" s="47"/>
      <c r="SEI1046" s="45"/>
      <c r="SEJ1046" s="88"/>
      <c r="SEK1046" s="47"/>
      <c r="SEM1046" s="45"/>
      <c r="SEN1046" s="88"/>
      <c r="SEO1046" s="47"/>
      <c r="SEQ1046" s="45"/>
      <c r="SER1046" s="88"/>
      <c r="SES1046" s="47"/>
      <c r="SEU1046" s="45"/>
      <c r="SEV1046" s="88"/>
      <c r="SEW1046" s="47"/>
      <c r="SEY1046" s="45"/>
      <c r="SEZ1046" s="88"/>
      <c r="SFA1046" s="47"/>
      <c r="SFC1046" s="45"/>
      <c r="SFD1046" s="88"/>
      <c r="SFE1046" s="47"/>
      <c r="SFG1046" s="45"/>
      <c r="SFH1046" s="88"/>
      <c r="SFI1046" s="47"/>
      <c r="SFK1046" s="45"/>
      <c r="SFL1046" s="88"/>
      <c r="SFM1046" s="47"/>
      <c r="SFO1046" s="45"/>
      <c r="SFP1046" s="88"/>
      <c r="SFQ1046" s="47"/>
      <c r="SFS1046" s="45"/>
      <c r="SFT1046" s="88"/>
      <c r="SFU1046" s="47"/>
      <c r="SFW1046" s="45"/>
      <c r="SFX1046" s="88"/>
      <c r="SFY1046" s="47"/>
      <c r="SGA1046" s="45"/>
      <c r="SGB1046" s="88"/>
      <c r="SGC1046" s="47"/>
      <c r="SGE1046" s="45"/>
      <c r="SGF1046" s="88"/>
      <c r="SGG1046" s="47"/>
      <c r="SGI1046" s="45"/>
      <c r="SGJ1046" s="88"/>
      <c r="SGK1046" s="47"/>
      <c r="SGM1046" s="45"/>
      <c r="SGN1046" s="88"/>
      <c r="SGO1046" s="47"/>
      <c r="SGQ1046" s="45"/>
      <c r="SGR1046" s="88"/>
      <c r="SGS1046" s="47"/>
      <c r="SGU1046" s="45"/>
      <c r="SGV1046" s="88"/>
      <c r="SGW1046" s="47"/>
      <c r="SGY1046" s="45"/>
      <c r="SGZ1046" s="88"/>
      <c r="SHA1046" s="47"/>
      <c r="SHC1046" s="45"/>
      <c r="SHD1046" s="88"/>
      <c r="SHE1046" s="47"/>
      <c r="SHG1046" s="45"/>
      <c r="SHH1046" s="88"/>
      <c r="SHI1046" s="47"/>
      <c r="SHK1046" s="45"/>
      <c r="SHL1046" s="88"/>
      <c r="SHM1046" s="47"/>
      <c r="SHO1046" s="45"/>
      <c r="SHP1046" s="88"/>
      <c r="SHQ1046" s="47"/>
      <c r="SHS1046" s="45"/>
      <c r="SHT1046" s="88"/>
      <c r="SHU1046" s="47"/>
      <c r="SHW1046" s="45"/>
      <c r="SHX1046" s="88"/>
      <c r="SHY1046" s="47"/>
      <c r="SIA1046" s="45"/>
      <c r="SIB1046" s="88"/>
      <c r="SIC1046" s="47"/>
      <c r="SIE1046" s="45"/>
      <c r="SIF1046" s="88"/>
      <c r="SIG1046" s="47"/>
      <c r="SII1046" s="45"/>
      <c r="SIJ1046" s="88"/>
      <c r="SIK1046" s="47"/>
      <c r="SIM1046" s="45"/>
      <c r="SIN1046" s="88"/>
      <c r="SIO1046" s="47"/>
      <c r="SIQ1046" s="45"/>
      <c r="SIR1046" s="88"/>
      <c r="SIS1046" s="47"/>
      <c r="SIU1046" s="45"/>
      <c r="SIV1046" s="88"/>
      <c r="SIW1046" s="47"/>
      <c r="SIY1046" s="45"/>
      <c r="SIZ1046" s="88"/>
      <c r="SJA1046" s="47"/>
      <c r="SJC1046" s="45"/>
      <c r="SJD1046" s="88"/>
      <c r="SJE1046" s="47"/>
      <c r="SJG1046" s="45"/>
      <c r="SJH1046" s="88"/>
      <c r="SJI1046" s="47"/>
      <c r="SJK1046" s="45"/>
      <c r="SJL1046" s="88"/>
      <c r="SJM1046" s="47"/>
      <c r="SJO1046" s="45"/>
      <c r="SJP1046" s="88"/>
      <c r="SJQ1046" s="47"/>
      <c r="SJS1046" s="45"/>
      <c r="SJT1046" s="88"/>
      <c r="SJU1046" s="47"/>
      <c r="SJW1046" s="45"/>
      <c r="SJX1046" s="88"/>
      <c r="SJY1046" s="47"/>
      <c r="SKA1046" s="45"/>
      <c r="SKB1046" s="88"/>
      <c r="SKC1046" s="47"/>
      <c r="SKE1046" s="45"/>
      <c r="SKF1046" s="88"/>
      <c r="SKG1046" s="47"/>
      <c r="SKI1046" s="45"/>
      <c r="SKJ1046" s="88"/>
      <c r="SKK1046" s="47"/>
      <c r="SKM1046" s="45"/>
      <c r="SKN1046" s="88"/>
      <c r="SKO1046" s="47"/>
      <c r="SKQ1046" s="45"/>
      <c r="SKR1046" s="88"/>
      <c r="SKS1046" s="47"/>
      <c r="SKU1046" s="45"/>
      <c r="SKV1046" s="88"/>
      <c r="SKW1046" s="47"/>
      <c r="SKY1046" s="45"/>
      <c r="SKZ1046" s="88"/>
      <c r="SLA1046" s="47"/>
      <c r="SLC1046" s="45"/>
      <c r="SLD1046" s="88"/>
      <c r="SLE1046" s="47"/>
      <c r="SLG1046" s="45"/>
      <c r="SLH1046" s="88"/>
      <c r="SLI1046" s="47"/>
      <c r="SLK1046" s="45"/>
      <c r="SLL1046" s="88"/>
      <c r="SLM1046" s="47"/>
      <c r="SLO1046" s="45"/>
      <c r="SLP1046" s="88"/>
      <c r="SLQ1046" s="47"/>
      <c r="SLS1046" s="45"/>
      <c r="SLT1046" s="88"/>
      <c r="SLU1046" s="47"/>
      <c r="SLW1046" s="45"/>
      <c r="SLX1046" s="88"/>
      <c r="SLY1046" s="47"/>
      <c r="SMA1046" s="45"/>
      <c r="SMB1046" s="88"/>
      <c r="SMC1046" s="47"/>
      <c r="SME1046" s="45"/>
      <c r="SMF1046" s="88"/>
      <c r="SMG1046" s="47"/>
      <c r="SMI1046" s="45"/>
      <c r="SMJ1046" s="88"/>
      <c r="SMK1046" s="47"/>
      <c r="SMM1046" s="45"/>
      <c r="SMN1046" s="88"/>
      <c r="SMO1046" s="47"/>
      <c r="SMQ1046" s="45"/>
      <c r="SMR1046" s="88"/>
      <c r="SMS1046" s="47"/>
      <c r="SMU1046" s="45"/>
      <c r="SMV1046" s="88"/>
      <c r="SMW1046" s="47"/>
      <c r="SMY1046" s="45"/>
      <c r="SMZ1046" s="88"/>
      <c r="SNA1046" s="47"/>
      <c r="SNC1046" s="45"/>
      <c r="SND1046" s="88"/>
      <c r="SNE1046" s="47"/>
      <c r="SNG1046" s="45"/>
      <c r="SNH1046" s="88"/>
      <c r="SNI1046" s="47"/>
      <c r="SNK1046" s="45"/>
      <c r="SNL1046" s="88"/>
      <c r="SNM1046" s="47"/>
      <c r="SNO1046" s="45"/>
      <c r="SNP1046" s="88"/>
      <c r="SNQ1046" s="47"/>
      <c r="SNS1046" s="45"/>
      <c r="SNT1046" s="88"/>
      <c r="SNU1046" s="47"/>
      <c r="SNW1046" s="45"/>
      <c r="SNX1046" s="88"/>
      <c r="SNY1046" s="47"/>
      <c r="SOA1046" s="45"/>
      <c r="SOB1046" s="88"/>
      <c r="SOC1046" s="47"/>
      <c r="SOE1046" s="45"/>
      <c r="SOF1046" s="88"/>
      <c r="SOG1046" s="47"/>
      <c r="SOI1046" s="45"/>
      <c r="SOJ1046" s="88"/>
      <c r="SOK1046" s="47"/>
      <c r="SOM1046" s="45"/>
      <c r="SON1046" s="88"/>
      <c r="SOO1046" s="47"/>
      <c r="SOQ1046" s="45"/>
      <c r="SOR1046" s="88"/>
      <c r="SOS1046" s="47"/>
      <c r="SOU1046" s="45"/>
      <c r="SOV1046" s="88"/>
      <c r="SOW1046" s="47"/>
      <c r="SOY1046" s="45"/>
      <c r="SOZ1046" s="88"/>
      <c r="SPA1046" s="47"/>
      <c r="SPC1046" s="45"/>
      <c r="SPD1046" s="88"/>
      <c r="SPE1046" s="47"/>
      <c r="SPG1046" s="45"/>
      <c r="SPH1046" s="88"/>
      <c r="SPI1046" s="47"/>
      <c r="SPK1046" s="45"/>
      <c r="SPL1046" s="88"/>
      <c r="SPM1046" s="47"/>
      <c r="SPO1046" s="45"/>
      <c r="SPP1046" s="88"/>
      <c r="SPQ1046" s="47"/>
      <c r="SPS1046" s="45"/>
      <c r="SPT1046" s="88"/>
      <c r="SPU1046" s="47"/>
      <c r="SPW1046" s="45"/>
      <c r="SPX1046" s="88"/>
      <c r="SPY1046" s="47"/>
      <c r="SQA1046" s="45"/>
      <c r="SQB1046" s="88"/>
      <c r="SQC1046" s="47"/>
      <c r="SQE1046" s="45"/>
      <c r="SQF1046" s="88"/>
      <c r="SQG1046" s="47"/>
      <c r="SQI1046" s="45"/>
      <c r="SQJ1046" s="88"/>
      <c r="SQK1046" s="47"/>
      <c r="SQM1046" s="45"/>
      <c r="SQN1046" s="88"/>
      <c r="SQO1046" s="47"/>
      <c r="SQQ1046" s="45"/>
      <c r="SQR1046" s="88"/>
      <c r="SQS1046" s="47"/>
      <c r="SQU1046" s="45"/>
      <c r="SQV1046" s="88"/>
      <c r="SQW1046" s="47"/>
      <c r="SQY1046" s="45"/>
      <c r="SQZ1046" s="88"/>
      <c r="SRA1046" s="47"/>
      <c r="SRC1046" s="45"/>
      <c r="SRD1046" s="88"/>
      <c r="SRE1046" s="47"/>
      <c r="SRG1046" s="45"/>
      <c r="SRH1046" s="88"/>
      <c r="SRI1046" s="47"/>
      <c r="SRK1046" s="45"/>
      <c r="SRL1046" s="88"/>
      <c r="SRM1046" s="47"/>
      <c r="SRO1046" s="45"/>
      <c r="SRP1046" s="88"/>
      <c r="SRQ1046" s="47"/>
      <c r="SRS1046" s="45"/>
      <c r="SRT1046" s="88"/>
      <c r="SRU1046" s="47"/>
      <c r="SRW1046" s="45"/>
      <c r="SRX1046" s="88"/>
      <c r="SRY1046" s="47"/>
      <c r="SSA1046" s="45"/>
      <c r="SSB1046" s="88"/>
      <c r="SSC1046" s="47"/>
      <c r="SSE1046" s="45"/>
      <c r="SSF1046" s="88"/>
      <c r="SSG1046" s="47"/>
      <c r="SSI1046" s="45"/>
      <c r="SSJ1046" s="88"/>
      <c r="SSK1046" s="47"/>
      <c r="SSM1046" s="45"/>
      <c r="SSN1046" s="88"/>
      <c r="SSO1046" s="47"/>
      <c r="SSQ1046" s="45"/>
      <c r="SSR1046" s="88"/>
      <c r="SSS1046" s="47"/>
      <c r="SSU1046" s="45"/>
      <c r="SSV1046" s="88"/>
      <c r="SSW1046" s="47"/>
      <c r="SSY1046" s="45"/>
      <c r="SSZ1046" s="88"/>
      <c r="STA1046" s="47"/>
      <c r="STC1046" s="45"/>
      <c r="STD1046" s="88"/>
      <c r="STE1046" s="47"/>
      <c r="STG1046" s="45"/>
      <c r="STH1046" s="88"/>
      <c r="STI1046" s="47"/>
      <c r="STK1046" s="45"/>
      <c r="STL1046" s="88"/>
      <c r="STM1046" s="47"/>
      <c r="STO1046" s="45"/>
      <c r="STP1046" s="88"/>
      <c r="STQ1046" s="47"/>
      <c r="STS1046" s="45"/>
      <c r="STT1046" s="88"/>
      <c r="STU1046" s="47"/>
      <c r="STW1046" s="45"/>
      <c r="STX1046" s="88"/>
      <c r="STY1046" s="47"/>
      <c r="SUA1046" s="45"/>
      <c r="SUB1046" s="88"/>
      <c r="SUC1046" s="47"/>
      <c r="SUE1046" s="45"/>
      <c r="SUF1046" s="88"/>
      <c r="SUG1046" s="47"/>
      <c r="SUI1046" s="45"/>
      <c r="SUJ1046" s="88"/>
      <c r="SUK1046" s="47"/>
      <c r="SUM1046" s="45"/>
      <c r="SUN1046" s="88"/>
      <c r="SUO1046" s="47"/>
      <c r="SUQ1046" s="45"/>
      <c r="SUR1046" s="88"/>
      <c r="SUS1046" s="47"/>
      <c r="SUU1046" s="45"/>
      <c r="SUV1046" s="88"/>
      <c r="SUW1046" s="47"/>
      <c r="SUY1046" s="45"/>
      <c r="SUZ1046" s="88"/>
      <c r="SVA1046" s="47"/>
      <c r="SVC1046" s="45"/>
      <c r="SVD1046" s="88"/>
      <c r="SVE1046" s="47"/>
      <c r="SVG1046" s="45"/>
      <c r="SVH1046" s="88"/>
      <c r="SVI1046" s="47"/>
      <c r="SVK1046" s="45"/>
      <c r="SVL1046" s="88"/>
      <c r="SVM1046" s="47"/>
      <c r="SVO1046" s="45"/>
      <c r="SVP1046" s="88"/>
      <c r="SVQ1046" s="47"/>
      <c r="SVS1046" s="45"/>
      <c r="SVT1046" s="88"/>
      <c r="SVU1046" s="47"/>
      <c r="SVW1046" s="45"/>
      <c r="SVX1046" s="88"/>
      <c r="SVY1046" s="47"/>
      <c r="SWA1046" s="45"/>
      <c r="SWB1046" s="88"/>
      <c r="SWC1046" s="47"/>
      <c r="SWE1046" s="45"/>
      <c r="SWF1046" s="88"/>
      <c r="SWG1046" s="47"/>
      <c r="SWI1046" s="45"/>
      <c r="SWJ1046" s="88"/>
      <c r="SWK1046" s="47"/>
      <c r="SWM1046" s="45"/>
      <c r="SWN1046" s="88"/>
      <c r="SWO1046" s="47"/>
      <c r="SWQ1046" s="45"/>
      <c r="SWR1046" s="88"/>
      <c r="SWS1046" s="47"/>
      <c r="SWU1046" s="45"/>
      <c r="SWV1046" s="88"/>
      <c r="SWW1046" s="47"/>
      <c r="SWY1046" s="45"/>
      <c r="SWZ1046" s="88"/>
      <c r="SXA1046" s="47"/>
      <c r="SXC1046" s="45"/>
      <c r="SXD1046" s="88"/>
      <c r="SXE1046" s="47"/>
      <c r="SXG1046" s="45"/>
      <c r="SXH1046" s="88"/>
      <c r="SXI1046" s="47"/>
      <c r="SXK1046" s="45"/>
      <c r="SXL1046" s="88"/>
      <c r="SXM1046" s="47"/>
      <c r="SXO1046" s="45"/>
      <c r="SXP1046" s="88"/>
      <c r="SXQ1046" s="47"/>
      <c r="SXS1046" s="45"/>
      <c r="SXT1046" s="88"/>
      <c r="SXU1046" s="47"/>
      <c r="SXW1046" s="45"/>
      <c r="SXX1046" s="88"/>
      <c r="SXY1046" s="47"/>
      <c r="SYA1046" s="45"/>
      <c r="SYB1046" s="88"/>
      <c r="SYC1046" s="47"/>
      <c r="SYE1046" s="45"/>
      <c r="SYF1046" s="88"/>
      <c r="SYG1046" s="47"/>
      <c r="SYI1046" s="45"/>
      <c r="SYJ1046" s="88"/>
      <c r="SYK1046" s="47"/>
      <c r="SYM1046" s="45"/>
      <c r="SYN1046" s="88"/>
      <c r="SYO1046" s="47"/>
      <c r="SYQ1046" s="45"/>
      <c r="SYR1046" s="88"/>
      <c r="SYS1046" s="47"/>
      <c r="SYU1046" s="45"/>
      <c r="SYV1046" s="88"/>
      <c r="SYW1046" s="47"/>
      <c r="SYY1046" s="45"/>
      <c r="SYZ1046" s="88"/>
      <c r="SZA1046" s="47"/>
      <c r="SZC1046" s="45"/>
      <c r="SZD1046" s="88"/>
      <c r="SZE1046" s="47"/>
      <c r="SZG1046" s="45"/>
      <c r="SZH1046" s="88"/>
      <c r="SZI1046" s="47"/>
      <c r="SZK1046" s="45"/>
      <c r="SZL1046" s="88"/>
      <c r="SZM1046" s="47"/>
      <c r="SZO1046" s="45"/>
      <c r="SZP1046" s="88"/>
      <c r="SZQ1046" s="47"/>
      <c r="SZS1046" s="45"/>
      <c r="SZT1046" s="88"/>
      <c r="SZU1046" s="47"/>
      <c r="SZW1046" s="45"/>
      <c r="SZX1046" s="88"/>
      <c r="SZY1046" s="47"/>
      <c r="TAA1046" s="45"/>
      <c r="TAB1046" s="88"/>
      <c r="TAC1046" s="47"/>
      <c r="TAE1046" s="45"/>
      <c r="TAF1046" s="88"/>
      <c r="TAG1046" s="47"/>
      <c r="TAI1046" s="45"/>
      <c r="TAJ1046" s="88"/>
      <c r="TAK1046" s="47"/>
      <c r="TAM1046" s="45"/>
      <c r="TAN1046" s="88"/>
      <c r="TAO1046" s="47"/>
      <c r="TAQ1046" s="45"/>
      <c r="TAR1046" s="88"/>
      <c r="TAS1046" s="47"/>
      <c r="TAU1046" s="45"/>
      <c r="TAV1046" s="88"/>
      <c r="TAW1046" s="47"/>
      <c r="TAY1046" s="45"/>
      <c r="TAZ1046" s="88"/>
      <c r="TBA1046" s="47"/>
      <c r="TBC1046" s="45"/>
      <c r="TBD1046" s="88"/>
      <c r="TBE1046" s="47"/>
      <c r="TBG1046" s="45"/>
      <c r="TBH1046" s="88"/>
      <c r="TBI1046" s="47"/>
      <c r="TBK1046" s="45"/>
      <c r="TBL1046" s="88"/>
      <c r="TBM1046" s="47"/>
      <c r="TBO1046" s="45"/>
      <c r="TBP1046" s="88"/>
      <c r="TBQ1046" s="47"/>
      <c r="TBS1046" s="45"/>
      <c r="TBT1046" s="88"/>
      <c r="TBU1046" s="47"/>
      <c r="TBW1046" s="45"/>
      <c r="TBX1046" s="88"/>
      <c r="TBY1046" s="47"/>
      <c r="TCA1046" s="45"/>
      <c r="TCB1046" s="88"/>
      <c r="TCC1046" s="47"/>
      <c r="TCE1046" s="45"/>
      <c r="TCF1046" s="88"/>
      <c r="TCG1046" s="47"/>
      <c r="TCI1046" s="45"/>
      <c r="TCJ1046" s="88"/>
      <c r="TCK1046" s="47"/>
      <c r="TCM1046" s="45"/>
      <c r="TCN1046" s="88"/>
      <c r="TCO1046" s="47"/>
      <c r="TCQ1046" s="45"/>
      <c r="TCR1046" s="88"/>
      <c r="TCS1046" s="47"/>
      <c r="TCU1046" s="45"/>
      <c r="TCV1046" s="88"/>
      <c r="TCW1046" s="47"/>
      <c r="TCY1046" s="45"/>
      <c r="TCZ1046" s="88"/>
      <c r="TDA1046" s="47"/>
      <c r="TDC1046" s="45"/>
      <c r="TDD1046" s="88"/>
      <c r="TDE1046" s="47"/>
      <c r="TDG1046" s="45"/>
      <c r="TDH1046" s="88"/>
      <c r="TDI1046" s="47"/>
      <c r="TDK1046" s="45"/>
      <c r="TDL1046" s="88"/>
      <c r="TDM1046" s="47"/>
      <c r="TDO1046" s="45"/>
      <c r="TDP1046" s="88"/>
      <c r="TDQ1046" s="47"/>
      <c r="TDS1046" s="45"/>
      <c r="TDT1046" s="88"/>
      <c r="TDU1046" s="47"/>
      <c r="TDW1046" s="45"/>
      <c r="TDX1046" s="88"/>
      <c r="TDY1046" s="47"/>
      <c r="TEA1046" s="45"/>
      <c r="TEB1046" s="88"/>
      <c r="TEC1046" s="47"/>
      <c r="TEE1046" s="45"/>
      <c r="TEF1046" s="88"/>
      <c r="TEG1046" s="47"/>
      <c r="TEI1046" s="45"/>
      <c r="TEJ1046" s="88"/>
      <c r="TEK1046" s="47"/>
      <c r="TEM1046" s="45"/>
      <c r="TEN1046" s="88"/>
      <c r="TEO1046" s="47"/>
      <c r="TEQ1046" s="45"/>
      <c r="TER1046" s="88"/>
      <c r="TES1046" s="47"/>
      <c r="TEU1046" s="45"/>
      <c r="TEV1046" s="88"/>
      <c r="TEW1046" s="47"/>
      <c r="TEY1046" s="45"/>
      <c r="TEZ1046" s="88"/>
      <c r="TFA1046" s="47"/>
      <c r="TFC1046" s="45"/>
      <c r="TFD1046" s="88"/>
      <c r="TFE1046" s="47"/>
      <c r="TFG1046" s="45"/>
      <c r="TFH1046" s="88"/>
      <c r="TFI1046" s="47"/>
      <c r="TFK1046" s="45"/>
      <c r="TFL1046" s="88"/>
      <c r="TFM1046" s="47"/>
      <c r="TFO1046" s="45"/>
      <c r="TFP1046" s="88"/>
      <c r="TFQ1046" s="47"/>
      <c r="TFS1046" s="45"/>
      <c r="TFT1046" s="88"/>
      <c r="TFU1046" s="47"/>
      <c r="TFW1046" s="45"/>
      <c r="TFX1046" s="88"/>
      <c r="TFY1046" s="47"/>
      <c r="TGA1046" s="45"/>
      <c r="TGB1046" s="88"/>
      <c r="TGC1046" s="47"/>
      <c r="TGE1046" s="45"/>
      <c r="TGF1046" s="88"/>
      <c r="TGG1046" s="47"/>
      <c r="TGI1046" s="45"/>
      <c r="TGJ1046" s="88"/>
      <c r="TGK1046" s="47"/>
      <c r="TGM1046" s="45"/>
      <c r="TGN1046" s="88"/>
      <c r="TGO1046" s="47"/>
      <c r="TGQ1046" s="45"/>
      <c r="TGR1046" s="88"/>
      <c r="TGS1046" s="47"/>
      <c r="TGU1046" s="45"/>
      <c r="TGV1046" s="88"/>
      <c r="TGW1046" s="47"/>
      <c r="TGY1046" s="45"/>
      <c r="TGZ1046" s="88"/>
      <c r="THA1046" s="47"/>
      <c r="THC1046" s="45"/>
      <c r="THD1046" s="88"/>
      <c r="THE1046" s="47"/>
      <c r="THG1046" s="45"/>
      <c r="THH1046" s="88"/>
      <c r="THI1046" s="47"/>
      <c r="THK1046" s="45"/>
      <c r="THL1046" s="88"/>
      <c r="THM1046" s="47"/>
      <c r="THO1046" s="45"/>
      <c r="THP1046" s="88"/>
      <c r="THQ1046" s="47"/>
      <c r="THS1046" s="45"/>
      <c r="THT1046" s="88"/>
      <c r="THU1046" s="47"/>
      <c r="THW1046" s="45"/>
      <c r="THX1046" s="88"/>
      <c r="THY1046" s="47"/>
      <c r="TIA1046" s="45"/>
      <c r="TIB1046" s="88"/>
      <c r="TIC1046" s="47"/>
      <c r="TIE1046" s="45"/>
      <c r="TIF1046" s="88"/>
      <c r="TIG1046" s="47"/>
      <c r="TII1046" s="45"/>
      <c r="TIJ1046" s="88"/>
      <c r="TIK1046" s="47"/>
      <c r="TIM1046" s="45"/>
      <c r="TIN1046" s="88"/>
      <c r="TIO1046" s="47"/>
      <c r="TIQ1046" s="45"/>
      <c r="TIR1046" s="88"/>
      <c r="TIS1046" s="47"/>
      <c r="TIU1046" s="45"/>
      <c r="TIV1046" s="88"/>
      <c r="TIW1046" s="47"/>
      <c r="TIY1046" s="45"/>
      <c r="TIZ1046" s="88"/>
      <c r="TJA1046" s="47"/>
      <c r="TJC1046" s="45"/>
      <c r="TJD1046" s="88"/>
      <c r="TJE1046" s="47"/>
      <c r="TJG1046" s="45"/>
      <c r="TJH1046" s="88"/>
      <c r="TJI1046" s="47"/>
      <c r="TJK1046" s="45"/>
      <c r="TJL1046" s="88"/>
      <c r="TJM1046" s="47"/>
      <c r="TJO1046" s="45"/>
      <c r="TJP1046" s="88"/>
      <c r="TJQ1046" s="47"/>
      <c r="TJS1046" s="45"/>
      <c r="TJT1046" s="88"/>
      <c r="TJU1046" s="47"/>
      <c r="TJW1046" s="45"/>
      <c r="TJX1046" s="88"/>
      <c r="TJY1046" s="47"/>
      <c r="TKA1046" s="45"/>
      <c r="TKB1046" s="88"/>
      <c r="TKC1046" s="47"/>
      <c r="TKE1046" s="45"/>
      <c r="TKF1046" s="88"/>
      <c r="TKG1046" s="47"/>
      <c r="TKI1046" s="45"/>
      <c r="TKJ1046" s="88"/>
      <c r="TKK1046" s="47"/>
      <c r="TKM1046" s="45"/>
      <c r="TKN1046" s="88"/>
      <c r="TKO1046" s="47"/>
      <c r="TKQ1046" s="45"/>
      <c r="TKR1046" s="88"/>
      <c r="TKS1046" s="47"/>
      <c r="TKU1046" s="45"/>
      <c r="TKV1046" s="88"/>
      <c r="TKW1046" s="47"/>
      <c r="TKY1046" s="45"/>
      <c r="TKZ1046" s="88"/>
      <c r="TLA1046" s="47"/>
      <c r="TLC1046" s="45"/>
      <c r="TLD1046" s="88"/>
      <c r="TLE1046" s="47"/>
      <c r="TLG1046" s="45"/>
      <c r="TLH1046" s="88"/>
      <c r="TLI1046" s="47"/>
      <c r="TLK1046" s="45"/>
      <c r="TLL1046" s="88"/>
      <c r="TLM1046" s="47"/>
      <c r="TLO1046" s="45"/>
      <c r="TLP1046" s="88"/>
      <c r="TLQ1046" s="47"/>
      <c r="TLS1046" s="45"/>
      <c r="TLT1046" s="88"/>
      <c r="TLU1046" s="47"/>
      <c r="TLW1046" s="45"/>
      <c r="TLX1046" s="88"/>
      <c r="TLY1046" s="47"/>
      <c r="TMA1046" s="45"/>
      <c r="TMB1046" s="88"/>
      <c r="TMC1046" s="47"/>
      <c r="TME1046" s="45"/>
      <c r="TMF1046" s="88"/>
      <c r="TMG1046" s="47"/>
      <c r="TMI1046" s="45"/>
      <c r="TMJ1046" s="88"/>
      <c r="TMK1046" s="47"/>
      <c r="TMM1046" s="45"/>
      <c r="TMN1046" s="88"/>
      <c r="TMO1046" s="47"/>
      <c r="TMQ1046" s="45"/>
      <c r="TMR1046" s="88"/>
      <c r="TMS1046" s="47"/>
      <c r="TMU1046" s="45"/>
      <c r="TMV1046" s="88"/>
      <c r="TMW1046" s="47"/>
      <c r="TMY1046" s="45"/>
      <c r="TMZ1046" s="88"/>
      <c r="TNA1046" s="47"/>
      <c r="TNC1046" s="45"/>
      <c r="TND1046" s="88"/>
      <c r="TNE1046" s="47"/>
      <c r="TNG1046" s="45"/>
      <c r="TNH1046" s="88"/>
      <c r="TNI1046" s="47"/>
      <c r="TNK1046" s="45"/>
      <c r="TNL1046" s="88"/>
      <c r="TNM1046" s="47"/>
      <c r="TNO1046" s="45"/>
      <c r="TNP1046" s="88"/>
      <c r="TNQ1046" s="47"/>
      <c r="TNS1046" s="45"/>
      <c r="TNT1046" s="88"/>
      <c r="TNU1046" s="47"/>
      <c r="TNW1046" s="45"/>
      <c r="TNX1046" s="88"/>
      <c r="TNY1046" s="47"/>
      <c r="TOA1046" s="45"/>
      <c r="TOB1046" s="88"/>
      <c r="TOC1046" s="47"/>
      <c r="TOE1046" s="45"/>
      <c r="TOF1046" s="88"/>
      <c r="TOG1046" s="47"/>
      <c r="TOI1046" s="45"/>
      <c r="TOJ1046" s="88"/>
      <c r="TOK1046" s="47"/>
      <c r="TOM1046" s="45"/>
      <c r="TON1046" s="88"/>
      <c r="TOO1046" s="47"/>
      <c r="TOQ1046" s="45"/>
      <c r="TOR1046" s="88"/>
      <c r="TOS1046" s="47"/>
      <c r="TOU1046" s="45"/>
      <c r="TOV1046" s="88"/>
      <c r="TOW1046" s="47"/>
      <c r="TOY1046" s="45"/>
      <c r="TOZ1046" s="88"/>
      <c r="TPA1046" s="47"/>
      <c r="TPC1046" s="45"/>
      <c r="TPD1046" s="88"/>
      <c r="TPE1046" s="47"/>
      <c r="TPG1046" s="45"/>
      <c r="TPH1046" s="88"/>
      <c r="TPI1046" s="47"/>
      <c r="TPK1046" s="45"/>
      <c r="TPL1046" s="88"/>
      <c r="TPM1046" s="47"/>
      <c r="TPO1046" s="45"/>
      <c r="TPP1046" s="88"/>
      <c r="TPQ1046" s="47"/>
      <c r="TPS1046" s="45"/>
      <c r="TPT1046" s="88"/>
      <c r="TPU1046" s="47"/>
      <c r="TPW1046" s="45"/>
      <c r="TPX1046" s="88"/>
      <c r="TPY1046" s="47"/>
      <c r="TQA1046" s="45"/>
      <c r="TQB1046" s="88"/>
      <c r="TQC1046" s="47"/>
      <c r="TQE1046" s="45"/>
      <c r="TQF1046" s="88"/>
      <c r="TQG1046" s="47"/>
      <c r="TQI1046" s="45"/>
      <c r="TQJ1046" s="88"/>
      <c r="TQK1046" s="47"/>
      <c r="TQM1046" s="45"/>
      <c r="TQN1046" s="88"/>
      <c r="TQO1046" s="47"/>
      <c r="TQQ1046" s="45"/>
      <c r="TQR1046" s="88"/>
      <c r="TQS1046" s="47"/>
      <c r="TQU1046" s="45"/>
      <c r="TQV1046" s="88"/>
      <c r="TQW1046" s="47"/>
      <c r="TQY1046" s="45"/>
      <c r="TQZ1046" s="88"/>
      <c r="TRA1046" s="47"/>
      <c r="TRC1046" s="45"/>
      <c r="TRD1046" s="88"/>
      <c r="TRE1046" s="47"/>
      <c r="TRG1046" s="45"/>
      <c r="TRH1046" s="88"/>
      <c r="TRI1046" s="47"/>
      <c r="TRK1046" s="45"/>
      <c r="TRL1046" s="88"/>
      <c r="TRM1046" s="47"/>
      <c r="TRO1046" s="45"/>
      <c r="TRP1046" s="88"/>
      <c r="TRQ1046" s="47"/>
      <c r="TRS1046" s="45"/>
      <c r="TRT1046" s="88"/>
      <c r="TRU1046" s="47"/>
      <c r="TRW1046" s="45"/>
      <c r="TRX1046" s="88"/>
      <c r="TRY1046" s="47"/>
      <c r="TSA1046" s="45"/>
      <c r="TSB1046" s="88"/>
      <c r="TSC1046" s="47"/>
      <c r="TSE1046" s="45"/>
      <c r="TSF1046" s="88"/>
      <c r="TSG1046" s="47"/>
      <c r="TSI1046" s="45"/>
      <c r="TSJ1046" s="88"/>
      <c r="TSK1046" s="47"/>
      <c r="TSM1046" s="45"/>
      <c r="TSN1046" s="88"/>
      <c r="TSO1046" s="47"/>
      <c r="TSQ1046" s="45"/>
      <c r="TSR1046" s="88"/>
      <c r="TSS1046" s="47"/>
      <c r="TSU1046" s="45"/>
      <c r="TSV1046" s="88"/>
      <c r="TSW1046" s="47"/>
      <c r="TSY1046" s="45"/>
      <c r="TSZ1046" s="88"/>
      <c r="TTA1046" s="47"/>
      <c r="TTC1046" s="45"/>
      <c r="TTD1046" s="88"/>
      <c r="TTE1046" s="47"/>
      <c r="TTG1046" s="45"/>
      <c r="TTH1046" s="88"/>
      <c r="TTI1046" s="47"/>
      <c r="TTK1046" s="45"/>
      <c r="TTL1046" s="88"/>
      <c r="TTM1046" s="47"/>
      <c r="TTO1046" s="45"/>
      <c r="TTP1046" s="88"/>
      <c r="TTQ1046" s="47"/>
      <c r="TTS1046" s="45"/>
      <c r="TTT1046" s="88"/>
      <c r="TTU1046" s="47"/>
      <c r="TTW1046" s="45"/>
      <c r="TTX1046" s="88"/>
      <c r="TTY1046" s="47"/>
      <c r="TUA1046" s="45"/>
      <c r="TUB1046" s="88"/>
      <c r="TUC1046" s="47"/>
      <c r="TUE1046" s="45"/>
      <c r="TUF1046" s="88"/>
      <c r="TUG1046" s="47"/>
      <c r="TUI1046" s="45"/>
      <c r="TUJ1046" s="88"/>
      <c r="TUK1046" s="47"/>
      <c r="TUM1046" s="45"/>
      <c r="TUN1046" s="88"/>
      <c r="TUO1046" s="47"/>
      <c r="TUQ1046" s="45"/>
      <c r="TUR1046" s="88"/>
      <c r="TUS1046" s="47"/>
      <c r="TUU1046" s="45"/>
      <c r="TUV1046" s="88"/>
      <c r="TUW1046" s="47"/>
      <c r="TUY1046" s="45"/>
      <c r="TUZ1046" s="88"/>
      <c r="TVA1046" s="47"/>
      <c r="TVC1046" s="45"/>
      <c r="TVD1046" s="88"/>
      <c r="TVE1046" s="47"/>
      <c r="TVG1046" s="45"/>
      <c r="TVH1046" s="88"/>
      <c r="TVI1046" s="47"/>
      <c r="TVK1046" s="45"/>
      <c r="TVL1046" s="88"/>
      <c r="TVM1046" s="47"/>
      <c r="TVO1046" s="45"/>
      <c r="TVP1046" s="88"/>
      <c r="TVQ1046" s="47"/>
      <c r="TVS1046" s="45"/>
      <c r="TVT1046" s="88"/>
      <c r="TVU1046" s="47"/>
      <c r="TVW1046" s="45"/>
      <c r="TVX1046" s="88"/>
      <c r="TVY1046" s="47"/>
      <c r="TWA1046" s="45"/>
      <c r="TWB1046" s="88"/>
      <c r="TWC1046" s="47"/>
      <c r="TWE1046" s="45"/>
      <c r="TWF1046" s="88"/>
      <c r="TWG1046" s="47"/>
      <c r="TWI1046" s="45"/>
      <c r="TWJ1046" s="88"/>
      <c r="TWK1046" s="47"/>
      <c r="TWM1046" s="45"/>
      <c r="TWN1046" s="88"/>
      <c r="TWO1046" s="47"/>
      <c r="TWQ1046" s="45"/>
      <c r="TWR1046" s="88"/>
      <c r="TWS1046" s="47"/>
      <c r="TWU1046" s="45"/>
      <c r="TWV1046" s="88"/>
      <c r="TWW1046" s="47"/>
      <c r="TWY1046" s="45"/>
      <c r="TWZ1046" s="88"/>
      <c r="TXA1046" s="47"/>
      <c r="TXC1046" s="45"/>
      <c r="TXD1046" s="88"/>
      <c r="TXE1046" s="47"/>
      <c r="TXG1046" s="45"/>
      <c r="TXH1046" s="88"/>
      <c r="TXI1046" s="47"/>
      <c r="TXK1046" s="45"/>
      <c r="TXL1046" s="88"/>
      <c r="TXM1046" s="47"/>
      <c r="TXO1046" s="45"/>
      <c r="TXP1046" s="88"/>
      <c r="TXQ1046" s="47"/>
      <c r="TXS1046" s="45"/>
      <c r="TXT1046" s="88"/>
      <c r="TXU1046" s="47"/>
      <c r="TXW1046" s="45"/>
      <c r="TXX1046" s="88"/>
      <c r="TXY1046" s="47"/>
      <c r="TYA1046" s="45"/>
      <c r="TYB1046" s="88"/>
      <c r="TYC1046" s="47"/>
      <c r="TYE1046" s="45"/>
      <c r="TYF1046" s="88"/>
      <c r="TYG1046" s="47"/>
      <c r="TYI1046" s="45"/>
      <c r="TYJ1046" s="88"/>
      <c r="TYK1046" s="47"/>
      <c r="TYM1046" s="45"/>
      <c r="TYN1046" s="88"/>
      <c r="TYO1046" s="47"/>
      <c r="TYQ1046" s="45"/>
      <c r="TYR1046" s="88"/>
      <c r="TYS1046" s="47"/>
      <c r="TYU1046" s="45"/>
      <c r="TYV1046" s="88"/>
      <c r="TYW1046" s="47"/>
      <c r="TYY1046" s="45"/>
      <c r="TYZ1046" s="88"/>
      <c r="TZA1046" s="47"/>
      <c r="TZC1046" s="45"/>
      <c r="TZD1046" s="88"/>
      <c r="TZE1046" s="47"/>
      <c r="TZG1046" s="45"/>
      <c r="TZH1046" s="88"/>
      <c r="TZI1046" s="47"/>
      <c r="TZK1046" s="45"/>
      <c r="TZL1046" s="88"/>
      <c r="TZM1046" s="47"/>
      <c r="TZO1046" s="45"/>
      <c r="TZP1046" s="88"/>
      <c r="TZQ1046" s="47"/>
      <c r="TZS1046" s="45"/>
      <c r="TZT1046" s="88"/>
      <c r="TZU1046" s="47"/>
      <c r="TZW1046" s="45"/>
      <c r="TZX1046" s="88"/>
      <c r="TZY1046" s="47"/>
      <c r="UAA1046" s="45"/>
      <c r="UAB1046" s="88"/>
      <c r="UAC1046" s="47"/>
      <c r="UAE1046" s="45"/>
      <c r="UAF1046" s="88"/>
      <c r="UAG1046" s="47"/>
      <c r="UAI1046" s="45"/>
      <c r="UAJ1046" s="88"/>
      <c r="UAK1046" s="47"/>
      <c r="UAM1046" s="45"/>
      <c r="UAN1046" s="88"/>
      <c r="UAO1046" s="47"/>
      <c r="UAQ1046" s="45"/>
      <c r="UAR1046" s="88"/>
      <c r="UAS1046" s="47"/>
      <c r="UAU1046" s="45"/>
      <c r="UAV1046" s="88"/>
      <c r="UAW1046" s="47"/>
      <c r="UAY1046" s="45"/>
      <c r="UAZ1046" s="88"/>
      <c r="UBA1046" s="47"/>
      <c r="UBC1046" s="45"/>
      <c r="UBD1046" s="88"/>
      <c r="UBE1046" s="47"/>
      <c r="UBG1046" s="45"/>
      <c r="UBH1046" s="88"/>
      <c r="UBI1046" s="47"/>
      <c r="UBK1046" s="45"/>
      <c r="UBL1046" s="88"/>
      <c r="UBM1046" s="47"/>
      <c r="UBO1046" s="45"/>
      <c r="UBP1046" s="88"/>
      <c r="UBQ1046" s="47"/>
      <c r="UBS1046" s="45"/>
      <c r="UBT1046" s="88"/>
      <c r="UBU1046" s="47"/>
      <c r="UBW1046" s="45"/>
      <c r="UBX1046" s="88"/>
      <c r="UBY1046" s="47"/>
      <c r="UCA1046" s="45"/>
      <c r="UCB1046" s="88"/>
      <c r="UCC1046" s="47"/>
      <c r="UCE1046" s="45"/>
      <c r="UCF1046" s="88"/>
      <c r="UCG1046" s="47"/>
      <c r="UCI1046" s="45"/>
      <c r="UCJ1046" s="88"/>
      <c r="UCK1046" s="47"/>
      <c r="UCM1046" s="45"/>
      <c r="UCN1046" s="88"/>
      <c r="UCO1046" s="47"/>
      <c r="UCQ1046" s="45"/>
      <c r="UCR1046" s="88"/>
      <c r="UCS1046" s="47"/>
      <c r="UCU1046" s="45"/>
      <c r="UCV1046" s="88"/>
      <c r="UCW1046" s="47"/>
      <c r="UCY1046" s="45"/>
      <c r="UCZ1046" s="88"/>
      <c r="UDA1046" s="47"/>
      <c r="UDC1046" s="45"/>
      <c r="UDD1046" s="88"/>
      <c r="UDE1046" s="47"/>
      <c r="UDG1046" s="45"/>
      <c r="UDH1046" s="88"/>
      <c r="UDI1046" s="47"/>
      <c r="UDK1046" s="45"/>
      <c r="UDL1046" s="88"/>
      <c r="UDM1046" s="47"/>
      <c r="UDO1046" s="45"/>
      <c r="UDP1046" s="88"/>
      <c r="UDQ1046" s="47"/>
      <c r="UDS1046" s="45"/>
      <c r="UDT1046" s="88"/>
      <c r="UDU1046" s="47"/>
      <c r="UDW1046" s="45"/>
      <c r="UDX1046" s="88"/>
      <c r="UDY1046" s="47"/>
      <c r="UEA1046" s="45"/>
      <c r="UEB1046" s="88"/>
      <c r="UEC1046" s="47"/>
      <c r="UEE1046" s="45"/>
      <c r="UEF1046" s="88"/>
      <c r="UEG1046" s="47"/>
      <c r="UEI1046" s="45"/>
      <c r="UEJ1046" s="88"/>
      <c r="UEK1046" s="47"/>
      <c r="UEM1046" s="45"/>
      <c r="UEN1046" s="88"/>
      <c r="UEO1046" s="47"/>
      <c r="UEQ1046" s="45"/>
      <c r="UER1046" s="88"/>
      <c r="UES1046" s="47"/>
      <c r="UEU1046" s="45"/>
      <c r="UEV1046" s="88"/>
      <c r="UEW1046" s="47"/>
      <c r="UEY1046" s="45"/>
      <c r="UEZ1046" s="88"/>
      <c r="UFA1046" s="47"/>
      <c r="UFC1046" s="45"/>
      <c r="UFD1046" s="88"/>
      <c r="UFE1046" s="47"/>
      <c r="UFG1046" s="45"/>
      <c r="UFH1046" s="88"/>
      <c r="UFI1046" s="47"/>
      <c r="UFK1046" s="45"/>
      <c r="UFL1046" s="88"/>
      <c r="UFM1046" s="47"/>
      <c r="UFO1046" s="45"/>
      <c r="UFP1046" s="88"/>
      <c r="UFQ1046" s="47"/>
      <c r="UFS1046" s="45"/>
      <c r="UFT1046" s="88"/>
      <c r="UFU1046" s="47"/>
      <c r="UFW1046" s="45"/>
      <c r="UFX1046" s="88"/>
      <c r="UFY1046" s="47"/>
      <c r="UGA1046" s="45"/>
      <c r="UGB1046" s="88"/>
      <c r="UGC1046" s="47"/>
      <c r="UGE1046" s="45"/>
      <c r="UGF1046" s="88"/>
      <c r="UGG1046" s="47"/>
      <c r="UGI1046" s="45"/>
      <c r="UGJ1046" s="88"/>
      <c r="UGK1046" s="47"/>
      <c r="UGM1046" s="45"/>
      <c r="UGN1046" s="88"/>
      <c r="UGO1046" s="47"/>
      <c r="UGQ1046" s="45"/>
      <c r="UGR1046" s="88"/>
      <c r="UGS1046" s="47"/>
      <c r="UGU1046" s="45"/>
      <c r="UGV1046" s="88"/>
      <c r="UGW1046" s="47"/>
      <c r="UGY1046" s="45"/>
      <c r="UGZ1046" s="88"/>
      <c r="UHA1046" s="47"/>
      <c r="UHC1046" s="45"/>
      <c r="UHD1046" s="88"/>
      <c r="UHE1046" s="47"/>
      <c r="UHG1046" s="45"/>
      <c r="UHH1046" s="88"/>
      <c r="UHI1046" s="47"/>
      <c r="UHK1046" s="45"/>
      <c r="UHL1046" s="88"/>
      <c r="UHM1046" s="47"/>
      <c r="UHO1046" s="45"/>
      <c r="UHP1046" s="88"/>
      <c r="UHQ1046" s="47"/>
      <c r="UHS1046" s="45"/>
      <c r="UHT1046" s="88"/>
      <c r="UHU1046" s="47"/>
      <c r="UHW1046" s="45"/>
      <c r="UHX1046" s="88"/>
      <c r="UHY1046" s="47"/>
      <c r="UIA1046" s="45"/>
      <c r="UIB1046" s="88"/>
      <c r="UIC1046" s="47"/>
      <c r="UIE1046" s="45"/>
      <c r="UIF1046" s="88"/>
      <c r="UIG1046" s="47"/>
      <c r="UII1046" s="45"/>
      <c r="UIJ1046" s="88"/>
      <c r="UIK1046" s="47"/>
      <c r="UIM1046" s="45"/>
      <c r="UIN1046" s="88"/>
      <c r="UIO1046" s="47"/>
      <c r="UIQ1046" s="45"/>
      <c r="UIR1046" s="88"/>
      <c r="UIS1046" s="47"/>
      <c r="UIU1046" s="45"/>
      <c r="UIV1046" s="88"/>
      <c r="UIW1046" s="47"/>
      <c r="UIY1046" s="45"/>
      <c r="UIZ1046" s="88"/>
      <c r="UJA1046" s="47"/>
      <c r="UJC1046" s="45"/>
      <c r="UJD1046" s="88"/>
      <c r="UJE1046" s="47"/>
      <c r="UJG1046" s="45"/>
      <c r="UJH1046" s="88"/>
      <c r="UJI1046" s="47"/>
      <c r="UJK1046" s="45"/>
      <c r="UJL1046" s="88"/>
      <c r="UJM1046" s="47"/>
      <c r="UJO1046" s="45"/>
      <c r="UJP1046" s="88"/>
      <c r="UJQ1046" s="47"/>
      <c r="UJS1046" s="45"/>
      <c r="UJT1046" s="88"/>
      <c r="UJU1046" s="47"/>
      <c r="UJW1046" s="45"/>
      <c r="UJX1046" s="88"/>
      <c r="UJY1046" s="47"/>
      <c r="UKA1046" s="45"/>
      <c r="UKB1046" s="88"/>
      <c r="UKC1046" s="47"/>
      <c r="UKE1046" s="45"/>
      <c r="UKF1046" s="88"/>
      <c r="UKG1046" s="47"/>
      <c r="UKI1046" s="45"/>
      <c r="UKJ1046" s="88"/>
      <c r="UKK1046" s="47"/>
      <c r="UKM1046" s="45"/>
      <c r="UKN1046" s="88"/>
      <c r="UKO1046" s="47"/>
      <c r="UKQ1046" s="45"/>
      <c r="UKR1046" s="88"/>
      <c r="UKS1046" s="47"/>
      <c r="UKU1046" s="45"/>
      <c r="UKV1046" s="88"/>
      <c r="UKW1046" s="47"/>
      <c r="UKY1046" s="45"/>
      <c r="UKZ1046" s="88"/>
      <c r="ULA1046" s="47"/>
      <c r="ULC1046" s="45"/>
      <c r="ULD1046" s="88"/>
      <c r="ULE1046" s="47"/>
      <c r="ULG1046" s="45"/>
      <c r="ULH1046" s="88"/>
      <c r="ULI1046" s="47"/>
      <c r="ULK1046" s="45"/>
      <c r="ULL1046" s="88"/>
      <c r="ULM1046" s="47"/>
      <c r="ULO1046" s="45"/>
      <c r="ULP1046" s="88"/>
      <c r="ULQ1046" s="47"/>
      <c r="ULS1046" s="45"/>
      <c r="ULT1046" s="88"/>
      <c r="ULU1046" s="47"/>
      <c r="ULW1046" s="45"/>
      <c r="ULX1046" s="88"/>
      <c r="ULY1046" s="47"/>
      <c r="UMA1046" s="45"/>
      <c r="UMB1046" s="88"/>
      <c r="UMC1046" s="47"/>
      <c r="UME1046" s="45"/>
      <c r="UMF1046" s="88"/>
      <c r="UMG1046" s="47"/>
      <c r="UMI1046" s="45"/>
      <c r="UMJ1046" s="88"/>
      <c r="UMK1046" s="47"/>
      <c r="UMM1046" s="45"/>
      <c r="UMN1046" s="88"/>
      <c r="UMO1046" s="47"/>
      <c r="UMQ1046" s="45"/>
      <c r="UMR1046" s="88"/>
      <c r="UMS1046" s="47"/>
      <c r="UMU1046" s="45"/>
      <c r="UMV1046" s="88"/>
      <c r="UMW1046" s="47"/>
      <c r="UMY1046" s="45"/>
      <c r="UMZ1046" s="88"/>
      <c r="UNA1046" s="47"/>
      <c r="UNC1046" s="45"/>
      <c r="UND1046" s="88"/>
      <c r="UNE1046" s="47"/>
      <c r="UNG1046" s="45"/>
      <c r="UNH1046" s="88"/>
      <c r="UNI1046" s="47"/>
      <c r="UNK1046" s="45"/>
      <c r="UNL1046" s="88"/>
      <c r="UNM1046" s="47"/>
      <c r="UNO1046" s="45"/>
      <c r="UNP1046" s="88"/>
      <c r="UNQ1046" s="47"/>
      <c r="UNS1046" s="45"/>
      <c r="UNT1046" s="88"/>
      <c r="UNU1046" s="47"/>
      <c r="UNW1046" s="45"/>
      <c r="UNX1046" s="88"/>
      <c r="UNY1046" s="47"/>
      <c r="UOA1046" s="45"/>
      <c r="UOB1046" s="88"/>
      <c r="UOC1046" s="47"/>
      <c r="UOE1046" s="45"/>
      <c r="UOF1046" s="88"/>
      <c r="UOG1046" s="47"/>
      <c r="UOI1046" s="45"/>
      <c r="UOJ1046" s="88"/>
      <c r="UOK1046" s="47"/>
      <c r="UOM1046" s="45"/>
      <c r="UON1046" s="88"/>
      <c r="UOO1046" s="47"/>
      <c r="UOQ1046" s="45"/>
      <c r="UOR1046" s="88"/>
      <c r="UOS1046" s="47"/>
      <c r="UOU1046" s="45"/>
      <c r="UOV1046" s="88"/>
      <c r="UOW1046" s="47"/>
      <c r="UOY1046" s="45"/>
      <c r="UOZ1046" s="88"/>
      <c r="UPA1046" s="47"/>
      <c r="UPC1046" s="45"/>
      <c r="UPD1046" s="88"/>
      <c r="UPE1046" s="47"/>
      <c r="UPG1046" s="45"/>
      <c r="UPH1046" s="88"/>
      <c r="UPI1046" s="47"/>
      <c r="UPK1046" s="45"/>
      <c r="UPL1046" s="88"/>
      <c r="UPM1046" s="47"/>
      <c r="UPO1046" s="45"/>
      <c r="UPP1046" s="88"/>
      <c r="UPQ1046" s="47"/>
      <c r="UPS1046" s="45"/>
      <c r="UPT1046" s="88"/>
      <c r="UPU1046" s="47"/>
      <c r="UPW1046" s="45"/>
      <c r="UPX1046" s="88"/>
      <c r="UPY1046" s="47"/>
      <c r="UQA1046" s="45"/>
      <c r="UQB1046" s="88"/>
      <c r="UQC1046" s="47"/>
      <c r="UQE1046" s="45"/>
      <c r="UQF1046" s="88"/>
      <c r="UQG1046" s="47"/>
      <c r="UQI1046" s="45"/>
      <c r="UQJ1046" s="88"/>
      <c r="UQK1046" s="47"/>
      <c r="UQM1046" s="45"/>
      <c r="UQN1046" s="88"/>
      <c r="UQO1046" s="47"/>
      <c r="UQQ1046" s="45"/>
      <c r="UQR1046" s="88"/>
      <c r="UQS1046" s="47"/>
      <c r="UQU1046" s="45"/>
      <c r="UQV1046" s="88"/>
      <c r="UQW1046" s="47"/>
      <c r="UQY1046" s="45"/>
      <c r="UQZ1046" s="88"/>
      <c r="URA1046" s="47"/>
      <c r="URC1046" s="45"/>
      <c r="URD1046" s="88"/>
      <c r="URE1046" s="47"/>
      <c r="URG1046" s="45"/>
      <c r="URH1046" s="88"/>
      <c r="URI1046" s="47"/>
      <c r="URK1046" s="45"/>
      <c r="URL1046" s="88"/>
      <c r="URM1046" s="47"/>
      <c r="URO1046" s="45"/>
      <c r="URP1046" s="88"/>
      <c r="URQ1046" s="47"/>
      <c r="URS1046" s="45"/>
      <c r="URT1046" s="88"/>
      <c r="URU1046" s="47"/>
      <c r="URW1046" s="45"/>
      <c r="URX1046" s="88"/>
      <c r="URY1046" s="47"/>
      <c r="USA1046" s="45"/>
      <c r="USB1046" s="88"/>
      <c r="USC1046" s="47"/>
      <c r="USE1046" s="45"/>
      <c r="USF1046" s="88"/>
      <c r="USG1046" s="47"/>
      <c r="USI1046" s="45"/>
      <c r="USJ1046" s="88"/>
      <c r="USK1046" s="47"/>
      <c r="USM1046" s="45"/>
      <c r="USN1046" s="88"/>
      <c r="USO1046" s="47"/>
      <c r="USQ1046" s="45"/>
      <c r="USR1046" s="88"/>
      <c r="USS1046" s="47"/>
      <c r="USU1046" s="45"/>
      <c r="USV1046" s="88"/>
      <c r="USW1046" s="47"/>
      <c r="USY1046" s="45"/>
      <c r="USZ1046" s="88"/>
      <c r="UTA1046" s="47"/>
      <c r="UTC1046" s="45"/>
      <c r="UTD1046" s="88"/>
      <c r="UTE1046" s="47"/>
      <c r="UTG1046" s="45"/>
      <c r="UTH1046" s="88"/>
      <c r="UTI1046" s="47"/>
      <c r="UTK1046" s="45"/>
      <c r="UTL1046" s="88"/>
      <c r="UTM1046" s="47"/>
      <c r="UTO1046" s="45"/>
      <c r="UTP1046" s="88"/>
      <c r="UTQ1046" s="47"/>
      <c r="UTS1046" s="45"/>
      <c r="UTT1046" s="88"/>
      <c r="UTU1046" s="47"/>
      <c r="UTW1046" s="45"/>
      <c r="UTX1046" s="88"/>
      <c r="UTY1046" s="47"/>
      <c r="UUA1046" s="45"/>
      <c r="UUB1046" s="88"/>
      <c r="UUC1046" s="47"/>
      <c r="UUE1046" s="45"/>
      <c r="UUF1046" s="88"/>
      <c r="UUG1046" s="47"/>
      <c r="UUI1046" s="45"/>
      <c r="UUJ1046" s="88"/>
      <c r="UUK1046" s="47"/>
      <c r="UUM1046" s="45"/>
      <c r="UUN1046" s="88"/>
      <c r="UUO1046" s="47"/>
      <c r="UUQ1046" s="45"/>
      <c r="UUR1046" s="88"/>
      <c r="UUS1046" s="47"/>
      <c r="UUU1046" s="45"/>
      <c r="UUV1046" s="88"/>
      <c r="UUW1046" s="47"/>
      <c r="UUY1046" s="45"/>
      <c r="UUZ1046" s="88"/>
      <c r="UVA1046" s="47"/>
      <c r="UVC1046" s="45"/>
      <c r="UVD1046" s="88"/>
      <c r="UVE1046" s="47"/>
      <c r="UVG1046" s="45"/>
      <c r="UVH1046" s="88"/>
      <c r="UVI1046" s="47"/>
      <c r="UVK1046" s="45"/>
      <c r="UVL1046" s="88"/>
      <c r="UVM1046" s="47"/>
      <c r="UVO1046" s="45"/>
      <c r="UVP1046" s="88"/>
      <c r="UVQ1046" s="47"/>
      <c r="UVS1046" s="45"/>
      <c r="UVT1046" s="88"/>
      <c r="UVU1046" s="47"/>
      <c r="UVW1046" s="45"/>
      <c r="UVX1046" s="88"/>
      <c r="UVY1046" s="47"/>
      <c r="UWA1046" s="45"/>
      <c r="UWB1046" s="88"/>
      <c r="UWC1046" s="47"/>
      <c r="UWE1046" s="45"/>
      <c r="UWF1046" s="88"/>
      <c r="UWG1046" s="47"/>
      <c r="UWI1046" s="45"/>
      <c r="UWJ1046" s="88"/>
      <c r="UWK1046" s="47"/>
      <c r="UWM1046" s="45"/>
      <c r="UWN1046" s="88"/>
      <c r="UWO1046" s="47"/>
      <c r="UWQ1046" s="45"/>
      <c r="UWR1046" s="88"/>
      <c r="UWS1046" s="47"/>
      <c r="UWU1046" s="45"/>
      <c r="UWV1046" s="88"/>
      <c r="UWW1046" s="47"/>
      <c r="UWY1046" s="45"/>
      <c r="UWZ1046" s="88"/>
      <c r="UXA1046" s="47"/>
      <c r="UXC1046" s="45"/>
      <c r="UXD1046" s="88"/>
      <c r="UXE1046" s="47"/>
      <c r="UXG1046" s="45"/>
      <c r="UXH1046" s="88"/>
      <c r="UXI1046" s="47"/>
      <c r="UXK1046" s="45"/>
      <c r="UXL1046" s="88"/>
      <c r="UXM1046" s="47"/>
      <c r="UXO1046" s="45"/>
      <c r="UXP1046" s="88"/>
      <c r="UXQ1046" s="47"/>
      <c r="UXS1046" s="45"/>
      <c r="UXT1046" s="88"/>
      <c r="UXU1046" s="47"/>
      <c r="UXW1046" s="45"/>
      <c r="UXX1046" s="88"/>
      <c r="UXY1046" s="47"/>
      <c r="UYA1046" s="45"/>
      <c r="UYB1046" s="88"/>
      <c r="UYC1046" s="47"/>
      <c r="UYE1046" s="45"/>
      <c r="UYF1046" s="88"/>
      <c r="UYG1046" s="47"/>
      <c r="UYI1046" s="45"/>
      <c r="UYJ1046" s="88"/>
      <c r="UYK1046" s="47"/>
      <c r="UYM1046" s="45"/>
      <c r="UYN1046" s="88"/>
      <c r="UYO1046" s="47"/>
      <c r="UYQ1046" s="45"/>
      <c r="UYR1046" s="88"/>
      <c r="UYS1046" s="47"/>
      <c r="UYU1046" s="45"/>
      <c r="UYV1046" s="88"/>
      <c r="UYW1046" s="47"/>
      <c r="UYY1046" s="45"/>
      <c r="UYZ1046" s="88"/>
      <c r="UZA1046" s="47"/>
      <c r="UZC1046" s="45"/>
      <c r="UZD1046" s="88"/>
      <c r="UZE1046" s="47"/>
      <c r="UZG1046" s="45"/>
      <c r="UZH1046" s="88"/>
      <c r="UZI1046" s="47"/>
      <c r="UZK1046" s="45"/>
      <c r="UZL1046" s="88"/>
      <c r="UZM1046" s="47"/>
      <c r="UZO1046" s="45"/>
      <c r="UZP1046" s="88"/>
      <c r="UZQ1046" s="47"/>
      <c r="UZS1046" s="45"/>
      <c r="UZT1046" s="88"/>
      <c r="UZU1046" s="47"/>
      <c r="UZW1046" s="45"/>
      <c r="UZX1046" s="88"/>
      <c r="UZY1046" s="47"/>
      <c r="VAA1046" s="45"/>
      <c r="VAB1046" s="88"/>
      <c r="VAC1046" s="47"/>
      <c r="VAE1046" s="45"/>
      <c r="VAF1046" s="88"/>
      <c r="VAG1046" s="47"/>
      <c r="VAI1046" s="45"/>
      <c r="VAJ1046" s="88"/>
      <c r="VAK1046" s="47"/>
      <c r="VAM1046" s="45"/>
      <c r="VAN1046" s="88"/>
      <c r="VAO1046" s="47"/>
      <c r="VAQ1046" s="45"/>
      <c r="VAR1046" s="88"/>
      <c r="VAS1046" s="47"/>
      <c r="VAU1046" s="45"/>
      <c r="VAV1046" s="88"/>
      <c r="VAW1046" s="47"/>
      <c r="VAY1046" s="45"/>
      <c r="VAZ1046" s="88"/>
      <c r="VBA1046" s="47"/>
      <c r="VBC1046" s="45"/>
      <c r="VBD1046" s="88"/>
      <c r="VBE1046" s="47"/>
      <c r="VBG1046" s="45"/>
      <c r="VBH1046" s="88"/>
      <c r="VBI1046" s="47"/>
      <c r="VBK1046" s="45"/>
      <c r="VBL1046" s="88"/>
      <c r="VBM1046" s="47"/>
      <c r="VBO1046" s="45"/>
      <c r="VBP1046" s="88"/>
      <c r="VBQ1046" s="47"/>
      <c r="VBS1046" s="45"/>
      <c r="VBT1046" s="88"/>
      <c r="VBU1046" s="47"/>
      <c r="VBW1046" s="45"/>
      <c r="VBX1046" s="88"/>
      <c r="VBY1046" s="47"/>
      <c r="VCA1046" s="45"/>
      <c r="VCB1046" s="88"/>
      <c r="VCC1046" s="47"/>
      <c r="VCE1046" s="45"/>
      <c r="VCF1046" s="88"/>
      <c r="VCG1046" s="47"/>
      <c r="VCI1046" s="45"/>
      <c r="VCJ1046" s="88"/>
      <c r="VCK1046" s="47"/>
      <c r="VCM1046" s="45"/>
      <c r="VCN1046" s="88"/>
      <c r="VCO1046" s="47"/>
      <c r="VCQ1046" s="45"/>
      <c r="VCR1046" s="88"/>
      <c r="VCS1046" s="47"/>
      <c r="VCU1046" s="45"/>
      <c r="VCV1046" s="88"/>
      <c r="VCW1046" s="47"/>
      <c r="VCY1046" s="45"/>
      <c r="VCZ1046" s="88"/>
      <c r="VDA1046" s="47"/>
      <c r="VDC1046" s="45"/>
      <c r="VDD1046" s="88"/>
      <c r="VDE1046" s="47"/>
      <c r="VDG1046" s="45"/>
      <c r="VDH1046" s="88"/>
      <c r="VDI1046" s="47"/>
      <c r="VDK1046" s="45"/>
      <c r="VDL1046" s="88"/>
      <c r="VDM1046" s="47"/>
      <c r="VDO1046" s="45"/>
      <c r="VDP1046" s="88"/>
      <c r="VDQ1046" s="47"/>
      <c r="VDS1046" s="45"/>
      <c r="VDT1046" s="88"/>
      <c r="VDU1046" s="47"/>
      <c r="VDW1046" s="45"/>
      <c r="VDX1046" s="88"/>
      <c r="VDY1046" s="47"/>
      <c r="VEA1046" s="45"/>
      <c r="VEB1046" s="88"/>
      <c r="VEC1046" s="47"/>
      <c r="VEE1046" s="45"/>
      <c r="VEF1046" s="88"/>
      <c r="VEG1046" s="47"/>
      <c r="VEI1046" s="45"/>
      <c r="VEJ1046" s="88"/>
      <c r="VEK1046" s="47"/>
      <c r="VEM1046" s="45"/>
      <c r="VEN1046" s="88"/>
      <c r="VEO1046" s="47"/>
      <c r="VEQ1046" s="45"/>
      <c r="VER1046" s="88"/>
      <c r="VES1046" s="47"/>
      <c r="VEU1046" s="45"/>
      <c r="VEV1046" s="88"/>
      <c r="VEW1046" s="47"/>
      <c r="VEY1046" s="45"/>
      <c r="VEZ1046" s="88"/>
      <c r="VFA1046" s="47"/>
      <c r="VFC1046" s="45"/>
      <c r="VFD1046" s="88"/>
      <c r="VFE1046" s="47"/>
      <c r="VFG1046" s="45"/>
      <c r="VFH1046" s="88"/>
      <c r="VFI1046" s="47"/>
      <c r="VFK1046" s="45"/>
      <c r="VFL1046" s="88"/>
      <c r="VFM1046" s="47"/>
      <c r="VFO1046" s="45"/>
      <c r="VFP1046" s="88"/>
      <c r="VFQ1046" s="47"/>
      <c r="VFS1046" s="45"/>
      <c r="VFT1046" s="88"/>
      <c r="VFU1046" s="47"/>
      <c r="VFW1046" s="45"/>
      <c r="VFX1046" s="88"/>
      <c r="VFY1046" s="47"/>
      <c r="VGA1046" s="45"/>
      <c r="VGB1046" s="88"/>
      <c r="VGC1046" s="47"/>
      <c r="VGE1046" s="45"/>
      <c r="VGF1046" s="88"/>
      <c r="VGG1046" s="47"/>
      <c r="VGI1046" s="45"/>
      <c r="VGJ1046" s="88"/>
      <c r="VGK1046" s="47"/>
      <c r="VGM1046" s="45"/>
      <c r="VGN1046" s="88"/>
      <c r="VGO1046" s="47"/>
      <c r="VGQ1046" s="45"/>
      <c r="VGR1046" s="88"/>
      <c r="VGS1046" s="47"/>
      <c r="VGU1046" s="45"/>
      <c r="VGV1046" s="88"/>
      <c r="VGW1046" s="47"/>
      <c r="VGY1046" s="45"/>
      <c r="VGZ1046" s="88"/>
      <c r="VHA1046" s="47"/>
      <c r="VHC1046" s="45"/>
      <c r="VHD1046" s="88"/>
      <c r="VHE1046" s="47"/>
      <c r="VHG1046" s="45"/>
      <c r="VHH1046" s="88"/>
      <c r="VHI1046" s="47"/>
      <c r="VHK1046" s="45"/>
      <c r="VHL1046" s="88"/>
      <c r="VHM1046" s="47"/>
      <c r="VHO1046" s="45"/>
      <c r="VHP1046" s="88"/>
      <c r="VHQ1046" s="47"/>
      <c r="VHS1046" s="45"/>
      <c r="VHT1046" s="88"/>
      <c r="VHU1046" s="47"/>
      <c r="VHW1046" s="45"/>
      <c r="VHX1046" s="88"/>
      <c r="VHY1046" s="47"/>
      <c r="VIA1046" s="45"/>
      <c r="VIB1046" s="88"/>
      <c r="VIC1046" s="47"/>
      <c r="VIE1046" s="45"/>
      <c r="VIF1046" s="88"/>
      <c r="VIG1046" s="47"/>
      <c r="VII1046" s="45"/>
      <c r="VIJ1046" s="88"/>
      <c r="VIK1046" s="47"/>
      <c r="VIM1046" s="45"/>
      <c r="VIN1046" s="88"/>
      <c r="VIO1046" s="47"/>
      <c r="VIQ1046" s="45"/>
      <c r="VIR1046" s="88"/>
      <c r="VIS1046" s="47"/>
      <c r="VIU1046" s="45"/>
      <c r="VIV1046" s="88"/>
      <c r="VIW1046" s="47"/>
      <c r="VIY1046" s="45"/>
      <c r="VIZ1046" s="88"/>
      <c r="VJA1046" s="47"/>
      <c r="VJC1046" s="45"/>
      <c r="VJD1046" s="88"/>
      <c r="VJE1046" s="47"/>
      <c r="VJG1046" s="45"/>
      <c r="VJH1046" s="88"/>
      <c r="VJI1046" s="47"/>
      <c r="VJK1046" s="45"/>
      <c r="VJL1046" s="88"/>
      <c r="VJM1046" s="47"/>
      <c r="VJO1046" s="45"/>
      <c r="VJP1046" s="88"/>
      <c r="VJQ1046" s="47"/>
      <c r="VJS1046" s="45"/>
      <c r="VJT1046" s="88"/>
      <c r="VJU1046" s="47"/>
      <c r="VJW1046" s="45"/>
      <c r="VJX1046" s="88"/>
      <c r="VJY1046" s="47"/>
      <c r="VKA1046" s="45"/>
      <c r="VKB1046" s="88"/>
      <c r="VKC1046" s="47"/>
      <c r="VKE1046" s="45"/>
      <c r="VKF1046" s="88"/>
      <c r="VKG1046" s="47"/>
      <c r="VKI1046" s="45"/>
      <c r="VKJ1046" s="88"/>
      <c r="VKK1046" s="47"/>
      <c r="VKM1046" s="45"/>
      <c r="VKN1046" s="88"/>
      <c r="VKO1046" s="47"/>
      <c r="VKQ1046" s="45"/>
      <c r="VKR1046" s="88"/>
      <c r="VKS1046" s="47"/>
      <c r="VKU1046" s="45"/>
      <c r="VKV1046" s="88"/>
      <c r="VKW1046" s="47"/>
      <c r="VKY1046" s="45"/>
      <c r="VKZ1046" s="88"/>
      <c r="VLA1046" s="47"/>
      <c r="VLC1046" s="45"/>
      <c r="VLD1046" s="88"/>
      <c r="VLE1046" s="47"/>
      <c r="VLG1046" s="45"/>
      <c r="VLH1046" s="88"/>
      <c r="VLI1046" s="47"/>
      <c r="VLK1046" s="45"/>
      <c r="VLL1046" s="88"/>
      <c r="VLM1046" s="47"/>
      <c r="VLO1046" s="45"/>
      <c r="VLP1046" s="88"/>
      <c r="VLQ1046" s="47"/>
      <c r="VLS1046" s="45"/>
      <c r="VLT1046" s="88"/>
      <c r="VLU1046" s="47"/>
      <c r="VLW1046" s="45"/>
      <c r="VLX1046" s="88"/>
      <c r="VLY1046" s="47"/>
      <c r="VMA1046" s="45"/>
      <c r="VMB1046" s="88"/>
      <c r="VMC1046" s="47"/>
      <c r="VME1046" s="45"/>
      <c r="VMF1046" s="88"/>
      <c r="VMG1046" s="47"/>
      <c r="VMI1046" s="45"/>
      <c r="VMJ1046" s="88"/>
      <c r="VMK1046" s="47"/>
      <c r="VMM1046" s="45"/>
      <c r="VMN1046" s="88"/>
      <c r="VMO1046" s="47"/>
      <c r="VMQ1046" s="45"/>
      <c r="VMR1046" s="88"/>
      <c r="VMS1046" s="47"/>
      <c r="VMU1046" s="45"/>
      <c r="VMV1046" s="88"/>
      <c r="VMW1046" s="47"/>
      <c r="VMY1046" s="45"/>
      <c r="VMZ1046" s="88"/>
      <c r="VNA1046" s="47"/>
      <c r="VNC1046" s="45"/>
      <c r="VND1046" s="88"/>
      <c r="VNE1046" s="47"/>
      <c r="VNG1046" s="45"/>
      <c r="VNH1046" s="88"/>
      <c r="VNI1046" s="47"/>
      <c r="VNK1046" s="45"/>
      <c r="VNL1046" s="88"/>
      <c r="VNM1046" s="47"/>
      <c r="VNO1046" s="45"/>
      <c r="VNP1046" s="88"/>
      <c r="VNQ1046" s="47"/>
      <c r="VNS1046" s="45"/>
      <c r="VNT1046" s="88"/>
      <c r="VNU1046" s="47"/>
      <c r="VNW1046" s="45"/>
      <c r="VNX1046" s="88"/>
      <c r="VNY1046" s="47"/>
      <c r="VOA1046" s="45"/>
      <c r="VOB1046" s="88"/>
      <c r="VOC1046" s="47"/>
      <c r="VOE1046" s="45"/>
      <c r="VOF1046" s="88"/>
      <c r="VOG1046" s="47"/>
      <c r="VOI1046" s="45"/>
      <c r="VOJ1046" s="88"/>
      <c r="VOK1046" s="47"/>
      <c r="VOM1046" s="45"/>
      <c r="VON1046" s="88"/>
      <c r="VOO1046" s="47"/>
      <c r="VOQ1046" s="45"/>
      <c r="VOR1046" s="88"/>
      <c r="VOS1046" s="47"/>
      <c r="VOU1046" s="45"/>
      <c r="VOV1046" s="88"/>
      <c r="VOW1046" s="47"/>
      <c r="VOY1046" s="45"/>
      <c r="VOZ1046" s="88"/>
      <c r="VPA1046" s="47"/>
      <c r="VPC1046" s="45"/>
      <c r="VPD1046" s="88"/>
      <c r="VPE1046" s="47"/>
      <c r="VPG1046" s="45"/>
      <c r="VPH1046" s="88"/>
      <c r="VPI1046" s="47"/>
      <c r="VPK1046" s="45"/>
      <c r="VPL1046" s="88"/>
      <c r="VPM1046" s="47"/>
      <c r="VPO1046" s="45"/>
      <c r="VPP1046" s="88"/>
      <c r="VPQ1046" s="47"/>
      <c r="VPS1046" s="45"/>
      <c r="VPT1046" s="88"/>
      <c r="VPU1046" s="47"/>
      <c r="VPW1046" s="45"/>
      <c r="VPX1046" s="88"/>
      <c r="VPY1046" s="47"/>
      <c r="VQA1046" s="45"/>
      <c r="VQB1046" s="88"/>
      <c r="VQC1046" s="47"/>
      <c r="VQE1046" s="45"/>
      <c r="VQF1046" s="88"/>
      <c r="VQG1046" s="47"/>
      <c r="VQI1046" s="45"/>
      <c r="VQJ1046" s="88"/>
      <c r="VQK1046" s="47"/>
      <c r="VQM1046" s="45"/>
      <c r="VQN1046" s="88"/>
      <c r="VQO1046" s="47"/>
      <c r="VQQ1046" s="45"/>
      <c r="VQR1046" s="88"/>
      <c r="VQS1046" s="47"/>
      <c r="VQU1046" s="45"/>
      <c r="VQV1046" s="88"/>
      <c r="VQW1046" s="47"/>
      <c r="VQY1046" s="45"/>
      <c r="VQZ1046" s="88"/>
      <c r="VRA1046" s="47"/>
      <c r="VRC1046" s="45"/>
      <c r="VRD1046" s="88"/>
      <c r="VRE1046" s="47"/>
      <c r="VRG1046" s="45"/>
      <c r="VRH1046" s="88"/>
      <c r="VRI1046" s="47"/>
      <c r="VRK1046" s="45"/>
      <c r="VRL1046" s="88"/>
      <c r="VRM1046" s="47"/>
      <c r="VRO1046" s="45"/>
      <c r="VRP1046" s="88"/>
      <c r="VRQ1046" s="47"/>
      <c r="VRS1046" s="45"/>
      <c r="VRT1046" s="88"/>
      <c r="VRU1046" s="47"/>
      <c r="VRW1046" s="45"/>
      <c r="VRX1046" s="88"/>
      <c r="VRY1046" s="47"/>
      <c r="VSA1046" s="45"/>
      <c r="VSB1046" s="88"/>
      <c r="VSC1046" s="47"/>
      <c r="VSE1046" s="45"/>
      <c r="VSF1046" s="88"/>
      <c r="VSG1046" s="47"/>
      <c r="VSI1046" s="45"/>
      <c r="VSJ1046" s="88"/>
      <c r="VSK1046" s="47"/>
      <c r="VSM1046" s="45"/>
      <c r="VSN1046" s="88"/>
      <c r="VSO1046" s="47"/>
      <c r="VSQ1046" s="45"/>
      <c r="VSR1046" s="88"/>
      <c r="VSS1046" s="47"/>
      <c r="VSU1046" s="45"/>
      <c r="VSV1046" s="88"/>
      <c r="VSW1046" s="47"/>
      <c r="VSY1046" s="45"/>
      <c r="VSZ1046" s="88"/>
      <c r="VTA1046" s="47"/>
      <c r="VTC1046" s="45"/>
      <c r="VTD1046" s="88"/>
      <c r="VTE1046" s="47"/>
      <c r="VTG1046" s="45"/>
      <c r="VTH1046" s="88"/>
      <c r="VTI1046" s="47"/>
      <c r="VTK1046" s="45"/>
      <c r="VTL1046" s="88"/>
      <c r="VTM1046" s="47"/>
      <c r="VTO1046" s="45"/>
      <c r="VTP1046" s="88"/>
      <c r="VTQ1046" s="47"/>
      <c r="VTS1046" s="45"/>
      <c r="VTT1046" s="88"/>
      <c r="VTU1046" s="47"/>
      <c r="VTW1046" s="45"/>
      <c r="VTX1046" s="88"/>
      <c r="VTY1046" s="47"/>
      <c r="VUA1046" s="45"/>
      <c r="VUB1046" s="88"/>
      <c r="VUC1046" s="47"/>
      <c r="VUE1046" s="45"/>
      <c r="VUF1046" s="88"/>
      <c r="VUG1046" s="47"/>
      <c r="VUI1046" s="45"/>
      <c r="VUJ1046" s="88"/>
      <c r="VUK1046" s="47"/>
      <c r="VUM1046" s="45"/>
      <c r="VUN1046" s="88"/>
      <c r="VUO1046" s="47"/>
      <c r="VUQ1046" s="45"/>
      <c r="VUR1046" s="88"/>
      <c r="VUS1046" s="47"/>
      <c r="VUU1046" s="45"/>
      <c r="VUV1046" s="88"/>
      <c r="VUW1046" s="47"/>
      <c r="VUY1046" s="45"/>
      <c r="VUZ1046" s="88"/>
      <c r="VVA1046" s="47"/>
      <c r="VVC1046" s="45"/>
      <c r="VVD1046" s="88"/>
      <c r="VVE1046" s="47"/>
      <c r="VVG1046" s="45"/>
      <c r="VVH1046" s="88"/>
      <c r="VVI1046" s="47"/>
      <c r="VVK1046" s="45"/>
      <c r="VVL1046" s="88"/>
      <c r="VVM1046" s="47"/>
      <c r="VVO1046" s="45"/>
      <c r="VVP1046" s="88"/>
      <c r="VVQ1046" s="47"/>
      <c r="VVS1046" s="45"/>
      <c r="VVT1046" s="88"/>
      <c r="VVU1046" s="47"/>
      <c r="VVW1046" s="45"/>
      <c r="VVX1046" s="88"/>
      <c r="VVY1046" s="47"/>
      <c r="VWA1046" s="45"/>
      <c r="VWB1046" s="88"/>
      <c r="VWC1046" s="47"/>
      <c r="VWE1046" s="45"/>
      <c r="VWF1046" s="88"/>
      <c r="VWG1046" s="47"/>
      <c r="VWI1046" s="45"/>
      <c r="VWJ1046" s="88"/>
      <c r="VWK1046" s="47"/>
      <c r="VWM1046" s="45"/>
      <c r="VWN1046" s="88"/>
      <c r="VWO1046" s="47"/>
      <c r="VWQ1046" s="45"/>
      <c r="VWR1046" s="88"/>
      <c r="VWS1046" s="47"/>
      <c r="VWU1046" s="45"/>
      <c r="VWV1046" s="88"/>
      <c r="VWW1046" s="47"/>
      <c r="VWY1046" s="45"/>
      <c r="VWZ1046" s="88"/>
      <c r="VXA1046" s="47"/>
      <c r="VXC1046" s="45"/>
      <c r="VXD1046" s="88"/>
      <c r="VXE1046" s="47"/>
      <c r="VXG1046" s="45"/>
      <c r="VXH1046" s="88"/>
      <c r="VXI1046" s="47"/>
      <c r="VXK1046" s="45"/>
      <c r="VXL1046" s="88"/>
      <c r="VXM1046" s="47"/>
      <c r="VXO1046" s="45"/>
      <c r="VXP1046" s="88"/>
      <c r="VXQ1046" s="47"/>
      <c r="VXS1046" s="45"/>
      <c r="VXT1046" s="88"/>
      <c r="VXU1046" s="47"/>
      <c r="VXW1046" s="45"/>
      <c r="VXX1046" s="88"/>
      <c r="VXY1046" s="47"/>
      <c r="VYA1046" s="45"/>
      <c r="VYB1046" s="88"/>
      <c r="VYC1046" s="47"/>
      <c r="VYE1046" s="45"/>
      <c r="VYF1046" s="88"/>
      <c r="VYG1046" s="47"/>
      <c r="VYI1046" s="45"/>
      <c r="VYJ1046" s="88"/>
      <c r="VYK1046" s="47"/>
      <c r="VYM1046" s="45"/>
      <c r="VYN1046" s="88"/>
      <c r="VYO1046" s="47"/>
      <c r="VYQ1046" s="45"/>
      <c r="VYR1046" s="88"/>
      <c r="VYS1046" s="47"/>
      <c r="VYU1046" s="45"/>
      <c r="VYV1046" s="88"/>
      <c r="VYW1046" s="47"/>
      <c r="VYY1046" s="45"/>
      <c r="VYZ1046" s="88"/>
      <c r="VZA1046" s="47"/>
      <c r="VZC1046" s="45"/>
      <c r="VZD1046" s="88"/>
      <c r="VZE1046" s="47"/>
      <c r="VZG1046" s="45"/>
      <c r="VZH1046" s="88"/>
      <c r="VZI1046" s="47"/>
      <c r="VZK1046" s="45"/>
      <c r="VZL1046" s="88"/>
      <c r="VZM1046" s="47"/>
      <c r="VZO1046" s="45"/>
      <c r="VZP1046" s="88"/>
      <c r="VZQ1046" s="47"/>
      <c r="VZS1046" s="45"/>
      <c r="VZT1046" s="88"/>
      <c r="VZU1046" s="47"/>
      <c r="VZW1046" s="45"/>
      <c r="VZX1046" s="88"/>
      <c r="VZY1046" s="47"/>
      <c r="WAA1046" s="45"/>
      <c r="WAB1046" s="88"/>
      <c r="WAC1046" s="47"/>
      <c r="WAE1046" s="45"/>
      <c r="WAF1046" s="88"/>
      <c r="WAG1046" s="47"/>
      <c r="WAI1046" s="45"/>
      <c r="WAJ1046" s="88"/>
      <c r="WAK1046" s="47"/>
      <c r="WAM1046" s="45"/>
      <c r="WAN1046" s="88"/>
      <c r="WAO1046" s="47"/>
      <c r="WAQ1046" s="45"/>
      <c r="WAR1046" s="88"/>
      <c r="WAS1046" s="47"/>
      <c r="WAU1046" s="45"/>
      <c r="WAV1046" s="88"/>
      <c r="WAW1046" s="47"/>
      <c r="WAY1046" s="45"/>
      <c r="WAZ1046" s="88"/>
      <c r="WBA1046" s="47"/>
      <c r="WBC1046" s="45"/>
      <c r="WBD1046" s="88"/>
      <c r="WBE1046" s="47"/>
      <c r="WBG1046" s="45"/>
      <c r="WBH1046" s="88"/>
      <c r="WBI1046" s="47"/>
      <c r="WBK1046" s="45"/>
      <c r="WBL1046" s="88"/>
      <c r="WBM1046" s="47"/>
      <c r="WBO1046" s="45"/>
      <c r="WBP1046" s="88"/>
      <c r="WBQ1046" s="47"/>
      <c r="WBS1046" s="45"/>
      <c r="WBT1046" s="88"/>
      <c r="WBU1046" s="47"/>
      <c r="WBW1046" s="45"/>
      <c r="WBX1046" s="88"/>
      <c r="WBY1046" s="47"/>
      <c r="WCA1046" s="45"/>
      <c r="WCB1046" s="88"/>
      <c r="WCC1046" s="47"/>
      <c r="WCE1046" s="45"/>
      <c r="WCF1046" s="88"/>
      <c r="WCG1046" s="47"/>
      <c r="WCI1046" s="45"/>
      <c r="WCJ1046" s="88"/>
      <c r="WCK1046" s="47"/>
      <c r="WCM1046" s="45"/>
      <c r="WCN1046" s="88"/>
      <c r="WCO1046" s="47"/>
      <c r="WCQ1046" s="45"/>
      <c r="WCR1046" s="88"/>
      <c r="WCS1046" s="47"/>
      <c r="WCU1046" s="45"/>
      <c r="WCV1046" s="88"/>
      <c r="WCW1046" s="47"/>
      <c r="WCY1046" s="45"/>
      <c r="WCZ1046" s="88"/>
      <c r="WDA1046" s="47"/>
      <c r="WDC1046" s="45"/>
      <c r="WDD1046" s="88"/>
      <c r="WDE1046" s="47"/>
      <c r="WDG1046" s="45"/>
      <c r="WDH1046" s="88"/>
      <c r="WDI1046" s="47"/>
      <c r="WDK1046" s="45"/>
      <c r="WDL1046" s="88"/>
      <c r="WDM1046" s="47"/>
      <c r="WDO1046" s="45"/>
      <c r="WDP1046" s="88"/>
      <c r="WDQ1046" s="47"/>
      <c r="WDS1046" s="45"/>
      <c r="WDT1046" s="88"/>
      <c r="WDU1046" s="47"/>
      <c r="WDW1046" s="45"/>
      <c r="WDX1046" s="88"/>
      <c r="WDY1046" s="47"/>
      <c r="WEA1046" s="45"/>
      <c r="WEB1046" s="88"/>
      <c r="WEC1046" s="47"/>
      <c r="WEE1046" s="45"/>
      <c r="WEF1046" s="88"/>
      <c r="WEG1046" s="47"/>
      <c r="WEI1046" s="45"/>
      <c r="WEJ1046" s="88"/>
      <c r="WEK1046" s="47"/>
      <c r="WEM1046" s="45"/>
      <c r="WEN1046" s="88"/>
      <c r="WEO1046" s="47"/>
      <c r="WEQ1046" s="45"/>
      <c r="WER1046" s="88"/>
      <c r="WES1046" s="47"/>
      <c r="WEU1046" s="45"/>
      <c r="WEV1046" s="88"/>
      <c r="WEW1046" s="47"/>
      <c r="WEY1046" s="45"/>
      <c r="WEZ1046" s="88"/>
      <c r="WFA1046" s="47"/>
      <c r="WFC1046" s="45"/>
      <c r="WFD1046" s="88"/>
      <c r="WFE1046" s="47"/>
      <c r="WFG1046" s="45"/>
      <c r="WFH1046" s="88"/>
      <c r="WFI1046" s="47"/>
      <c r="WFK1046" s="45"/>
      <c r="WFL1046" s="88"/>
      <c r="WFM1046" s="47"/>
      <c r="WFO1046" s="45"/>
      <c r="WFP1046" s="88"/>
      <c r="WFQ1046" s="47"/>
      <c r="WFS1046" s="45"/>
      <c r="WFT1046" s="88"/>
      <c r="WFU1046" s="47"/>
      <c r="WFW1046" s="45"/>
      <c r="WFX1046" s="88"/>
      <c r="WFY1046" s="47"/>
      <c r="WGA1046" s="45"/>
      <c r="WGB1046" s="88"/>
      <c r="WGC1046" s="47"/>
      <c r="WGE1046" s="45"/>
      <c r="WGF1046" s="88"/>
      <c r="WGG1046" s="47"/>
      <c r="WGI1046" s="45"/>
      <c r="WGJ1046" s="88"/>
      <c r="WGK1046" s="47"/>
      <c r="WGM1046" s="45"/>
      <c r="WGN1046" s="88"/>
      <c r="WGO1046" s="47"/>
      <c r="WGQ1046" s="45"/>
      <c r="WGR1046" s="88"/>
      <c r="WGS1046" s="47"/>
      <c r="WGU1046" s="45"/>
      <c r="WGV1046" s="88"/>
      <c r="WGW1046" s="47"/>
      <c r="WGY1046" s="45"/>
      <c r="WGZ1046" s="88"/>
      <c r="WHA1046" s="47"/>
      <c r="WHC1046" s="45"/>
      <c r="WHD1046" s="88"/>
      <c r="WHE1046" s="47"/>
      <c r="WHG1046" s="45"/>
      <c r="WHH1046" s="88"/>
      <c r="WHI1046" s="47"/>
      <c r="WHK1046" s="45"/>
      <c r="WHL1046" s="88"/>
      <c r="WHM1046" s="47"/>
      <c r="WHO1046" s="45"/>
      <c r="WHP1046" s="88"/>
      <c r="WHQ1046" s="47"/>
      <c r="WHS1046" s="45"/>
      <c r="WHT1046" s="88"/>
      <c r="WHU1046" s="47"/>
      <c r="WHW1046" s="45"/>
      <c r="WHX1046" s="88"/>
      <c r="WHY1046" s="47"/>
      <c r="WIA1046" s="45"/>
      <c r="WIB1046" s="88"/>
      <c r="WIC1046" s="47"/>
      <c r="WIE1046" s="45"/>
      <c r="WIF1046" s="88"/>
      <c r="WIG1046" s="47"/>
      <c r="WII1046" s="45"/>
      <c r="WIJ1046" s="88"/>
      <c r="WIK1046" s="47"/>
      <c r="WIM1046" s="45"/>
      <c r="WIN1046" s="88"/>
      <c r="WIO1046" s="47"/>
      <c r="WIQ1046" s="45"/>
      <c r="WIR1046" s="88"/>
      <c r="WIS1046" s="47"/>
      <c r="WIU1046" s="45"/>
      <c r="WIV1046" s="88"/>
      <c r="WIW1046" s="47"/>
      <c r="WIY1046" s="45"/>
      <c r="WIZ1046" s="88"/>
      <c r="WJA1046" s="47"/>
      <c r="WJC1046" s="45"/>
      <c r="WJD1046" s="88"/>
      <c r="WJE1046" s="47"/>
      <c r="WJG1046" s="45"/>
      <c r="WJH1046" s="88"/>
      <c r="WJI1046" s="47"/>
      <c r="WJK1046" s="45"/>
      <c r="WJL1046" s="88"/>
      <c r="WJM1046" s="47"/>
      <c r="WJO1046" s="45"/>
      <c r="WJP1046" s="88"/>
      <c r="WJQ1046" s="47"/>
      <c r="WJS1046" s="45"/>
      <c r="WJT1046" s="88"/>
      <c r="WJU1046" s="47"/>
      <c r="WJW1046" s="45"/>
      <c r="WJX1046" s="88"/>
      <c r="WJY1046" s="47"/>
      <c r="WKA1046" s="45"/>
      <c r="WKB1046" s="88"/>
      <c r="WKC1046" s="47"/>
      <c r="WKE1046" s="45"/>
      <c r="WKF1046" s="88"/>
      <c r="WKG1046" s="47"/>
      <c r="WKI1046" s="45"/>
      <c r="WKJ1046" s="88"/>
      <c r="WKK1046" s="47"/>
      <c r="WKM1046" s="45"/>
      <c r="WKN1046" s="88"/>
      <c r="WKO1046" s="47"/>
      <c r="WKQ1046" s="45"/>
      <c r="WKR1046" s="88"/>
      <c r="WKS1046" s="47"/>
      <c r="WKU1046" s="45"/>
      <c r="WKV1046" s="88"/>
      <c r="WKW1046" s="47"/>
      <c r="WKY1046" s="45"/>
      <c r="WKZ1046" s="88"/>
      <c r="WLA1046" s="47"/>
      <c r="WLC1046" s="45"/>
      <c r="WLD1046" s="88"/>
      <c r="WLE1046" s="47"/>
      <c r="WLG1046" s="45"/>
      <c r="WLH1046" s="88"/>
      <c r="WLI1046" s="47"/>
      <c r="WLK1046" s="45"/>
      <c r="WLL1046" s="88"/>
      <c r="WLM1046" s="47"/>
      <c r="WLO1046" s="45"/>
      <c r="WLP1046" s="88"/>
      <c r="WLQ1046" s="47"/>
      <c r="WLS1046" s="45"/>
      <c r="WLT1046" s="88"/>
      <c r="WLU1046" s="47"/>
      <c r="WLW1046" s="45"/>
      <c r="WLX1046" s="88"/>
      <c r="WLY1046" s="47"/>
      <c r="WMA1046" s="45"/>
      <c r="WMB1046" s="88"/>
      <c r="WMC1046" s="47"/>
      <c r="WME1046" s="45"/>
      <c r="WMF1046" s="88"/>
      <c r="WMG1046" s="47"/>
      <c r="WMI1046" s="45"/>
      <c r="WMJ1046" s="88"/>
      <c r="WMK1046" s="47"/>
      <c r="WMM1046" s="45"/>
      <c r="WMN1046" s="88"/>
      <c r="WMO1046" s="47"/>
      <c r="WMQ1046" s="45"/>
      <c r="WMR1046" s="88"/>
      <c r="WMS1046" s="47"/>
      <c r="WMU1046" s="45"/>
      <c r="WMV1046" s="88"/>
      <c r="WMW1046" s="47"/>
      <c r="WMY1046" s="45"/>
      <c r="WMZ1046" s="88"/>
      <c r="WNA1046" s="47"/>
      <c r="WNC1046" s="45"/>
      <c r="WND1046" s="88"/>
      <c r="WNE1046" s="47"/>
      <c r="WNG1046" s="45"/>
      <c r="WNH1046" s="88"/>
      <c r="WNI1046" s="47"/>
      <c r="WNK1046" s="45"/>
      <c r="WNL1046" s="88"/>
      <c r="WNM1046" s="47"/>
      <c r="WNO1046" s="45"/>
      <c r="WNP1046" s="88"/>
      <c r="WNQ1046" s="47"/>
      <c r="WNS1046" s="45"/>
      <c r="WNT1046" s="88"/>
      <c r="WNU1046" s="47"/>
      <c r="WNW1046" s="45"/>
      <c r="WNX1046" s="88"/>
      <c r="WNY1046" s="47"/>
      <c r="WOA1046" s="45"/>
      <c r="WOB1046" s="88"/>
      <c r="WOC1046" s="47"/>
      <c r="WOE1046" s="45"/>
      <c r="WOF1046" s="88"/>
      <c r="WOG1046" s="47"/>
      <c r="WOI1046" s="45"/>
      <c r="WOJ1046" s="88"/>
      <c r="WOK1046" s="47"/>
      <c r="WOM1046" s="45"/>
      <c r="WON1046" s="88"/>
      <c r="WOO1046" s="47"/>
      <c r="WOQ1046" s="45"/>
      <c r="WOR1046" s="88"/>
      <c r="WOS1046" s="47"/>
      <c r="WOU1046" s="45"/>
      <c r="WOV1046" s="88"/>
      <c r="WOW1046" s="47"/>
      <c r="WOY1046" s="45"/>
      <c r="WOZ1046" s="88"/>
      <c r="WPA1046" s="47"/>
      <c r="WPC1046" s="45"/>
      <c r="WPD1046" s="88"/>
      <c r="WPE1046" s="47"/>
      <c r="WPG1046" s="45"/>
      <c r="WPH1046" s="88"/>
      <c r="WPI1046" s="47"/>
      <c r="WPK1046" s="45"/>
      <c r="WPL1046" s="88"/>
      <c r="WPM1046" s="47"/>
      <c r="WPO1046" s="45"/>
      <c r="WPP1046" s="88"/>
      <c r="WPQ1046" s="47"/>
      <c r="WPS1046" s="45"/>
      <c r="WPT1046" s="88"/>
      <c r="WPU1046" s="47"/>
      <c r="WPW1046" s="45"/>
      <c r="WPX1046" s="88"/>
      <c r="WPY1046" s="47"/>
      <c r="WQA1046" s="45"/>
      <c r="WQB1046" s="88"/>
      <c r="WQC1046" s="47"/>
      <c r="WQE1046" s="45"/>
      <c r="WQF1046" s="88"/>
      <c r="WQG1046" s="47"/>
      <c r="WQI1046" s="45"/>
      <c r="WQJ1046" s="88"/>
      <c r="WQK1046" s="47"/>
      <c r="WQM1046" s="45"/>
      <c r="WQN1046" s="88"/>
      <c r="WQO1046" s="47"/>
      <c r="WQQ1046" s="45"/>
      <c r="WQR1046" s="88"/>
      <c r="WQS1046" s="47"/>
      <c r="WQU1046" s="45"/>
      <c r="WQV1046" s="88"/>
      <c r="WQW1046" s="47"/>
      <c r="WQY1046" s="45"/>
      <c r="WQZ1046" s="88"/>
      <c r="WRA1046" s="47"/>
      <c r="WRC1046" s="45"/>
      <c r="WRD1046" s="88"/>
      <c r="WRE1046" s="47"/>
      <c r="WRG1046" s="45"/>
      <c r="WRH1046" s="88"/>
      <c r="WRI1046" s="47"/>
      <c r="WRK1046" s="45"/>
      <c r="WRL1046" s="88"/>
      <c r="WRM1046" s="47"/>
      <c r="WRO1046" s="45"/>
      <c r="WRP1046" s="88"/>
      <c r="WRQ1046" s="47"/>
      <c r="WRS1046" s="45"/>
      <c r="WRT1046" s="88"/>
      <c r="WRU1046" s="47"/>
      <c r="WRW1046" s="45"/>
      <c r="WRX1046" s="88"/>
      <c r="WRY1046" s="47"/>
      <c r="WSA1046" s="45"/>
      <c r="WSB1046" s="88"/>
      <c r="WSC1046" s="47"/>
      <c r="WSE1046" s="45"/>
      <c r="WSF1046" s="88"/>
      <c r="WSG1046" s="47"/>
      <c r="WSI1046" s="45"/>
      <c r="WSJ1046" s="88"/>
      <c r="WSK1046" s="47"/>
      <c r="WSM1046" s="45"/>
      <c r="WSN1046" s="88"/>
      <c r="WSO1046" s="47"/>
      <c r="WSQ1046" s="45"/>
      <c r="WSR1046" s="88"/>
      <c r="WSS1046" s="47"/>
      <c r="WSU1046" s="45"/>
      <c r="WSV1046" s="88"/>
      <c r="WSW1046" s="47"/>
      <c r="WSY1046" s="45"/>
      <c r="WSZ1046" s="88"/>
      <c r="WTA1046" s="47"/>
      <c r="WTC1046" s="45"/>
      <c r="WTD1046" s="88"/>
      <c r="WTE1046" s="47"/>
      <c r="WTG1046" s="45"/>
      <c r="WTH1046" s="88"/>
      <c r="WTI1046" s="47"/>
      <c r="WTK1046" s="45"/>
      <c r="WTL1046" s="88"/>
      <c r="WTM1046" s="47"/>
      <c r="WTO1046" s="45"/>
      <c r="WTP1046" s="88"/>
      <c r="WTQ1046" s="47"/>
      <c r="WTS1046" s="45"/>
      <c r="WTT1046" s="88"/>
      <c r="WTU1046" s="47"/>
      <c r="WTW1046" s="45"/>
      <c r="WTX1046" s="88"/>
      <c r="WTY1046" s="47"/>
      <c r="WUA1046" s="45"/>
      <c r="WUB1046" s="88"/>
      <c r="WUC1046" s="47"/>
      <c r="WUE1046" s="45"/>
      <c r="WUF1046" s="88"/>
      <c r="WUG1046" s="47"/>
      <c r="WUI1046" s="45"/>
      <c r="WUJ1046" s="88"/>
      <c r="WUK1046" s="47"/>
      <c r="WUM1046" s="45"/>
      <c r="WUN1046" s="88"/>
      <c r="WUO1046" s="47"/>
      <c r="WUQ1046" s="45"/>
      <c r="WUR1046" s="88"/>
      <c r="WUS1046" s="47"/>
      <c r="WUU1046" s="45"/>
      <c r="WUV1046" s="88"/>
      <c r="WUW1046" s="47"/>
      <c r="WUY1046" s="45"/>
      <c r="WUZ1046" s="88"/>
      <c r="WVA1046" s="47"/>
      <c r="WVC1046" s="45"/>
      <c r="WVD1046" s="88"/>
      <c r="WVE1046" s="47"/>
      <c r="WVG1046" s="45"/>
      <c r="WVH1046" s="88"/>
      <c r="WVI1046" s="47"/>
      <c r="WVK1046" s="45"/>
      <c r="WVL1046" s="88"/>
      <c r="WVM1046" s="47"/>
      <c r="WVO1046" s="45"/>
      <c r="WVP1046" s="88"/>
      <c r="WVQ1046" s="47"/>
      <c r="WVS1046" s="45"/>
      <c r="WVT1046" s="88"/>
      <c r="WVU1046" s="47"/>
      <c r="WVW1046" s="45"/>
      <c r="WVX1046" s="88"/>
      <c r="WVY1046" s="47"/>
      <c r="WWA1046" s="45"/>
      <c r="WWB1046" s="88"/>
      <c r="WWC1046" s="47"/>
      <c r="WWE1046" s="45"/>
      <c r="WWF1046" s="88"/>
      <c r="WWG1046" s="47"/>
      <c r="WWI1046" s="45"/>
      <c r="WWJ1046" s="88"/>
      <c r="WWK1046" s="47"/>
      <c r="WWM1046" s="45"/>
      <c r="WWN1046" s="88"/>
      <c r="WWO1046" s="47"/>
      <c r="WWQ1046" s="45"/>
      <c r="WWR1046" s="88"/>
      <c r="WWS1046" s="47"/>
      <c r="WWU1046" s="45"/>
      <c r="WWV1046" s="88"/>
      <c r="WWW1046" s="47"/>
      <c r="WWY1046" s="45"/>
      <c r="WWZ1046" s="88"/>
      <c r="WXA1046" s="47"/>
      <c r="WXC1046" s="45"/>
      <c r="WXD1046" s="88"/>
      <c r="WXE1046" s="47"/>
      <c r="WXG1046" s="45"/>
      <c r="WXH1046" s="88"/>
      <c r="WXI1046" s="47"/>
      <c r="WXK1046" s="45"/>
      <c r="WXL1046" s="88"/>
      <c r="WXM1046" s="47"/>
      <c r="WXO1046" s="45"/>
      <c r="WXP1046" s="88"/>
      <c r="WXQ1046" s="47"/>
      <c r="WXS1046" s="45"/>
      <c r="WXT1046" s="88"/>
      <c r="WXU1046" s="47"/>
      <c r="WXW1046" s="45"/>
      <c r="WXX1046" s="88"/>
      <c r="WXY1046" s="47"/>
      <c r="WYA1046" s="45"/>
      <c r="WYB1046" s="88"/>
      <c r="WYC1046" s="47"/>
      <c r="WYE1046" s="45"/>
      <c r="WYF1046" s="88"/>
      <c r="WYG1046" s="47"/>
      <c r="WYI1046" s="45"/>
      <c r="WYJ1046" s="88"/>
      <c r="WYK1046" s="47"/>
      <c r="WYM1046" s="45"/>
      <c r="WYN1046" s="88"/>
      <c r="WYO1046" s="47"/>
      <c r="WYQ1046" s="45"/>
      <c r="WYR1046" s="88"/>
      <c r="WYS1046" s="47"/>
      <c r="WYU1046" s="45"/>
      <c r="WYV1046" s="88"/>
      <c r="WYW1046" s="47"/>
      <c r="WYY1046" s="45"/>
      <c r="WYZ1046" s="88"/>
      <c r="WZA1046" s="47"/>
      <c r="WZC1046" s="45"/>
      <c r="WZD1046" s="88"/>
      <c r="WZE1046" s="47"/>
      <c r="WZG1046" s="45"/>
      <c r="WZH1046" s="88"/>
      <c r="WZI1046" s="47"/>
      <c r="WZK1046" s="45"/>
      <c r="WZL1046" s="88"/>
      <c r="WZM1046" s="47"/>
      <c r="WZO1046" s="45"/>
      <c r="WZP1046" s="88"/>
      <c r="WZQ1046" s="47"/>
      <c r="WZS1046" s="45"/>
      <c r="WZT1046" s="88"/>
      <c r="WZU1046" s="47"/>
      <c r="WZW1046" s="45"/>
      <c r="WZX1046" s="88"/>
      <c r="WZY1046" s="47"/>
      <c r="XAA1046" s="45"/>
      <c r="XAB1046" s="88"/>
      <c r="XAC1046" s="47"/>
      <c r="XAE1046" s="45"/>
      <c r="XAF1046" s="88"/>
      <c r="XAG1046" s="47"/>
      <c r="XAI1046" s="45"/>
      <c r="XAJ1046" s="88"/>
      <c r="XAK1046" s="47"/>
      <c r="XAM1046" s="45"/>
      <c r="XAN1046" s="88"/>
      <c r="XAO1046" s="47"/>
      <c r="XAQ1046" s="45"/>
      <c r="XAR1046" s="88"/>
      <c r="XAS1046" s="47"/>
      <c r="XAU1046" s="45"/>
      <c r="XAV1046" s="88"/>
      <c r="XAW1046" s="47"/>
      <c r="XAY1046" s="45"/>
      <c r="XAZ1046" s="88"/>
      <c r="XBA1046" s="47"/>
      <c r="XBC1046" s="45"/>
      <c r="XBD1046" s="88"/>
      <c r="XBE1046" s="47"/>
      <c r="XBG1046" s="45"/>
      <c r="XBH1046" s="88"/>
      <c r="XBI1046" s="47"/>
      <c r="XBK1046" s="45"/>
      <c r="XBL1046" s="88"/>
      <c r="XBM1046" s="47"/>
      <c r="XBO1046" s="45"/>
      <c r="XBP1046" s="88"/>
      <c r="XBQ1046" s="47"/>
      <c r="XBS1046" s="45"/>
      <c r="XBT1046" s="88"/>
      <c r="XBU1046" s="47"/>
      <c r="XBW1046" s="45"/>
      <c r="XBX1046" s="88"/>
      <c r="XBY1046" s="47"/>
      <c r="XCA1046" s="45"/>
      <c r="XCB1046" s="88"/>
      <c r="XCC1046" s="47"/>
      <c r="XCE1046" s="45"/>
      <c r="XCF1046" s="88"/>
      <c r="XCG1046" s="47"/>
      <c r="XCI1046" s="45"/>
      <c r="XCJ1046" s="88"/>
      <c r="XCK1046" s="47"/>
      <c r="XCM1046" s="45"/>
      <c r="XCN1046" s="88"/>
      <c r="XCO1046" s="47"/>
      <c r="XCQ1046" s="45"/>
      <c r="XCR1046" s="88"/>
      <c r="XCS1046" s="47"/>
      <c r="XCU1046" s="45"/>
      <c r="XCV1046" s="88"/>
      <c r="XCW1046" s="47"/>
      <c r="XCY1046" s="45"/>
      <c r="XCZ1046" s="88"/>
      <c r="XDA1046" s="47"/>
      <c r="XDC1046" s="45"/>
      <c r="XDD1046" s="88"/>
      <c r="XDE1046" s="47"/>
      <c r="XDG1046" s="45"/>
      <c r="XDH1046" s="88"/>
      <c r="XDI1046" s="47"/>
      <c r="XDK1046" s="45"/>
      <c r="XDL1046" s="88"/>
      <c r="XDM1046" s="47"/>
      <c r="XDO1046" s="45"/>
      <c r="XDP1046" s="88"/>
      <c r="XDQ1046" s="47"/>
      <c r="XDS1046" s="45"/>
      <c r="XDT1046" s="88"/>
      <c r="XDU1046" s="47"/>
      <c r="XDW1046" s="45"/>
      <c r="XDX1046" s="88"/>
      <c r="XDY1046" s="47"/>
      <c r="XEA1046" s="45"/>
      <c r="XEB1046" s="88"/>
      <c r="XEC1046" s="47"/>
      <c r="XEE1046" s="45"/>
      <c r="XEF1046" s="88"/>
      <c r="XEG1046" s="47"/>
      <c r="XEI1046" s="45"/>
      <c r="XEJ1046" s="88"/>
      <c r="XEK1046" s="47"/>
      <c r="XEM1046" s="45"/>
      <c r="XEN1046" s="88"/>
      <c r="XEO1046" s="47"/>
      <c r="XEQ1046" s="45"/>
      <c r="XER1046" s="88"/>
      <c r="XES1046" s="47"/>
      <c r="XEU1046" s="45"/>
      <c r="XEV1046" s="88"/>
      <c r="XEW1046" s="47"/>
      <c r="XEY1046" s="45"/>
      <c r="XEZ1046" s="88"/>
      <c r="XFA1046" s="47"/>
      <c r="XFC1046" s="45"/>
      <c r="XFD1046" s="88"/>
    </row>
    <row r="1047" spans="1:16384" ht="105" customHeight="1">
      <c r="A1047" s="44"/>
      <c r="B1047" s="123" t="s">
        <v>1450</v>
      </c>
      <c r="D1047" s="88">
        <v>71</v>
      </c>
      <c r="E1047" s="38" t="s">
        <v>1451</v>
      </c>
      <c r="F1047" s="94">
        <v>4650</v>
      </c>
      <c r="G1047" s="57">
        <f>F1047/1050</f>
        <v>4.4285714285714288</v>
      </c>
      <c r="H1047" s="58">
        <f>F1047/15.5</f>
        <v>300</v>
      </c>
      <c r="I1047" s="92"/>
      <c r="J1047" s="46">
        <f>H1047*I1047</f>
        <v>0</v>
      </c>
    </row>
    <row r="1048" spans="1:16384" ht="105" customHeight="1">
      <c r="A1048" s="44"/>
      <c r="B1048" s="123" t="s">
        <v>1452</v>
      </c>
      <c r="D1048" s="88">
        <v>73</v>
      </c>
      <c r="E1048" s="38" t="s">
        <v>1453</v>
      </c>
      <c r="F1048" s="94">
        <v>5800</v>
      </c>
      <c r="G1048" s="57">
        <f>F1048/1050</f>
        <v>5.5238095238095237</v>
      </c>
      <c r="H1048" s="58">
        <f>F1048/15.5</f>
        <v>374.19354838709677</v>
      </c>
      <c r="I1048" s="92"/>
      <c r="J1048" s="46">
        <f>H1048*I1048</f>
        <v>0</v>
      </c>
    </row>
    <row r="1049" spans="1:16384" ht="105" customHeight="1">
      <c r="A1049" s="44"/>
      <c r="B1049" s="123" t="s">
        <v>1473</v>
      </c>
      <c r="D1049" s="88">
        <v>332</v>
      </c>
      <c r="E1049" s="38" t="s">
        <v>1436</v>
      </c>
      <c r="F1049" s="94">
        <v>3450</v>
      </c>
      <c r="G1049" s="57">
        <f>F1049/1050</f>
        <v>3.2857142857142856</v>
      </c>
      <c r="H1049" s="58">
        <f>F1049/15.5</f>
        <v>222.58064516129033</v>
      </c>
      <c r="I1049" s="92"/>
      <c r="J1049" s="46">
        <f t="shared" si="36"/>
        <v>0</v>
      </c>
      <c r="K1049" s="45"/>
      <c r="L1049" s="88"/>
      <c r="M1049" s="47"/>
      <c r="O1049" s="45"/>
      <c r="P1049" s="88"/>
      <c r="Q1049" s="47"/>
      <c r="S1049" s="45"/>
      <c r="T1049" s="88"/>
      <c r="U1049" s="47"/>
      <c r="W1049" s="45"/>
      <c r="X1049" s="88"/>
      <c r="Y1049" s="47"/>
      <c r="AA1049" s="45"/>
      <c r="AB1049" s="88"/>
      <c r="AC1049" s="47"/>
      <c r="AE1049" s="45"/>
      <c r="AF1049" s="88"/>
      <c r="AG1049" s="47"/>
      <c r="AI1049" s="45"/>
      <c r="AJ1049" s="88"/>
      <c r="AK1049" s="47"/>
      <c r="AM1049" s="45"/>
      <c r="AN1049" s="88"/>
      <c r="AO1049" s="47"/>
      <c r="AQ1049" s="45"/>
      <c r="AR1049" s="88"/>
      <c r="AS1049" s="47"/>
      <c r="AU1049" s="45"/>
      <c r="AV1049" s="88"/>
      <c r="AW1049" s="47"/>
      <c r="AY1049" s="45"/>
      <c r="AZ1049" s="88"/>
      <c r="BA1049" s="47"/>
      <c r="BC1049" s="45"/>
      <c r="BD1049" s="88"/>
      <c r="BE1049" s="47"/>
      <c r="BG1049" s="45"/>
      <c r="BH1049" s="88"/>
      <c r="BI1049" s="47"/>
      <c r="BK1049" s="45"/>
      <c r="BL1049" s="88"/>
      <c r="BM1049" s="47"/>
      <c r="BO1049" s="45"/>
      <c r="BP1049" s="88"/>
      <c r="BQ1049" s="47"/>
      <c r="BS1049" s="45"/>
      <c r="BT1049" s="88"/>
      <c r="BU1049" s="47"/>
      <c r="BW1049" s="45"/>
      <c r="BX1049" s="88"/>
      <c r="BY1049" s="47"/>
      <c r="CA1049" s="45"/>
      <c r="CB1049" s="88"/>
      <c r="CC1049" s="47"/>
      <c r="CE1049" s="45"/>
      <c r="CF1049" s="88"/>
      <c r="CG1049" s="47"/>
      <c r="CI1049" s="45"/>
      <c r="CJ1049" s="88"/>
      <c r="CK1049" s="47"/>
      <c r="CM1049" s="45"/>
      <c r="CN1049" s="88"/>
      <c r="CO1049" s="47"/>
      <c r="CQ1049" s="45"/>
      <c r="CR1049" s="88"/>
      <c r="CS1049" s="47"/>
      <c r="CU1049" s="45"/>
      <c r="CV1049" s="88"/>
      <c r="CW1049" s="47"/>
      <c r="CY1049" s="45"/>
      <c r="CZ1049" s="88"/>
      <c r="DA1049" s="47"/>
      <c r="DC1049" s="45"/>
      <c r="DD1049" s="88"/>
      <c r="DE1049" s="47"/>
      <c r="DG1049" s="45"/>
      <c r="DH1049" s="88"/>
      <c r="DI1049" s="47"/>
      <c r="DK1049" s="45"/>
      <c r="DL1049" s="88"/>
      <c r="DM1049" s="47"/>
      <c r="DO1049" s="45"/>
      <c r="DP1049" s="88"/>
      <c r="DQ1049" s="47"/>
      <c r="DS1049" s="45"/>
      <c r="DT1049" s="88"/>
      <c r="DU1049" s="47"/>
      <c r="DW1049" s="45"/>
      <c r="DX1049" s="88"/>
      <c r="DY1049" s="47"/>
      <c r="EA1049" s="45"/>
      <c r="EB1049" s="88"/>
      <c r="EC1049" s="47"/>
      <c r="EE1049" s="45"/>
      <c r="EF1049" s="88"/>
      <c r="EG1049" s="47"/>
      <c r="EI1049" s="45"/>
      <c r="EJ1049" s="88"/>
      <c r="EK1049" s="47"/>
      <c r="EM1049" s="45"/>
      <c r="EN1049" s="88"/>
      <c r="EO1049" s="47"/>
      <c r="EQ1049" s="45"/>
      <c r="ER1049" s="88"/>
      <c r="ES1049" s="47"/>
      <c r="EU1049" s="45"/>
      <c r="EV1049" s="88"/>
      <c r="EW1049" s="47"/>
      <c r="EY1049" s="45"/>
      <c r="EZ1049" s="88"/>
      <c r="FA1049" s="47"/>
      <c r="FC1049" s="45"/>
      <c r="FD1049" s="88"/>
      <c r="FE1049" s="47"/>
      <c r="FG1049" s="45"/>
      <c r="FH1049" s="88"/>
      <c r="FI1049" s="47"/>
      <c r="FK1049" s="45"/>
      <c r="FL1049" s="88"/>
      <c r="FM1049" s="47"/>
      <c r="FO1049" s="45"/>
      <c r="FP1049" s="88"/>
      <c r="FQ1049" s="47"/>
      <c r="FS1049" s="45"/>
      <c r="FT1049" s="88"/>
      <c r="FU1049" s="47"/>
      <c r="FW1049" s="45"/>
      <c r="FX1049" s="88"/>
      <c r="FY1049" s="47"/>
      <c r="GA1049" s="45"/>
      <c r="GB1049" s="88"/>
      <c r="GC1049" s="47"/>
      <c r="GE1049" s="45"/>
      <c r="GF1049" s="88"/>
      <c r="GG1049" s="47"/>
      <c r="GI1049" s="45"/>
      <c r="GJ1049" s="88"/>
      <c r="GK1049" s="47"/>
      <c r="GM1049" s="45"/>
      <c r="GN1049" s="88"/>
      <c r="GO1049" s="47"/>
      <c r="GQ1049" s="45"/>
      <c r="GR1049" s="88"/>
      <c r="GS1049" s="47"/>
      <c r="GU1049" s="45"/>
      <c r="GV1049" s="88"/>
      <c r="GW1049" s="47"/>
      <c r="GY1049" s="45"/>
      <c r="GZ1049" s="88"/>
      <c r="HA1049" s="47"/>
      <c r="HC1049" s="45"/>
      <c r="HD1049" s="88"/>
      <c r="HE1049" s="47"/>
      <c r="HG1049" s="45"/>
      <c r="HH1049" s="88"/>
      <c r="HI1049" s="47"/>
      <c r="HK1049" s="45"/>
      <c r="HL1049" s="88"/>
      <c r="HM1049" s="47"/>
      <c r="HO1049" s="45"/>
      <c r="HP1049" s="88"/>
      <c r="HQ1049" s="47"/>
      <c r="HS1049" s="45"/>
      <c r="HT1049" s="88"/>
      <c r="HU1049" s="47"/>
      <c r="HW1049" s="45"/>
      <c r="HX1049" s="88"/>
      <c r="HY1049" s="47"/>
      <c r="IA1049" s="45"/>
      <c r="IB1049" s="88"/>
      <c r="IC1049" s="47"/>
      <c r="IE1049" s="45"/>
      <c r="IF1049" s="88"/>
      <c r="IG1049" s="47"/>
      <c r="II1049" s="45"/>
      <c r="IJ1049" s="88"/>
      <c r="IK1049" s="47"/>
      <c r="IM1049" s="45"/>
      <c r="IN1049" s="88"/>
      <c r="IO1049" s="47"/>
      <c r="IQ1049" s="45"/>
      <c r="IR1049" s="88"/>
      <c r="IS1049" s="47"/>
      <c r="IU1049" s="45"/>
      <c r="IV1049" s="88"/>
      <c r="IW1049" s="47"/>
      <c r="IY1049" s="45"/>
      <c r="IZ1049" s="88"/>
      <c r="JA1049" s="47"/>
      <c r="JC1049" s="45"/>
      <c r="JD1049" s="88"/>
      <c r="JE1049" s="47"/>
      <c r="JG1049" s="45"/>
      <c r="JH1049" s="88"/>
      <c r="JI1049" s="47"/>
      <c r="JK1049" s="45"/>
      <c r="JL1049" s="88"/>
      <c r="JM1049" s="47"/>
      <c r="JO1049" s="45"/>
      <c r="JP1049" s="88"/>
      <c r="JQ1049" s="47"/>
      <c r="JS1049" s="45"/>
      <c r="JT1049" s="88"/>
      <c r="JU1049" s="47"/>
      <c r="JW1049" s="45"/>
      <c r="JX1049" s="88"/>
      <c r="JY1049" s="47"/>
      <c r="KA1049" s="45"/>
      <c r="KB1049" s="88"/>
      <c r="KC1049" s="47"/>
      <c r="KE1049" s="45"/>
      <c r="KF1049" s="88"/>
      <c r="KG1049" s="47"/>
      <c r="KI1049" s="45"/>
      <c r="KJ1049" s="88"/>
      <c r="KK1049" s="47"/>
      <c r="KM1049" s="45"/>
      <c r="KN1049" s="88"/>
      <c r="KO1049" s="47"/>
      <c r="KQ1049" s="45"/>
      <c r="KR1049" s="88"/>
      <c r="KS1049" s="47"/>
      <c r="KU1049" s="45"/>
      <c r="KV1049" s="88"/>
      <c r="KW1049" s="47"/>
      <c r="KY1049" s="45"/>
      <c r="KZ1049" s="88"/>
      <c r="LA1049" s="47"/>
      <c r="LC1049" s="45"/>
      <c r="LD1049" s="88"/>
      <c r="LE1049" s="47"/>
      <c r="LG1049" s="45"/>
      <c r="LH1049" s="88"/>
      <c r="LI1049" s="47"/>
      <c r="LK1049" s="45"/>
      <c r="LL1049" s="88"/>
      <c r="LM1049" s="47"/>
      <c r="LO1049" s="45"/>
      <c r="LP1049" s="88"/>
      <c r="LQ1049" s="47"/>
      <c r="LS1049" s="45"/>
      <c r="LT1049" s="88"/>
      <c r="LU1049" s="47"/>
      <c r="LW1049" s="45"/>
      <c r="LX1049" s="88"/>
      <c r="LY1049" s="47"/>
      <c r="MA1049" s="45"/>
      <c r="MB1049" s="88"/>
      <c r="MC1049" s="47"/>
      <c r="ME1049" s="45"/>
      <c r="MF1049" s="88"/>
      <c r="MG1049" s="47"/>
      <c r="MI1049" s="45"/>
      <c r="MJ1049" s="88"/>
      <c r="MK1049" s="47"/>
      <c r="MM1049" s="45"/>
      <c r="MN1049" s="88"/>
      <c r="MO1049" s="47"/>
      <c r="MQ1049" s="45"/>
      <c r="MR1049" s="88"/>
      <c r="MS1049" s="47"/>
      <c r="MU1049" s="45"/>
      <c r="MV1049" s="88"/>
      <c r="MW1049" s="47"/>
      <c r="MY1049" s="45"/>
      <c r="MZ1049" s="88"/>
      <c r="NA1049" s="47"/>
      <c r="NC1049" s="45"/>
      <c r="ND1049" s="88"/>
      <c r="NE1049" s="47"/>
      <c r="NG1049" s="45"/>
      <c r="NH1049" s="88"/>
      <c r="NI1049" s="47"/>
      <c r="NK1049" s="45"/>
      <c r="NL1049" s="88"/>
      <c r="NM1049" s="47"/>
      <c r="NO1049" s="45"/>
      <c r="NP1049" s="88"/>
      <c r="NQ1049" s="47"/>
      <c r="NS1049" s="45"/>
      <c r="NT1049" s="88"/>
      <c r="NU1049" s="47"/>
      <c r="NW1049" s="45"/>
      <c r="NX1049" s="88"/>
      <c r="NY1049" s="47"/>
      <c r="OA1049" s="45"/>
      <c r="OB1049" s="88"/>
      <c r="OC1049" s="47"/>
      <c r="OE1049" s="45"/>
      <c r="OF1049" s="88"/>
      <c r="OG1049" s="47"/>
      <c r="OI1049" s="45"/>
      <c r="OJ1049" s="88"/>
      <c r="OK1049" s="47"/>
      <c r="OM1049" s="45"/>
      <c r="ON1049" s="88"/>
      <c r="OO1049" s="47"/>
      <c r="OQ1049" s="45"/>
      <c r="OR1049" s="88"/>
      <c r="OS1049" s="47"/>
      <c r="OU1049" s="45"/>
      <c r="OV1049" s="88"/>
      <c r="OW1049" s="47"/>
      <c r="OY1049" s="45"/>
      <c r="OZ1049" s="88"/>
      <c r="PA1049" s="47"/>
      <c r="PC1049" s="45"/>
      <c r="PD1049" s="88"/>
      <c r="PE1049" s="47"/>
      <c r="PG1049" s="45"/>
      <c r="PH1049" s="88"/>
      <c r="PI1049" s="47"/>
      <c r="PK1049" s="45"/>
      <c r="PL1049" s="88"/>
      <c r="PM1049" s="47"/>
      <c r="PO1049" s="45"/>
      <c r="PP1049" s="88"/>
      <c r="PQ1049" s="47"/>
      <c r="PS1049" s="45"/>
      <c r="PT1049" s="88"/>
      <c r="PU1049" s="47"/>
      <c r="PW1049" s="45"/>
      <c r="PX1049" s="88"/>
      <c r="PY1049" s="47"/>
      <c r="QA1049" s="45"/>
      <c r="QB1049" s="88"/>
      <c r="QC1049" s="47"/>
      <c r="QE1049" s="45"/>
      <c r="QF1049" s="88"/>
      <c r="QG1049" s="47"/>
      <c r="QI1049" s="45"/>
      <c r="QJ1049" s="88"/>
      <c r="QK1049" s="47"/>
      <c r="QM1049" s="45"/>
      <c r="QN1049" s="88"/>
      <c r="QO1049" s="47"/>
      <c r="QQ1049" s="45"/>
      <c r="QR1049" s="88"/>
      <c r="QS1049" s="47"/>
      <c r="QU1049" s="45"/>
      <c r="QV1049" s="88"/>
      <c r="QW1049" s="47"/>
      <c r="QY1049" s="45"/>
      <c r="QZ1049" s="88"/>
      <c r="RA1049" s="47"/>
      <c r="RC1049" s="45"/>
      <c r="RD1049" s="88"/>
      <c r="RE1049" s="47"/>
      <c r="RG1049" s="45"/>
      <c r="RH1049" s="88"/>
      <c r="RI1049" s="47"/>
      <c r="RK1049" s="45"/>
      <c r="RL1049" s="88"/>
      <c r="RM1049" s="47"/>
      <c r="RO1049" s="45"/>
      <c r="RP1049" s="88"/>
      <c r="RQ1049" s="47"/>
      <c r="RS1049" s="45"/>
      <c r="RT1049" s="88"/>
      <c r="RU1049" s="47"/>
      <c r="RW1049" s="45"/>
      <c r="RX1049" s="88"/>
      <c r="RY1049" s="47"/>
      <c r="SA1049" s="45"/>
      <c r="SB1049" s="88"/>
      <c r="SC1049" s="47"/>
      <c r="SE1049" s="45"/>
      <c r="SF1049" s="88"/>
      <c r="SG1049" s="47"/>
      <c r="SI1049" s="45"/>
      <c r="SJ1049" s="88"/>
      <c r="SK1049" s="47"/>
      <c r="SM1049" s="45"/>
      <c r="SN1049" s="88"/>
      <c r="SO1049" s="47"/>
      <c r="SQ1049" s="45"/>
      <c r="SR1049" s="88"/>
      <c r="SS1049" s="47"/>
      <c r="SU1049" s="45"/>
      <c r="SV1049" s="88"/>
      <c r="SW1049" s="47"/>
      <c r="SY1049" s="45"/>
      <c r="SZ1049" s="88"/>
      <c r="TA1049" s="47"/>
      <c r="TC1049" s="45"/>
      <c r="TD1049" s="88"/>
      <c r="TE1049" s="47"/>
      <c r="TG1049" s="45"/>
      <c r="TH1049" s="88"/>
      <c r="TI1049" s="47"/>
      <c r="TK1049" s="45"/>
      <c r="TL1049" s="88"/>
      <c r="TM1049" s="47"/>
      <c r="TO1049" s="45"/>
      <c r="TP1049" s="88"/>
      <c r="TQ1049" s="47"/>
      <c r="TS1049" s="45"/>
      <c r="TT1049" s="88"/>
      <c r="TU1049" s="47"/>
      <c r="TW1049" s="45"/>
      <c r="TX1049" s="88"/>
      <c r="TY1049" s="47"/>
      <c r="UA1049" s="45"/>
      <c r="UB1049" s="88"/>
      <c r="UC1049" s="47"/>
      <c r="UE1049" s="45"/>
      <c r="UF1049" s="88"/>
      <c r="UG1049" s="47"/>
      <c r="UI1049" s="45"/>
      <c r="UJ1049" s="88"/>
      <c r="UK1049" s="47"/>
      <c r="UM1049" s="45"/>
      <c r="UN1049" s="88"/>
      <c r="UO1049" s="47"/>
      <c r="UQ1049" s="45"/>
      <c r="UR1049" s="88"/>
      <c r="US1049" s="47"/>
      <c r="UU1049" s="45"/>
      <c r="UV1049" s="88"/>
      <c r="UW1049" s="47"/>
      <c r="UY1049" s="45"/>
      <c r="UZ1049" s="88"/>
      <c r="VA1049" s="47"/>
      <c r="VC1049" s="45"/>
      <c r="VD1049" s="88"/>
      <c r="VE1049" s="47"/>
      <c r="VG1049" s="45"/>
      <c r="VH1049" s="88"/>
      <c r="VI1049" s="47"/>
      <c r="VK1049" s="45"/>
      <c r="VL1049" s="88"/>
      <c r="VM1049" s="47"/>
      <c r="VO1049" s="45"/>
      <c r="VP1049" s="88"/>
      <c r="VQ1049" s="47"/>
      <c r="VS1049" s="45"/>
      <c r="VT1049" s="88"/>
      <c r="VU1049" s="47"/>
      <c r="VW1049" s="45"/>
      <c r="VX1049" s="88"/>
      <c r="VY1049" s="47"/>
      <c r="WA1049" s="45"/>
      <c r="WB1049" s="88"/>
      <c r="WC1049" s="47"/>
      <c r="WE1049" s="45"/>
      <c r="WF1049" s="88"/>
      <c r="WG1049" s="47"/>
      <c r="WI1049" s="45"/>
      <c r="WJ1049" s="88"/>
      <c r="WK1049" s="47"/>
      <c r="WM1049" s="45"/>
      <c r="WN1049" s="88"/>
      <c r="WO1049" s="47"/>
      <c r="WQ1049" s="45"/>
      <c r="WR1049" s="88"/>
      <c r="WS1049" s="47"/>
      <c r="WU1049" s="45"/>
      <c r="WV1049" s="88"/>
      <c r="WW1049" s="47"/>
      <c r="WY1049" s="45"/>
      <c r="WZ1049" s="88"/>
      <c r="XA1049" s="47"/>
      <c r="XC1049" s="45"/>
      <c r="XD1049" s="88"/>
      <c r="XE1049" s="47"/>
      <c r="XG1049" s="45"/>
      <c r="XH1049" s="88"/>
      <c r="XI1049" s="47"/>
      <c r="XK1049" s="45"/>
      <c r="XL1049" s="88"/>
      <c r="XM1049" s="47"/>
      <c r="XO1049" s="45"/>
      <c r="XP1049" s="88"/>
      <c r="XQ1049" s="47"/>
      <c r="XS1049" s="45"/>
      <c r="XT1049" s="88"/>
      <c r="XU1049" s="47"/>
      <c r="XW1049" s="45"/>
      <c r="XX1049" s="88"/>
      <c r="XY1049" s="47"/>
      <c r="YA1049" s="45"/>
      <c r="YB1049" s="88"/>
      <c r="YC1049" s="47"/>
      <c r="YE1049" s="45"/>
      <c r="YF1049" s="88"/>
      <c r="YG1049" s="47"/>
      <c r="YI1049" s="45"/>
      <c r="YJ1049" s="88"/>
      <c r="YK1049" s="47"/>
      <c r="YM1049" s="45"/>
      <c r="YN1049" s="88"/>
      <c r="YO1049" s="47"/>
      <c r="YQ1049" s="45"/>
      <c r="YR1049" s="88"/>
      <c r="YS1049" s="47"/>
      <c r="YU1049" s="45"/>
      <c r="YV1049" s="88"/>
      <c r="YW1049" s="47"/>
      <c r="YY1049" s="45"/>
      <c r="YZ1049" s="88"/>
      <c r="ZA1049" s="47"/>
      <c r="ZC1049" s="45"/>
      <c r="ZD1049" s="88"/>
      <c r="ZE1049" s="47"/>
      <c r="ZG1049" s="45"/>
      <c r="ZH1049" s="88"/>
      <c r="ZI1049" s="47"/>
      <c r="ZK1049" s="45"/>
      <c r="ZL1049" s="88"/>
      <c r="ZM1049" s="47"/>
      <c r="ZO1049" s="45"/>
      <c r="ZP1049" s="88"/>
      <c r="ZQ1049" s="47"/>
      <c r="ZS1049" s="45"/>
      <c r="ZT1049" s="88"/>
      <c r="ZU1049" s="47"/>
      <c r="ZW1049" s="45"/>
      <c r="ZX1049" s="88"/>
      <c r="ZY1049" s="47"/>
      <c r="AAA1049" s="45"/>
      <c r="AAB1049" s="88"/>
      <c r="AAC1049" s="47"/>
      <c r="AAE1049" s="45"/>
      <c r="AAF1049" s="88"/>
      <c r="AAG1049" s="47"/>
      <c r="AAI1049" s="45"/>
      <c r="AAJ1049" s="88"/>
      <c r="AAK1049" s="47"/>
      <c r="AAM1049" s="45"/>
      <c r="AAN1049" s="88"/>
      <c r="AAO1049" s="47"/>
      <c r="AAQ1049" s="45"/>
      <c r="AAR1049" s="88"/>
      <c r="AAS1049" s="47"/>
      <c r="AAU1049" s="45"/>
      <c r="AAV1049" s="88"/>
      <c r="AAW1049" s="47"/>
      <c r="AAY1049" s="45"/>
      <c r="AAZ1049" s="88"/>
      <c r="ABA1049" s="47"/>
      <c r="ABC1049" s="45"/>
      <c r="ABD1049" s="88"/>
      <c r="ABE1049" s="47"/>
      <c r="ABG1049" s="45"/>
      <c r="ABH1049" s="88"/>
      <c r="ABI1049" s="47"/>
      <c r="ABK1049" s="45"/>
      <c r="ABL1049" s="88"/>
      <c r="ABM1049" s="47"/>
      <c r="ABO1049" s="45"/>
      <c r="ABP1049" s="88"/>
      <c r="ABQ1049" s="47"/>
      <c r="ABS1049" s="45"/>
      <c r="ABT1049" s="88"/>
      <c r="ABU1049" s="47"/>
      <c r="ABW1049" s="45"/>
      <c r="ABX1049" s="88"/>
      <c r="ABY1049" s="47"/>
      <c r="ACA1049" s="45"/>
      <c r="ACB1049" s="88"/>
      <c r="ACC1049" s="47"/>
      <c r="ACE1049" s="45"/>
      <c r="ACF1049" s="88"/>
      <c r="ACG1049" s="47"/>
      <c r="ACI1049" s="45"/>
      <c r="ACJ1049" s="88"/>
      <c r="ACK1049" s="47"/>
      <c r="ACM1049" s="45"/>
      <c r="ACN1049" s="88"/>
      <c r="ACO1049" s="47"/>
      <c r="ACQ1049" s="45"/>
      <c r="ACR1049" s="88"/>
      <c r="ACS1049" s="47"/>
      <c r="ACU1049" s="45"/>
      <c r="ACV1049" s="88"/>
      <c r="ACW1049" s="47"/>
      <c r="ACY1049" s="45"/>
      <c r="ACZ1049" s="88"/>
      <c r="ADA1049" s="47"/>
      <c r="ADC1049" s="45"/>
      <c r="ADD1049" s="88"/>
      <c r="ADE1049" s="47"/>
      <c r="ADG1049" s="45"/>
      <c r="ADH1049" s="88"/>
      <c r="ADI1049" s="47"/>
      <c r="ADK1049" s="45"/>
      <c r="ADL1049" s="88"/>
      <c r="ADM1049" s="47"/>
      <c r="ADO1049" s="45"/>
      <c r="ADP1049" s="88"/>
      <c r="ADQ1049" s="47"/>
      <c r="ADS1049" s="45"/>
      <c r="ADT1049" s="88"/>
      <c r="ADU1049" s="47"/>
      <c r="ADW1049" s="45"/>
      <c r="ADX1049" s="88"/>
      <c r="ADY1049" s="47"/>
      <c r="AEA1049" s="45"/>
      <c r="AEB1049" s="88"/>
      <c r="AEC1049" s="47"/>
      <c r="AEE1049" s="45"/>
      <c r="AEF1049" s="88"/>
      <c r="AEG1049" s="47"/>
      <c r="AEI1049" s="45"/>
      <c r="AEJ1049" s="88"/>
      <c r="AEK1049" s="47"/>
      <c r="AEM1049" s="45"/>
      <c r="AEN1049" s="88"/>
      <c r="AEO1049" s="47"/>
      <c r="AEQ1049" s="45"/>
      <c r="AER1049" s="88"/>
      <c r="AES1049" s="47"/>
      <c r="AEU1049" s="45"/>
      <c r="AEV1049" s="88"/>
      <c r="AEW1049" s="47"/>
      <c r="AEY1049" s="45"/>
      <c r="AEZ1049" s="88"/>
      <c r="AFA1049" s="47"/>
      <c r="AFC1049" s="45"/>
      <c r="AFD1049" s="88"/>
      <c r="AFE1049" s="47"/>
      <c r="AFG1049" s="45"/>
      <c r="AFH1049" s="88"/>
      <c r="AFI1049" s="47"/>
      <c r="AFK1049" s="45"/>
      <c r="AFL1049" s="88"/>
      <c r="AFM1049" s="47"/>
      <c r="AFO1049" s="45"/>
      <c r="AFP1049" s="88"/>
      <c r="AFQ1049" s="47"/>
      <c r="AFS1049" s="45"/>
      <c r="AFT1049" s="88"/>
      <c r="AFU1049" s="47"/>
      <c r="AFW1049" s="45"/>
      <c r="AFX1049" s="88"/>
      <c r="AFY1049" s="47"/>
      <c r="AGA1049" s="45"/>
      <c r="AGB1049" s="88"/>
      <c r="AGC1049" s="47"/>
      <c r="AGE1049" s="45"/>
      <c r="AGF1049" s="88"/>
      <c r="AGG1049" s="47"/>
      <c r="AGI1049" s="45"/>
      <c r="AGJ1049" s="88"/>
      <c r="AGK1049" s="47"/>
      <c r="AGM1049" s="45"/>
      <c r="AGN1049" s="88"/>
      <c r="AGO1049" s="47"/>
      <c r="AGQ1049" s="45"/>
      <c r="AGR1049" s="88"/>
      <c r="AGS1049" s="47"/>
      <c r="AGU1049" s="45"/>
      <c r="AGV1049" s="88"/>
      <c r="AGW1049" s="47"/>
      <c r="AGY1049" s="45"/>
      <c r="AGZ1049" s="88"/>
      <c r="AHA1049" s="47"/>
      <c r="AHC1049" s="45"/>
      <c r="AHD1049" s="88"/>
      <c r="AHE1049" s="47"/>
      <c r="AHG1049" s="45"/>
      <c r="AHH1049" s="88"/>
      <c r="AHI1049" s="47"/>
      <c r="AHK1049" s="45"/>
      <c r="AHL1049" s="88"/>
      <c r="AHM1049" s="47"/>
      <c r="AHO1049" s="45"/>
      <c r="AHP1049" s="88"/>
      <c r="AHQ1049" s="47"/>
      <c r="AHS1049" s="45"/>
      <c r="AHT1049" s="88"/>
      <c r="AHU1049" s="47"/>
      <c r="AHW1049" s="45"/>
      <c r="AHX1049" s="88"/>
      <c r="AHY1049" s="47"/>
      <c r="AIA1049" s="45"/>
      <c r="AIB1049" s="88"/>
      <c r="AIC1049" s="47"/>
      <c r="AIE1049" s="45"/>
      <c r="AIF1049" s="88"/>
      <c r="AIG1049" s="47"/>
      <c r="AII1049" s="45"/>
      <c r="AIJ1049" s="88"/>
      <c r="AIK1049" s="47"/>
      <c r="AIM1049" s="45"/>
      <c r="AIN1049" s="88"/>
      <c r="AIO1049" s="47"/>
      <c r="AIQ1049" s="45"/>
      <c r="AIR1049" s="88"/>
      <c r="AIS1049" s="47"/>
      <c r="AIU1049" s="45"/>
      <c r="AIV1049" s="88"/>
      <c r="AIW1049" s="47"/>
      <c r="AIY1049" s="45"/>
      <c r="AIZ1049" s="88"/>
      <c r="AJA1049" s="47"/>
      <c r="AJC1049" s="45"/>
      <c r="AJD1049" s="88"/>
      <c r="AJE1049" s="47"/>
      <c r="AJG1049" s="45"/>
      <c r="AJH1049" s="88"/>
      <c r="AJI1049" s="47"/>
      <c r="AJK1049" s="45"/>
      <c r="AJL1049" s="88"/>
      <c r="AJM1049" s="47"/>
      <c r="AJO1049" s="45"/>
      <c r="AJP1049" s="88"/>
      <c r="AJQ1049" s="47"/>
      <c r="AJS1049" s="45"/>
      <c r="AJT1049" s="88"/>
      <c r="AJU1049" s="47"/>
      <c r="AJW1049" s="45"/>
      <c r="AJX1049" s="88"/>
      <c r="AJY1049" s="47"/>
      <c r="AKA1049" s="45"/>
      <c r="AKB1049" s="88"/>
      <c r="AKC1049" s="47"/>
      <c r="AKE1049" s="45"/>
      <c r="AKF1049" s="88"/>
      <c r="AKG1049" s="47"/>
      <c r="AKI1049" s="45"/>
      <c r="AKJ1049" s="88"/>
      <c r="AKK1049" s="47"/>
      <c r="AKM1049" s="45"/>
      <c r="AKN1049" s="88"/>
      <c r="AKO1049" s="47"/>
      <c r="AKQ1049" s="45"/>
      <c r="AKR1049" s="88"/>
      <c r="AKS1049" s="47"/>
      <c r="AKU1049" s="45"/>
      <c r="AKV1049" s="88"/>
      <c r="AKW1049" s="47"/>
      <c r="AKY1049" s="45"/>
      <c r="AKZ1049" s="88"/>
      <c r="ALA1049" s="47"/>
      <c r="ALC1049" s="45"/>
      <c r="ALD1049" s="88"/>
      <c r="ALE1049" s="47"/>
      <c r="ALG1049" s="45"/>
      <c r="ALH1049" s="88"/>
      <c r="ALI1049" s="47"/>
      <c r="ALK1049" s="45"/>
      <c r="ALL1049" s="88"/>
      <c r="ALM1049" s="47"/>
      <c r="ALO1049" s="45"/>
      <c r="ALP1049" s="88"/>
      <c r="ALQ1049" s="47"/>
      <c r="ALS1049" s="45"/>
      <c r="ALT1049" s="88"/>
      <c r="ALU1049" s="47"/>
      <c r="ALW1049" s="45"/>
      <c r="ALX1049" s="88"/>
      <c r="ALY1049" s="47"/>
      <c r="AMA1049" s="45"/>
      <c r="AMB1049" s="88"/>
      <c r="AMC1049" s="47"/>
      <c r="AME1049" s="45"/>
      <c r="AMF1049" s="88"/>
      <c r="AMG1049" s="47"/>
      <c r="AMI1049" s="45"/>
      <c r="AMJ1049" s="88"/>
      <c r="AMK1049" s="47"/>
      <c r="AMM1049" s="45"/>
      <c r="AMN1049" s="88"/>
      <c r="AMO1049" s="47"/>
      <c r="AMQ1049" s="45"/>
      <c r="AMR1049" s="88"/>
      <c r="AMS1049" s="47"/>
      <c r="AMU1049" s="45"/>
      <c r="AMV1049" s="88"/>
      <c r="AMW1049" s="47"/>
      <c r="AMY1049" s="45"/>
      <c r="AMZ1049" s="88"/>
      <c r="ANA1049" s="47"/>
      <c r="ANC1049" s="45"/>
      <c r="AND1049" s="88"/>
      <c r="ANE1049" s="47"/>
      <c r="ANG1049" s="45"/>
      <c r="ANH1049" s="88"/>
      <c r="ANI1049" s="47"/>
      <c r="ANK1049" s="45"/>
      <c r="ANL1049" s="88"/>
      <c r="ANM1049" s="47"/>
      <c r="ANO1049" s="45"/>
      <c r="ANP1049" s="88"/>
      <c r="ANQ1049" s="47"/>
      <c r="ANS1049" s="45"/>
      <c r="ANT1049" s="88"/>
      <c r="ANU1049" s="47"/>
      <c r="ANW1049" s="45"/>
      <c r="ANX1049" s="88"/>
      <c r="ANY1049" s="47"/>
      <c r="AOA1049" s="45"/>
      <c r="AOB1049" s="88"/>
      <c r="AOC1049" s="47"/>
      <c r="AOE1049" s="45"/>
      <c r="AOF1049" s="88"/>
      <c r="AOG1049" s="47"/>
      <c r="AOI1049" s="45"/>
      <c r="AOJ1049" s="88"/>
      <c r="AOK1049" s="47"/>
      <c r="AOM1049" s="45"/>
      <c r="AON1049" s="88"/>
      <c r="AOO1049" s="47"/>
      <c r="AOQ1049" s="45"/>
      <c r="AOR1049" s="88"/>
      <c r="AOS1049" s="47"/>
      <c r="AOU1049" s="45"/>
      <c r="AOV1049" s="88"/>
      <c r="AOW1049" s="47"/>
      <c r="AOY1049" s="45"/>
      <c r="AOZ1049" s="88"/>
      <c r="APA1049" s="47"/>
      <c r="APC1049" s="45"/>
      <c r="APD1049" s="88"/>
      <c r="APE1049" s="47"/>
      <c r="APG1049" s="45"/>
      <c r="APH1049" s="88"/>
      <c r="API1049" s="47"/>
      <c r="APK1049" s="45"/>
      <c r="APL1049" s="88"/>
      <c r="APM1049" s="47"/>
      <c r="APO1049" s="45"/>
      <c r="APP1049" s="88"/>
      <c r="APQ1049" s="47"/>
      <c r="APS1049" s="45"/>
      <c r="APT1049" s="88"/>
      <c r="APU1049" s="47"/>
      <c r="APW1049" s="45"/>
      <c r="APX1049" s="88"/>
      <c r="APY1049" s="47"/>
      <c r="AQA1049" s="45"/>
      <c r="AQB1049" s="88"/>
      <c r="AQC1049" s="47"/>
      <c r="AQE1049" s="45"/>
      <c r="AQF1049" s="88"/>
      <c r="AQG1049" s="47"/>
      <c r="AQI1049" s="45"/>
      <c r="AQJ1049" s="88"/>
      <c r="AQK1049" s="47"/>
      <c r="AQM1049" s="45"/>
      <c r="AQN1049" s="88"/>
      <c r="AQO1049" s="47"/>
      <c r="AQQ1049" s="45"/>
      <c r="AQR1049" s="88"/>
      <c r="AQS1049" s="47"/>
      <c r="AQU1049" s="45"/>
      <c r="AQV1049" s="88"/>
      <c r="AQW1049" s="47"/>
      <c r="AQY1049" s="45"/>
      <c r="AQZ1049" s="88"/>
      <c r="ARA1049" s="47"/>
      <c r="ARC1049" s="45"/>
      <c r="ARD1049" s="88"/>
      <c r="ARE1049" s="47"/>
      <c r="ARG1049" s="45"/>
      <c r="ARH1049" s="88"/>
      <c r="ARI1049" s="47"/>
      <c r="ARK1049" s="45"/>
      <c r="ARL1049" s="88"/>
      <c r="ARM1049" s="47"/>
      <c r="ARO1049" s="45"/>
      <c r="ARP1049" s="88"/>
      <c r="ARQ1049" s="47"/>
      <c r="ARS1049" s="45"/>
      <c r="ART1049" s="88"/>
      <c r="ARU1049" s="47"/>
      <c r="ARW1049" s="45"/>
      <c r="ARX1049" s="88"/>
      <c r="ARY1049" s="47"/>
      <c r="ASA1049" s="45"/>
      <c r="ASB1049" s="88"/>
      <c r="ASC1049" s="47"/>
      <c r="ASE1049" s="45"/>
      <c r="ASF1049" s="88"/>
      <c r="ASG1049" s="47"/>
      <c r="ASI1049" s="45"/>
      <c r="ASJ1049" s="88"/>
      <c r="ASK1049" s="47"/>
      <c r="ASM1049" s="45"/>
      <c r="ASN1049" s="88"/>
      <c r="ASO1049" s="47"/>
      <c r="ASQ1049" s="45"/>
      <c r="ASR1049" s="88"/>
      <c r="ASS1049" s="47"/>
      <c r="ASU1049" s="45"/>
      <c r="ASV1049" s="88"/>
      <c r="ASW1049" s="47"/>
      <c r="ASY1049" s="45"/>
      <c r="ASZ1049" s="88"/>
      <c r="ATA1049" s="47"/>
      <c r="ATC1049" s="45"/>
      <c r="ATD1049" s="88"/>
      <c r="ATE1049" s="47"/>
      <c r="ATG1049" s="45"/>
      <c r="ATH1049" s="88"/>
      <c r="ATI1049" s="47"/>
      <c r="ATK1049" s="45"/>
      <c r="ATL1049" s="88"/>
      <c r="ATM1049" s="47"/>
      <c r="ATO1049" s="45"/>
      <c r="ATP1049" s="88"/>
      <c r="ATQ1049" s="47"/>
      <c r="ATS1049" s="45"/>
      <c r="ATT1049" s="88"/>
      <c r="ATU1049" s="47"/>
      <c r="ATW1049" s="45"/>
      <c r="ATX1049" s="88"/>
      <c r="ATY1049" s="47"/>
      <c r="AUA1049" s="45"/>
      <c r="AUB1049" s="88"/>
      <c r="AUC1049" s="47"/>
      <c r="AUE1049" s="45"/>
      <c r="AUF1049" s="88"/>
      <c r="AUG1049" s="47"/>
      <c r="AUI1049" s="45"/>
      <c r="AUJ1049" s="88"/>
      <c r="AUK1049" s="47"/>
      <c r="AUM1049" s="45"/>
      <c r="AUN1049" s="88"/>
      <c r="AUO1049" s="47"/>
      <c r="AUQ1049" s="45"/>
      <c r="AUR1049" s="88"/>
      <c r="AUS1049" s="47"/>
      <c r="AUU1049" s="45"/>
      <c r="AUV1049" s="88"/>
      <c r="AUW1049" s="47"/>
      <c r="AUY1049" s="45"/>
      <c r="AUZ1049" s="88"/>
      <c r="AVA1049" s="47"/>
      <c r="AVC1049" s="45"/>
      <c r="AVD1049" s="88"/>
      <c r="AVE1049" s="47"/>
      <c r="AVG1049" s="45"/>
      <c r="AVH1049" s="88"/>
      <c r="AVI1049" s="47"/>
      <c r="AVK1049" s="45"/>
      <c r="AVL1049" s="88"/>
      <c r="AVM1049" s="47"/>
      <c r="AVO1049" s="45"/>
      <c r="AVP1049" s="88"/>
      <c r="AVQ1049" s="47"/>
      <c r="AVS1049" s="45"/>
      <c r="AVT1049" s="88"/>
      <c r="AVU1049" s="47"/>
      <c r="AVW1049" s="45"/>
      <c r="AVX1049" s="88"/>
      <c r="AVY1049" s="47"/>
      <c r="AWA1049" s="45"/>
      <c r="AWB1049" s="88"/>
      <c r="AWC1049" s="47"/>
      <c r="AWE1049" s="45"/>
      <c r="AWF1049" s="88"/>
      <c r="AWG1049" s="47"/>
      <c r="AWI1049" s="45"/>
      <c r="AWJ1049" s="88"/>
      <c r="AWK1049" s="47"/>
      <c r="AWM1049" s="45"/>
      <c r="AWN1049" s="88"/>
      <c r="AWO1049" s="47"/>
      <c r="AWQ1049" s="45"/>
      <c r="AWR1049" s="88"/>
      <c r="AWS1049" s="47"/>
      <c r="AWU1049" s="45"/>
      <c r="AWV1049" s="88"/>
      <c r="AWW1049" s="47"/>
      <c r="AWY1049" s="45"/>
      <c r="AWZ1049" s="88"/>
      <c r="AXA1049" s="47"/>
      <c r="AXC1049" s="45"/>
      <c r="AXD1049" s="88"/>
      <c r="AXE1049" s="47"/>
      <c r="AXG1049" s="45"/>
      <c r="AXH1049" s="88"/>
      <c r="AXI1049" s="47"/>
      <c r="AXK1049" s="45"/>
      <c r="AXL1049" s="88"/>
      <c r="AXM1049" s="47"/>
      <c r="AXO1049" s="45"/>
      <c r="AXP1049" s="88"/>
      <c r="AXQ1049" s="47"/>
      <c r="AXS1049" s="45"/>
      <c r="AXT1049" s="88"/>
      <c r="AXU1049" s="47"/>
      <c r="AXW1049" s="45"/>
      <c r="AXX1049" s="88"/>
      <c r="AXY1049" s="47"/>
      <c r="AYA1049" s="45"/>
      <c r="AYB1049" s="88"/>
      <c r="AYC1049" s="47"/>
      <c r="AYE1049" s="45"/>
      <c r="AYF1049" s="88"/>
      <c r="AYG1049" s="47"/>
      <c r="AYI1049" s="45"/>
      <c r="AYJ1049" s="88"/>
      <c r="AYK1049" s="47"/>
      <c r="AYM1049" s="45"/>
      <c r="AYN1049" s="88"/>
      <c r="AYO1049" s="47"/>
      <c r="AYQ1049" s="45"/>
      <c r="AYR1049" s="88"/>
      <c r="AYS1049" s="47"/>
      <c r="AYU1049" s="45"/>
      <c r="AYV1049" s="88"/>
      <c r="AYW1049" s="47"/>
      <c r="AYY1049" s="45"/>
      <c r="AYZ1049" s="88"/>
      <c r="AZA1049" s="47"/>
      <c r="AZC1049" s="45"/>
      <c r="AZD1049" s="88"/>
      <c r="AZE1049" s="47"/>
      <c r="AZG1049" s="45"/>
      <c r="AZH1049" s="88"/>
      <c r="AZI1049" s="47"/>
      <c r="AZK1049" s="45"/>
      <c r="AZL1049" s="88"/>
      <c r="AZM1049" s="47"/>
      <c r="AZO1049" s="45"/>
      <c r="AZP1049" s="88"/>
      <c r="AZQ1049" s="47"/>
      <c r="AZS1049" s="45"/>
      <c r="AZT1049" s="88"/>
      <c r="AZU1049" s="47"/>
      <c r="AZW1049" s="45"/>
      <c r="AZX1049" s="88"/>
      <c r="AZY1049" s="47"/>
      <c r="BAA1049" s="45"/>
      <c r="BAB1049" s="88"/>
      <c r="BAC1049" s="47"/>
      <c r="BAE1049" s="45"/>
      <c r="BAF1049" s="88"/>
      <c r="BAG1049" s="47"/>
      <c r="BAI1049" s="45"/>
      <c r="BAJ1049" s="88"/>
      <c r="BAK1049" s="47"/>
      <c r="BAM1049" s="45"/>
      <c r="BAN1049" s="88"/>
      <c r="BAO1049" s="47"/>
      <c r="BAQ1049" s="45"/>
      <c r="BAR1049" s="88"/>
      <c r="BAS1049" s="47"/>
      <c r="BAU1049" s="45"/>
      <c r="BAV1049" s="88"/>
      <c r="BAW1049" s="47"/>
      <c r="BAY1049" s="45"/>
      <c r="BAZ1049" s="88"/>
      <c r="BBA1049" s="47"/>
      <c r="BBC1049" s="45"/>
      <c r="BBD1049" s="88"/>
      <c r="BBE1049" s="47"/>
      <c r="BBG1049" s="45"/>
      <c r="BBH1049" s="88"/>
      <c r="BBI1049" s="47"/>
      <c r="BBK1049" s="45"/>
      <c r="BBL1049" s="88"/>
      <c r="BBM1049" s="47"/>
      <c r="BBO1049" s="45"/>
      <c r="BBP1049" s="88"/>
      <c r="BBQ1049" s="47"/>
      <c r="BBS1049" s="45"/>
      <c r="BBT1049" s="88"/>
      <c r="BBU1049" s="47"/>
      <c r="BBW1049" s="45"/>
      <c r="BBX1049" s="88"/>
      <c r="BBY1049" s="47"/>
      <c r="BCA1049" s="45"/>
      <c r="BCB1049" s="88"/>
      <c r="BCC1049" s="47"/>
      <c r="BCE1049" s="45"/>
      <c r="BCF1049" s="88"/>
      <c r="BCG1049" s="47"/>
      <c r="BCI1049" s="45"/>
      <c r="BCJ1049" s="88"/>
      <c r="BCK1049" s="47"/>
      <c r="BCM1049" s="45"/>
      <c r="BCN1049" s="88"/>
      <c r="BCO1049" s="47"/>
      <c r="BCQ1049" s="45"/>
      <c r="BCR1049" s="88"/>
      <c r="BCS1049" s="47"/>
      <c r="BCU1049" s="45"/>
      <c r="BCV1049" s="88"/>
      <c r="BCW1049" s="47"/>
      <c r="BCY1049" s="45"/>
      <c r="BCZ1049" s="88"/>
      <c r="BDA1049" s="47"/>
      <c r="BDC1049" s="45"/>
      <c r="BDD1049" s="88"/>
      <c r="BDE1049" s="47"/>
      <c r="BDG1049" s="45"/>
      <c r="BDH1049" s="88"/>
      <c r="BDI1049" s="47"/>
      <c r="BDK1049" s="45"/>
      <c r="BDL1049" s="88"/>
      <c r="BDM1049" s="47"/>
      <c r="BDO1049" s="45"/>
      <c r="BDP1049" s="88"/>
      <c r="BDQ1049" s="47"/>
      <c r="BDS1049" s="45"/>
      <c r="BDT1049" s="88"/>
      <c r="BDU1049" s="47"/>
      <c r="BDW1049" s="45"/>
      <c r="BDX1049" s="88"/>
      <c r="BDY1049" s="47"/>
      <c r="BEA1049" s="45"/>
      <c r="BEB1049" s="88"/>
      <c r="BEC1049" s="47"/>
      <c r="BEE1049" s="45"/>
      <c r="BEF1049" s="88"/>
      <c r="BEG1049" s="47"/>
      <c r="BEI1049" s="45"/>
      <c r="BEJ1049" s="88"/>
      <c r="BEK1049" s="47"/>
      <c r="BEM1049" s="45"/>
      <c r="BEN1049" s="88"/>
      <c r="BEO1049" s="47"/>
      <c r="BEQ1049" s="45"/>
      <c r="BER1049" s="88"/>
      <c r="BES1049" s="47"/>
      <c r="BEU1049" s="45"/>
      <c r="BEV1049" s="88"/>
      <c r="BEW1049" s="47"/>
      <c r="BEY1049" s="45"/>
      <c r="BEZ1049" s="88"/>
      <c r="BFA1049" s="47"/>
      <c r="BFC1049" s="45"/>
      <c r="BFD1049" s="88"/>
      <c r="BFE1049" s="47"/>
      <c r="BFG1049" s="45"/>
      <c r="BFH1049" s="88"/>
      <c r="BFI1049" s="47"/>
      <c r="BFK1049" s="45"/>
      <c r="BFL1049" s="88"/>
      <c r="BFM1049" s="47"/>
      <c r="BFO1049" s="45"/>
      <c r="BFP1049" s="88"/>
      <c r="BFQ1049" s="47"/>
      <c r="BFS1049" s="45"/>
      <c r="BFT1049" s="88"/>
      <c r="BFU1049" s="47"/>
      <c r="BFW1049" s="45"/>
      <c r="BFX1049" s="88"/>
      <c r="BFY1049" s="47"/>
      <c r="BGA1049" s="45"/>
      <c r="BGB1049" s="88"/>
      <c r="BGC1049" s="47"/>
      <c r="BGE1049" s="45"/>
      <c r="BGF1049" s="88"/>
      <c r="BGG1049" s="47"/>
      <c r="BGI1049" s="45"/>
      <c r="BGJ1049" s="88"/>
      <c r="BGK1049" s="47"/>
      <c r="BGM1049" s="45"/>
      <c r="BGN1049" s="88"/>
      <c r="BGO1049" s="47"/>
      <c r="BGQ1049" s="45"/>
      <c r="BGR1049" s="88"/>
      <c r="BGS1049" s="47"/>
      <c r="BGU1049" s="45"/>
      <c r="BGV1049" s="88"/>
      <c r="BGW1049" s="47"/>
      <c r="BGY1049" s="45"/>
      <c r="BGZ1049" s="88"/>
      <c r="BHA1049" s="47"/>
      <c r="BHC1049" s="45"/>
      <c r="BHD1049" s="88"/>
      <c r="BHE1049" s="47"/>
      <c r="BHG1049" s="45"/>
      <c r="BHH1049" s="88"/>
      <c r="BHI1049" s="47"/>
      <c r="BHK1049" s="45"/>
      <c r="BHL1049" s="88"/>
      <c r="BHM1049" s="47"/>
      <c r="BHO1049" s="45"/>
      <c r="BHP1049" s="88"/>
      <c r="BHQ1049" s="47"/>
      <c r="BHS1049" s="45"/>
      <c r="BHT1049" s="88"/>
      <c r="BHU1049" s="47"/>
      <c r="BHW1049" s="45"/>
      <c r="BHX1049" s="88"/>
      <c r="BHY1049" s="47"/>
      <c r="BIA1049" s="45"/>
      <c r="BIB1049" s="88"/>
      <c r="BIC1049" s="47"/>
      <c r="BIE1049" s="45"/>
      <c r="BIF1049" s="88"/>
      <c r="BIG1049" s="47"/>
      <c r="BII1049" s="45"/>
      <c r="BIJ1049" s="88"/>
      <c r="BIK1049" s="47"/>
      <c r="BIM1049" s="45"/>
      <c r="BIN1049" s="88"/>
      <c r="BIO1049" s="47"/>
      <c r="BIQ1049" s="45"/>
      <c r="BIR1049" s="88"/>
      <c r="BIS1049" s="47"/>
      <c r="BIU1049" s="45"/>
      <c r="BIV1049" s="88"/>
      <c r="BIW1049" s="47"/>
      <c r="BIY1049" s="45"/>
      <c r="BIZ1049" s="88"/>
      <c r="BJA1049" s="47"/>
      <c r="BJC1049" s="45"/>
      <c r="BJD1049" s="88"/>
      <c r="BJE1049" s="47"/>
      <c r="BJG1049" s="45"/>
      <c r="BJH1049" s="88"/>
      <c r="BJI1049" s="47"/>
      <c r="BJK1049" s="45"/>
      <c r="BJL1049" s="88"/>
      <c r="BJM1049" s="47"/>
      <c r="BJO1049" s="45"/>
      <c r="BJP1049" s="88"/>
      <c r="BJQ1049" s="47"/>
      <c r="BJS1049" s="45"/>
      <c r="BJT1049" s="88"/>
      <c r="BJU1049" s="47"/>
      <c r="BJW1049" s="45"/>
      <c r="BJX1049" s="88"/>
      <c r="BJY1049" s="47"/>
      <c r="BKA1049" s="45"/>
      <c r="BKB1049" s="88"/>
      <c r="BKC1049" s="47"/>
      <c r="BKE1049" s="45"/>
      <c r="BKF1049" s="88"/>
      <c r="BKG1049" s="47"/>
      <c r="BKI1049" s="45"/>
      <c r="BKJ1049" s="88"/>
      <c r="BKK1049" s="47"/>
      <c r="BKM1049" s="45"/>
      <c r="BKN1049" s="88"/>
      <c r="BKO1049" s="47"/>
      <c r="BKQ1049" s="45"/>
      <c r="BKR1049" s="88"/>
      <c r="BKS1049" s="47"/>
      <c r="BKU1049" s="45"/>
      <c r="BKV1049" s="88"/>
      <c r="BKW1049" s="47"/>
      <c r="BKY1049" s="45"/>
      <c r="BKZ1049" s="88"/>
      <c r="BLA1049" s="47"/>
      <c r="BLC1049" s="45"/>
      <c r="BLD1049" s="88"/>
      <c r="BLE1049" s="47"/>
      <c r="BLG1049" s="45"/>
      <c r="BLH1049" s="88"/>
      <c r="BLI1049" s="47"/>
      <c r="BLK1049" s="45"/>
      <c r="BLL1049" s="88"/>
      <c r="BLM1049" s="47"/>
      <c r="BLO1049" s="45"/>
      <c r="BLP1049" s="88"/>
      <c r="BLQ1049" s="47"/>
      <c r="BLS1049" s="45"/>
      <c r="BLT1049" s="88"/>
      <c r="BLU1049" s="47"/>
      <c r="BLW1049" s="45"/>
      <c r="BLX1049" s="88"/>
      <c r="BLY1049" s="47"/>
      <c r="BMA1049" s="45"/>
      <c r="BMB1049" s="88"/>
      <c r="BMC1049" s="47"/>
      <c r="BME1049" s="45"/>
      <c r="BMF1049" s="88"/>
      <c r="BMG1049" s="47"/>
      <c r="BMI1049" s="45"/>
      <c r="BMJ1049" s="88"/>
      <c r="BMK1049" s="47"/>
      <c r="BMM1049" s="45"/>
      <c r="BMN1049" s="88"/>
      <c r="BMO1049" s="47"/>
      <c r="BMQ1049" s="45"/>
      <c r="BMR1049" s="88"/>
      <c r="BMS1049" s="47"/>
      <c r="BMU1049" s="45"/>
      <c r="BMV1049" s="88"/>
      <c r="BMW1049" s="47"/>
      <c r="BMY1049" s="45"/>
      <c r="BMZ1049" s="88"/>
      <c r="BNA1049" s="47"/>
      <c r="BNC1049" s="45"/>
      <c r="BND1049" s="88"/>
      <c r="BNE1049" s="47"/>
      <c r="BNG1049" s="45"/>
      <c r="BNH1049" s="88"/>
      <c r="BNI1049" s="47"/>
      <c r="BNK1049" s="45"/>
      <c r="BNL1049" s="88"/>
      <c r="BNM1049" s="47"/>
      <c r="BNO1049" s="45"/>
      <c r="BNP1049" s="88"/>
      <c r="BNQ1049" s="47"/>
      <c r="BNS1049" s="45"/>
      <c r="BNT1049" s="88"/>
      <c r="BNU1049" s="47"/>
      <c r="BNW1049" s="45"/>
      <c r="BNX1049" s="88"/>
      <c r="BNY1049" s="47"/>
      <c r="BOA1049" s="45"/>
      <c r="BOB1049" s="88"/>
      <c r="BOC1049" s="47"/>
      <c r="BOE1049" s="45"/>
      <c r="BOF1049" s="88"/>
      <c r="BOG1049" s="47"/>
      <c r="BOI1049" s="45"/>
      <c r="BOJ1049" s="88"/>
      <c r="BOK1049" s="47"/>
      <c r="BOM1049" s="45"/>
      <c r="BON1049" s="88"/>
      <c r="BOO1049" s="47"/>
      <c r="BOQ1049" s="45"/>
      <c r="BOR1049" s="88"/>
      <c r="BOS1049" s="47"/>
      <c r="BOU1049" s="45"/>
      <c r="BOV1049" s="88"/>
      <c r="BOW1049" s="47"/>
      <c r="BOY1049" s="45"/>
      <c r="BOZ1049" s="88"/>
      <c r="BPA1049" s="47"/>
      <c r="BPC1049" s="45"/>
      <c r="BPD1049" s="88"/>
      <c r="BPE1049" s="47"/>
      <c r="BPG1049" s="45"/>
      <c r="BPH1049" s="88"/>
      <c r="BPI1049" s="47"/>
      <c r="BPK1049" s="45"/>
      <c r="BPL1049" s="88"/>
      <c r="BPM1049" s="47"/>
      <c r="BPO1049" s="45"/>
      <c r="BPP1049" s="88"/>
      <c r="BPQ1049" s="47"/>
      <c r="BPS1049" s="45"/>
      <c r="BPT1049" s="88"/>
      <c r="BPU1049" s="47"/>
      <c r="BPW1049" s="45"/>
      <c r="BPX1049" s="88"/>
      <c r="BPY1049" s="47"/>
      <c r="BQA1049" s="45"/>
      <c r="BQB1049" s="88"/>
      <c r="BQC1049" s="47"/>
      <c r="BQE1049" s="45"/>
      <c r="BQF1049" s="88"/>
      <c r="BQG1049" s="47"/>
      <c r="BQI1049" s="45"/>
      <c r="BQJ1049" s="88"/>
      <c r="BQK1049" s="47"/>
      <c r="BQM1049" s="45"/>
      <c r="BQN1049" s="88"/>
      <c r="BQO1049" s="47"/>
      <c r="BQQ1049" s="45"/>
      <c r="BQR1049" s="88"/>
      <c r="BQS1049" s="47"/>
      <c r="BQU1049" s="45"/>
      <c r="BQV1049" s="88"/>
      <c r="BQW1049" s="47"/>
      <c r="BQY1049" s="45"/>
      <c r="BQZ1049" s="88"/>
      <c r="BRA1049" s="47"/>
      <c r="BRC1049" s="45"/>
      <c r="BRD1049" s="88"/>
      <c r="BRE1049" s="47"/>
      <c r="BRG1049" s="45"/>
      <c r="BRH1049" s="88"/>
      <c r="BRI1049" s="47"/>
      <c r="BRK1049" s="45"/>
      <c r="BRL1049" s="88"/>
      <c r="BRM1049" s="47"/>
      <c r="BRO1049" s="45"/>
      <c r="BRP1049" s="88"/>
      <c r="BRQ1049" s="47"/>
      <c r="BRS1049" s="45"/>
      <c r="BRT1049" s="88"/>
      <c r="BRU1049" s="47"/>
      <c r="BRW1049" s="45"/>
      <c r="BRX1049" s="88"/>
      <c r="BRY1049" s="47"/>
      <c r="BSA1049" s="45"/>
      <c r="BSB1049" s="88"/>
      <c r="BSC1049" s="47"/>
      <c r="BSE1049" s="45"/>
      <c r="BSF1049" s="88"/>
      <c r="BSG1049" s="47"/>
      <c r="BSI1049" s="45"/>
      <c r="BSJ1049" s="88"/>
      <c r="BSK1049" s="47"/>
      <c r="BSM1049" s="45"/>
      <c r="BSN1049" s="88"/>
      <c r="BSO1049" s="47"/>
      <c r="BSQ1049" s="45"/>
      <c r="BSR1049" s="88"/>
      <c r="BSS1049" s="47"/>
      <c r="BSU1049" s="45"/>
      <c r="BSV1049" s="88"/>
      <c r="BSW1049" s="47"/>
      <c r="BSY1049" s="45"/>
      <c r="BSZ1049" s="88"/>
      <c r="BTA1049" s="47"/>
      <c r="BTC1049" s="45"/>
      <c r="BTD1049" s="88"/>
      <c r="BTE1049" s="47"/>
      <c r="BTG1049" s="45"/>
      <c r="BTH1049" s="88"/>
      <c r="BTI1049" s="47"/>
      <c r="BTK1049" s="45"/>
      <c r="BTL1049" s="88"/>
      <c r="BTM1049" s="47"/>
      <c r="BTO1049" s="45"/>
      <c r="BTP1049" s="88"/>
      <c r="BTQ1049" s="47"/>
      <c r="BTS1049" s="45"/>
      <c r="BTT1049" s="88"/>
      <c r="BTU1049" s="47"/>
      <c r="BTW1049" s="45"/>
      <c r="BTX1049" s="88"/>
      <c r="BTY1049" s="47"/>
      <c r="BUA1049" s="45"/>
      <c r="BUB1049" s="88"/>
      <c r="BUC1049" s="47"/>
      <c r="BUE1049" s="45"/>
      <c r="BUF1049" s="88"/>
      <c r="BUG1049" s="47"/>
      <c r="BUI1049" s="45"/>
      <c r="BUJ1049" s="88"/>
      <c r="BUK1049" s="47"/>
      <c r="BUM1049" s="45"/>
      <c r="BUN1049" s="88"/>
      <c r="BUO1049" s="47"/>
      <c r="BUQ1049" s="45"/>
      <c r="BUR1049" s="88"/>
      <c r="BUS1049" s="47"/>
      <c r="BUU1049" s="45"/>
      <c r="BUV1049" s="88"/>
      <c r="BUW1049" s="47"/>
      <c r="BUY1049" s="45"/>
      <c r="BUZ1049" s="88"/>
      <c r="BVA1049" s="47"/>
      <c r="BVC1049" s="45"/>
      <c r="BVD1049" s="88"/>
      <c r="BVE1049" s="47"/>
      <c r="BVG1049" s="45"/>
      <c r="BVH1049" s="88"/>
      <c r="BVI1049" s="47"/>
      <c r="BVK1049" s="45"/>
      <c r="BVL1049" s="88"/>
      <c r="BVM1049" s="47"/>
      <c r="BVO1049" s="45"/>
      <c r="BVP1049" s="88"/>
      <c r="BVQ1049" s="47"/>
      <c r="BVS1049" s="45"/>
      <c r="BVT1049" s="88"/>
      <c r="BVU1049" s="47"/>
      <c r="BVW1049" s="45"/>
      <c r="BVX1049" s="88"/>
      <c r="BVY1049" s="47"/>
      <c r="BWA1049" s="45"/>
      <c r="BWB1049" s="88"/>
      <c r="BWC1049" s="47"/>
      <c r="BWE1049" s="45"/>
      <c r="BWF1049" s="88"/>
      <c r="BWG1049" s="47"/>
      <c r="BWI1049" s="45"/>
      <c r="BWJ1049" s="88"/>
      <c r="BWK1049" s="47"/>
      <c r="BWM1049" s="45"/>
      <c r="BWN1049" s="88"/>
      <c r="BWO1049" s="47"/>
      <c r="BWQ1049" s="45"/>
      <c r="BWR1049" s="88"/>
      <c r="BWS1049" s="47"/>
      <c r="BWU1049" s="45"/>
      <c r="BWV1049" s="88"/>
      <c r="BWW1049" s="47"/>
      <c r="BWY1049" s="45"/>
      <c r="BWZ1049" s="88"/>
      <c r="BXA1049" s="47"/>
      <c r="BXC1049" s="45"/>
      <c r="BXD1049" s="88"/>
      <c r="BXE1049" s="47"/>
      <c r="BXG1049" s="45"/>
      <c r="BXH1049" s="88"/>
      <c r="BXI1049" s="47"/>
      <c r="BXK1049" s="45"/>
      <c r="BXL1049" s="88"/>
      <c r="BXM1049" s="47"/>
      <c r="BXO1049" s="45"/>
      <c r="BXP1049" s="88"/>
      <c r="BXQ1049" s="47"/>
      <c r="BXS1049" s="45"/>
      <c r="BXT1049" s="88"/>
      <c r="BXU1049" s="47"/>
      <c r="BXW1049" s="45"/>
      <c r="BXX1049" s="88"/>
      <c r="BXY1049" s="47"/>
      <c r="BYA1049" s="45"/>
      <c r="BYB1049" s="88"/>
      <c r="BYC1049" s="47"/>
      <c r="BYE1049" s="45"/>
      <c r="BYF1049" s="88"/>
      <c r="BYG1049" s="47"/>
      <c r="BYI1049" s="45"/>
      <c r="BYJ1049" s="88"/>
      <c r="BYK1049" s="47"/>
      <c r="BYM1049" s="45"/>
      <c r="BYN1049" s="88"/>
      <c r="BYO1049" s="47"/>
      <c r="BYQ1049" s="45"/>
      <c r="BYR1049" s="88"/>
      <c r="BYS1049" s="47"/>
      <c r="BYU1049" s="45"/>
      <c r="BYV1049" s="88"/>
      <c r="BYW1049" s="47"/>
      <c r="BYY1049" s="45"/>
      <c r="BYZ1049" s="88"/>
      <c r="BZA1049" s="47"/>
      <c r="BZC1049" s="45"/>
      <c r="BZD1049" s="88"/>
      <c r="BZE1049" s="47"/>
      <c r="BZG1049" s="45"/>
      <c r="BZH1049" s="88"/>
      <c r="BZI1049" s="47"/>
      <c r="BZK1049" s="45"/>
      <c r="BZL1049" s="88"/>
      <c r="BZM1049" s="47"/>
      <c r="BZO1049" s="45"/>
      <c r="BZP1049" s="88"/>
      <c r="BZQ1049" s="47"/>
      <c r="BZS1049" s="45"/>
      <c r="BZT1049" s="88"/>
      <c r="BZU1049" s="47"/>
      <c r="BZW1049" s="45"/>
      <c r="BZX1049" s="88"/>
      <c r="BZY1049" s="47"/>
      <c r="CAA1049" s="45"/>
      <c r="CAB1049" s="88"/>
      <c r="CAC1049" s="47"/>
      <c r="CAE1049" s="45"/>
      <c r="CAF1049" s="88"/>
      <c r="CAG1049" s="47"/>
      <c r="CAI1049" s="45"/>
      <c r="CAJ1049" s="88"/>
      <c r="CAK1049" s="47"/>
      <c r="CAM1049" s="45"/>
      <c r="CAN1049" s="88"/>
      <c r="CAO1049" s="47"/>
      <c r="CAQ1049" s="45"/>
      <c r="CAR1049" s="88"/>
      <c r="CAS1049" s="47"/>
      <c r="CAU1049" s="45"/>
      <c r="CAV1049" s="88"/>
      <c r="CAW1049" s="47"/>
      <c r="CAY1049" s="45"/>
      <c r="CAZ1049" s="88"/>
      <c r="CBA1049" s="47"/>
      <c r="CBC1049" s="45"/>
      <c r="CBD1049" s="88"/>
      <c r="CBE1049" s="47"/>
      <c r="CBG1049" s="45"/>
      <c r="CBH1049" s="88"/>
      <c r="CBI1049" s="47"/>
      <c r="CBK1049" s="45"/>
      <c r="CBL1049" s="88"/>
      <c r="CBM1049" s="47"/>
      <c r="CBO1049" s="45"/>
      <c r="CBP1049" s="88"/>
      <c r="CBQ1049" s="47"/>
      <c r="CBS1049" s="45"/>
      <c r="CBT1049" s="88"/>
      <c r="CBU1049" s="47"/>
      <c r="CBW1049" s="45"/>
      <c r="CBX1049" s="88"/>
      <c r="CBY1049" s="47"/>
      <c r="CCA1049" s="45"/>
      <c r="CCB1049" s="88"/>
      <c r="CCC1049" s="47"/>
      <c r="CCE1049" s="45"/>
      <c r="CCF1049" s="88"/>
      <c r="CCG1049" s="47"/>
      <c r="CCI1049" s="45"/>
      <c r="CCJ1049" s="88"/>
      <c r="CCK1049" s="47"/>
      <c r="CCM1049" s="45"/>
      <c r="CCN1049" s="88"/>
      <c r="CCO1049" s="47"/>
      <c r="CCQ1049" s="45"/>
      <c r="CCR1049" s="88"/>
      <c r="CCS1049" s="47"/>
      <c r="CCU1049" s="45"/>
      <c r="CCV1049" s="88"/>
      <c r="CCW1049" s="47"/>
      <c r="CCY1049" s="45"/>
      <c r="CCZ1049" s="88"/>
      <c r="CDA1049" s="47"/>
      <c r="CDC1049" s="45"/>
      <c r="CDD1049" s="88"/>
      <c r="CDE1049" s="47"/>
      <c r="CDG1049" s="45"/>
      <c r="CDH1049" s="88"/>
      <c r="CDI1049" s="47"/>
      <c r="CDK1049" s="45"/>
      <c r="CDL1049" s="88"/>
      <c r="CDM1049" s="47"/>
      <c r="CDO1049" s="45"/>
      <c r="CDP1049" s="88"/>
      <c r="CDQ1049" s="47"/>
      <c r="CDS1049" s="45"/>
      <c r="CDT1049" s="88"/>
      <c r="CDU1049" s="47"/>
      <c r="CDW1049" s="45"/>
      <c r="CDX1049" s="88"/>
      <c r="CDY1049" s="47"/>
      <c r="CEA1049" s="45"/>
      <c r="CEB1049" s="88"/>
      <c r="CEC1049" s="47"/>
      <c r="CEE1049" s="45"/>
      <c r="CEF1049" s="88"/>
      <c r="CEG1049" s="47"/>
      <c r="CEI1049" s="45"/>
      <c r="CEJ1049" s="88"/>
      <c r="CEK1049" s="47"/>
      <c r="CEM1049" s="45"/>
      <c r="CEN1049" s="88"/>
      <c r="CEO1049" s="47"/>
      <c r="CEQ1049" s="45"/>
      <c r="CER1049" s="88"/>
      <c r="CES1049" s="47"/>
      <c r="CEU1049" s="45"/>
      <c r="CEV1049" s="88"/>
      <c r="CEW1049" s="47"/>
      <c r="CEY1049" s="45"/>
      <c r="CEZ1049" s="88"/>
      <c r="CFA1049" s="47"/>
      <c r="CFC1049" s="45"/>
      <c r="CFD1049" s="88"/>
      <c r="CFE1049" s="47"/>
      <c r="CFG1049" s="45"/>
      <c r="CFH1049" s="88"/>
      <c r="CFI1049" s="47"/>
      <c r="CFK1049" s="45"/>
      <c r="CFL1049" s="88"/>
      <c r="CFM1049" s="47"/>
      <c r="CFO1049" s="45"/>
      <c r="CFP1049" s="88"/>
      <c r="CFQ1049" s="47"/>
      <c r="CFS1049" s="45"/>
      <c r="CFT1049" s="88"/>
      <c r="CFU1049" s="47"/>
      <c r="CFW1049" s="45"/>
      <c r="CFX1049" s="88"/>
      <c r="CFY1049" s="47"/>
      <c r="CGA1049" s="45"/>
      <c r="CGB1049" s="88"/>
      <c r="CGC1049" s="47"/>
      <c r="CGE1049" s="45"/>
      <c r="CGF1049" s="88"/>
      <c r="CGG1049" s="47"/>
      <c r="CGI1049" s="45"/>
      <c r="CGJ1049" s="88"/>
      <c r="CGK1049" s="47"/>
      <c r="CGM1049" s="45"/>
      <c r="CGN1049" s="88"/>
      <c r="CGO1049" s="47"/>
      <c r="CGQ1049" s="45"/>
      <c r="CGR1049" s="88"/>
      <c r="CGS1049" s="47"/>
      <c r="CGU1049" s="45"/>
      <c r="CGV1049" s="88"/>
      <c r="CGW1049" s="47"/>
      <c r="CGY1049" s="45"/>
      <c r="CGZ1049" s="88"/>
      <c r="CHA1049" s="47"/>
      <c r="CHC1049" s="45"/>
      <c r="CHD1049" s="88"/>
      <c r="CHE1049" s="47"/>
      <c r="CHG1049" s="45"/>
      <c r="CHH1049" s="88"/>
      <c r="CHI1049" s="47"/>
      <c r="CHK1049" s="45"/>
      <c r="CHL1049" s="88"/>
      <c r="CHM1049" s="47"/>
      <c r="CHO1049" s="45"/>
      <c r="CHP1049" s="88"/>
      <c r="CHQ1049" s="47"/>
      <c r="CHS1049" s="45"/>
      <c r="CHT1049" s="88"/>
      <c r="CHU1049" s="47"/>
      <c r="CHW1049" s="45"/>
      <c r="CHX1049" s="88"/>
      <c r="CHY1049" s="47"/>
      <c r="CIA1049" s="45"/>
      <c r="CIB1049" s="88"/>
      <c r="CIC1049" s="47"/>
      <c r="CIE1049" s="45"/>
      <c r="CIF1049" s="88"/>
      <c r="CIG1049" s="47"/>
      <c r="CII1049" s="45"/>
      <c r="CIJ1049" s="88"/>
      <c r="CIK1049" s="47"/>
      <c r="CIM1049" s="45"/>
      <c r="CIN1049" s="88"/>
      <c r="CIO1049" s="47"/>
      <c r="CIQ1049" s="45"/>
      <c r="CIR1049" s="88"/>
      <c r="CIS1049" s="47"/>
      <c r="CIU1049" s="45"/>
      <c r="CIV1049" s="88"/>
      <c r="CIW1049" s="47"/>
      <c r="CIY1049" s="45"/>
      <c r="CIZ1049" s="88"/>
      <c r="CJA1049" s="47"/>
      <c r="CJC1049" s="45"/>
      <c r="CJD1049" s="88"/>
      <c r="CJE1049" s="47"/>
      <c r="CJG1049" s="45"/>
      <c r="CJH1049" s="88"/>
      <c r="CJI1049" s="47"/>
      <c r="CJK1049" s="45"/>
      <c r="CJL1049" s="88"/>
      <c r="CJM1049" s="47"/>
      <c r="CJO1049" s="45"/>
      <c r="CJP1049" s="88"/>
      <c r="CJQ1049" s="47"/>
      <c r="CJS1049" s="45"/>
      <c r="CJT1049" s="88"/>
      <c r="CJU1049" s="47"/>
      <c r="CJW1049" s="45"/>
      <c r="CJX1049" s="88"/>
      <c r="CJY1049" s="47"/>
      <c r="CKA1049" s="45"/>
      <c r="CKB1049" s="88"/>
      <c r="CKC1049" s="47"/>
      <c r="CKE1049" s="45"/>
      <c r="CKF1049" s="88"/>
      <c r="CKG1049" s="47"/>
      <c r="CKI1049" s="45"/>
      <c r="CKJ1049" s="88"/>
      <c r="CKK1049" s="47"/>
      <c r="CKM1049" s="45"/>
      <c r="CKN1049" s="88"/>
      <c r="CKO1049" s="47"/>
      <c r="CKQ1049" s="45"/>
      <c r="CKR1049" s="88"/>
      <c r="CKS1049" s="47"/>
      <c r="CKU1049" s="45"/>
      <c r="CKV1049" s="88"/>
      <c r="CKW1049" s="47"/>
      <c r="CKY1049" s="45"/>
      <c r="CKZ1049" s="88"/>
      <c r="CLA1049" s="47"/>
      <c r="CLC1049" s="45"/>
      <c r="CLD1049" s="88"/>
      <c r="CLE1049" s="47"/>
      <c r="CLG1049" s="45"/>
      <c r="CLH1049" s="88"/>
      <c r="CLI1049" s="47"/>
      <c r="CLK1049" s="45"/>
      <c r="CLL1049" s="88"/>
      <c r="CLM1049" s="47"/>
      <c r="CLO1049" s="45"/>
      <c r="CLP1049" s="88"/>
      <c r="CLQ1049" s="47"/>
      <c r="CLS1049" s="45"/>
      <c r="CLT1049" s="88"/>
      <c r="CLU1049" s="47"/>
      <c r="CLW1049" s="45"/>
      <c r="CLX1049" s="88"/>
      <c r="CLY1049" s="47"/>
      <c r="CMA1049" s="45"/>
      <c r="CMB1049" s="88"/>
      <c r="CMC1049" s="47"/>
      <c r="CME1049" s="45"/>
      <c r="CMF1049" s="88"/>
      <c r="CMG1049" s="47"/>
      <c r="CMI1049" s="45"/>
      <c r="CMJ1049" s="88"/>
      <c r="CMK1049" s="47"/>
      <c r="CMM1049" s="45"/>
      <c r="CMN1049" s="88"/>
      <c r="CMO1049" s="47"/>
      <c r="CMQ1049" s="45"/>
      <c r="CMR1049" s="88"/>
      <c r="CMS1049" s="47"/>
      <c r="CMU1049" s="45"/>
      <c r="CMV1049" s="88"/>
      <c r="CMW1049" s="47"/>
      <c r="CMY1049" s="45"/>
      <c r="CMZ1049" s="88"/>
      <c r="CNA1049" s="47"/>
      <c r="CNC1049" s="45"/>
      <c r="CND1049" s="88"/>
      <c r="CNE1049" s="47"/>
      <c r="CNG1049" s="45"/>
      <c r="CNH1049" s="88"/>
      <c r="CNI1049" s="47"/>
      <c r="CNK1049" s="45"/>
      <c r="CNL1049" s="88"/>
      <c r="CNM1049" s="47"/>
      <c r="CNO1049" s="45"/>
      <c r="CNP1049" s="88"/>
      <c r="CNQ1049" s="47"/>
      <c r="CNS1049" s="45"/>
      <c r="CNT1049" s="88"/>
      <c r="CNU1049" s="47"/>
      <c r="CNW1049" s="45"/>
      <c r="CNX1049" s="88"/>
      <c r="CNY1049" s="47"/>
      <c r="COA1049" s="45"/>
      <c r="COB1049" s="88"/>
      <c r="COC1049" s="47"/>
      <c r="COE1049" s="45"/>
      <c r="COF1049" s="88"/>
      <c r="COG1049" s="47"/>
      <c r="COI1049" s="45"/>
      <c r="COJ1049" s="88"/>
      <c r="COK1049" s="47"/>
      <c r="COM1049" s="45"/>
      <c r="CON1049" s="88"/>
      <c r="COO1049" s="47"/>
      <c r="COQ1049" s="45"/>
      <c r="COR1049" s="88"/>
      <c r="COS1049" s="47"/>
      <c r="COU1049" s="45"/>
      <c r="COV1049" s="88"/>
      <c r="COW1049" s="47"/>
      <c r="COY1049" s="45"/>
      <c r="COZ1049" s="88"/>
      <c r="CPA1049" s="47"/>
      <c r="CPC1049" s="45"/>
      <c r="CPD1049" s="88"/>
      <c r="CPE1049" s="47"/>
      <c r="CPG1049" s="45"/>
      <c r="CPH1049" s="88"/>
      <c r="CPI1049" s="47"/>
      <c r="CPK1049" s="45"/>
      <c r="CPL1049" s="88"/>
      <c r="CPM1049" s="47"/>
      <c r="CPO1049" s="45"/>
      <c r="CPP1049" s="88"/>
      <c r="CPQ1049" s="47"/>
      <c r="CPS1049" s="45"/>
      <c r="CPT1049" s="88"/>
      <c r="CPU1049" s="47"/>
      <c r="CPW1049" s="45"/>
      <c r="CPX1049" s="88"/>
      <c r="CPY1049" s="47"/>
      <c r="CQA1049" s="45"/>
      <c r="CQB1049" s="88"/>
      <c r="CQC1049" s="47"/>
      <c r="CQE1049" s="45"/>
      <c r="CQF1049" s="88"/>
      <c r="CQG1049" s="47"/>
      <c r="CQI1049" s="45"/>
      <c r="CQJ1049" s="88"/>
      <c r="CQK1049" s="47"/>
      <c r="CQM1049" s="45"/>
      <c r="CQN1049" s="88"/>
      <c r="CQO1049" s="47"/>
      <c r="CQQ1049" s="45"/>
      <c r="CQR1049" s="88"/>
      <c r="CQS1049" s="47"/>
      <c r="CQU1049" s="45"/>
      <c r="CQV1049" s="88"/>
      <c r="CQW1049" s="47"/>
      <c r="CQY1049" s="45"/>
      <c r="CQZ1049" s="88"/>
      <c r="CRA1049" s="47"/>
      <c r="CRC1049" s="45"/>
      <c r="CRD1049" s="88"/>
      <c r="CRE1049" s="47"/>
      <c r="CRG1049" s="45"/>
      <c r="CRH1049" s="88"/>
      <c r="CRI1049" s="47"/>
      <c r="CRK1049" s="45"/>
      <c r="CRL1049" s="88"/>
      <c r="CRM1049" s="47"/>
      <c r="CRO1049" s="45"/>
      <c r="CRP1049" s="88"/>
      <c r="CRQ1049" s="47"/>
      <c r="CRS1049" s="45"/>
      <c r="CRT1049" s="88"/>
      <c r="CRU1049" s="47"/>
      <c r="CRW1049" s="45"/>
      <c r="CRX1049" s="88"/>
      <c r="CRY1049" s="47"/>
      <c r="CSA1049" s="45"/>
      <c r="CSB1049" s="88"/>
      <c r="CSC1049" s="47"/>
      <c r="CSE1049" s="45"/>
      <c r="CSF1049" s="88"/>
      <c r="CSG1049" s="47"/>
      <c r="CSI1049" s="45"/>
      <c r="CSJ1049" s="88"/>
      <c r="CSK1049" s="47"/>
      <c r="CSM1049" s="45"/>
      <c r="CSN1049" s="88"/>
      <c r="CSO1049" s="47"/>
      <c r="CSQ1049" s="45"/>
      <c r="CSR1049" s="88"/>
      <c r="CSS1049" s="47"/>
      <c r="CSU1049" s="45"/>
      <c r="CSV1049" s="88"/>
      <c r="CSW1049" s="47"/>
      <c r="CSY1049" s="45"/>
      <c r="CSZ1049" s="88"/>
      <c r="CTA1049" s="47"/>
      <c r="CTC1049" s="45"/>
      <c r="CTD1049" s="88"/>
      <c r="CTE1049" s="47"/>
      <c r="CTG1049" s="45"/>
      <c r="CTH1049" s="88"/>
      <c r="CTI1049" s="47"/>
      <c r="CTK1049" s="45"/>
      <c r="CTL1049" s="88"/>
      <c r="CTM1049" s="47"/>
      <c r="CTO1049" s="45"/>
      <c r="CTP1049" s="88"/>
      <c r="CTQ1049" s="47"/>
      <c r="CTS1049" s="45"/>
      <c r="CTT1049" s="88"/>
      <c r="CTU1049" s="47"/>
      <c r="CTW1049" s="45"/>
      <c r="CTX1049" s="88"/>
      <c r="CTY1049" s="47"/>
      <c r="CUA1049" s="45"/>
      <c r="CUB1049" s="88"/>
      <c r="CUC1049" s="47"/>
      <c r="CUE1049" s="45"/>
      <c r="CUF1049" s="88"/>
      <c r="CUG1049" s="47"/>
      <c r="CUI1049" s="45"/>
      <c r="CUJ1049" s="88"/>
      <c r="CUK1049" s="47"/>
      <c r="CUM1049" s="45"/>
      <c r="CUN1049" s="88"/>
      <c r="CUO1049" s="47"/>
      <c r="CUQ1049" s="45"/>
      <c r="CUR1049" s="88"/>
      <c r="CUS1049" s="47"/>
      <c r="CUU1049" s="45"/>
      <c r="CUV1049" s="88"/>
      <c r="CUW1049" s="47"/>
      <c r="CUY1049" s="45"/>
      <c r="CUZ1049" s="88"/>
      <c r="CVA1049" s="47"/>
      <c r="CVC1049" s="45"/>
      <c r="CVD1049" s="88"/>
      <c r="CVE1049" s="47"/>
      <c r="CVG1049" s="45"/>
      <c r="CVH1049" s="88"/>
      <c r="CVI1049" s="47"/>
      <c r="CVK1049" s="45"/>
      <c r="CVL1049" s="88"/>
      <c r="CVM1049" s="47"/>
      <c r="CVO1049" s="45"/>
      <c r="CVP1049" s="88"/>
      <c r="CVQ1049" s="47"/>
      <c r="CVS1049" s="45"/>
      <c r="CVT1049" s="88"/>
      <c r="CVU1049" s="47"/>
      <c r="CVW1049" s="45"/>
      <c r="CVX1049" s="88"/>
      <c r="CVY1049" s="47"/>
      <c r="CWA1049" s="45"/>
      <c r="CWB1049" s="88"/>
      <c r="CWC1049" s="47"/>
      <c r="CWE1049" s="45"/>
      <c r="CWF1049" s="88"/>
      <c r="CWG1049" s="47"/>
      <c r="CWI1049" s="45"/>
      <c r="CWJ1049" s="88"/>
      <c r="CWK1049" s="47"/>
      <c r="CWM1049" s="45"/>
      <c r="CWN1049" s="88"/>
      <c r="CWO1049" s="47"/>
      <c r="CWQ1049" s="45"/>
      <c r="CWR1049" s="88"/>
      <c r="CWS1049" s="47"/>
      <c r="CWU1049" s="45"/>
      <c r="CWV1049" s="88"/>
      <c r="CWW1049" s="47"/>
      <c r="CWY1049" s="45"/>
      <c r="CWZ1049" s="88"/>
      <c r="CXA1049" s="47"/>
      <c r="CXC1049" s="45"/>
      <c r="CXD1049" s="88"/>
      <c r="CXE1049" s="47"/>
      <c r="CXG1049" s="45"/>
      <c r="CXH1049" s="88"/>
      <c r="CXI1049" s="47"/>
      <c r="CXK1049" s="45"/>
      <c r="CXL1049" s="88"/>
      <c r="CXM1049" s="47"/>
      <c r="CXO1049" s="45"/>
      <c r="CXP1049" s="88"/>
      <c r="CXQ1049" s="47"/>
      <c r="CXS1049" s="45"/>
      <c r="CXT1049" s="88"/>
      <c r="CXU1049" s="47"/>
      <c r="CXW1049" s="45"/>
      <c r="CXX1049" s="88"/>
      <c r="CXY1049" s="47"/>
      <c r="CYA1049" s="45"/>
      <c r="CYB1049" s="88"/>
      <c r="CYC1049" s="47"/>
      <c r="CYE1049" s="45"/>
      <c r="CYF1049" s="88"/>
      <c r="CYG1049" s="47"/>
      <c r="CYI1049" s="45"/>
      <c r="CYJ1049" s="88"/>
      <c r="CYK1049" s="47"/>
      <c r="CYM1049" s="45"/>
      <c r="CYN1049" s="88"/>
      <c r="CYO1049" s="47"/>
      <c r="CYQ1049" s="45"/>
      <c r="CYR1049" s="88"/>
      <c r="CYS1049" s="47"/>
      <c r="CYU1049" s="45"/>
      <c r="CYV1049" s="88"/>
      <c r="CYW1049" s="47"/>
      <c r="CYY1049" s="45"/>
      <c r="CYZ1049" s="88"/>
      <c r="CZA1049" s="47"/>
      <c r="CZC1049" s="45"/>
      <c r="CZD1049" s="88"/>
      <c r="CZE1049" s="47"/>
      <c r="CZG1049" s="45"/>
      <c r="CZH1049" s="88"/>
      <c r="CZI1049" s="47"/>
      <c r="CZK1049" s="45"/>
      <c r="CZL1049" s="88"/>
      <c r="CZM1049" s="47"/>
      <c r="CZO1049" s="45"/>
      <c r="CZP1049" s="88"/>
      <c r="CZQ1049" s="47"/>
      <c r="CZS1049" s="45"/>
      <c r="CZT1049" s="88"/>
      <c r="CZU1049" s="47"/>
      <c r="CZW1049" s="45"/>
      <c r="CZX1049" s="88"/>
      <c r="CZY1049" s="47"/>
      <c r="DAA1049" s="45"/>
      <c r="DAB1049" s="88"/>
      <c r="DAC1049" s="47"/>
      <c r="DAE1049" s="45"/>
      <c r="DAF1049" s="88"/>
      <c r="DAG1049" s="47"/>
      <c r="DAI1049" s="45"/>
      <c r="DAJ1049" s="88"/>
      <c r="DAK1049" s="47"/>
      <c r="DAM1049" s="45"/>
      <c r="DAN1049" s="88"/>
      <c r="DAO1049" s="47"/>
      <c r="DAQ1049" s="45"/>
      <c r="DAR1049" s="88"/>
      <c r="DAS1049" s="47"/>
      <c r="DAU1049" s="45"/>
      <c r="DAV1049" s="88"/>
      <c r="DAW1049" s="47"/>
      <c r="DAY1049" s="45"/>
      <c r="DAZ1049" s="88"/>
      <c r="DBA1049" s="47"/>
      <c r="DBC1049" s="45"/>
      <c r="DBD1049" s="88"/>
      <c r="DBE1049" s="47"/>
      <c r="DBG1049" s="45"/>
      <c r="DBH1049" s="88"/>
      <c r="DBI1049" s="47"/>
      <c r="DBK1049" s="45"/>
      <c r="DBL1049" s="88"/>
      <c r="DBM1049" s="47"/>
      <c r="DBO1049" s="45"/>
      <c r="DBP1049" s="88"/>
      <c r="DBQ1049" s="47"/>
      <c r="DBS1049" s="45"/>
      <c r="DBT1049" s="88"/>
      <c r="DBU1049" s="47"/>
      <c r="DBW1049" s="45"/>
      <c r="DBX1049" s="88"/>
      <c r="DBY1049" s="47"/>
      <c r="DCA1049" s="45"/>
      <c r="DCB1049" s="88"/>
      <c r="DCC1049" s="47"/>
      <c r="DCE1049" s="45"/>
      <c r="DCF1049" s="88"/>
      <c r="DCG1049" s="47"/>
      <c r="DCI1049" s="45"/>
      <c r="DCJ1049" s="88"/>
      <c r="DCK1049" s="47"/>
      <c r="DCM1049" s="45"/>
      <c r="DCN1049" s="88"/>
      <c r="DCO1049" s="47"/>
      <c r="DCQ1049" s="45"/>
      <c r="DCR1049" s="88"/>
      <c r="DCS1049" s="47"/>
      <c r="DCU1049" s="45"/>
      <c r="DCV1049" s="88"/>
      <c r="DCW1049" s="47"/>
      <c r="DCY1049" s="45"/>
      <c r="DCZ1049" s="88"/>
      <c r="DDA1049" s="47"/>
      <c r="DDC1049" s="45"/>
      <c r="DDD1049" s="88"/>
      <c r="DDE1049" s="47"/>
      <c r="DDG1049" s="45"/>
      <c r="DDH1049" s="88"/>
      <c r="DDI1049" s="47"/>
      <c r="DDK1049" s="45"/>
      <c r="DDL1049" s="88"/>
      <c r="DDM1049" s="47"/>
      <c r="DDO1049" s="45"/>
      <c r="DDP1049" s="88"/>
      <c r="DDQ1049" s="47"/>
      <c r="DDS1049" s="45"/>
      <c r="DDT1049" s="88"/>
      <c r="DDU1049" s="47"/>
      <c r="DDW1049" s="45"/>
      <c r="DDX1049" s="88"/>
      <c r="DDY1049" s="47"/>
      <c r="DEA1049" s="45"/>
      <c r="DEB1049" s="88"/>
      <c r="DEC1049" s="47"/>
      <c r="DEE1049" s="45"/>
      <c r="DEF1049" s="88"/>
      <c r="DEG1049" s="47"/>
      <c r="DEI1049" s="45"/>
      <c r="DEJ1049" s="88"/>
      <c r="DEK1049" s="47"/>
      <c r="DEM1049" s="45"/>
      <c r="DEN1049" s="88"/>
      <c r="DEO1049" s="47"/>
      <c r="DEQ1049" s="45"/>
      <c r="DER1049" s="88"/>
      <c r="DES1049" s="47"/>
      <c r="DEU1049" s="45"/>
      <c r="DEV1049" s="88"/>
      <c r="DEW1049" s="47"/>
      <c r="DEY1049" s="45"/>
      <c r="DEZ1049" s="88"/>
      <c r="DFA1049" s="47"/>
      <c r="DFC1049" s="45"/>
      <c r="DFD1049" s="88"/>
      <c r="DFE1049" s="47"/>
      <c r="DFG1049" s="45"/>
      <c r="DFH1049" s="88"/>
      <c r="DFI1049" s="47"/>
      <c r="DFK1049" s="45"/>
      <c r="DFL1049" s="88"/>
      <c r="DFM1049" s="47"/>
      <c r="DFO1049" s="45"/>
      <c r="DFP1049" s="88"/>
      <c r="DFQ1049" s="47"/>
      <c r="DFS1049" s="45"/>
      <c r="DFT1049" s="88"/>
      <c r="DFU1049" s="47"/>
      <c r="DFW1049" s="45"/>
      <c r="DFX1049" s="88"/>
      <c r="DFY1049" s="47"/>
      <c r="DGA1049" s="45"/>
      <c r="DGB1049" s="88"/>
      <c r="DGC1049" s="47"/>
      <c r="DGE1049" s="45"/>
      <c r="DGF1049" s="88"/>
      <c r="DGG1049" s="47"/>
      <c r="DGI1049" s="45"/>
      <c r="DGJ1049" s="88"/>
      <c r="DGK1049" s="47"/>
      <c r="DGM1049" s="45"/>
      <c r="DGN1049" s="88"/>
      <c r="DGO1049" s="47"/>
      <c r="DGQ1049" s="45"/>
      <c r="DGR1049" s="88"/>
      <c r="DGS1049" s="47"/>
      <c r="DGU1049" s="45"/>
      <c r="DGV1049" s="88"/>
      <c r="DGW1049" s="47"/>
      <c r="DGY1049" s="45"/>
      <c r="DGZ1049" s="88"/>
      <c r="DHA1049" s="47"/>
      <c r="DHC1049" s="45"/>
      <c r="DHD1049" s="88"/>
      <c r="DHE1049" s="47"/>
      <c r="DHG1049" s="45"/>
      <c r="DHH1049" s="88"/>
      <c r="DHI1049" s="47"/>
      <c r="DHK1049" s="45"/>
      <c r="DHL1049" s="88"/>
      <c r="DHM1049" s="47"/>
      <c r="DHO1049" s="45"/>
      <c r="DHP1049" s="88"/>
      <c r="DHQ1049" s="47"/>
      <c r="DHS1049" s="45"/>
      <c r="DHT1049" s="88"/>
      <c r="DHU1049" s="47"/>
      <c r="DHW1049" s="45"/>
      <c r="DHX1049" s="88"/>
      <c r="DHY1049" s="47"/>
      <c r="DIA1049" s="45"/>
      <c r="DIB1049" s="88"/>
      <c r="DIC1049" s="47"/>
      <c r="DIE1049" s="45"/>
      <c r="DIF1049" s="88"/>
      <c r="DIG1049" s="47"/>
      <c r="DII1049" s="45"/>
      <c r="DIJ1049" s="88"/>
      <c r="DIK1049" s="47"/>
      <c r="DIM1049" s="45"/>
      <c r="DIN1049" s="88"/>
      <c r="DIO1049" s="47"/>
      <c r="DIQ1049" s="45"/>
      <c r="DIR1049" s="88"/>
      <c r="DIS1049" s="47"/>
      <c r="DIU1049" s="45"/>
      <c r="DIV1049" s="88"/>
      <c r="DIW1049" s="47"/>
      <c r="DIY1049" s="45"/>
      <c r="DIZ1049" s="88"/>
      <c r="DJA1049" s="47"/>
      <c r="DJC1049" s="45"/>
      <c r="DJD1049" s="88"/>
      <c r="DJE1049" s="47"/>
      <c r="DJG1049" s="45"/>
      <c r="DJH1049" s="88"/>
      <c r="DJI1049" s="47"/>
      <c r="DJK1049" s="45"/>
      <c r="DJL1049" s="88"/>
      <c r="DJM1049" s="47"/>
      <c r="DJO1049" s="45"/>
      <c r="DJP1049" s="88"/>
      <c r="DJQ1049" s="47"/>
      <c r="DJS1049" s="45"/>
      <c r="DJT1049" s="88"/>
      <c r="DJU1049" s="47"/>
      <c r="DJW1049" s="45"/>
      <c r="DJX1049" s="88"/>
      <c r="DJY1049" s="47"/>
      <c r="DKA1049" s="45"/>
      <c r="DKB1049" s="88"/>
      <c r="DKC1049" s="47"/>
      <c r="DKE1049" s="45"/>
      <c r="DKF1049" s="88"/>
      <c r="DKG1049" s="47"/>
      <c r="DKI1049" s="45"/>
      <c r="DKJ1049" s="88"/>
      <c r="DKK1049" s="47"/>
      <c r="DKM1049" s="45"/>
      <c r="DKN1049" s="88"/>
      <c r="DKO1049" s="47"/>
      <c r="DKQ1049" s="45"/>
      <c r="DKR1049" s="88"/>
      <c r="DKS1049" s="47"/>
      <c r="DKU1049" s="45"/>
      <c r="DKV1049" s="88"/>
      <c r="DKW1049" s="47"/>
      <c r="DKY1049" s="45"/>
      <c r="DKZ1049" s="88"/>
      <c r="DLA1049" s="47"/>
      <c r="DLC1049" s="45"/>
      <c r="DLD1049" s="88"/>
      <c r="DLE1049" s="47"/>
      <c r="DLG1049" s="45"/>
      <c r="DLH1049" s="88"/>
      <c r="DLI1049" s="47"/>
      <c r="DLK1049" s="45"/>
      <c r="DLL1049" s="88"/>
      <c r="DLM1049" s="47"/>
      <c r="DLO1049" s="45"/>
      <c r="DLP1049" s="88"/>
      <c r="DLQ1049" s="47"/>
      <c r="DLS1049" s="45"/>
      <c r="DLT1049" s="88"/>
      <c r="DLU1049" s="47"/>
      <c r="DLW1049" s="45"/>
      <c r="DLX1049" s="88"/>
      <c r="DLY1049" s="47"/>
      <c r="DMA1049" s="45"/>
      <c r="DMB1049" s="88"/>
      <c r="DMC1049" s="47"/>
      <c r="DME1049" s="45"/>
      <c r="DMF1049" s="88"/>
      <c r="DMG1049" s="47"/>
      <c r="DMI1049" s="45"/>
      <c r="DMJ1049" s="88"/>
      <c r="DMK1049" s="47"/>
      <c r="DMM1049" s="45"/>
      <c r="DMN1049" s="88"/>
      <c r="DMO1049" s="47"/>
      <c r="DMQ1049" s="45"/>
      <c r="DMR1049" s="88"/>
      <c r="DMS1049" s="47"/>
      <c r="DMU1049" s="45"/>
      <c r="DMV1049" s="88"/>
      <c r="DMW1049" s="47"/>
      <c r="DMY1049" s="45"/>
      <c r="DMZ1049" s="88"/>
      <c r="DNA1049" s="47"/>
      <c r="DNC1049" s="45"/>
      <c r="DND1049" s="88"/>
      <c r="DNE1049" s="47"/>
      <c r="DNG1049" s="45"/>
      <c r="DNH1049" s="88"/>
      <c r="DNI1049" s="47"/>
      <c r="DNK1049" s="45"/>
      <c r="DNL1049" s="88"/>
      <c r="DNM1049" s="47"/>
      <c r="DNO1049" s="45"/>
      <c r="DNP1049" s="88"/>
      <c r="DNQ1049" s="47"/>
      <c r="DNS1049" s="45"/>
      <c r="DNT1049" s="88"/>
      <c r="DNU1049" s="47"/>
      <c r="DNW1049" s="45"/>
      <c r="DNX1049" s="88"/>
      <c r="DNY1049" s="47"/>
      <c r="DOA1049" s="45"/>
      <c r="DOB1049" s="88"/>
      <c r="DOC1049" s="47"/>
      <c r="DOE1049" s="45"/>
      <c r="DOF1049" s="88"/>
      <c r="DOG1049" s="47"/>
      <c r="DOI1049" s="45"/>
      <c r="DOJ1049" s="88"/>
      <c r="DOK1049" s="47"/>
      <c r="DOM1049" s="45"/>
      <c r="DON1049" s="88"/>
      <c r="DOO1049" s="47"/>
      <c r="DOQ1049" s="45"/>
      <c r="DOR1049" s="88"/>
      <c r="DOS1049" s="47"/>
      <c r="DOU1049" s="45"/>
      <c r="DOV1049" s="88"/>
      <c r="DOW1049" s="47"/>
      <c r="DOY1049" s="45"/>
      <c r="DOZ1049" s="88"/>
      <c r="DPA1049" s="47"/>
      <c r="DPC1049" s="45"/>
      <c r="DPD1049" s="88"/>
      <c r="DPE1049" s="47"/>
      <c r="DPG1049" s="45"/>
      <c r="DPH1049" s="88"/>
      <c r="DPI1049" s="47"/>
      <c r="DPK1049" s="45"/>
      <c r="DPL1049" s="88"/>
      <c r="DPM1049" s="47"/>
      <c r="DPO1049" s="45"/>
      <c r="DPP1049" s="88"/>
      <c r="DPQ1049" s="47"/>
      <c r="DPS1049" s="45"/>
      <c r="DPT1049" s="88"/>
      <c r="DPU1049" s="47"/>
      <c r="DPW1049" s="45"/>
      <c r="DPX1049" s="88"/>
      <c r="DPY1049" s="47"/>
      <c r="DQA1049" s="45"/>
      <c r="DQB1049" s="88"/>
      <c r="DQC1049" s="47"/>
      <c r="DQE1049" s="45"/>
      <c r="DQF1049" s="88"/>
      <c r="DQG1049" s="47"/>
      <c r="DQI1049" s="45"/>
      <c r="DQJ1049" s="88"/>
      <c r="DQK1049" s="47"/>
      <c r="DQM1049" s="45"/>
      <c r="DQN1049" s="88"/>
      <c r="DQO1049" s="47"/>
      <c r="DQQ1049" s="45"/>
      <c r="DQR1049" s="88"/>
      <c r="DQS1049" s="47"/>
      <c r="DQU1049" s="45"/>
      <c r="DQV1049" s="88"/>
      <c r="DQW1049" s="47"/>
      <c r="DQY1049" s="45"/>
      <c r="DQZ1049" s="88"/>
      <c r="DRA1049" s="47"/>
      <c r="DRC1049" s="45"/>
      <c r="DRD1049" s="88"/>
      <c r="DRE1049" s="47"/>
      <c r="DRG1049" s="45"/>
      <c r="DRH1049" s="88"/>
      <c r="DRI1049" s="47"/>
      <c r="DRK1049" s="45"/>
      <c r="DRL1049" s="88"/>
      <c r="DRM1049" s="47"/>
      <c r="DRO1049" s="45"/>
      <c r="DRP1049" s="88"/>
      <c r="DRQ1049" s="47"/>
      <c r="DRS1049" s="45"/>
      <c r="DRT1049" s="88"/>
      <c r="DRU1049" s="47"/>
      <c r="DRW1049" s="45"/>
      <c r="DRX1049" s="88"/>
      <c r="DRY1049" s="47"/>
      <c r="DSA1049" s="45"/>
      <c r="DSB1049" s="88"/>
      <c r="DSC1049" s="47"/>
      <c r="DSE1049" s="45"/>
      <c r="DSF1049" s="88"/>
      <c r="DSG1049" s="47"/>
      <c r="DSI1049" s="45"/>
      <c r="DSJ1049" s="88"/>
      <c r="DSK1049" s="47"/>
      <c r="DSM1049" s="45"/>
      <c r="DSN1049" s="88"/>
      <c r="DSO1049" s="47"/>
      <c r="DSQ1049" s="45"/>
      <c r="DSR1049" s="88"/>
      <c r="DSS1049" s="47"/>
      <c r="DSU1049" s="45"/>
      <c r="DSV1049" s="88"/>
      <c r="DSW1049" s="47"/>
      <c r="DSY1049" s="45"/>
      <c r="DSZ1049" s="88"/>
      <c r="DTA1049" s="47"/>
      <c r="DTC1049" s="45"/>
      <c r="DTD1049" s="88"/>
      <c r="DTE1049" s="47"/>
      <c r="DTG1049" s="45"/>
      <c r="DTH1049" s="88"/>
      <c r="DTI1049" s="47"/>
      <c r="DTK1049" s="45"/>
      <c r="DTL1049" s="88"/>
      <c r="DTM1049" s="47"/>
      <c r="DTO1049" s="45"/>
      <c r="DTP1049" s="88"/>
      <c r="DTQ1049" s="47"/>
      <c r="DTS1049" s="45"/>
      <c r="DTT1049" s="88"/>
      <c r="DTU1049" s="47"/>
      <c r="DTW1049" s="45"/>
      <c r="DTX1049" s="88"/>
      <c r="DTY1049" s="47"/>
      <c r="DUA1049" s="45"/>
      <c r="DUB1049" s="88"/>
      <c r="DUC1049" s="47"/>
      <c r="DUE1049" s="45"/>
      <c r="DUF1049" s="88"/>
      <c r="DUG1049" s="47"/>
      <c r="DUI1049" s="45"/>
      <c r="DUJ1049" s="88"/>
      <c r="DUK1049" s="47"/>
      <c r="DUM1049" s="45"/>
      <c r="DUN1049" s="88"/>
      <c r="DUO1049" s="47"/>
      <c r="DUQ1049" s="45"/>
      <c r="DUR1049" s="88"/>
      <c r="DUS1049" s="47"/>
      <c r="DUU1049" s="45"/>
      <c r="DUV1049" s="88"/>
      <c r="DUW1049" s="47"/>
      <c r="DUY1049" s="45"/>
      <c r="DUZ1049" s="88"/>
      <c r="DVA1049" s="47"/>
      <c r="DVC1049" s="45"/>
      <c r="DVD1049" s="88"/>
      <c r="DVE1049" s="47"/>
      <c r="DVG1049" s="45"/>
      <c r="DVH1049" s="88"/>
      <c r="DVI1049" s="47"/>
      <c r="DVK1049" s="45"/>
      <c r="DVL1049" s="88"/>
      <c r="DVM1049" s="47"/>
      <c r="DVO1049" s="45"/>
      <c r="DVP1049" s="88"/>
      <c r="DVQ1049" s="47"/>
      <c r="DVS1049" s="45"/>
      <c r="DVT1049" s="88"/>
      <c r="DVU1049" s="47"/>
      <c r="DVW1049" s="45"/>
      <c r="DVX1049" s="88"/>
      <c r="DVY1049" s="47"/>
      <c r="DWA1049" s="45"/>
      <c r="DWB1049" s="88"/>
      <c r="DWC1049" s="47"/>
      <c r="DWE1049" s="45"/>
      <c r="DWF1049" s="88"/>
      <c r="DWG1049" s="47"/>
      <c r="DWI1049" s="45"/>
      <c r="DWJ1049" s="88"/>
      <c r="DWK1049" s="47"/>
      <c r="DWM1049" s="45"/>
      <c r="DWN1049" s="88"/>
      <c r="DWO1049" s="47"/>
      <c r="DWQ1049" s="45"/>
      <c r="DWR1049" s="88"/>
      <c r="DWS1049" s="47"/>
      <c r="DWU1049" s="45"/>
      <c r="DWV1049" s="88"/>
      <c r="DWW1049" s="47"/>
      <c r="DWY1049" s="45"/>
      <c r="DWZ1049" s="88"/>
      <c r="DXA1049" s="47"/>
      <c r="DXC1049" s="45"/>
      <c r="DXD1049" s="88"/>
      <c r="DXE1049" s="47"/>
      <c r="DXG1049" s="45"/>
      <c r="DXH1049" s="88"/>
      <c r="DXI1049" s="47"/>
      <c r="DXK1049" s="45"/>
      <c r="DXL1049" s="88"/>
      <c r="DXM1049" s="47"/>
      <c r="DXO1049" s="45"/>
      <c r="DXP1049" s="88"/>
      <c r="DXQ1049" s="47"/>
      <c r="DXS1049" s="45"/>
      <c r="DXT1049" s="88"/>
      <c r="DXU1049" s="47"/>
      <c r="DXW1049" s="45"/>
      <c r="DXX1049" s="88"/>
      <c r="DXY1049" s="47"/>
      <c r="DYA1049" s="45"/>
      <c r="DYB1049" s="88"/>
      <c r="DYC1049" s="47"/>
      <c r="DYE1049" s="45"/>
      <c r="DYF1049" s="88"/>
      <c r="DYG1049" s="47"/>
      <c r="DYI1049" s="45"/>
      <c r="DYJ1049" s="88"/>
      <c r="DYK1049" s="47"/>
      <c r="DYM1049" s="45"/>
      <c r="DYN1049" s="88"/>
      <c r="DYO1049" s="47"/>
      <c r="DYQ1049" s="45"/>
      <c r="DYR1049" s="88"/>
      <c r="DYS1049" s="47"/>
      <c r="DYU1049" s="45"/>
      <c r="DYV1049" s="88"/>
      <c r="DYW1049" s="47"/>
      <c r="DYY1049" s="45"/>
      <c r="DYZ1049" s="88"/>
      <c r="DZA1049" s="47"/>
      <c r="DZC1049" s="45"/>
      <c r="DZD1049" s="88"/>
      <c r="DZE1049" s="47"/>
      <c r="DZG1049" s="45"/>
      <c r="DZH1049" s="88"/>
      <c r="DZI1049" s="47"/>
      <c r="DZK1049" s="45"/>
      <c r="DZL1049" s="88"/>
      <c r="DZM1049" s="47"/>
      <c r="DZO1049" s="45"/>
      <c r="DZP1049" s="88"/>
      <c r="DZQ1049" s="47"/>
      <c r="DZS1049" s="45"/>
      <c r="DZT1049" s="88"/>
      <c r="DZU1049" s="47"/>
      <c r="DZW1049" s="45"/>
      <c r="DZX1049" s="88"/>
      <c r="DZY1049" s="47"/>
      <c r="EAA1049" s="45"/>
      <c r="EAB1049" s="88"/>
      <c r="EAC1049" s="47"/>
      <c r="EAE1049" s="45"/>
      <c r="EAF1049" s="88"/>
      <c r="EAG1049" s="47"/>
      <c r="EAI1049" s="45"/>
      <c r="EAJ1049" s="88"/>
      <c r="EAK1049" s="47"/>
      <c r="EAM1049" s="45"/>
      <c r="EAN1049" s="88"/>
      <c r="EAO1049" s="47"/>
      <c r="EAQ1049" s="45"/>
      <c r="EAR1049" s="88"/>
      <c r="EAS1049" s="47"/>
      <c r="EAU1049" s="45"/>
      <c r="EAV1049" s="88"/>
      <c r="EAW1049" s="47"/>
      <c r="EAY1049" s="45"/>
      <c r="EAZ1049" s="88"/>
      <c r="EBA1049" s="47"/>
      <c r="EBC1049" s="45"/>
      <c r="EBD1049" s="88"/>
      <c r="EBE1049" s="47"/>
      <c r="EBG1049" s="45"/>
      <c r="EBH1049" s="88"/>
      <c r="EBI1049" s="47"/>
      <c r="EBK1049" s="45"/>
      <c r="EBL1049" s="88"/>
      <c r="EBM1049" s="47"/>
      <c r="EBO1049" s="45"/>
      <c r="EBP1049" s="88"/>
      <c r="EBQ1049" s="47"/>
      <c r="EBS1049" s="45"/>
      <c r="EBT1049" s="88"/>
      <c r="EBU1049" s="47"/>
      <c r="EBW1049" s="45"/>
      <c r="EBX1049" s="88"/>
      <c r="EBY1049" s="47"/>
      <c r="ECA1049" s="45"/>
      <c r="ECB1049" s="88"/>
      <c r="ECC1049" s="47"/>
      <c r="ECE1049" s="45"/>
      <c r="ECF1049" s="88"/>
      <c r="ECG1049" s="47"/>
      <c r="ECI1049" s="45"/>
      <c r="ECJ1049" s="88"/>
      <c r="ECK1049" s="47"/>
      <c r="ECM1049" s="45"/>
      <c r="ECN1049" s="88"/>
      <c r="ECO1049" s="47"/>
      <c r="ECQ1049" s="45"/>
      <c r="ECR1049" s="88"/>
      <c r="ECS1049" s="47"/>
      <c r="ECU1049" s="45"/>
      <c r="ECV1049" s="88"/>
      <c r="ECW1049" s="47"/>
      <c r="ECY1049" s="45"/>
      <c r="ECZ1049" s="88"/>
      <c r="EDA1049" s="47"/>
      <c r="EDC1049" s="45"/>
      <c r="EDD1049" s="88"/>
      <c r="EDE1049" s="47"/>
      <c r="EDG1049" s="45"/>
      <c r="EDH1049" s="88"/>
      <c r="EDI1049" s="47"/>
      <c r="EDK1049" s="45"/>
      <c r="EDL1049" s="88"/>
      <c r="EDM1049" s="47"/>
      <c r="EDO1049" s="45"/>
      <c r="EDP1049" s="88"/>
      <c r="EDQ1049" s="47"/>
      <c r="EDS1049" s="45"/>
      <c r="EDT1049" s="88"/>
      <c r="EDU1049" s="47"/>
      <c r="EDW1049" s="45"/>
      <c r="EDX1049" s="88"/>
      <c r="EDY1049" s="47"/>
      <c r="EEA1049" s="45"/>
      <c r="EEB1049" s="88"/>
      <c r="EEC1049" s="47"/>
      <c r="EEE1049" s="45"/>
      <c r="EEF1049" s="88"/>
      <c r="EEG1049" s="47"/>
      <c r="EEI1049" s="45"/>
      <c r="EEJ1049" s="88"/>
      <c r="EEK1049" s="47"/>
      <c r="EEM1049" s="45"/>
      <c r="EEN1049" s="88"/>
      <c r="EEO1049" s="47"/>
      <c r="EEQ1049" s="45"/>
      <c r="EER1049" s="88"/>
      <c r="EES1049" s="47"/>
      <c r="EEU1049" s="45"/>
      <c r="EEV1049" s="88"/>
      <c r="EEW1049" s="47"/>
      <c r="EEY1049" s="45"/>
      <c r="EEZ1049" s="88"/>
      <c r="EFA1049" s="47"/>
      <c r="EFC1049" s="45"/>
      <c r="EFD1049" s="88"/>
      <c r="EFE1049" s="47"/>
      <c r="EFG1049" s="45"/>
      <c r="EFH1049" s="88"/>
      <c r="EFI1049" s="47"/>
      <c r="EFK1049" s="45"/>
      <c r="EFL1049" s="88"/>
      <c r="EFM1049" s="47"/>
      <c r="EFO1049" s="45"/>
      <c r="EFP1049" s="88"/>
      <c r="EFQ1049" s="47"/>
      <c r="EFS1049" s="45"/>
      <c r="EFT1049" s="88"/>
      <c r="EFU1049" s="47"/>
      <c r="EFW1049" s="45"/>
      <c r="EFX1049" s="88"/>
      <c r="EFY1049" s="47"/>
      <c r="EGA1049" s="45"/>
      <c r="EGB1049" s="88"/>
      <c r="EGC1049" s="47"/>
      <c r="EGE1049" s="45"/>
      <c r="EGF1049" s="88"/>
      <c r="EGG1049" s="47"/>
      <c r="EGI1049" s="45"/>
      <c r="EGJ1049" s="88"/>
      <c r="EGK1049" s="47"/>
      <c r="EGM1049" s="45"/>
      <c r="EGN1049" s="88"/>
      <c r="EGO1049" s="47"/>
      <c r="EGQ1049" s="45"/>
      <c r="EGR1049" s="88"/>
      <c r="EGS1049" s="47"/>
      <c r="EGU1049" s="45"/>
      <c r="EGV1049" s="88"/>
      <c r="EGW1049" s="47"/>
      <c r="EGY1049" s="45"/>
      <c r="EGZ1049" s="88"/>
      <c r="EHA1049" s="47"/>
      <c r="EHC1049" s="45"/>
      <c r="EHD1049" s="88"/>
      <c r="EHE1049" s="47"/>
      <c r="EHG1049" s="45"/>
      <c r="EHH1049" s="88"/>
      <c r="EHI1049" s="47"/>
      <c r="EHK1049" s="45"/>
      <c r="EHL1049" s="88"/>
      <c r="EHM1049" s="47"/>
      <c r="EHO1049" s="45"/>
      <c r="EHP1049" s="88"/>
      <c r="EHQ1049" s="47"/>
      <c r="EHS1049" s="45"/>
      <c r="EHT1049" s="88"/>
      <c r="EHU1049" s="47"/>
      <c r="EHW1049" s="45"/>
      <c r="EHX1049" s="88"/>
      <c r="EHY1049" s="47"/>
      <c r="EIA1049" s="45"/>
      <c r="EIB1049" s="88"/>
      <c r="EIC1049" s="47"/>
      <c r="EIE1049" s="45"/>
      <c r="EIF1049" s="88"/>
      <c r="EIG1049" s="47"/>
      <c r="EII1049" s="45"/>
      <c r="EIJ1049" s="88"/>
      <c r="EIK1049" s="47"/>
      <c r="EIM1049" s="45"/>
      <c r="EIN1049" s="88"/>
      <c r="EIO1049" s="47"/>
      <c r="EIQ1049" s="45"/>
      <c r="EIR1049" s="88"/>
      <c r="EIS1049" s="47"/>
      <c r="EIU1049" s="45"/>
      <c r="EIV1049" s="88"/>
      <c r="EIW1049" s="47"/>
      <c r="EIY1049" s="45"/>
      <c r="EIZ1049" s="88"/>
      <c r="EJA1049" s="47"/>
      <c r="EJC1049" s="45"/>
      <c r="EJD1049" s="88"/>
      <c r="EJE1049" s="47"/>
      <c r="EJG1049" s="45"/>
      <c r="EJH1049" s="88"/>
      <c r="EJI1049" s="47"/>
      <c r="EJK1049" s="45"/>
      <c r="EJL1049" s="88"/>
      <c r="EJM1049" s="47"/>
      <c r="EJO1049" s="45"/>
      <c r="EJP1049" s="88"/>
      <c r="EJQ1049" s="47"/>
      <c r="EJS1049" s="45"/>
      <c r="EJT1049" s="88"/>
      <c r="EJU1049" s="47"/>
      <c r="EJW1049" s="45"/>
      <c r="EJX1049" s="88"/>
      <c r="EJY1049" s="47"/>
      <c r="EKA1049" s="45"/>
      <c r="EKB1049" s="88"/>
      <c r="EKC1049" s="47"/>
      <c r="EKE1049" s="45"/>
      <c r="EKF1049" s="88"/>
      <c r="EKG1049" s="47"/>
      <c r="EKI1049" s="45"/>
      <c r="EKJ1049" s="88"/>
      <c r="EKK1049" s="47"/>
      <c r="EKM1049" s="45"/>
      <c r="EKN1049" s="88"/>
      <c r="EKO1049" s="47"/>
      <c r="EKQ1049" s="45"/>
      <c r="EKR1049" s="88"/>
      <c r="EKS1049" s="47"/>
      <c r="EKU1049" s="45"/>
      <c r="EKV1049" s="88"/>
      <c r="EKW1049" s="47"/>
      <c r="EKY1049" s="45"/>
      <c r="EKZ1049" s="88"/>
      <c r="ELA1049" s="47"/>
      <c r="ELC1049" s="45"/>
      <c r="ELD1049" s="88"/>
      <c r="ELE1049" s="47"/>
      <c r="ELG1049" s="45"/>
      <c r="ELH1049" s="88"/>
      <c r="ELI1049" s="47"/>
      <c r="ELK1049" s="45"/>
      <c r="ELL1049" s="88"/>
      <c r="ELM1049" s="47"/>
      <c r="ELO1049" s="45"/>
      <c r="ELP1049" s="88"/>
      <c r="ELQ1049" s="47"/>
      <c r="ELS1049" s="45"/>
      <c r="ELT1049" s="88"/>
      <c r="ELU1049" s="47"/>
      <c r="ELW1049" s="45"/>
      <c r="ELX1049" s="88"/>
      <c r="ELY1049" s="47"/>
      <c r="EMA1049" s="45"/>
      <c r="EMB1049" s="88"/>
      <c r="EMC1049" s="47"/>
      <c r="EME1049" s="45"/>
      <c r="EMF1049" s="88"/>
      <c r="EMG1049" s="47"/>
      <c r="EMI1049" s="45"/>
      <c r="EMJ1049" s="88"/>
      <c r="EMK1049" s="47"/>
      <c r="EMM1049" s="45"/>
      <c r="EMN1049" s="88"/>
      <c r="EMO1049" s="47"/>
      <c r="EMQ1049" s="45"/>
      <c r="EMR1049" s="88"/>
      <c r="EMS1049" s="47"/>
      <c r="EMU1049" s="45"/>
      <c r="EMV1049" s="88"/>
      <c r="EMW1049" s="47"/>
      <c r="EMY1049" s="45"/>
      <c r="EMZ1049" s="88"/>
      <c r="ENA1049" s="47"/>
      <c r="ENC1049" s="45"/>
      <c r="END1049" s="88"/>
      <c r="ENE1049" s="47"/>
      <c r="ENG1049" s="45"/>
      <c r="ENH1049" s="88"/>
      <c r="ENI1049" s="47"/>
      <c r="ENK1049" s="45"/>
      <c r="ENL1049" s="88"/>
      <c r="ENM1049" s="47"/>
      <c r="ENO1049" s="45"/>
      <c r="ENP1049" s="88"/>
      <c r="ENQ1049" s="47"/>
      <c r="ENS1049" s="45"/>
      <c r="ENT1049" s="88"/>
      <c r="ENU1049" s="47"/>
      <c r="ENW1049" s="45"/>
      <c r="ENX1049" s="88"/>
      <c r="ENY1049" s="47"/>
      <c r="EOA1049" s="45"/>
      <c r="EOB1049" s="88"/>
      <c r="EOC1049" s="47"/>
      <c r="EOE1049" s="45"/>
      <c r="EOF1049" s="88"/>
      <c r="EOG1049" s="47"/>
      <c r="EOI1049" s="45"/>
      <c r="EOJ1049" s="88"/>
      <c r="EOK1049" s="47"/>
      <c r="EOM1049" s="45"/>
      <c r="EON1049" s="88"/>
      <c r="EOO1049" s="47"/>
      <c r="EOQ1049" s="45"/>
      <c r="EOR1049" s="88"/>
      <c r="EOS1049" s="47"/>
      <c r="EOU1049" s="45"/>
      <c r="EOV1049" s="88"/>
      <c r="EOW1049" s="47"/>
      <c r="EOY1049" s="45"/>
      <c r="EOZ1049" s="88"/>
      <c r="EPA1049" s="47"/>
      <c r="EPC1049" s="45"/>
      <c r="EPD1049" s="88"/>
      <c r="EPE1049" s="47"/>
      <c r="EPG1049" s="45"/>
      <c r="EPH1049" s="88"/>
      <c r="EPI1049" s="47"/>
      <c r="EPK1049" s="45"/>
      <c r="EPL1049" s="88"/>
      <c r="EPM1049" s="47"/>
      <c r="EPO1049" s="45"/>
      <c r="EPP1049" s="88"/>
      <c r="EPQ1049" s="47"/>
      <c r="EPS1049" s="45"/>
      <c r="EPT1049" s="88"/>
      <c r="EPU1049" s="47"/>
      <c r="EPW1049" s="45"/>
      <c r="EPX1049" s="88"/>
      <c r="EPY1049" s="47"/>
      <c r="EQA1049" s="45"/>
      <c r="EQB1049" s="88"/>
      <c r="EQC1049" s="47"/>
      <c r="EQE1049" s="45"/>
      <c r="EQF1049" s="88"/>
      <c r="EQG1049" s="47"/>
      <c r="EQI1049" s="45"/>
      <c r="EQJ1049" s="88"/>
      <c r="EQK1049" s="47"/>
      <c r="EQM1049" s="45"/>
      <c r="EQN1049" s="88"/>
      <c r="EQO1049" s="47"/>
      <c r="EQQ1049" s="45"/>
      <c r="EQR1049" s="88"/>
      <c r="EQS1049" s="47"/>
      <c r="EQU1049" s="45"/>
      <c r="EQV1049" s="88"/>
      <c r="EQW1049" s="47"/>
      <c r="EQY1049" s="45"/>
      <c r="EQZ1049" s="88"/>
      <c r="ERA1049" s="47"/>
      <c r="ERC1049" s="45"/>
      <c r="ERD1049" s="88"/>
      <c r="ERE1049" s="47"/>
      <c r="ERG1049" s="45"/>
      <c r="ERH1049" s="88"/>
      <c r="ERI1049" s="47"/>
      <c r="ERK1049" s="45"/>
      <c r="ERL1049" s="88"/>
      <c r="ERM1049" s="47"/>
      <c r="ERO1049" s="45"/>
      <c r="ERP1049" s="88"/>
      <c r="ERQ1049" s="47"/>
      <c r="ERS1049" s="45"/>
      <c r="ERT1049" s="88"/>
      <c r="ERU1049" s="47"/>
      <c r="ERW1049" s="45"/>
      <c r="ERX1049" s="88"/>
      <c r="ERY1049" s="47"/>
      <c r="ESA1049" s="45"/>
      <c r="ESB1049" s="88"/>
      <c r="ESC1049" s="47"/>
      <c r="ESE1049" s="45"/>
      <c r="ESF1049" s="88"/>
      <c r="ESG1049" s="47"/>
      <c r="ESI1049" s="45"/>
      <c r="ESJ1049" s="88"/>
      <c r="ESK1049" s="47"/>
      <c r="ESM1049" s="45"/>
      <c r="ESN1049" s="88"/>
      <c r="ESO1049" s="47"/>
      <c r="ESQ1049" s="45"/>
      <c r="ESR1049" s="88"/>
      <c r="ESS1049" s="47"/>
      <c r="ESU1049" s="45"/>
      <c r="ESV1049" s="88"/>
      <c r="ESW1049" s="47"/>
      <c r="ESY1049" s="45"/>
      <c r="ESZ1049" s="88"/>
      <c r="ETA1049" s="47"/>
      <c r="ETC1049" s="45"/>
      <c r="ETD1049" s="88"/>
      <c r="ETE1049" s="47"/>
      <c r="ETG1049" s="45"/>
      <c r="ETH1049" s="88"/>
      <c r="ETI1049" s="47"/>
      <c r="ETK1049" s="45"/>
      <c r="ETL1049" s="88"/>
      <c r="ETM1049" s="47"/>
      <c r="ETO1049" s="45"/>
      <c r="ETP1049" s="88"/>
      <c r="ETQ1049" s="47"/>
      <c r="ETS1049" s="45"/>
      <c r="ETT1049" s="88"/>
      <c r="ETU1049" s="47"/>
      <c r="ETW1049" s="45"/>
      <c r="ETX1049" s="88"/>
      <c r="ETY1049" s="47"/>
      <c r="EUA1049" s="45"/>
      <c r="EUB1049" s="88"/>
      <c r="EUC1049" s="47"/>
      <c r="EUE1049" s="45"/>
      <c r="EUF1049" s="88"/>
      <c r="EUG1049" s="47"/>
      <c r="EUI1049" s="45"/>
      <c r="EUJ1049" s="88"/>
      <c r="EUK1049" s="47"/>
      <c r="EUM1049" s="45"/>
      <c r="EUN1049" s="88"/>
      <c r="EUO1049" s="47"/>
      <c r="EUQ1049" s="45"/>
      <c r="EUR1049" s="88"/>
      <c r="EUS1049" s="47"/>
      <c r="EUU1049" s="45"/>
      <c r="EUV1049" s="88"/>
      <c r="EUW1049" s="47"/>
      <c r="EUY1049" s="45"/>
      <c r="EUZ1049" s="88"/>
      <c r="EVA1049" s="47"/>
      <c r="EVC1049" s="45"/>
      <c r="EVD1049" s="88"/>
      <c r="EVE1049" s="47"/>
      <c r="EVG1049" s="45"/>
      <c r="EVH1049" s="88"/>
      <c r="EVI1049" s="47"/>
      <c r="EVK1049" s="45"/>
      <c r="EVL1049" s="88"/>
      <c r="EVM1049" s="47"/>
      <c r="EVO1049" s="45"/>
      <c r="EVP1049" s="88"/>
      <c r="EVQ1049" s="47"/>
      <c r="EVS1049" s="45"/>
      <c r="EVT1049" s="88"/>
      <c r="EVU1049" s="47"/>
      <c r="EVW1049" s="45"/>
      <c r="EVX1049" s="88"/>
      <c r="EVY1049" s="47"/>
      <c r="EWA1049" s="45"/>
      <c r="EWB1049" s="88"/>
      <c r="EWC1049" s="47"/>
      <c r="EWE1049" s="45"/>
      <c r="EWF1049" s="88"/>
      <c r="EWG1049" s="47"/>
      <c r="EWI1049" s="45"/>
      <c r="EWJ1049" s="88"/>
      <c r="EWK1049" s="47"/>
      <c r="EWM1049" s="45"/>
      <c r="EWN1049" s="88"/>
      <c r="EWO1049" s="47"/>
      <c r="EWQ1049" s="45"/>
      <c r="EWR1049" s="88"/>
      <c r="EWS1049" s="47"/>
      <c r="EWU1049" s="45"/>
      <c r="EWV1049" s="88"/>
      <c r="EWW1049" s="47"/>
      <c r="EWY1049" s="45"/>
      <c r="EWZ1049" s="88"/>
      <c r="EXA1049" s="47"/>
      <c r="EXC1049" s="45"/>
      <c r="EXD1049" s="88"/>
      <c r="EXE1049" s="47"/>
      <c r="EXG1049" s="45"/>
      <c r="EXH1049" s="88"/>
      <c r="EXI1049" s="47"/>
      <c r="EXK1049" s="45"/>
      <c r="EXL1049" s="88"/>
      <c r="EXM1049" s="47"/>
      <c r="EXO1049" s="45"/>
      <c r="EXP1049" s="88"/>
      <c r="EXQ1049" s="47"/>
      <c r="EXS1049" s="45"/>
      <c r="EXT1049" s="88"/>
      <c r="EXU1049" s="47"/>
      <c r="EXW1049" s="45"/>
      <c r="EXX1049" s="88"/>
      <c r="EXY1049" s="47"/>
      <c r="EYA1049" s="45"/>
      <c r="EYB1049" s="88"/>
      <c r="EYC1049" s="47"/>
      <c r="EYE1049" s="45"/>
      <c r="EYF1049" s="88"/>
      <c r="EYG1049" s="47"/>
      <c r="EYI1049" s="45"/>
      <c r="EYJ1049" s="88"/>
      <c r="EYK1049" s="47"/>
      <c r="EYM1049" s="45"/>
      <c r="EYN1049" s="88"/>
      <c r="EYO1049" s="47"/>
      <c r="EYQ1049" s="45"/>
      <c r="EYR1049" s="88"/>
      <c r="EYS1049" s="47"/>
      <c r="EYU1049" s="45"/>
      <c r="EYV1049" s="88"/>
      <c r="EYW1049" s="47"/>
      <c r="EYY1049" s="45"/>
      <c r="EYZ1049" s="88"/>
      <c r="EZA1049" s="47"/>
      <c r="EZC1049" s="45"/>
      <c r="EZD1049" s="88"/>
      <c r="EZE1049" s="47"/>
      <c r="EZG1049" s="45"/>
      <c r="EZH1049" s="88"/>
      <c r="EZI1049" s="47"/>
      <c r="EZK1049" s="45"/>
      <c r="EZL1049" s="88"/>
      <c r="EZM1049" s="47"/>
      <c r="EZO1049" s="45"/>
      <c r="EZP1049" s="88"/>
      <c r="EZQ1049" s="47"/>
      <c r="EZS1049" s="45"/>
      <c r="EZT1049" s="88"/>
      <c r="EZU1049" s="47"/>
      <c r="EZW1049" s="45"/>
      <c r="EZX1049" s="88"/>
      <c r="EZY1049" s="47"/>
      <c r="FAA1049" s="45"/>
      <c r="FAB1049" s="88"/>
      <c r="FAC1049" s="47"/>
      <c r="FAE1049" s="45"/>
      <c r="FAF1049" s="88"/>
      <c r="FAG1049" s="47"/>
      <c r="FAI1049" s="45"/>
      <c r="FAJ1049" s="88"/>
      <c r="FAK1049" s="47"/>
      <c r="FAM1049" s="45"/>
      <c r="FAN1049" s="88"/>
      <c r="FAO1049" s="47"/>
      <c r="FAQ1049" s="45"/>
      <c r="FAR1049" s="88"/>
      <c r="FAS1049" s="47"/>
      <c r="FAU1049" s="45"/>
      <c r="FAV1049" s="88"/>
      <c r="FAW1049" s="47"/>
      <c r="FAY1049" s="45"/>
      <c r="FAZ1049" s="88"/>
      <c r="FBA1049" s="47"/>
      <c r="FBC1049" s="45"/>
      <c r="FBD1049" s="88"/>
      <c r="FBE1049" s="47"/>
      <c r="FBG1049" s="45"/>
      <c r="FBH1049" s="88"/>
      <c r="FBI1049" s="47"/>
      <c r="FBK1049" s="45"/>
      <c r="FBL1049" s="88"/>
      <c r="FBM1049" s="47"/>
      <c r="FBO1049" s="45"/>
      <c r="FBP1049" s="88"/>
      <c r="FBQ1049" s="47"/>
      <c r="FBS1049" s="45"/>
      <c r="FBT1049" s="88"/>
      <c r="FBU1049" s="47"/>
      <c r="FBW1049" s="45"/>
      <c r="FBX1049" s="88"/>
      <c r="FBY1049" s="47"/>
      <c r="FCA1049" s="45"/>
      <c r="FCB1049" s="88"/>
      <c r="FCC1049" s="47"/>
      <c r="FCE1049" s="45"/>
      <c r="FCF1049" s="88"/>
      <c r="FCG1049" s="47"/>
      <c r="FCI1049" s="45"/>
      <c r="FCJ1049" s="88"/>
      <c r="FCK1049" s="47"/>
      <c r="FCM1049" s="45"/>
      <c r="FCN1049" s="88"/>
      <c r="FCO1049" s="47"/>
      <c r="FCQ1049" s="45"/>
      <c r="FCR1049" s="88"/>
      <c r="FCS1049" s="47"/>
      <c r="FCU1049" s="45"/>
      <c r="FCV1049" s="88"/>
      <c r="FCW1049" s="47"/>
      <c r="FCY1049" s="45"/>
      <c r="FCZ1049" s="88"/>
      <c r="FDA1049" s="47"/>
      <c r="FDC1049" s="45"/>
      <c r="FDD1049" s="88"/>
      <c r="FDE1049" s="47"/>
      <c r="FDG1049" s="45"/>
      <c r="FDH1049" s="88"/>
      <c r="FDI1049" s="47"/>
      <c r="FDK1049" s="45"/>
      <c r="FDL1049" s="88"/>
      <c r="FDM1049" s="47"/>
      <c r="FDO1049" s="45"/>
      <c r="FDP1049" s="88"/>
      <c r="FDQ1049" s="47"/>
      <c r="FDS1049" s="45"/>
      <c r="FDT1049" s="88"/>
      <c r="FDU1049" s="47"/>
      <c r="FDW1049" s="45"/>
      <c r="FDX1049" s="88"/>
      <c r="FDY1049" s="47"/>
      <c r="FEA1049" s="45"/>
      <c r="FEB1049" s="88"/>
      <c r="FEC1049" s="47"/>
      <c r="FEE1049" s="45"/>
      <c r="FEF1049" s="88"/>
      <c r="FEG1049" s="47"/>
      <c r="FEI1049" s="45"/>
      <c r="FEJ1049" s="88"/>
      <c r="FEK1049" s="47"/>
      <c r="FEM1049" s="45"/>
      <c r="FEN1049" s="88"/>
      <c r="FEO1049" s="47"/>
      <c r="FEQ1049" s="45"/>
      <c r="FER1049" s="88"/>
      <c r="FES1049" s="47"/>
      <c r="FEU1049" s="45"/>
      <c r="FEV1049" s="88"/>
      <c r="FEW1049" s="47"/>
      <c r="FEY1049" s="45"/>
      <c r="FEZ1049" s="88"/>
      <c r="FFA1049" s="47"/>
      <c r="FFC1049" s="45"/>
      <c r="FFD1049" s="88"/>
      <c r="FFE1049" s="47"/>
      <c r="FFG1049" s="45"/>
      <c r="FFH1049" s="88"/>
      <c r="FFI1049" s="47"/>
      <c r="FFK1049" s="45"/>
      <c r="FFL1049" s="88"/>
      <c r="FFM1049" s="47"/>
      <c r="FFO1049" s="45"/>
      <c r="FFP1049" s="88"/>
      <c r="FFQ1049" s="47"/>
      <c r="FFS1049" s="45"/>
      <c r="FFT1049" s="88"/>
      <c r="FFU1049" s="47"/>
      <c r="FFW1049" s="45"/>
      <c r="FFX1049" s="88"/>
      <c r="FFY1049" s="47"/>
      <c r="FGA1049" s="45"/>
      <c r="FGB1049" s="88"/>
      <c r="FGC1049" s="47"/>
      <c r="FGE1049" s="45"/>
      <c r="FGF1049" s="88"/>
      <c r="FGG1049" s="47"/>
      <c r="FGI1049" s="45"/>
      <c r="FGJ1049" s="88"/>
      <c r="FGK1049" s="47"/>
      <c r="FGM1049" s="45"/>
      <c r="FGN1049" s="88"/>
      <c r="FGO1049" s="47"/>
      <c r="FGQ1049" s="45"/>
      <c r="FGR1049" s="88"/>
      <c r="FGS1049" s="47"/>
      <c r="FGU1049" s="45"/>
      <c r="FGV1049" s="88"/>
      <c r="FGW1049" s="47"/>
      <c r="FGY1049" s="45"/>
      <c r="FGZ1049" s="88"/>
      <c r="FHA1049" s="47"/>
      <c r="FHC1049" s="45"/>
      <c r="FHD1049" s="88"/>
      <c r="FHE1049" s="47"/>
      <c r="FHG1049" s="45"/>
      <c r="FHH1049" s="88"/>
      <c r="FHI1049" s="47"/>
      <c r="FHK1049" s="45"/>
      <c r="FHL1049" s="88"/>
      <c r="FHM1049" s="47"/>
      <c r="FHO1049" s="45"/>
      <c r="FHP1049" s="88"/>
      <c r="FHQ1049" s="47"/>
      <c r="FHS1049" s="45"/>
      <c r="FHT1049" s="88"/>
      <c r="FHU1049" s="47"/>
      <c r="FHW1049" s="45"/>
      <c r="FHX1049" s="88"/>
      <c r="FHY1049" s="47"/>
      <c r="FIA1049" s="45"/>
      <c r="FIB1049" s="88"/>
      <c r="FIC1049" s="47"/>
      <c r="FIE1049" s="45"/>
      <c r="FIF1049" s="88"/>
      <c r="FIG1049" s="47"/>
      <c r="FII1049" s="45"/>
      <c r="FIJ1049" s="88"/>
      <c r="FIK1049" s="47"/>
      <c r="FIM1049" s="45"/>
      <c r="FIN1049" s="88"/>
      <c r="FIO1049" s="47"/>
      <c r="FIQ1049" s="45"/>
      <c r="FIR1049" s="88"/>
      <c r="FIS1049" s="47"/>
      <c r="FIU1049" s="45"/>
      <c r="FIV1049" s="88"/>
      <c r="FIW1049" s="47"/>
      <c r="FIY1049" s="45"/>
      <c r="FIZ1049" s="88"/>
      <c r="FJA1049" s="47"/>
      <c r="FJC1049" s="45"/>
      <c r="FJD1049" s="88"/>
      <c r="FJE1049" s="47"/>
      <c r="FJG1049" s="45"/>
      <c r="FJH1049" s="88"/>
      <c r="FJI1049" s="47"/>
      <c r="FJK1049" s="45"/>
      <c r="FJL1049" s="88"/>
      <c r="FJM1049" s="47"/>
      <c r="FJO1049" s="45"/>
      <c r="FJP1049" s="88"/>
      <c r="FJQ1049" s="47"/>
      <c r="FJS1049" s="45"/>
      <c r="FJT1049" s="88"/>
      <c r="FJU1049" s="47"/>
      <c r="FJW1049" s="45"/>
      <c r="FJX1049" s="88"/>
      <c r="FJY1049" s="47"/>
      <c r="FKA1049" s="45"/>
      <c r="FKB1049" s="88"/>
      <c r="FKC1049" s="47"/>
      <c r="FKE1049" s="45"/>
      <c r="FKF1049" s="88"/>
      <c r="FKG1049" s="47"/>
      <c r="FKI1049" s="45"/>
      <c r="FKJ1049" s="88"/>
      <c r="FKK1049" s="47"/>
      <c r="FKM1049" s="45"/>
      <c r="FKN1049" s="88"/>
      <c r="FKO1049" s="47"/>
      <c r="FKQ1049" s="45"/>
      <c r="FKR1049" s="88"/>
      <c r="FKS1049" s="47"/>
      <c r="FKU1049" s="45"/>
      <c r="FKV1049" s="88"/>
      <c r="FKW1049" s="47"/>
      <c r="FKY1049" s="45"/>
      <c r="FKZ1049" s="88"/>
      <c r="FLA1049" s="47"/>
      <c r="FLC1049" s="45"/>
      <c r="FLD1049" s="88"/>
      <c r="FLE1049" s="47"/>
      <c r="FLG1049" s="45"/>
      <c r="FLH1049" s="88"/>
      <c r="FLI1049" s="47"/>
      <c r="FLK1049" s="45"/>
      <c r="FLL1049" s="88"/>
      <c r="FLM1049" s="47"/>
      <c r="FLO1049" s="45"/>
      <c r="FLP1049" s="88"/>
      <c r="FLQ1049" s="47"/>
      <c r="FLS1049" s="45"/>
      <c r="FLT1049" s="88"/>
      <c r="FLU1049" s="47"/>
      <c r="FLW1049" s="45"/>
      <c r="FLX1049" s="88"/>
      <c r="FLY1049" s="47"/>
      <c r="FMA1049" s="45"/>
      <c r="FMB1049" s="88"/>
      <c r="FMC1049" s="47"/>
      <c r="FME1049" s="45"/>
      <c r="FMF1049" s="88"/>
      <c r="FMG1049" s="47"/>
      <c r="FMI1049" s="45"/>
      <c r="FMJ1049" s="88"/>
      <c r="FMK1049" s="47"/>
      <c r="FMM1049" s="45"/>
      <c r="FMN1049" s="88"/>
      <c r="FMO1049" s="47"/>
      <c r="FMQ1049" s="45"/>
      <c r="FMR1049" s="88"/>
      <c r="FMS1049" s="47"/>
      <c r="FMU1049" s="45"/>
      <c r="FMV1049" s="88"/>
      <c r="FMW1049" s="47"/>
      <c r="FMY1049" s="45"/>
      <c r="FMZ1049" s="88"/>
      <c r="FNA1049" s="47"/>
      <c r="FNC1049" s="45"/>
      <c r="FND1049" s="88"/>
      <c r="FNE1049" s="47"/>
      <c r="FNG1049" s="45"/>
      <c r="FNH1049" s="88"/>
      <c r="FNI1049" s="47"/>
      <c r="FNK1049" s="45"/>
      <c r="FNL1049" s="88"/>
      <c r="FNM1049" s="47"/>
      <c r="FNO1049" s="45"/>
      <c r="FNP1049" s="88"/>
      <c r="FNQ1049" s="47"/>
      <c r="FNS1049" s="45"/>
      <c r="FNT1049" s="88"/>
      <c r="FNU1049" s="47"/>
      <c r="FNW1049" s="45"/>
      <c r="FNX1049" s="88"/>
      <c r="FNY1049" s="47"/>
      <c r="FOA1049" s="45"/>
      <c r="FOB1049" s="88"/>
      <c r="FOC1049" s="47"/>
      <c r="FOE1049" s="45"/>
      <c r="FOF1049" s="88"/>
      <c r="FOG1049" s="47"/>
      <c r="FOI1049" s="45"/>
      <c r="FOJ1049" s="88"/>
      <c r="FOK1049" s="47"/>
      <c r="FOM1049" s="45"/>
      <c r="FON1049" s="88"/>
      <c r="FOO1049" s="47"/>
      <c r="FOQ1049" s="45"/>
      <c r="FOR1049" s="88"/>
      <c r="FOS1049" s="47"/>
      <c r="FOU1049" s="45"/>
      <c r="FOV1049" s="88"/>
      <c r="FOW1049" s="47"/>
      <c r="FOY1049" s="45"/>
      <c r="FOZ1049" s="88"/>
      <c r="FPA1049" s="47"/>
      <c r="FPC1049" s="45"/>
      <c r="FPD1049" s="88"/>
      <c r="FPE1049" s="47"/>
      <c r="FPG1049" s="45"/>
      <c r="FPH1049" s="88"/>
      <c r="FPI1049" s="47"/>
      <c r="FPK1049" s="45"/>
      <c r="FPL1049" s="88"/>
      <c r="FPM1049" s="47"/>
      <c r="FPO1049" s="45"/>
      <c r="FPP1049" s="88"/>
      <c r="FPQ1049" s="47"/>
      <c r="FPS1049" s="45"/>
      <c r="FPT1049" s="88"/>
      <c r="FPU1049" s="47"/>
      <c r="FPW1049" s="45"/>
      <c r="FPX1049" s="88"/>
      <c r="FPY1049" s="47"/>
      <c r="FQA1049" s="45"/>
      <c r="FQB1049" s="88"/>
      <c r="FQC1049" s="47"/>
      <c r="FQE1049" s="45"/>
      <c r="FQF1049" s="88"/>
      <c r="FQG1049" s="47"/>
      <c r="FQI1049" s="45"/>
      <c r="FQJ1049" s="88"/>
      <c r="FQK1049" s="47"/>
      <c r="FQM1049" s="45"/>
      <c r="FQN1049" s="88"/>
      <c r="FQO1049" s="47"/>
      <c r="FQQ1049" s="45"/>
      <c r="FQR1049" s="88"/>
      <c r="FQS1049" s="47"/>
      <c r="FQU1049" s="45"/>
      <c r="FQV1049" s="88"/>
      <c r="FQW1049" s="47"/>
      <c r="FQY1049" s="45"/>
      <c r="FQZ1049" s="88"/>
      <c r="FRA1049" s="47"/>
      <c r="FRC1049" s="45"/>
      <c r="FRD1049" s="88"/>
      <c r="FRE1049" s="47"/>
      <c r="FRG1049" s="45"/>
      <c r="FRH1049" s="88"/>
      <c r="FRI1049" s="47"/>
      <c r="FRK1049" s="45"/>
      <c r="FRL1049" s="88"/>
      <c r="FRM1049" s="47"/>
      <c r="FRO1049" s="45"/>
      <c r="FRP1049" s="88"/>
      <c r="FRQ1049" s="47"/>
      <c r="FRS1049" s="45"/>
      <c r="FRT1049" s="88"/>
      <c r="FRU1049" s="47"/>
      <c r="FRW1049" s="45"/>
      <c r="FRX1049" s="88"/>
      <c r="FRY1049" s="47"/>
      <c r="FSA1049" s="45"/>
      <c r="FSB1049" s="88"/>
      <c r="FSC1049" s="47"/>
      <c r="FSE1049" s="45"/>
      <c r="FSF1049" s="88"/>
      <c r="FSG1049" s="47"/>
      <c r="FSI1049" s="45"/>
      <c r="FSJ1049" s="88"/>
      <c r="FSK1049" s="47"/>
      <c r="FSM1049" s="45"/>
      <c r="FSN1049" s="88"/>
      <c r="FSO1049" s="47"/>
      <c r="FSQ1049" s="45"/>
      <c r="FSR1049" s="88"/>
      <c r="FSS1049" s="47"/>
      <c r="FSU1049" s="45"/>
      <c r="FSV1049" s="88"/>
      <c r="FSW1049" s="47"/>
      <c r="FSY1049" s="45"/>
      <c r="FSZ1049" s="88"/>
      <c r="FTA1049" s="47"/>
      <c r="FTC1049" s="45"/>
      <c r="FTD1049" s="88"/>
      <c r="FTE1049" s="47"/>
      <c r="FTG1049" s="45"/>
      <c r="FTH1049" s="88"/>
      <c r="FTI1049" s="47"/>
      <c r="FTK1049" s="45"/>
      <c r="FTL1049" s="88"/>
      <c r="FTM1049" s="47"/>
      <c r="FTO1049" s="45"/>
      <c r="FTP1049" s="88"/>
      <c r="FTQ1049" s="47"/>
      <c r="FTS1049" s="45"/>
      <c r="FTT1049" s="88"/>
      <c r="FTU1049" s="47"/>
      <c r="FTW1049" s="45"/>
      <c r="FTX1049" s="88"/>
      <c r="FTY1049" s="47"/>
      <c r="FUA1049" s="45"/>
      <c r="FUB1049" s="88"/>
      <c r="FUC1049" s="47"/>
      <c r="FUE1049" s="45"/>
      <c r="FUF1049" s="88"/>
      <c r="FUG1049" s="47"/>
      <c r="FUI1049" s="45"/>
      <c r="FUJ1049" s="88"/>
      <c r="FUK1049" s="47"/>
      <c r="FUM1049" s="45"/>
      <c r="FUN1049" s="88"/>
      <c r="FUO1049" s="47"/>
      <c r="FUQ1049" s="45"/>
      <c r="FUR1049" s="88"/>
      <c r="FUS1049" s="47"/>
      <c r="FUU1049" s="45"/>
      <c r="FUV1049" s="88"/>
      <c r="FUW1049" s="47"/>
      <c r="FUY1049" s="45"/>
      <c r="FUZ1049" s="88"/>
      <c r="FVA1049" s="47"/>
      <c r="FVC1049" s="45"/>
      <c r="FVD1049" s="88"/>
      <c r="FVE1049" s="47"/>
      <c r="FVG1049" s="45"/>
      <c r="FVH1049" s="88"/>
      <c r="FVI1049" s="47"/>
      <c r="FVK1049" s="45"/>
      <c r="FVL1049" s="88"/>
      <c r="FVM1049" s="47"/>
      <c r="FVO1049" s="45"/>
      <c r="FVP1049" s="88"/>
      <c r="FVQ1049" s="47"/>
      <c r="FVS1049" s="45"/>
      <c r="FVT1049" s="88"/>
      <c r="FVU1049" s="47"/>
      <c r="FVW1049" s="45"/>
      <c r="FVX1049" s="88"/>
      <c r="FVY1049" s="47"/>
      <c r="FWA1049" s="45"/>
      <c r="FWB1049" s="88"/>
      <c r="FWC1049" s="47"/>
      <c r="FWE1049" s="45"/>
      <c r="FWF1049" s="88"/>
      <c r="FWG1049" s="47"/>
      <c r="FWI1049" s="45"/>
      <c r="FWJ1049" s="88"/>
      <c r="FWK1049" s="47"/>
      <c r="FWM1049" s="45"/>
      <c r="FWN1049" s="88"/>
      <c r="FWO1049" s="47"/>
      <c r="FWQ1049" s="45"/>
      <c r="FWR1049" s="88"/>
      <c r="FWS1049" s="47"/>
      <c r="FWU1049" s="45"/>
      <c r="FWV1049" s="88"/>
      <c r="FWW1049" s="47"/>
      <c r="FWY1049" s="45"/>
      <c r="FWZ1049" s="88"/>
      <c r="FXA1049" s="47"/>
      <c r="FXC1049" s="45"/>
      <c r="FXD1049" s="88"/>
      <c r="FXE1049" s="47"/>
      <c r="FXG1049" s="45"/>
      <c r="FXH1049" s="88"/>
      <c r="FXI1049" s="47"/>
      <c r="FXK1049" s="45"/>
      <c r="FXL1049" s="88"/>
      <c r="FXM1049" s="47"/>
      <c r="FXO1049" s="45"/>
      <c r="FXP1049" s="88"/>
      <c r="FXQ1049" s="47"/>
      <c r="FXS1049" s="45"/>
      <c r="FXT1049" s="88"/>
      <c r="FXU1049" s="47"/>
      <c r="FXW1049" s="45"/>
      <c r="FXX1049" s="88"/>
      <c r="FXY1049" s="47"/>
      <c r="FYA1049" s="45"/>
      <c r="FYB1049" s="88"/>
      <c r="FYC1049" s="47"/>
      <c r="FYE1049" s="45"/>
      <c r="FYF1049" s="88"/>
      <c r="FYG1049" s="47"/>
      <c r="FYI1049" s="45"/>
      <c r="FYJ1049" s="88"/>
      <c r="FYK1049" s="47"/>
      <c r="FYM1049" s="45"/>
      <c r="FYN1049" s="88"/>
      <c r="FYO1049" s="47"/>
      <c r="FYQ1049" s="45"/>
      <c r="FYR1049" s="88"/>
      <c r="FYS1049" s="47"/>
      <c r="FYU1049" s="45"/>
      <c r="FYV1049" s="88"/>
      <c r="FYW1049" s="47"/>
      <c r="FYY1049" s="45"/>
      <c r="FYZ1049" s="88"/>
      <c r="FZA1049" s="47"/>
      <c r="FZC1049" s="45"/>
      <c r="FZD1049" s="88"/>
      <c r="FZE1049" s="47"/>
      <c r="FZG1049" s="45"/>
      <c r="FZH1049" s="88"/>
      <c r="FZI1049" s="47"/>
      <c r="FZK1049" s="45"/>
      <c r="FZL1049" s="88"/>
      <c r="FZM1049" s="47"/>
      <c r="FZO1049" s="45"/>
      <c r="FZP1049" s="88"/>
      <c r="FZQ1049" s="47"/>
      <c r="FZS1049" s="45"/>
      <c r="FZT1049" s="88"/>
      <c r="FZU1049" s="47"/>
      <c r="FZW1049" s="45"/>
      <c r="FZX1049" s="88"/>
      <c r="FZY1049" s="47"/>
      <c r="GAA1049" s="45"/>
      <c r="GAB1049" s="88"/>
      <c r="GAC1049" s="47"/>
      <c r="GAE1049" s="45"/>
      <c r="GAF1049" s="88"/>
      <c r="GAG1049" s="47"/>
      <c r="GAI1049" s="45"/>
      <c r="GAJ1049" s="88"/>
      <c r="GAK1049" s="47"/>
      <c r="GAM1049" s="45"/>
      <c r="GAN1049" s="88"/>
      <c r="GAO1049" s="47"/>
      <c r="GAQ1049" s="45"/>
      <c r="GAR1049" s="88"/>
      <c r="GAS1049" s="47"/>
      <c r="GAU1049" s="45"/>
      <c r="GAV1049" s="88"/>
      <c r="GAW1049" s="47"/>
      <c r="GAY1049" s="45"/>
      <c r="GAZ1049" s="88"/>
      <c r="GBA1049" s="47"/>
      <c r="GBC1049" s="45"/>
      <c r="GBD1049" s="88"/>
      <c r="GBE1049" s="47"/>
      <c r="GBG1049" s="45"/>
      <c r="GBH1049" s="88"/>
      <c r="GBI1049" s="47"/>
      <c r="GBK1049" s="45"/>
      <c r="GBL1049" s="88"/>
      <c r="GBM1049" s="47"/>
      <c r="GBO1049" s="45"/>
      <c r="GBP1049" s="88"/>
      <c r="GBQ1049" s="47"/>
      <c r="GBS1049" s="45"/>
      <c r="GBT1049" s="88"/>
      <c r="GBU1049" s="47"/>
      <c r="GBW1049" s="45"/>
      <c r="GBX1049" s="88"/>
      <c r="GBY1049" s="47"/>
      <c r="GCA1049" s="45"/>
      <c r="GCB1049" s="88"/>
      <c r="GCC1049" s="47"/>
      <c r="GCE1049" s="45"/>
      <c r="GCF1049" s="88"/>
      <c r="GCG1049" s="47"/>
      <c r="GCI1049" s="45"/>
      <c r="GCJ1049" s="88"/>
      <c r="GCK1049" s="47"/>
      <c r="GCM1049" s="45"/>
      <c r="GCN1049" s="88"/>
      <c r="GCO1049" s="47"/>
      <c r="GCQ1049" s="45"/>
      <c r="GCR1049" s="88"/>
      <c r="GCS1049" s="47"/>
      <c r="GCU1049" s="45"/>
      <c r="GCV1049" s="88"/>
      <c r="GCW1049" s="47"/>
      <c r="GCY1049" s="45"/>
      <c r="GCZ1049" s="88"/>
      <c r="GDA1049" s="47"/>
      <c r="GDC1049" s="45"/>
      <c r="GDD1049" s="88"/>
      <c r="GDE1049" s="47"/>
      <c r="GDG1049" s="45"/>
      <c r="GDH1049" s="88"/>
      <c r="GDI1049" s="47"/>
      <c r="GDK1049" s="45"/>
      <c r="GDL1049" s="88"/>
      <c r="GDM1049" s="47"/>
      <c r="GDO1049" s="45"/>
      <c r="GDP1049" s="88"/>
      <c r="GDQ1049" s="47"/>
      <c r="GDS1049" s="45"/>
      <c r="GDT1049" s="88"/>
      <c r="GDU1049" s="47"/>
      <c r="GDW1049" s="45"/>
      <c r="GDX1049" s="88"/>
      <c r="GDY1049" s="47"/>
      <c r="GEA1049" s="45"/>
      <c r="GEB1049" s="88"/>
      <c r="GEC1049" s="47"/>
      <c r="GEE1049" s="45"/>
      <c r="GEF1049" s="88"/>
      <c r="GEG1049" s="47"/>
      <c r="GEI1049" s="45"/>
      <c r="GEJ1049" s="88"/>
      <c r="GEK1049" s="47"/>
      <c r="GEM1049" s="45"/>
      <c r="GEN1049" s="88"/>
      <c r="GEO1049" s="47"/>
      <c r="GEQ1049" s="45"/>
      <c r="GER1049" s="88"/>
      <c r="GES1049" s="47"/>
      <c r="GEU1049" s="45"/>
      <c r="GEV1049" s="88"/>
      <c r="GEW1049" s="47"/>
      <c r="GEY1049" s="45"/>
      <c r="GEZ1049" s="88"/>
      <c r="GFA1049" s="47"/>
      <c r="GFC1049" s="45"/>
      <c r="GFD1049" s="88"/>
      <c r="GFE1049" s="47"/>
      <c r="GFG1049" s="45"/>
      <c r="GFH1049" s="88"/>
      <c r="GFI1049" s="47"/>
      <c r="GFK1049" s="45"/>
      <c r="GFL1049" s="88"/>
      <c r="GFM1049" s="47"/>
      <c r="GFO1049" s="45"/>
      <c r="GFP1049" s="88"/>
      <c r="GFQ1049" s="47"/>
      <c r="GFS1049" s="45"/>
      <c r="GFT1049" s="88"/>
      <c r="GFU1049" s="47"/>
      <c r="GFW1049" s="45"/>
      <c r="GFX1049" s="88"/>
      <c r="GFY1049" s="47"/>
      <c r="GGA1049" s="45"/>
      <c r="GGB1049" s="88"/>
      <c r="GGC1049" s="47"/>
      <c r="GGE1049" s="45"/>
      <c r="GGF1049" s="88"/>
      <c r="GGG1049" s="47"/>
      <c r="GGI1049" s="45"/>
      <c r="GGJ1049" s="88"/>
      <c r="GGK1049" s="47"/>
      <c r="GGM1049" s="45"/>
      <c r="GGN1049" s="88"/>
      <c r="GGO1049" s="47"/>
      <c r="GGQ1049" s="45"/>
      <c r="GGR1049" s="88"/>
      <c r="GGS1049" s="47"/>
      <c r="GGU1049" s="45"/>
      <c r="GGV1049" s="88"/>
      <c r="GGW1049" s="47"/>
      <c r="GGY1049" s="45"/>
      <c r="GGZ1049" s="88"/>
      <c r="GHA1049" s="47"/>
      <c r="GHC1049" s="45"/>
      <c r="GHD1049" s="88"/>
      <c r="GHE1049" s="47"/>
      <c r="GHG1049" s="45"/>
      <c r="GHH1049" s="88"/>
      <c r="GHI1049" s="47"/>
      <c r="GHK1049" s="45"/>
      <c r="GHL1049" s="88"/>
      <c r="GHM1049" s="47"/>
      <c r="GHO1049" s="45"/>
      <c r="GHP1049" s="88"/>
      <c r="GHQ1049" s="47"/>
      <c r="GHS1049" s="45"/>
      <c r="GHT1049" s="88"/>
      <c r="GHU1049" s="47"/>
      <c r="GHW1049" s="45"/>
      <c r="GHX1049" s="88"/>
      <c r="GHY1049" s="47"/>
      <c r="GIA1049" s="45"/>
      <c r="GIB1049" s="88"/>
      <c r="GIC1049" s="47"/>
      <c r="GIE1049" s="45"/>
      <c r="GIF1049" s="88"/>
      <c r="GIG1049" s="47"/>
      <c r="GII1049" s="45"/>
      <c r="GIJ1049" s="88"/>
      <c r="GIK1049" s="47"/>
      <c r="GIM1049" s="45"/>
      <c r="GIN1049" s="88"/>
      <c r="GIO1049" s="47"/>
      <c r="GIQ1049" s="45"/>
      <c r="GIR1049" s="88"/>
      <c r="GIS1049" s="47"/>
      <c r="GIU1049" s="45"/>
      <c r="GIV1049" s="88"/>
      <c r="GIW1049" s="47"/>
      <c r="GIY1049" s="45"/>
      <c r="GIZ1049" s="88"/>
      <c r="GJA1049" s="47"/>
      <c r="GJC1049" s="45"/>
      <c r="GJD1049" s="88"/>
      <c r="GJE1049" s="47"/>
      <c r="GJG1049" s="45"/>
      <c r="GJH1049" s="88"/>
      <c r="GJI1049" s="47"/>
      <c r="GJK1049" s="45"/>
      <c r="GJL1049" s="88"/>
      <c r="GJM1049" s="47"/>
      <c r="GJO1049" s="45"/>
      <c r="GJP1049" s="88"/>
      <c r="GJQ1049" s="47"/>
      <c r="GJS1049" s="45"/>
      <c r="GJT1049" s="88"/>
      <c r="GJU1049" s="47"/>
      <c r="GJW1049" s="45"/>
      <c r="GJX1049" s="88"/>
      <c r="GJY1049" s="47"/>
      <c r="GKA1049" s="45"/>
      <c r="GKB1049" s="88"/>
      <c r="GKC1049" s="47"/>
      <c r="GKE1049" s="45"/>
      <c r="GKF1049" s="88"/>
      <c r="GKG1049" s="47"/>
      <c r="GKI1049" s="45"/>
      <c r="GKJ1049" s="88"/>
      <c r="GKK1049" s="47"/>
      <c r="GKM1049" s="45"/>
      <c r="GKN1049" s="88"/>
      <c r="GKO1049" s="47"/>
      <c r="GKQ1049" s="45"/>
      <c r="GKR1049" s="88"/>
      <c r="GKS1049" s="47"/>
      <c r="GKU1049" s="45"/>
      <c r="GKV1049" s="88"/>
      <c r="GKW1049" s="47"/>
      <c r="GKY1049" s="45"/>
      <c r="GKZ1049" s="88"/>
      <c r="GLA1049" s="47"/>
      <c r="GLC1049" s="45"/>
      <c r="GLD1049" s="88"/>
      <c r="GLE1049" s="47"/>
      <c r="GLG1049" s="45"/>
      <c r="GLH1049" s="88"/>
      <c r="GLI1049" s="47"/>
      <c r="GLK1049" s="45"/>
      <c r="GLL1049" s="88"/>
      <c r="GLM1049" s="47"/>
      <c r="GLO1049" s="45"/>
      <c r="GLP1049" s="88"/>
      <c r="GLQ1049" s="47"/>
      <c r="GLS1049" s="45"/>
      <c r="GLT1049" s="88"/>
      <c r="GLU1049" s="47"/>
      <c r="GLW1049" s="45"/>
      <c r="GLX1049" s="88"/>
      <c r="GLY1049" s="47"/>
      <c r="GMA1049" s="45"/>
      <c r="GMB1049" s="88"/>
      <c r="GMC1049" s="47"/>
      <c r="GME1049" s="45"/>
      <c r="GMF1049" s="88"/>
      <c r="GMG1049" s="47"/>
      <c r="GMI1049" s="45"/>
      <c r="GMJ1049" s="88"/>
      <c r="GMK1049" s="47"/>
      <c r="GMM1049" s="45"/>
      <c r="GMN1049" s="88"/>
      <c r="GMO1049" s="47"/>
      <c r="GMQ1049" s="45"/>
      <c r="GMR1049" s="88"/>
      <c r="GMS1049" s="47"/>
      <c r="GMU1049" s="45"/>
      <c r="GMV1049" s="88"/>
      <c r="GMW1049" s="47"/>
      <c r="GMY1049" s="45"/>
      <c r="GMZ1049" s="88"/>
      <c r="GNA1049" s="47"/>
      <c r="GNC1049" s="45"/>
      <c r="GND1049" s="88"/>
      <c r="GNE1049" s="47"/>
      <c r="GNG1049" s="45"/>
      <c r="GNH1049" s="88"/>
      <c r="GNI1049" s="47"/>
      <c r="GNK1049" s="45"/>
      <c r="GNL1049" s="88"/>
      <c r="GNM1049" s="47"/>
      <c r="GNO1049" s="45"/>
      <c r="GNP1049" s="88"/>
      <c r="GNQ1049" s="47"/>
      <c r="GNS1049" s="45"/>
      <c r="GNT1049" s="88"/>
      <c r="GNU1049" s="47"/>
      <c r="GNW1049" s="45"/>
      <c r="GNX1049" s="88"/>
      <c r="GNY1049" s="47"/>
      <c r="GOA1049" s="45"/>
      <c r="GOB1049" s="88"/>
      <c r="GOC1049" s="47"/>
      <c r="GOE1049" s="45"/>
      <c r="GOF1049" s="88"/>
      <c r="GOG1049" s="47"/>
      <c r="GOI1049" s="45"/>
      <c r="GOJ1049" s="88"/>
      <c r="GOK1049" s="47"/>
      <c r="GOM1049" s="45"/>
      <c r="GON1049" s="88"/>
      <c r="GOO1049" s="47"/>
      <c r="GOQ1049" s="45"/>
      <c r="GOR1049" s="88"/>
      <c r="GOS1049" s="47"/>
      <c r="GOU1049" s="45"/>
      <c r="GOV1049" s="88"/>
      <c r="GOW1049" s="47"/>
      <c r="GOY1049" s="45"/>
      <c r="GOZ1049" s="88"/>
      <c r="GPA1049" s="47"/>
      <c r="GPC1049" s="45"/>
      <c r="GPD1049" s="88"/>
      <c r="GPE1049" s="47"/>
      <c r="GPG1049" s="45"/>
      <c r="GPH1049" s="88"/>
      <c r="GPI1049" s="47"/>
      <c r="GPK1049" s="45"/>
      <c r="GPL1049" s="88"/>
      <c r="GPM1049" s="47"/>
      <c r="GPO1049" s="45"/>
      <c r="GPP1049" s="88"/>
      <c r="GPQ1049" s="47"/>
      <c r="GPS1049" s="45"/>
      <c r="GPT1049" s="88"/>
      <c r="GPU1049" s="47"/>
      <c r="GPW1049" s="45"/>
      <c r="GPX1049" s="88"/>
      <c r="GPY1049" s="47"/>
      <c r="GQA1049" s="45"/>
      <c r="GQB1049" s="88"/>
      <c r="GQC1049" s="47"/>
      <c r="GQE1049" s="45"/>
      <c r="GQF1049" s="88"/>
      <c r="GQG1049" s="47"/>
      <c r="GQI1049" s="45"/>
      <c r="GQJ1049" s="88"/>
      <c r="GQK1049" s="47"/>
      <c r="GQM1049" s="45"/>
      <c r="GQN1049" s="88"/>
      <c r="GQO1049" s="47"/>
      <c r="GQQ1049" s="45"/>
      <c r="GQR1049" s="88"/>
      <c r="GQS1049" s="47"/>
      <c r="GQU1049" s="45"/>
      <c r="GQV1049" s="88"/>
      <c r="GQW1049" s="47"/>
      <c r="GQY1049" s="45"/>
      <c r="GQZ1049" s="88"/>
      <c r="GRA1049" s="47"/>
      <c r="GRC1049" s="45"/>
      <c r="GRD1049" s="88"/>
      <c r="GRE1049" s="47"/>
      <c r="GRG1049" s="45"/>
      <c r="GRH1049" s="88"/>
      <c r="GRI1049" s="47"/>
      <c r="GRK1049" s="45"/>
      <c r="GRL1049" s="88"/>
      <c r="GRM1049" s="47"/>
      <c r="GRO1049" s="45"/>
      <c r="GRP1049" s="88"/>
      <c r="GRQ1049" s="47"/>
      <c r="GRS1049" s="45"/>
      <c r="GRT1049" s="88"/>
      <c r="GRU1049" s="47"/>
      <c r="GRW1049" s="45"/>
      <c r="GRX1049" s="88"/>
      <c r="GRY1049" s="47"/>
      <c r="GSA1049" s="45"/>
      <c r="GSB1049" s="88"/>
      <c r="GSC1049" s="47"/>
      <c r="GSE1049" s="45"/>
      <c r="GSF1049" s="88"/>
      <c r="GSG1049" s="47"/>
      <c r="GSI1049" s="45"/>
      <c r="GSJ1049" s="88"/>
      <c r="GSK1049" s="47"/>
      <c r="GSM1049" s="45"/>
      <c r="GSN1049" s="88"/>
      <c r="GSO1049" s="47"/>
      <c r="GSQ1049" s="45"/>
      <c r="GSR1049" s="88"/>
      <c r="GSS1049" s="47"/>
      <c r="GSU1049" s="45"/>
      <c r="GSV1049" s="88"/>
      <c r="GSW1049" s="47"/>
      <c r="GSY1049" s="45"/>
      <c r="GSZ1049" s="88"/>
      <c r="GTA1049" s="47"/>
      <c r="GTC1049" s="45"/>
      <c r="GTD1049" s="88"/>
      <c r="GTE1049" s="47"/>
      <c r="GTG1049" s="45"/>
      <c r="GTH1049" s="88"/>
      <c r="GTI1049" s="47"/>
      <c r="GTK1049" s="45"/>
      <c r="GTL1049" s="88"/>
      <c r="GTM1049" s="47"/>
      <c r="GTO1049" s="45"/>
      <c r="GTP1049" s="88"/>
      <c r="GTQ1049" s="47"/>
      <c r="GTS1049" s="45"/>
      <c r="GTT1049" s="88"/>
      <c r="GTU1049" s="47"/>
      <c r="GTW1049" s="45"/>
      <c r="GTX1049" s="88"/>
      <c r="GTY1049" s="47"/>
      <c r="GUA1049" s="45"/>
      <c r="GUB1049" s="88"/>
      <c r="GUC1049" s="47"/>
      <c r="GUE1049" s="45"/>
      <c r="GUF1049" s="88"/>
      <c r="GUG1049" s="47"/>
      <c r="GUI1049" s="45"/>
      <c r="GUJ1049" s="88"/>
      <c r="GUK1049" s="47"/>
      <c r="GUM1049" s="45"/>
      <c r="GUN1049" s="88"/>
      <c r="GUO1049" s="47"/>
      <c r="GUQ1049" s="45"/>
      <c r="GUR1049" s="88"/>
      <c r="GUS1049" s="47"/>
      <c r="GUU1049" s="45"/>
      <c r="GUV1049" s="88"/>
      <c r="GUW1049" s="47"/>
      <c r="GUY1049" s="45"/>
      <c r="GUZ1049" s="88"/>
      <c r="GVA1049" s="47"/>
      <c r="GVC1049" s="45"/>
      <c r="GVD1049" s="88"/>
      <c r="GVE1049" s="47"/>
      <c r="GVG1049" s="45"/>
      <c r="GVH1049" s="88"/>
      <c r="GVI1049" s="47"/>
      <c r="GVK1049" s="45"/>
      <c r="GVL1049" s="88"/>
      <c r="GVM1049" s="47"/>
      <c r="GVO1049" s="45"/>
      <c r="GVP1049" s="88"/>
      <c r="GVQ1049" s="47"/>
      <c r="GVS1049" s="45"/>
      <c r="GVT1049" s="88"/>
      <c r="GVU1049" s="47"/>
      <c r="GVW1049" s="45"/>
      <c r="GVX1049" s="88"/>
      <c r="GVY1049" s="47"/>
      <c r="GWA1049" s="45"/>
      <c r="GWB1049" s="88"/>
      <c r="GWC1049" s="47"/>
      <c r="GWE1049" s="45"/>
      <c r="GWF1049" s="88"/>
      <c r="GWG1049" s="47"/>
      <c r="GWI1049" s="45"/>
      <c r="GWJ1049" s="88"/>
      <c r="GWK1049" s="47"/>
      <c r="GWM1049" s="45"/>
      <c r="GWN1049" s="88"/>
      <c r="GWO1049" s="47"/>
      <c r="GWQ1049" s="45"/>
      <c r="GWR1049" s="88"/>
      <c r="GWS1049" s="47"/>
      <c r="GWU1049" s="45"/>
      <c r="GWV1049" s="88"/>
      <c r="GWW1049" s="47"/>
      <c r="GWY1049" s="45"/>
      <c r="GWZ1049" s="88"/>
      <c r="GXA1049" s="47"/>
      <c r="GXC1049" s="45"/>
      <c r="GXD1049" s="88"/>
      <c r="GXE1049" s="47"/>
      <c r="GXG1049" s="45"/>
      <c r="GXH1049" s="88"/>
      <c r="GXI1049" s="47"/>
      <c r="GXK1049" s="45"/>
      <c r="GXL1049" s="88"/>
      <c r="GXM1049" s="47"/>
      <c r="GXO1049" s="45"/>
      <c r="GXP1049" s="88"/>
      <c r="GXQ1049" s="47"/>
      <c r="GXS1049" s="45"/>
      <c r="GXT1049" s="88"/>
      <c r="GXU1049" s="47"/>
      <c r="GXW1049" s="45"/>
      <c r="GXX1049" s="88"/>
      <c r="GXY1049" s="47"/>
      <c r="GYA1049" s="45"/>
      <c r="GYB1049" s="88"/>
      <c r="GYC1049" s="47"/>
      <c r="GYE1049" s="45"/>
      <c r="GYF1049" s="88"/>
      <c r="GYG1049" s="47"/>
      <c r="GYI1049" s="45"/>
      <c r="GYJ1049" s="88"/>
      <c r="GYK1049" s="47"/>
      <c r="GYM1049" s="45"/>
      <c r="GYN1049" s="88"/>
      <c r="GYO1049" s="47"/>
      <c r="GYQ1049" s="45"/>
      <c r="GYR1049" s="88"/>
      <c r="GYS1049" s="47"/>
      <c r="GYU1049" s="45"/>
      <c r="GYV1049" s="88"/>
      <c r="GYW1049" s="47"/>
      <c r="GYY1049" s="45"/>
      <c r="GYZ1049" s="88"/>
      <c r="GZA1049" s="47"/>
      <c r="GZC1049" s="45"/>
      <c r="GZD1049" s="88"/>
      <c r="GZE1049" s="47"/>
      <c r="GZG1049" s="45"/>
      <c r="GZH1049" s="88"/>
      <c r="GZI1049" s="47"/>
      <c r="GZK1049" s="45"/>
      <c r="GZL1049" s="88"/>
      <c r="GZM1049" s="47"/>
      <c r="GZO1049" s="45"/>
      <c r="GZP1049" s="88"/>
      <c r="GZQ1049" s="47"/>
      <c r="GZS1049" s="45"/>
      <c r="GZT1049" s="88"/>
      <c r="GZU1049" s="47"/>
      <c r="GZW1049" s="45"/>
      <c r="GZX1049" s="88"/>
      <c r="GZY1049" s="47"/>
      <c r="HAA1049" s="45"/>
      <c r="HAB1049" s="88"/>
      <c r="HAC1049" s="47"/>
      <c r="HAE1049" s="45"/>
      <c r="HAF1049" s="88"/>
      <c r="HAG1049" s="47"/>
      <c r="HAI1049" s="45"/>
      <c r="HAJ1049" s="88"/>
      <c r="HAK1049" s="47"/>
      <c r="HAM1049" s="45"/>
      <c r="HAN1049" s="88"/>
      <c r="HAO1049" s="47"/>
      <c r="HAQ1049" s="45"/>
      <c r="HAR1049" s="88"/>
      <c r="HAS1049" s="47"/>
      <c r="HAU1049" s="45"/>
      <c r="HAV1049" s="88"/>
      <c r="HAW1049" s="47"/>
      <c r="HAY1049" s="45"/>
      <c r="HAZ1049" s="88"/>
      <c r="HBA1049" s="47"/>
      <c r="HBC1049" s="45"/>
      <c r="HBD1049" s="88"/>
      <c r="HBE1049" s="47"/>
      <c r="HBG1049" s="45"/>
      <c r="HBH1049" s="88"/>
      <c r="HBI1049" s="47"/>
      <c r="HBK1049" s="45"/>
      <c r="HBL1049" s="88"/>
      <c r="HBM1049" s="47"/>
      <c r="HBO1049" s="45"/>
      <c r="HBP1049" s="88"/>
      <c r="HBQ1049" s="47"/>
      <c r="HBS1049" s="45"/>
      <c r="HBT1049" s="88"/>
      <c r="HBU1049" s="47"/>
      <c r="HBW1049" s="45"/>
      <c r="HBX1049" s="88"/>
      <c r="HBY1049" s="47"/>
      <c r="HCA1049" s="45"/>
      <c r="HCB1049" s="88"/>
      <c r="HCC1049" s="47"/>
      <c r="HCE1049" s="45"/>
      <c r="HCF1049" s="88"/>
      <c r="HCG1049" s="47"/>
      <c r="HCI1049" s="45"/>
      <c r="HCJ1049" s="88"/>
      <c r="HCK1049" s="47"/>
      <c r="HCM1049" s="45"/>
      <c r="HCN1049" s="88"/>
      <c r="HCO1049" s="47"/>
      <c r="HCQ1049" s="45"/>
      <c r="HCR1049" s="88"/>
      <c r="HCS1049" s="47"/>
      <c r="HCU1049" s="45"/>
      <c r="HCV1049" s="88"/>
      <c r="HCW1049" s="47"/>
      <c r="HCY1049" s="45"/>
      <c r="HCZ1049" s="88"/>
      <c r="HDA1049" s="47"/>
      <c r="HDC1049" s="45"/>
      <c r="HDD1049" s="88"/>
      <c r="HDE1049" s="47"/>
      <c r="HDG1049" s="45"/>
      <c r="HDH1049" s="88"/>
      <c r="HDI1049" s="47"/>
      <c r="HDK1049" s="45"/>
      <c r="HDL1049" s="88"/>
      <c r="HDM1049" s="47"/>
      <c r="HDO1049" s="45"/>
      <c r="HDP1049" s="88"/>
      <c r="HDQ1049" s="47"/>
      <c r="HDS1049" s="45"/>
      <c r="HDT1049" s="88"/>
      <c r="HDU1049" s="47"/>
      <c r="HDW1049" s="45"/>
      <c r="HDX1049" s="88"/>
      <c r="HDY1049" s="47"/>
      <c r="HEA1049" s="45"/>
      <c r="HEB1049" s="88"/>
      <c r="HEC1049" s="47"/>
      <c r="HEE1049" s="45"/>
      <c r="HEF1049" s="88"/>
      <c r="HEG1049" s="47"/>
      <c r="HEI1049" s="45"/>
      <c r="HEJ1049" s="88"/>
      <c r="HEK1049" s="47"/>
      <c r="HEM1049" s="45"/>
      <c r="HEN1049" s="88"/>
      <c r="HEO1049" s="47"/>
      <c r="HEQ1049" s="45"/>
      <c r="HER1049" s="88"/>
      <c r="HES1049" s="47"/>
      <c r="HEU1049" s="45"/>
      <c r="HEV1049" s="88"/>
      <c r="HEW1049" s="47"/>
      <c r="HEY1049" s="45"/>
      <c r="HEZ1049" s="88"/>
      <c r="HFA1049" s="47"/>
      <c r="HFC1049" s="45"/>
      <c r="HFD1049" s="88"/>
      <c r="HFE1049" s="47"/>
      <c r="HFG1049" s="45"/>
      <c r="HFH1049" s="88"/>
      <c r="HFI1049" s="47"/>
      <c r="HFK1049" s="45"/>
      <c r="HFL1049" s="88"/>
      <c r="HFM1049" s="47"/>
      <c r="HFO1049" s="45"/>
      <c r="HFP1049" s="88"/>
      <c r="HFQ1049" s="47"/>
      <c r="HFS1049" s="45"/>
      <c r="HFT1049" s="88"/>
      <c r="HFU1049" s="47"/>
      <c r="HFW1049" s="45"/>
      <c r="HFX1049" s="88"/>
      <c r="HFY1049" s="47"/>
      <c r="HGA1049" s="45"/>
      <c r="HGB1049" s="88"/>
      <c r="HGC1049" s="47"/>
      <c r="HGE1049" s="45"/>
      <c r="HGF1049" s="88"/>
      <c r="HGG1049" s="47"/>
      <c r="HGI1049" s="45"/>
      <c r="HGJ1049" s="88"/>
      <c r="HGK1049" s="47"/>
      <c r="HGM1049" s="45"/>
      <c r="HGN1049" s="88"/>
      <c r="HGO1049" s="47"/>
      <c r="HGQ1049" s="45"/>
      <c r="HGR1049" s="88"/>
      <c r="HGS1049" s="47"/>
      <c r="HGU1049" s="45"/>
      <c r="HGV1049" s="88"/>
      <c r="HGW1049" s="47"/>
      <c r="HGY1049" s="45"/>
      <c r="HGZ1049" s="88"/>
      <c r="HHA1049" s="47"/>
      <c r="HHC1049" s="45"/>
      <c r="HHD1049" s="88"/>
      <c r="HHE1049" s="47"/>
      <c r="HHG1049" s="45"/>
      <c r="HHH1049" s="88"/>
      <c r="HHI1049" s="47"/>
      <c r="HHK1049" s="45"/>
      <c r="HHL1049" s="88"/>
      <c r="HHM1049" s="47"/>
      <c r="HHO1049" s="45"/>
      <c r="HHP1049" s="88"/>
      <c r="HHQ1049" s="47"/>
      <c r="HHS1049" s="45"/>
      <c r="HHT1049" s="88"/>
      <c r="HHU1049" s="47"/>
      <c r="HHW1049" s="45"/>
      <c r="HHX1049" s="88"/>
      <c r="HHY1049" s="47"/>
      <c r="HIA1049" s="45"/>
      <c r="HIB1049" s="88"/>
      <c r="HIC1049" s="47"/>
      <c r="HIE1049" s="45"/>
      <c r="HIF1049" s="88"/>
      <c r="HIG1049" s="47"/>
      <c r="HII1049" s="45"/>
      <c r="HIJ1049" s="88"/>
      <c r="HIK1049" s="47"/>
      <c r="HIM1049" s="45"/>
      <c r="HIN1049" s="88"/>
      <c r="HIO1049" s="47"/>
      <c r="HIQ1049" s="45"/>
      <c r="HIR1049" s="88"/>
      <c r="HIS1049" s="47"/>
      <c r="HIU1049" s="45"/>
      <c r="HIV1049" s="88"/>
      <c r="HIW1049" s="47"/>
      <c r="HIY1049" s="45"/>
      <c r="HIZ1049" s="88"/>
      <c r="HJA1049" s="47"/>
      <c r="HJC1049" s="45"/>
      <c r="HJD1049" s="88"/>
      <c r="HJE1049" s="47"/>
      <c r="HJG1049" s="45"/>
      <c r="HJH1049" s="88"/>
      <c r="HJI1049" s="47"/>
      <c r="HJK1049" s="45"/>
      <c r="HJL1049" s="88"/>
      <c r="HJM1049" s="47"/>
      <c r="HJO1049" s="45"/>
      <c r="HJP1049" s="88"/>
      <c r="HJQ1049" s="47"/>
      <c r="HJS1049" s="45"/>
      <c r="HJT1049" s="88"/>
      <c r="HJU1049" s="47"/>
      <c r="HJW1049" s="45"/>
      <c r="HJX1049" s="88"/>
      <c r="HJY1049" s="47"/>
      <c r="HKA1049" s="45"/>
      <c r="HKB1049" s="88"/>
      <c r="HKC1049" s="47"/>
      <c r="HKE1049" s="45"/>
      <c r="HKF1049" s="88"/>
      <c r="HKG1049" s="47"/>
      <c r="HKI1049" s="45"/>
      <c r="HKJ1049" s="88"/>
      <c r="HKK1049" s="47"/>
      <c r="HKM1049" s="45"/>
      <c r="HKN1049" s="88"/>
      <c r="HKO1049" s="47"/>
      <c r="HKQ1049" s="45"/>
      <c r="HKR1049" s="88"/>
      <c r="HKS1049" s="47"/>
      <c r="HKU1049" s="45"/>
      <c r="HKV1049" s="88"/>
      <c r="HKW1049" s="47"/>
      <c r="HKY1049" s="45"/>
      <c r="HKZ1049" s="88"/>
      <c r="HLA1049" s="47"/>
      <c r="HLC1049" s="45"/>
      <c r="HLD1049" s="88"/>
      <c r="HLE1049" s="47"/>
      <c r="HLG1049" s="45"/>
      <c r="HLH1049" s="88"/>
      <c r="HLI1049" s="47"/>
      <c r="HLK1049" s="45"/>
      <c r="HLL1049" s="88"/>
      <c r="HLM1049" s="47"/>
      <c r="HLO1049" s="45"/>
      <c r="HLP1049" s="88"/>
      <c r="HLQ1049" s="47"/>
      <c r="HLS1049" s="45"/>
      <c r="HLT1049" s="88"/>
      <c r="HLU1049" s="47"/>
      <c r="HLW1049" s="45"/>
      <c r="HLX1049" s="88"/>
      <c r="HLY1049" s="47"/>
      <c r="HMA1049" s="45"/>
      <c r="HMB1049" s="88"/>
      <c r="HMC1049" s="47"/>
      <c r="HME1049" s="45"/>
      <c r="HMF1049" s="88"/>
      <c r="HMG1049" s="47"/>
      <c r="HMI1049" s="45"/>
      <c r="HMJ1049" s="88"/>
      <c r="HMK1049" s="47"/>
      <c r="HMM1049" s="45"/>
      <c r="HMN1049" s="88"/>
      <c r="HMO1049" s="47"/>
      <c r="HMQ1049" s="45"/>
      <c r="HMR1049" s="88"/>
      <c r="HMS1049" s="47"/>
      <c r="HMU1049" s="45"/>
      <c r="HMV1049" s="88"/>
      <c r="HMW1049" s="47"/>
      <c r="HMY1049" s="45"/>
      <c r="HMZ1049" s="88"/>
      <c r="HNA1049" s="47"/>
      <c r="HNC1049" s="45"/>
      <c r="HND1049" s="88"/>
      <c r="HNE1049" s="47"/>
      <c r="HNG1049" s="45"/>
      <c r="HNH1049" s="88"/>
      <c r="HNI1049" s="47"/>
      <c r="HNK1049" s="45"/>
      <c r="HNL1049" s="88"/>
      <c r="HNM1049" s="47"/>
      <c r="HNO1049" s="45"/>
      <c r="HNP1049" s="88"/>
      <c r="HNQ1049" s="47"/>
      <c r="HNS1049" s="45"/>
      <c r="HNT1049" s="88"/>
      <c r="HNU1049" s="47"/>
      <c r="HNW1049" s="45"/>
      <c r="HNX1049" s="88"/>
      <c r="HNY1049" s="47"/>
      <c r="HOA1049" s="45"/>
      <c r="HOB1049" s="88"/>
      <c r="HOC1049" s="47"/>
      <c r="HOE1049" s="45"/>
      <c r="HOF1049" s="88"/>
      <c r="HOG1049" s="47"/>
      <c r="HOI1049" s="45"/>
      <c r="HOJ1049" s="88"/>
      <c r="HOK1049" s="47"/>
      <c r="HOM1049" s="45"/>
      <c r="HON1049" s="88"/>
      <c r="HOO1049" s="47"/>
      <c r="HOQ1049" s="45"/>
      <c r="HOR1049" s="88"/>
      <c r="HOS1049" s="47"/>
      <c r="HOU1049" s="45"/>
      <c r="HOV1049" s="88"/>
      <c r="HOW1049" s="47"/>
      <c r="HOY1049" s="45"/>
      <c r="HOZ1049" s="88"/>
      <c r="HPA1049" s="47"/>
      <c r="HPC1049" s="45"/>
      <c r="HPD1049" s="88"/>
      <c r="HPE1049" s="47"/>
      <c r="HPG1049" s="45"/>
      <c r="HPH1049" s="88"/>
      <c r="HPI1049" s="47"/>
      <c r="HPK1049" s="45"/>
      <c r="HPL1049" s="88"/>
      <c r="HPM1049" s="47"/>
      <c r="HPO1049" s="45"/>
      <c r="HPP1049" s="88"/>
      <c r="HPQ1049" s="47"/>
      <c r="HPS1049" s="45"/>
      <c r="HPT1049" s="88"/>
      <c r="HPU1049" s="47"/>
      <c r="HPW1049" s="45"/>
      <c r="HPX1049" s="88"/>
      <c r="HPY1049" s="47"/>
      <c r="HQA1049" s="45"/>
      <c r="HQB1049" s="88"/>
      <c r="HQC1049" s="47"/>
      <c r="HQE1049" s="45"/>
      <c r="HQF1049" s="88"/>
      <c r="HQG1049" s="47"/>
      <c r="HQI1049" s="45"/>
      <c r="HQJ1049" s="88"/>
      <c r="HQK1049" s="47"/>
      <c r="HQM1049" s="45"/>
      <c r="HQN1049" s="88"/>
      <c r="HQO1049" s="47"/>
      <c r="HQQ1049" s="45"/>
      <c r="HQR1049" s="88"/>
      <c r="HQS1049" s="47"/>
      <c r="HQU1049" s="45"/>
      <c r="HQV1049" s="88"/>
      <c r="HQW1049" s="47"/>
      <c r="HQY1049" s="45"/>
      <c r="HQZ1049" s="88"/>
      <c r="HRA1049" s="47"/>
      <c r="HRC1049" s="45"/>
      <c r="HRD1049" s="88"/>
      <c r="HRE1049" s="47"/>
      <c r="HRG1049" s="45"/>
      <c r="HRH1049" s="88"/>
      <c r="HRI1049" s="47"/>
      <c r="HRK1049" s="45"/>
      <c r="HRL1049" s="88"/>
      <c r="HRM1049" s="47"/>
      <c r="HRO1049" s="45"/>
      <c r="HRP1049" s="88"/>
      <c r="HRQ1049" s="47"/>
      <c r="HRS1049" s="45"/>
      <c r="HRT1049" s="88"/>
      <c r="HRU1049" s="47"/>
      <c r="HRW1049" s="45"/>
      <c r="HRX1049" s="88"/>
      <c r="HRY1049" s="47"/>
      <c r="HSA1049" s="45"/>
      <c r="HSB1049" s="88"/>
      <c r="HSC1049" s="47"/>
      <c r="HSE1049" s="45"/>
      <c r="HSF1049" s="88"/>
      <c r="HSG1049" s="47"/>
      <c r="HSI1049" s="45"/>
      <c r="HSJ1049" s="88"/>
      <c r="HSK1049" s="47"/>
      <c r="HSM1049" s="45"/>
      <c r="HSN1049" s="88"/>
      <c r="HSO1049" s="47"/>
      <c r="HSQ1049" s="45"/>
      <c r="HSR1049" s="88"/>
      <c r="HSS1049" s="47"/>
      <c r="HSU1049" s="45"/>
      <c r="HSV1049" s="88"/>
      <c r="HSW1049" s="47"/>
      <c r="HSY1049" s="45"/>
      <c r="HSZ1049" s="88"/>
      <c r="HTA1049" s="47"/>
      <c r="HTC1049" s="45"/>
      <c r="HTD1049" s="88"/>
      <c r="HTE1049" s="47"/>
      <c r="HTG1049" s="45"/>
      <c r="HTH1049" s="88"/>
      <c r="HTI1049" s="47"/>
      <c r="HTK1049" s="45"/>
      <c r="HTL1049" s="88"/>
      <c r="HTM1049" s="47"/>
      <c r="HTO1049" s="45"/>
      <c r="HTP1049" s="88"/>
      <c r="HTQ1049" s="47"/>
      <c r="HTS1049" s="45"/>
      <c r="HTT1049" s="88"/>
      <c r="HTU1049" s="47"/>
      <c r="HTW1049" s="45"/>
      <c r="HTX1049" s="88"/>
      <c r="HTY1049" s="47"/>
      <c r="HUA1049" s="45"/>
      <c r="HUB1049" s="88"/>
      <c r="HUC1049" s="47"/>
      <c r="HUE1049" s="45"/>
      <c r="HUF1049" s="88"/>
      <c r="HUG1049" s="47"/>
      <c r="HUI1049" s="45"/>
      <c r="HUJ1049" s="88"/>
      <c r="HUK1049" s="47"/>
      <c r="HUM1049" s="45"/>
      <c r="HUN1049" s="88"/>
      <c r="HUO1049" s="47"/>
      <c r="HUQ1049" s="45"/>
      <c r="HUR1049" s="88"/>
      <c r="HUS1049" s="47"/>
      <c r="HUU1049" s="45"/>
      <c r="HUV1049" s="88"/>
      <c r="HUW1049" s="47"/>
      <c r="HUY1049" s="45"/>
      <c r="HUZ1049" s="88"/>
      <c r="HVA1049" s="47"/>
      <c r="HVC1049" s="45"/>
      <c r="HVD1049" s="88"/>
      <c r="HVE1049" s="47"/>
      <c r="HVG1049" s="45"/>
      <c r="HVH1049" s="88"/>
      <c r="HVI1049" s="47"/>
      <c r="HVK1049" s="45"/>
      <c r="HVL1049" s="88"/>
      <c r="HVM1049" s="47"/>
      <c r="HVO1049" s="45"/>
      <c r="HVP1049" s="88"/>
      <c r="HVQ1049" s="47"/>
      <c r="HVS1049" s="45"/>
      <c r="HVT1049" s="88"/>
      <c r="HVU1049" s="47"/>
      <c r="HVW1049" s="45"/>
      <c r="HVX1049" s="88"/>
      <c r="HVY1049" s="47"/>
      <c r="HWA1049" s="45"/>
      <c r="HWB1049" s="88"/>
      <c r="HWC1049" s="47"/>
      <c r="HWE1049" s="45"/>
      <c r="HWF1049" s="88"/>
      <c r="HWG1049" s="47"/>
      <c r="HWI1049" s="45"/>
      <c r="HWJ1049" s="88"/>
      <c r="HWK1049" s="47"/>
      <c r="HWM1049" s="45"/>
      <c r="HWN1049" s="88"/>
      <c r="HWO1049" s="47"/>
      <c r="HWQ1049" s="45"/>
      <c r="HWR1049" s="88"/>
      <c r="HWS1049" s="47"/>
      <c r="HWU1049" s="45"/>
      <c r="HWV1049" s="88"/>
      <c r="HWW1049" s="47"/>
      <c r="HWY1049" s="45"/>
      <c r="HWZ1049" s="88"/>
      <c r="HXA1049" s="47"/>
      <c r="HXC1049" s="45"/>
      <c r="HXD1049" s="88"/>
      <c r="HXE1049" s="47"/>
      <c r="HXG1049" s="45"/>
      <c r="HXH1049" s="88"/>
      <c r="HXI1049" s="47"/>
      <c r="HXK1049" s="45"/>
      <c r="HXL1049" s="88"/>
      <c r="HXM1049" s="47"/>
      <c r="HXO1049" s="45"/>
      <c r="HXP1049" s="88"/>
      <c r="HXQ1049" s="47"/>
      <c r="HXS1049" s="45"/>
      <c r="HXT1049" s="88"/>
      <c r="HXU1049" s="47"/>
      <c r="HXW1049" s="45"/>
      <c r="HXX1049" s="88"/>
      <c r="HXY1049" s="47"/>
      <c r="HYA1049" s="45"/>
      <c r="HYB1049" s="88"/>
      <c r="HYC1049" s="47"/>
      <c r="HYE1049" s="45"/>
      <c r="HYF1049" s="88"/>
      <c r="HYG1049" s="47"/>
      <c r="HYI1049" s="45"/>
      <c r="HYJ1049" s="88"/>
      <c r="HYK1049" s="47"/>
      <c r="HYM1049" s="45"/>
      <c r="HYN1049" s="88"/>
      <c r="HYO1049" s="47"/>
      <c r="HYQ1049" s="45"/>
      <c r="HYR1049" s="88"/>
      <c r="HYS1049" s="47"/>
      <c r="HYU1049" s="45"/>
      <c r="HYV1049" s="88"/>
      <c r="HYW1049" s="47"/>
      <c r="HYY1049" s="45"/>
      <c r="HYZ1049" s="88"/>
      <c r="HZA1049" s="47"/>
      <c r="HZC1049" s="45"/>
      <c r="HZD1049" s="88"/>
      <c r="HZE1049" s="47"/>
      <c r="HZG1049" s="45"/>
      <c r="HZH1049" s="88"/>
      <c r="HZI1049" s="47"/>
      <c r="HZK1049" s="45"/>
      <c r="HZL1049" s="88"/>
      <c r="HZM1049" s="47"/>
      <c r="HZO1049" s="45"/>
      <c r="HZP1049" s="88"/>
      <c r="HZQ1049" s="47"/>
      <c r="HZS1049" s="45"/>
      <c r="HZT1049" s="88"/>
      <c r="HZU1049" s="47"/>
      <c r="HZW1049" s="45"/>
      <c r="HZX1049" s="88"/>
      <c r="HZY1049" s="47"/>
      <c r="IAA1049" s="45"/>
      <c r="IAB1049" s="88"/>
      <c r="IAC1049" s="47"/>
      <c r="IAE1049" s="45"/>
      <c r="IAF1049" s="88"/>
      <c r="IAG1049" s="47"/>
      <c r="IAI1049" s="45"/>
      <c r="IAJ1049" s="88"/>
      <c r="IAK1049" s="47"/>
      <c r="IAM1049" s="45"/>
      <c r="IAN1049" s="88"/>
      <c r="IAO1049" s="47"/>
      <c r="IAQ1049" s="45"/>
      <c r="IAR1049" s="88"/>
      <c r="IAS1049" s="47"/>
      <c r="IAU1049" s="45"/>
      <c r="IAV1049" s="88"/>
      <c r="IAW1049" s="47"/>
      <c r="IAY1049" s="45"/>
      <c r="IAZ1049" s="88"/>
      <c r="IBA1049" s="47"/>
      <c r="IBC1049" s="45"/>
      <c r="IBD1049" s="88"/>
      <c r="IBE1049" s="47"/>
      <c r="IBG1049" s="45"/>
      <c r="IBH1049" s="88"/>
      <c r="IBI1049" s="47"/>
      <c r="IBK1049" s="45"/>
      <c r="IBL1049" s="88"/>
      <c r="IBM1049" s="47"/>
      <c r="IBO1049" s="45"/>
      <c r="IBP1049" s="88"/>
      <c r="IBQ1049" s="47"/>
      <c r="IBS1049" s="45"/>
      <c r="IBT1049" s="88"/>
      <c r="IBU1049" s="47"/>
      <c r="IBW1049" s="45"/>
      <c r="IBX1049" s="88"/>
      <c r="IBY1049" s="47"/>
      <c r="ICA1049" s="45"/>
      <c r="ICB1049" s="88"/>
      <c r="ICC1049" s="47"/>
      <c r="ICE1049" s="45"/>
      <c r="ICF1049" s="88"/>
      <c r="ICG1049" s="47"/>
      <c r="ICI1049" s="45"/>
      <c r="ICJ1049" s="88"/>
      <c r="ICK1049" s="47"/>
      <c r="ICM1049" s="45"/>
      <c r="ICN1049" s="88"/>
      <c r="ICO1049" s="47"/>
      <c r="ICQ1049" s="45"/>
      <c r="ICR1049" s="88"/>
      <c r="ICS1049" s="47"/>
      <c r="ICU1049" s="45"/>
      <c r="ICV1049" s="88"/>
      <c r="ICW1049" s="47"/>
      <c r="ICY1049" s="45"/>
      <c r="ICZ1049" s="88"/>
      <c r="IDA1049" s="47"/>
      <c r="IDC1049" s="45"/>
      <c r="IDD1049" s="88"/>
      <c r="IDE1049" s="47"/>
      <c r="IDG1049" s="45"/>
      <c r="IDH1049" s="88"/>
      <c r="IDI1049" s="47"/>
      <c r="IDK1049" s="45"/>
      <c r="IDL1049" s="88"/>
      <c r="IDM1049" s="47"/>
      <c r="IDO1049" s="45"/>
      <c r="IDP1049" s="88"/>
      <c r="IDQ1049" s="47"/>
      <c r="IDS1049" s="45"/>
      <c r="IDT1049" s="88"/>
      <c r="IDU1049" s="47"/>
      <c r="IDW1049" s="45"/>
      <c r="IDX1049" s="88"/>
      <c r="IDY1049" s="47"/>
      <c r="IEA1049" s="45"/>
      <c r="IEB1049" s="88"/>
      <c r="IEC1049" s="47"/>
      <c r="IEE1049" s="45"/>
      <c r="IEF1049" s="88"/>
      <c r="IEG1049" s="47"/>
      <c r="IEI1049" s="45"/>
      <c r="IEJ1049" s="88"/>
      <c r="IEK1049" s="47"/>
      <c r="IEM1049" s="45"/>
      <c r="IEN1049" s="88"/>
      <c r="IEO1049" s="47"/>
      <c r="IEQ1049" s="45"/>
      <c r="IER1049" s="88"/>
      <c r="IES1049" s="47"/>
      <c r="IEU1049" s="45"/>
      <c r="IEV1049" s="88"/>
      <c r="IEW1049" s="47"/>
      <c r="IEY1049" s="45"/>
      <c r="IEZ1049" s="88"/>
      <c r="IFA1049" s="47"/>
      <c r="IFC1049" s="45"/>
      <c r="IFD1049" s="88"/>
      <c r="IFE1049" s="47"/>
      <c r="IFG1049" s="45"/>
      <c r="IFH1049" s="88"/>
      <c r="IFI1049" s="47"/>
      <c r="IFK1049" s="45"/>
      <c r="IFL1049" s="88"/>
      <c r="IFM1049" s="47"/>
      <c r="IFO1049" s="45"/>
      <c r="IFP1049" s="88"/>
      <c r="IFQ1049" s="47"/>
      <c r="IFS1049" s="45"/>
      <c r="IFT1049" s="88"/>
      <c r="IFU1049" s="47"/>
      <c r="IFW1049" s="45"/>
      <c r="IFX1049" s="88"/>
      <c r="IFY1049" s="47"/>
      <c r="IGA1049" s="45"/>
      <c r="IGB1049" s="88"/>
      <c r="IGC1049" s="47"/>
      <c r="IGE1049" s="45"/>
      <c r="IGF1049" s="88"/>
      <c r="IGG1049" s="47"/>
      <c r="IGI1049" s="45"/>
      <c r="IGJ1049" s="88"/>
      <c r="IGK1049" s="47"/>
      <c r="IGM1049" s="45"/>
      <c r="IGN1049" s="88"/>
      <c r="IGO1049" s="47"/>
      <c r="IGQ1049" s="45"/>
      <c r="IGR1049" s="88"/>
      <c r="IGS1049" s="47"/>
      <c r="IGU1049" s="45"/>
      <c r="IGV1049" s="88"/>
      <c r="IGW1049" s="47"/>
      <c r="IGY1049" s="45"/>
      <c r="IGZ1049" s="88"/>
      <c r="IHA1049" s="47"/>
      <c r="IHC1049" s="45"/>
      <c r="IHD1049" s="88"/>
      <c r="IHE1049" s="47"/>
      <c r="IHG1049" s="45"/>
      <c r="IHH1049" s="88"/>
      <c r="IHI1049" s="47"/>
      <c r="IHK1049" s="45"/>
      <c r="IHL1049" s="88"/>
      <c r="IHM1049" s="47"/>
      <c r="IHO1049" s="45"/>
      <c r="IHP1049" s="88"/>
      <c r="IHQ1049" s="47"/>
      <c r="IHS1049" s="45"/>
      <c r="IHT1049" s="88"/>
      <c r="IHU1049" s="47"/>
      <c r="IHW1049" s="45"/>
      <c r="IHX1049" s="88"/>
      <c r="IHY1049" s="47"/>
      <c r="IIA1049" s="45"/>
      <c r="IIB1049" s="88"/>
      <c r="IIC1049" s="47"/>
      <c r="IIE1049" s="45"/>
      <c r="IIF1049" s="88"/>
      <c r="IIG1049" s="47"/>
      <c r="III1049" s="45"/>
      <c r="IIJ1049" s="88"/>
      <c r="IIK1049" s="47"/>
      <c r="IIM1049" s="45"/>
      <c r="IIN1049" s="88"/>
      <c r="IIO1049" s="47"/>
      <c r="IIQ1049" s="45"/>
      <c r="IIR1049" s="88"/>
      <c r="IIS1049" s="47"/>
      <c r="IIU1049" s="45"/>
      <c r="IIV1049" s="88"/>
      <c r="IIW1049" s="47"/>
      <c r="IIY1049" s="45"/>
      <c r="IIZ1049" s="88"/>
      <c r="IJA1049" s="47"/>
      <c r="IJC1049" s="45"/>
      <c r="IJD1049" s="88"/>
      <c r="IJE1049" s="47"/>
      <c r="IJG1049" s="45"/>
      <c r="IJH1049" s="88"/>
      <c r="IJI1049" s="47"/>
      <c r="IJK1049" s="45"/>
      <c r="IJL1049" s="88"/>
      <c r="IJM1049" s="47"/>
      <c r="IJO1049" s="45"/>
      <c r="IJP1049" s="88"/>
      <c r="IJQ1049" s="47"/>
      <c r="IJS1049" s="45"/>
      <c r="IJT1049" s="88"/>
      <c r="IJU1049" s="47"/>
      <c r="IJW1049" s="45"/>
      <c r="IJX1049" s="88"/>
      <c r="IJY1049" s="47"/>
      <c r="IKA1049" s="45"/>
      <c r="IKB1049" s="88"/>
      <c r="IKC1049" s="47"/>
      <c r="IKE1049" s="45"/>
      <c r="IKF1049" s="88"/>
      <c r="IKG1049" s="47"/>
      <c r="IKI1049" s="45"/>
      <c r="IKJ1049" s="88"/>
      <c r="IKK1049" s="47"/>
      <c r="IKM1049" s="45"/>
      <c r="IKN1049" s="88"/>
      <c r="IKO1049" s="47"/>
      <c r="IKQ1049" s="45"/>
      <c r="IKR1049" s="88"/>
      <c r="IKS1049" s="47"/>
      <c r="IKU1049" s="45"/>
      <c r="IKV1049" s="88"/>
      <c r="IKW1049" s="47"/>
      <c r="IKY1049" s="45"/>
      <c r="IKZ1049" s="88"/>
      <c r="ILA1049" s="47"/>
      <c r="ILC1049" s="45"/>
      <c r="ILD1049" s="88"/>
      <c r="ILE1049" s="47"/>
      <c r="ILG1049" s="45"/>
      <c r="ILH1049" s="88"/>
      <c r="ILI1049" s="47"/>
      <c r="ILK1049" s="45"/>
      <c r="ILL1049" s="88"/>
      <c r="ILM1049" s="47"/>
      <c r="ILO1049" s="45"/>
      <c r="ILP1049" s="88"/>
      <c r="ILQ1049" s="47"/>
      <c r="ILS1049" s="45"/>
      <c r="ILT1049" s="88"/>
      <c r="ILU1049" s="47"/>
      <c r="ILW1049" s="45"/>
      <c r="ILX1049" s="88"/>
      <c r="ILY1049" s="47"/>
      <c r="IMA1049" s="45"/>
      <c r="IMB1049" s="88"/>
      <c r="IMC1049" s="47"/>
      <c r="IME1049" s="45"/>
      <c r="IMF1049" s="88"/>
      <c r="IMG1049" s="47"/>
      <c r="IMI1049" s="45"/>
      <c r="IMJ1049" s="88"/>
      <c r="IMK1049" s="47"/>
      <c r="IMM1049" s="45"/>
      <c r="IMN1049" s="88"/>
      <c r="IMO1049" s="47"/>
      <c r="IMQ1049" s="45"/>
      <c r="IMR1049" s="88"/>
      <c r="IMS1049" s="47"/>
      <c r="IMU1049" s="45"/>
      <c r="IMV1049" s="88"/>
      <c r="IMW1049" s="47"/>
      <c r="IMY1049" s="45"/>
      <c r="IMZ1049" s="88"/>
      <c r="INA1049" s="47"/>
      <c r="INC1049" s="45"/>
      <c r="IND1049" s="88"/>
      <c r="INE1049" s="47"/>
      <c r="ING1049" s="45"/>
      <c r="INH1049" s="88"/>
      <c r="INI1049" s="47"/>
      <c r="INK1049" s="45"/>
      <c r="INL1049" s="88"/>
      <c r="INM1049" s="47"/>
      <c r="INO1049" s="45"/>
      <c r="INP1049" s="88"/>
      <c r="INQ1049" s="47"/>
      <c r="INS1049" s="45"/>
      <c r="INT1049" s="88"/>
      <c r="INU1049" s="47"/>
      <c r="INW1049" s="45"/>
      <c r="INX1049" s="88"/>
      <c r="INY1049" s="47"/>
      <c r="IOA1049" s="45"/>
      <c r="IOB1049" s="88"/>
      <c r="IOC1049" s="47"/>
      <c r="IOE1049" s="45"/>
      <c r="IOF1049" s="88"/>
      <c r="IOG1049" s="47"/>
      <c r="IOI1049" s="45"/>
      <c r="IOJ1049" s="88"/>
      <c r="IOK1049" s="47"/>
      <c r="IOM1049" s="45"/>
      <c r="ION1049" s="88"/>
      <c r="IOO1049" s="47"/>
      <c r="IOQ1049" s="45"/>
      <c r="IOR1049" s="88"/>
      <c r="IOS1049" s="47"/>
      <c r="IOU1049" s="45"/>
      <c r="IOV1049" s="88"/>
      <c r="IOW1049" s="47"/>
      <c r="IOY1049" s="45"/>
      <c r="IOZ1049" s="88"/>
      <c r="IPA1049" s="47"/>
      <c r="IPC1049" s="45"/>
      <c r="IPD1049" s="88"/>
      <c r="IPE1049" s="47"/>
      <c r="IPG1049" s="45"/>
      <c r="IPH1049" s="88"/>
      <c r="IPI1049" s="47"/>
      <c r="IPK1049" s="45"/>
      <c r="IPL1049" s="88"/>
      <c r="IPM1049" s="47"/>
      <c r="IPO1049" s="45"/>
      <c r="IPP1049" s="88"/>
      <c r="IPQ1049" s="47"/>
      <c r="IPS1049" s="45"/>
      <c r="IPT1049" s="88"/>
      <c r="IPU1049" s="47"/>
      <c r="IPW1049" s="45"/>
      <c r="IPX1049" s="88"/>
      <c r="IPY1049" s="47"/>
      <c r="IQA1049" s="45"/>
      <c r="IQB1049" s="88"/>
      <c r="IQC1049" s="47"/>
      <c r="IQE1049" s="45"/>
      <c r="IQF1049" s="88"/>
      <c r="IQG1049" s="47"/>
      <c r="IQI1049" s="45"/>
      <c r="IQJ1049" s="88"/>
      <c r="IQK1049" s="47"/>
      <c r="IQM1049" s="45"/>
      <c r="IQN1049" s="88"/>
      <c r="IQO1049" s="47"/>
      <c r="IQQ1049" s="45"/>
      <c r="IQR1049" s="88"/>
      <c r="IQS1049" s="47"/>
      <c r="IQU1049" s="45"/>
      <c r="IQV1049" s="88"/>
      <c r="IQW1049" s="47"/>
      <c r="IQY1049" s="45"/>
      <c r="IQZ1049" s="88"/>
      <c r="IRA1049" s="47"/>
      <c r="IRC1049" s="45"/>
      <c r="IRD1049" s="88"/>
      <c r="IRE1049" s="47"/>
      <c r="IRG1049" s="45"/>
      <c r="IRH1049" s="88"/>
      <c r="IRI1049" s="47"/>
      <c r="IRK1049" s="45"/>
      <c r="IRL1049" s="88"/>
      <c r="IRM1049" s="47"/>
      <c r="IRO1049" s="45"/>
      <c r="IRP1049" s="88"/>
      <c r="IRQ1049" s="47"/>
      <c r="IRS1049" s="45"/>
      <c r="IRT1049" s="88"/>
      <c r="IRU1049" s="47"/>
      <c r="IRW1049" s="45"/>
      <c r="IRX1049" s="88"/>
      <c r="IRY1049" s="47"/>
      <c r="ISA1049" s="45"/>
      <c r="ISB1049" s="88"/>
      <c r="ISC1049" s="47"/>
      <c r="ISE1049" s="45"/>
      <c r="ISF1049" s="88"/>
      <c r="ISG1049" s="47"/>
      <c r="ISI1049" s="45"/>
      <c r="ISJ1049" s="88"/>
      <c r="ISK1049" s="47"/>
      <c r="ISM1049" s="45"/>
      <c r="ISN1049" s="88"/>
      <c r="ISO1049" s="47"/>
      <c r="ISQ1049" s="45"/>
      <c r="ISR1049" s="88"/>
      <c r="ISS1049" s="47"/>
      <c r="ISU1049" s="45"/>
      <c r="ISV1049" s="88"/>
      <c r="ISW1049" s="47"/>
      <c r="ISY1049" s="45"/>
      <c r="ISZ1049" s="88"/>
      <c r="ITA1049" s="47"/>
      <c r="ITC1049" s="45"/>
      <c r="ITD1049" s="88"/>
      <c r="ITE1049" s="47"/>
      <c r="ITG1049" s="45"/>
      <c r="ITH1049" s="88"/>
      <c r="ITI1049" s="47"/>
      <c r="ITK1049" s="45"/>
      <c r="ITL1049" s="88"/>
      <c r="ITM1049" s="47"/>
      <c r="ITO1049" s="45"/>
      <c r="ITP1049" s="88"/>
      <c r="ITQ1049" s="47"/>
      <c r="ITS1049" s="45"/>
      <c r="ITT1049" s="88"/>
      <c r="ITU1049" s="47"/>
      <c r="ITW1049" s="45"/>
      <c r="ITX1049" s="88"/>
      <c r="ITY1049" s="47"/>
      <c r="IUA1049" s="45"/>
      <c r="IUB1049" s="88"/>
      <c r="IUC1049" s="47"/>
      <c r="IUE1049" s="45"/>
      <c r="IUF1049" s="88"/>
      <c r="IUG1049" s="47"/>
      <c r="IUI1049" s="45"/>
      <c r="IUJ1049" s="88"/>
      <c r="IUK1049" s="47"/>
      <c r="IUM1049" s="45"/>
      <c r="IUN1049" s="88"/>
      <c r="IUO1049" s="47"/>
      <c r="IUQ1049" s="45"/>
      <c r="IUR1049" s="88"/>
      <c r="IUS1049" s="47"/>
      <c r="IUU1049" s="45"/>
      <c r="IUV1049" s="88"/>
      <c r="IUW1049" s="47"/>
      <c r="IUY1049" s="45"/>
      <c r="IUZ1049" s="88"/>
      <c r="IVA1049" s="47"/>
      <c r="IVC1049" s="45"/>
      <c r="IVD1049" s="88"/>
      <c r="IVE1049" s="47"/>
      <c r="IVG1049" s="45"/>
      <c r="IVH1049" s="88"/>
      <c r="IVI1049" s="47"/>
      <c r="IVK1049" s="45"/>
      <c r="IVL1049" s="88"/>
      <c r="IVM1049" s="47"/>
      <c r="IVO1049" s="45"/>
      <c r="IVP1049" s="88"/>
      <c r="IVQ1049" s="47"/>
      <c r="IVS1049" s="45"/>
      <c r="IVT1049" s="88"/>
      <c r="IVU1049" s="47"/>
      <c r="IVW1049" s="45"/>
      <c r="IVX1049" s="88"/>
      <c r="IVY1049" s="47"/>
      <c r="IWA1049" s="45"/>
      <c r="IWB1049" s="88"/>
      <c r="IWC1049" s="47"/>
      <c r="IWE1049" s="45"/>
      <c r="IWF1049" s="88"/>
      <c r="IWG1049" s="47"/>
      <c r="IWI1049" s="45"/>
      <c r="IWJ1049" s="88"/>
      <c r="IWK1049" s="47"/>
      <c r="IWM1049" s="45"/>
      <c r="IWN1049" s="88"/>
      <c r="IWO1049" s="47"/>
      <c r="IWQ1049" s="45"/>
      <c r="IWR1049" s="88"/>
      <c r="IWS1049" s="47"/>
      <c r="IWU1049" s="45"/>
      <c r="IWV1049" s="88"/>
      <c r="IWW1049" s="47"/>
      <c r="IWY1049" s="45"/>
      <c r="IWZ1049" s="88"/>
      <c r="IXA1049" s="47"/>
      <c r="IXC1049" s="45"/>
      <c r="IXD1049" s="88"/>
      <c r="IXE1049" s="47"/>
      <c r="IXG1049" s="45"/>
      <c r="IXH1049" s="88"/>
      <c r="IXI1049" s="47"/>
      <c r="IXK1049" s="45"/>
      <c r="IXL1049" s="88"/>
      <c r="IXM1049" s="47"/>
      <c r="IXO1049" s="45"/>
      <c r="IXP1049" s="88"/>
      <c r="IXQ1049" s="47"/>
      <c r="IXS1049" s="45"/>
      <c r="IXT1049" s="88"/>
      <c r="IXU1049" s="47"/>
      <c r="IXW1049" s="45"/>
      <c r="IXX1049" s="88"/>
      <c r="IXY1049" s="47"/>
      <c r="IYA1049" s="45"/>
      <c r="IYB1049" s="88"/>
      <c r="IYC1049" s="47"/>
      <c r="IYE1049" s="45"/>
      <c r="IYF1049" s="88"/>
      <c r="IYG1049" s="47"/>
      <c r="IYI1049" s="45"/>
      <c r="IYJ1049" s="88"/>
      <c r="IYK1049" s="47"/>
      <c r="IYM1049" s="45"/>
      <c r="IYN1049" s="88"/>
      <c r="IYO1049" s="47"/>
      <c r="IYQ1049" s="45"/>
      <c r="IYR1049" s="88"/>
      <c r="IYS1049" s="47"/>
      <c r="IYU1049" s="45"/>
      <c r="IYV1049" s="88"/>
      <c r="IYW1049" s="47"/>
      <c r="IYY1049" s="45"/>
      <c r="IYZ1049" s="88"/>
      <c r="IZA1049" s="47"/>
      <c r="IZC1049" s="45"/>
      <c r="IZD1049" s="88"/>
      <c r="IZE1049" s="47"/>
      <c r="IZG1049" s="45"/>
      <c r="IZH1049" s="88"/>
      <c r="IZI1049" s="47"/>
      <c r="IZK1049" s="45"/>
      <c r="IZL1049" s="88"/>
      <c r="IZM1049" s="47"/>
      <c r="IZO1049" s="45"/>
      <c r="IZP1049" s="88"/>
      <c r="IZQ1049" s="47"/>
      <c r="IZS1049" s="45"/>
      <c r="IZT1049" s="88"/>
      <c r="IZU1049" s="47"/>
      <c r="IZW1049" s="45"/>
      <c r="IZX1049" s="88"/>
      <c r="IZY1049" s="47"/>
      <c r="JAA1049" s="45"/>
      <c r="JAB1049" s="88"/>
      <c r="JAC1049" s="47"/>
      <c r="JAE1049" s="45"/>
      <c r="JAF1049" s="88"/>
      <c r="JAG1049" s="47"/>
      <c r="JAI1049" s="45"/>
      <c r="JAJ1049" s="88"/>
      <c r="JAK1049" s="47"/>
      <c r="JAM1049" s="45"/>
      <c r="JAN1049" s="88"/>
      <c r="JAO1049" s="47"/>
      <c r="JAQ1049" s="45"/>
      <c r="JAR1049" s="88"/>
      <c r="JAS1049" s="47"/>
      <c r="JAU1049" s="45"/>
      <c r="JAV1049" s="88"/>
      <c r="JAW1049" s="47"/>
      <c r="JAY1049" s="45"/>
      <c r="JAZ1049" s="88"/>
      <c r="JBA1049" s="47"/>
      <c r="JBC1049" s="45"/>
      <c r="JBD1049" s="88"/>
      <c r="JBE1049" s="47"/>
      <c r="JBG1049" s="45"/>
      <c r="JBH1049" s="88"/>
      <c r="JBI1049" s="47"/>
      <c r="JBK1049" s="45"/>
      <c r="JBL1049" s="88"/>
      <c r="JBM1049" s="47"/>
      <c r="JBO1049" s="45"/>
      <c r="JBP1049" s="88"/>
      <c r="JBQ1049" s="47"/>
      <c r="JBS1049" s="45"/>
      <c r="JBT1049" s="88"/>
      <c r="JBU1049" s="47"/>
      <c r="JBW1049" s="45"/>
      <c r="JBX1049" s="88"/>
      <c r="JBY1049" s="47"/>
      <c r="JCA1049" s="45"/>
      <c r="JCB1049" s="88"/>
      <c r="JCC1049" s="47"/>
      <c r="JCE1049" s="45"/>
      <c r="JCF1049" s="88"/>
      <c r="JCG1049" s="47"/>
      <c r="JCI1049" s="45"/>
      <c r="JCJ1049" s="88"/>
      <c r="JCK1049" s="47"/>
      <c r="JCM1049" s="45"/>
      <c r="JCN1049" s="88"/>
      <c r="JCO1049" s="47"/>
      <c r="JCQ1049" s="45"/>
      <c r="JCR1049" s="88"/>
      <c r="JCS1049" s="47"/>
      <c r="JCU1049" s="45"/>
      <c r="JCV1049" s="88"/>
      <c r="JCW1049" s="47"/>
      <c r="JCY1049" s="45"/>
      <c r="JCZ1049" s="88"/>
      <c r="JDA1049" s="47"/>
      <c r="JDC1049" s="45"/>
      <c r="JDD1049" s="88"/>
      <c r="JDE1049" s="47"/>
      <c r="JDG1049" s="45"/>
      <c r="JDH1049" s="88"/>
      <c r="JDI1049" s="47"/>
      <c r="JDK1049" s="45"/>
      <c r="JDL1049" s="88"/>
      <c r="JDM1049" s="47"/>
      <c r="JDO1049" s="45"/>
      <c r="JDP1049" s="88"/>
      <c r="JDQ1049" s="47"/>
      <c r="JDS1049" s="45"/>
      <c r="JDT1049" s="88"/>
      <c r="JDU1049" s="47"/>
      <c r="JDW1049" s="45"/>
      <c r="JDX1049" s="88"/>
      <c r="JDY1049" s="47"/>
      <c r="JEA1049" s="45"/>
      <c r="JEB1049" s="88"/>
      <c r="JEC1049" s="47"/>
      <c r="JEE1049" s="45"/>
      <c r="JEF1049" s="88"/>
      <c r="JEG1049" s="47"/>
      <c r="JEI1049" s="45"/>
      <c r="JEJ1049" s="88"/>
      <c r="JEK1049" s="47"/>
      <c r="JEM1049" s="45"/>
      <c r="JEN1049" s="88"/>
      <c r="JEO1049" s="47"/>
      <c r="JEQ1049" s="45"/>
      <c r="JER1049" s="88"/>
      <c r="JES1049" s="47"/>
      <c r="JEU1049" s="45"/>
      <c r="JEV1049" s="88"/>
      <c r="JEW1049" s="47"/>
      <c r="JEY1049" s="45"/>
      <c r="JEZ1049" s="88"/>
      <c r="JFA1049" s="47"/>
      <c r="JFC1049" s="45"/>
      <c r="JFD1049" s="88"/>
      <c r="JFE1049" s="47"/>
      <c r="JFG1049" s="45"/>
      <c r="JFH1049" s="88"/>
      <c r="JFI1049" s="47"/>
      <c r="JFK1049" s="45"/>
      <c r="JFL1049" s="88"/>
      <c r="JFM1049" s="47"/>
      <c r="JFO1049" s="45"/>
      <c r="JFP1049" s="88"/>
      <c r="JFQ1049" s="47"/>
      <c r="JFS1049" s="45"/>
      <c r="JFT1049" s="88"/>
      <c r="JFU1049" s="47"/>
      <c r="JFW1049" s="45"/>
      <c r="JFX1049" s="88"/>
      <c r="JFY1049" s="47"/>
      <c r="JGA1049" s="45"/>
      <c r="JGB1049" s="88"/>
      <c r="JGC1049" s="47"/>
      <c r="JGE1049" s="45"/>
      <c r="JGF1049" s="88"/>
      <c r="JGG1049" s="47"/>
      <c r="JGI1049" s="45"/>
      <c r="JGJ1049" s="88"/>
      <c r="JGK1049" s="47"/>
      <c r="JGM1049" s="45"/>
      <c r="JGN1049" s="88"/>
      <c r="JGO1049" s="47"/>
      <c r="JGQ1049" s="45"/>
      <c r="JGR1049" s="88"/>
      <c r="JGS1049" s="47"/>
      <c r="JGU1049" s="45"/>
      <c r="JGV1049" s="88"/>
      <c r="JGW1049" s="47"/>
      <c r="JGY1049" s="45"/>
      <c r="JGZ1049" s="88"/>
      <c r="JHA1049" s="47"/>
      <c r="JHC1049" s="45"/>
      <c r="JHD1049" s="88"/>
      <c r="JHE1049" s="47"/>
      <c r="JHG1049" s="45"/>
      <c r="JHH1049" s="88"/>
      <c r="JHI1049" s="47"/>
      <c r="JHK1049" s="45"/>
      <c r="JHL1049" s="88"/>
      <c r="JHM1049" s="47"/>
      <c r="JHO1049" s="45"/>
      <c r="JHP1049" s="88"/>
      <c r="JHQ1049" s="47"/>
      <c r="JHS1049" s="45"/>
      <c r="JHT1049" s="88"/>
      <c r="JHU1049" s="47"/>
      <c r="JHW1049" s="45"/>
      <c r="JHX1049" s="88"/>
      <c r="JHY1049" s="47"/>
      <c r="JIA1049" s="45"/>
      <c r="JIB1049" s="88"/>
      <c r="JIC1049" s="47"/>
      <c r="JIE1049" s="45"/>
      <c r="JIF1049" s="88"/>
      <c r="JIG1049" s="47"/>
      <c r="JII1049" s="45"/>
      <c r="JIJ1049" s="88"/>
      <c r="JIK1049" s="47"/>
      <c r="JIM1049" s="45"/>
      <c r="JIN1049" s="88"/>
      <c r="JIO1049" s="47"/>
      <c r="JIQ1049" s="45"/>
      <c r="JIR1049" s="88"/>
      <c r="JIS1049" s="47"/>
      <c r="JIU1049" s="45"/>
      <c r="JIV1049" s="88"/>
      <c r="JIW1049" s="47"/>
      <c r="JIY1049" s="45"/>
      <c r="JIZ1049" s="88"/>
      <c r="JJA1049" s="47"/>
      <c r="JJC1049" s="45"/>
      <c r="JJD1049" s="88"/>
      <c r="JJE1049" s="47"/>
      <c r="JJG1049" s="45"/>
      <c r="JJH1049" s="88"/>
      <c r="JJI1049" s="47"/>
      <c r="JJK1049" s="45"/>
      <c r="JJL1049" s="88"/>
      <c r="JJM1049" s="47"/>
      <c r="JJO1049" s="45"/>
      <c r="JJP1049" s="88"/>
      <c r="JJQ1049" s="47"/>
      <c r="JJS1049" s="45"/>
      <c r="JJT1049" s="88"/>
      <c r="JJU1049" s="47"/>
      <c r="JJW1049" s="45"/>
      <c r="JJX1049" s="88"/>
      <c r="JJY1049" s="47"/>
      <c r="JKA1049" s="45"/>
      <c r="JKB1049" s="88"/>
      <c r="JKC1049" s="47"/>
      <c r="JKE1049" s="45"/>
      <c r="JKF1049" s="88"/>
      <c r="JKG1049" s="47"/>
      <c r="JKI1049" s="45"/>
      <c r="JKJ1049" s="88"/>
      <c r="JKK1049" s="47"/>
      <c r="JKM1049" s="45"/>
      <c r="JKN1049" s="88"/>
      <c r="JKO1049" s="47"/>
      <c r="JKQ1049" s="45"/>
      <c r="JKR1049" s="88"/>
      <c r="JKS1049" s="47"/>
      <c r="JKU1049" s="45"/>
      <c r="JKV1049" s="88"/>
      <c r="JKW1049" s="47"/>
      <c r="JKY1049" s="45"/>
      <c r="JKZ1049" s="88"/>
      <c r="JLA1049" s="47"/>
      <c r="JLC1049" s="45"/>
      <c r="JLD1049" s="88"/>
      <c r="JLE1049" s="47"/>
      <c r="JLG1049" s="45"/>
      <c r="JLH1049" s="88"/>
      <c r="JLI1049" s="47"/>
      <c r="JLK1049" s="45"/>
      <c r="JLL1049" s="88"/>
      <c r="JLM1049" s="47"/>
      <c r="JLO1049" s="45"/>
      <c r="JLP1049" s="88"/>
      <c r="JLQ1049" s="47"/>
      <c r="JLS1049" s="45"/>
      <c r="JLT1049" s="88"/>
      <c r="JLU1049" s="47"/>
      <c r="JLW1049" s="45"/>
      <c r="JLX1049" s="88"/>
      <c r="JLY1049" s="47"/>
      <c r="JMA1049" s="45"/>
      <c r="JMB1049" s="88"/>
      <c r="JMC1049" s="47"/>
      <c r="JME1049" s="45"/>
      <c r="JMF1049" s="88"/>
      <c r="JMG1049" s="47"/>
      <c r="JMI1049" s="45"/>
      <c r="JMJ1049" s="88"/>
      <c r="JMK1049" s="47"/>
      <c r="JMM1049" s="45"/>
      <c r="JMN1049" s="88"/>
      <c r="JMO1049" s="47"/>
      <c r="JMQ1049" s="45"/>
      <c r="JMR1049" s="88"/>
      <c r="JMS1049" s="47"/>
      <c r="JMU1049" s="45"/>
      <c r="JMV1049" s="88"/>
      <c r="JMW1049" s="47"/>
      <c r="JMY1049" s="45"/>
      <c r="JMZ1049" s="88"/>
      <c r="JNA1049" s="47"/>
      <c r="JNC1049" s="45"/>
      <c r="JND1049" s="88"/>
      <c r="JNE1049" s="47"/>
      <c r="JNG1049" s="45"/>
      <c r="JNH1049" s="88"/>
      <c r="JNI1049" s="47"/>
      <c r="JNK1049" s="45"/>
      <c r="JNL1049" s="88"/>
      <c r="JNM1049" s="47"/>
      <c r="JNO1049" s="45"/>
      <c r="JNP1049" s="88"/>
      <c r="JNQ1049" s="47"/>
      <c r="JNS1049" s="45"/>
      <c r="JNT1049" s="88"/>
      <c r="JNU1049" s="47"/>
      <c r="JNW1049" s="45"/>
      <c r="JNX1049" s="88"/>
      <c r="JNY1049" s="47"/>
      <c r="JOA1049" s="45"/>
      <c r="JOB1049" s="88"/>
      <c r="JOC1049" s="47"/>
      <c r="JOE1049" s="45"/>
      <c r="JOF1049" s="88"/>
      <c r="JOG1049" s="47"/>
      <c r="JOI1049" s="45"/>
      <c r="JOJ1049" s="88"/>
      <c r="JOK1049" s="47"/>
      <c r="JOM1049" s="45"/>
      <c r="JON1049" s="88"/>
      <c r="JOO1049" s="47"/>
      <c r="JOQ1049" s="45"/>
      <c r="JOR1049" s="88"/>
      <c r="JOS1049" s="47"/>
      <c r="JOU1049" s="45"/>
      <c r="JOV1049" s="88"/>
      <c r="JOW1049" s="47"/>
      <c r="JOY1049" s="45"/>
      <c r="JOZ1049" s="88"/>
      <c r="JPA1049" s="47"/>
      <c r="JPC1049" s="45"/>
      <c r="JPD1049" s="88"/>
      <c r="JPE1049" s="47"/>
      <c r="JPG1049" s="45"/>
      <c r="JPH1049" s="88"/>
      <c r="JPI1049" s="47"/>
      <c r="JPK1049" s="45"/>
      <c r="JPL1049" s="88"/>
      <c r="JPM1049" s="47"/>
      <c r="JPO1049" s="45"/>
      <c r="JPP1049" s="88"/>
      <c r="JPQ1049" s="47"/>
      <c r="JPS1049" s="45"/>
      <c r="JPT1049" s="88"/>
      <c r="JPU1049" s="47"/>
      <c r="JPW1049" s="45"/>
      <c r="JPX1049" s="88"/>
      <c r="JPY1049" s="47"/>
      <c r="JQA1049" s="45"/>
      <c r="JQB1049" s="88"/>
      <c r="JQC1049" s="47"/>
      <c r="JQE1049" s="45"/>
      <c r="JQF1049" s="88"/>
      <c r="JQG1049" s="47"/>
      <c r="JQI1049" s="45"/>
      <c r="JQJ1049" s="88"/>
      <c r="JQK1049" s="47"/>
      <c r="JQM1049" s="45"/>
      <c r="JQN1049" s="88"/>
      <c r="JQO1049" s="47"/>
      <c r="JQQ1049" s="45"/>
      <c r="JQR1049" s="88"/>
      <c r="JQS1049" s="47"/>
      <c r="JQU1049" s="45"/>
      <c r="JQV1049" s="88"/>
      <c r="JQW1049" s="47"/>
      <c r="JQY1049" s="45"/>
      <c r="JQZ1049" s="88"/>
      <c r="JRA1049" s="47"/>
      <c r="JRC1049" s="45"/>
      <c r="JRD1049" s="88"/>
      <c r="JRE1049" s="47"/>
      <c r="JRG1049" s="45"/>
      <c r="JRH1049" s="88"/>
      <c r="JRI1049" s="47"/>
      <c r="JRK1049" s="45"/>
      <c r="JRL1049" s="88"/>
      <c r="JRM1049" s="47"/>
      <c r="JRO1049" s="45"/>
      <c r="JRP1049" s="88"/>
      <c r="JRQ1049" s="47"/>
      <c r="JRS1049" s="45"/>
      <c r="JRT1049" s="88"/>
      <c r="JRU1049" s="47"/>
      <c r="JRW1049" s="45"/>
      <c r="JRX1049" s="88"/>
      <c r="JRY1049" s="47"/>
      <c r="JSA1049" s="45"/>
      <c r="JSB1049" s="88"/>
      <c r="JSC1049" s="47"/>
      <c r="JSE1049" s="45"/>
      <c r="JSF1049" s="88"/>
      <c r="JSG1049" s="47"/>
      <c r="JSI1049" s="45"/>
      <c r="JSJ1049" s="88"/>
      <c r="JSK1049" s="47"/>
      <c r="JSM1049" s="45"/>
      <c r="JSN1049" s="88"/>
      <c r="JSO1049" s="47"/>
      <c r="JSQ1049" s="45"/>
      <c r="JSR1049" s="88"/>
      <c r="JSS1049" s="47"/>
      <c r="JSU1049" s="45"/>
      <c r="JSV1049" s="88"/>
      <c r="JSW1049" s="47"/>
      <c r="JSY1049" s="45"/>
      <c r="JSZ1049" s="88"/>
      <c r="JTA1049" s="47"/>
      <c r="JTC1049" s="45"/>
      <c r="JTD1049" s="88"/>
      <c r="JTE1049" s="47"/>
      <c r="JTG1049" s="45"/>
      <c r="JTH1049" s="88"/>
      <c r="JTI1049" s="47"/>
      <c r="JTK1049" s="45"/>
      <c r="JTL1049" s="88"/>
      <c r="JTM1049" s="47"/>
      <c r="JTO1049" s="45"/>
      <c r="JTP1049" s="88"/>
      <c r="JTQ1049" s="47"/>
      <c r="JTS1049" s="45"/>
      <c r="JTT1049" s="88"/>
      <c r="JTU1049" s="47"/>
      <c r="JTW1049" s="45"/>
      <c r="JTX1049" s="88"/>
      <c r="JTY1049" s="47"/>
      <c r="JUA1049" s="45"/>
      <c r="JUB1049" s="88"/>
      <c r="JUC1049" s="47"/>
      <c r="JUE1049" s="45"/>
      <c r="JUF1049" s="88"/>
      <c r="JUG1049" s="47"/>
      <c r="JUI1049" s="45"/>
      <c r="JUJ1049" s="88"/>
      <c r="JUK1049" s="47"/>
      <c r="JUM1049" s="45"/>
      <c r="JUN1049" s="88"/>
      <c r="JUO1049" s="47"/>
      <c r="JUQ1049" s="45"/>
      <c r="JUR1049" s="88"/>
      <c r="JUS1049" s="47"/>
      <c r="JUU1049" s="45"/>
      <c r="JUV1049" s="88"/>
      <c r="JUW1049" s="47"/>
      <c r="JUY1049" s="45"/>
      <c r="JUZ1049" s="88"/>
      <c r="JVA1049" s="47"/>
      <c r="JVC1049" s="45"/>
      <c r="JVD1049" s="88"/>
      <c r="JVE1049" s="47"/>
      <c r="JVG1049" s="45"/>
      <c r="JVH1049" s="88"/>
      <c r="JVI1049" s="47"/>
      <c r="JVK1049" s="45"/>
      <c r="JVL1049" s="88"/>
      <c r="JVM1049" s="47"/>
      <c r="JVO1049" s="45"/>
      <c r="JVP1049" s="88"/>
      <c r="JVQ1049" s="47"/>
      <c r="JVS1049" s="45"/>
      <c r="JVT1049" s="88"/>
      <c r="JVU1049" s="47"/>
      <c r="JVW1049" s="45"/>
      <c r="JVX1049" s="88"/>
      <c r="JVY1049" s="47"/>
      <c r="JWA1049" s="45"/>
      <c r="JWB1049" s="88"/>
      <c r="JWC1049" s="47"/>
      <c r="JWE1049" s="45"/>
      <c r="JWF1049" s="88"/>
      <c r="JWG1049" s="47"/>
      <c r="JWI1049" s="45"/>
      <c r="JWJ1049" s="88"/>
      <c r="JWK1049" s="47"/>
      <c r="JWM1049" s="45"/>
      <c r="JWN1049" s="88"/>
      <c r="JWO1049" s="47"/>
      <c r="JWQ1049" s="45"/>
      <c r="JWR1049" s="88"/>
      <c r="JWS1049" s="47"/>
      <c r="JWU1049" s="45"/>
      <c r="JWV1049" s="88"/>
      <c r="JWW1049" s="47"/>
      <c r="JWY1049" s="45"/>
      <c r="JWZ1049" s="88"/>
      <c r="JXA1049" s="47"/>
      <c r="JXC1049" s="45"/>
      <c r="JXD1049" s="88"/>
      <c r="JXE1049" s="47"/>
      <c r="JXG1049" s="45"/>
      <c r="JXH1049" s="88"/>
      <c r="JXI1049" s="47"/>
      <c r="JXK1049" s="45"/>
      <c r="JXL1049" s="88"/>
      <c r="JXM1049" s="47"/>
      <c r="JXO1049" s="45"/>
      <c r="JXP1049" s="88"/>
      <c r="JXQ1049" s="47"/>
      <c r="JXS1049" s="45"/>
      <c r="JXT1049" s="88"/>
      <c r="JXU1049" s="47"/>
      <c r="JXW1049" s="45"/>
      <c r="JXX1049" s="88"/>
      <c r="JXY1049" s="47"/>
      <c r="JYA1049" s="45"/>
      <c r="JYB1049" s="88"/>
      <c r="JYC1049" s="47"/>
      <c r="JYE1049" s="45"/>
      <c r="JYF1049" s="88"/>
      <c r="JYG1049" s="47"/>
      <c r="JYI1049" s="45"/>
      <c r="JYJ1049" s="88"/>
      <c r="JYK1049" s="47"/>
      <c r="JYM1049" s="45"/>
      <c r="JYN1049" s="88"/>
      <c r="JYO1049" s="47"/>
      <c r="JYQ1049" s="45"/>
      <c r="JYR1049" s="88"/>
      <c r="JYS1049" s="47"/>
      <c r="JYU1049" s="45"/>
      <c r="JYV1049" s="88"/>
      <c r="JYW1049" s="47"/>
      <c r="JYY1049" s="45"/>
      <c r="JYZ1049" s="88"/>
      <c r="JZA1049" s="47"/>
      <c r="JZC1049" s="45"/>
      <c r="JZD1049" s="88"/>
      <c r="JZE1049" s="47"/>
      <c r="JZG1049" s="45"/>
      <c r="JZH1049" s="88"/>
      <c r="JZI1049" s="47"/>
      <c r="JZK1049" s="45"/>
      <c r="JZL1049" s="88"/>
      <c r="JZM1049" s="47"/>
      <c r="JZO1049" s="45"/>
      <c r="JZP1049" s="88"/>
      <c r="JZQ1049" s="47"/>
      <c r="JZS1049" s="45"/>
      <c r="JZT1049" s="88"/>
      <c r="JZU1049" s="47"/>
      <c r="JZW1049" s="45"/>
      <c r="JZX1049" s="88"/>
      <c r="JZY1049" s="47"/>
      <c r="KAA1049" s="45"/>
      <c r="KAB1049" s="88"/>
      <c r="KAC1049" s="47"/>
      <c r="KAE1049" s="45"/>
      <c r="KAF1049" s="88"/>
      <c r="KAG1049" s="47"/>
      <c r="KAI1049" s="45"/>
      <c r="KAJ1049" s="88"/>
      <c r="KAK1049" s="47"/>
      <c r="KAM1049" s="45"/>
      <c r="KAN1049" s="88"/>
      <c r="KAO1049" s="47"/>
      <c r="KAQ1049" s="45"/>
      <c r="KAR1049" s="88"/>
      <c r="KAS1049" s="47"/>
      <c r="KAU1049" s="45"/>
      <c r="KAV1049" s="88"/>
      <c r="KAW1049" s="47"/>
      <c r="KAY1049" s="45"/>
      <c r="KAZ1049" s="88"/>
      <c r="KBA1049" s="47"/>
      <c r="KBC1049" s="45"/>
      <c r="KBD1049" s="88"/>
      <c r="KBE1049" s="47"/>
      <c r="KBG1049" s="45"/>
      <c r="KBH1049" s="88"/>
      <c r="KBI1049" s="47"/>
      <c r="KBK1049" s="45"/>
      <c r="KBL1049" s="88"/>
      <c r="KBM1049" s="47"/>
      <c r="KBO1049" s="45"/>
      <c r="KBP1049" s="88"/>
      <c r="KBQ1049" s="47"/>
      <c r="KBS1049" s="45"/>
      <c r="KBT1049" s="88"/>
      <c r="KBU1049" s="47"/>
      <c r="KBW1049" s="45"/>
      <c r="KBX1049" s="88"/>
      <c r="KBY1049" s="47"/>
      <c r="KCA1049" s="45"/>
      <c r="KCB1049" s="88"/>
      <c r="KCC1049" s="47"/>
      <c r="KCE1049" s="45"/>
      <c r="KCF1049" s="88"/>
      <c r="KCG1049" s="47"/>
      <c r="KCI1049" s="45"/>
      <c r="KCJ1049" s="88"/>
      <c r="KCK1049" s="47"/>
      <c r="KCM1049" s="45"/>
      <c r="KCN1049" s="88"/>
      <c r="KCO1049" s="47"/>
      <c r="KCQ1049" s="45"/>
      <c r="KCR1049" s="88"/>
      <c r="KCS1049" s="47"/>
      <c r="KCU1049" s="45"/>
      <c r="KCV1049" s="88"/>
      <c r="KCW1049" s="47"/>
      <c r="KCY1049" s="45"/>
      <c r="KCZ1049" s="88"/>
      <c r="KDA1049" s="47"/>
      <c r="KDC1049" s="45"/>
      <c r="KDD1049" s="88"/>
      <c r="KDE1049" s="47"/>
      <c r="KDG1049" s="45"/>
      <c r="KDH1049" s="88"/>
      <c r="KDI1049" s="47"/>
      <c r="KDK1049" s="45"/>
      <c r="KDL1049" s="88"/>
      <c r="KDM1049" s="47"/>
      <c r="KDO1049" s="45"/>
      <c r="KDP1049" s="88"/>
      <c r="KDQ1049" s="47"/>
      <c r="KDS1049" s="45"/>
      <c r="KDT1049" s="88"/>
      <c r="KDU1049" s="47"/>
      <c r="KDW1049" s="45"/>
      <c r="KDX1049" s="88"/>
      <c r="KDY1049" s="47"/>
      <c r="KEA1049" s="45"/>
      <c r="KEB1049" s="88"/>
      <c r="KEC1049" s="47"/>
      <c r="KEE1049" s="45"/>
      <c r="KEF1049" s="88"/>
      <c r="KEG1049" s="47"/>
      <c r="KEI1049" s="45"/>
      <c r="KEJ1049" s="88"/>
      <c r="KEK1049" s="47"/>
      <c r="KEM1049" s="45"/>
      <c r="KEN1049" s="88"/>
      <c r="KEO1049" s="47"/>
      <c r="KEQ1049" s="45"/>
      <c r="KER1049" s="88"/>
      <c r="KES1049" s="47"/>
      <c r="KEU1049" s="45"/>
      <c r="KEV1049" s="88"/>
      <c r="KEW1049" s="47"/>
      <c r="KEY1049" s="45"/>
      <c r="KEZ1049" s="88"/>
      <c r="KFA1049" s="47"/>
      <c r="KFC1049" s="45"/>
      <c r="KFD1049" s="88"/>
      <c r="KFE1049" s="47"/>
      <c r="KFG1049" s="45"/>
      <c r="KFH1049" s="88"/>
      <c r="KFI1049" s="47"/>
      <c r="KFK1049" s="45"/>
      <c r="KFL1049" s="88"/>
      <c r="KFM1049" s="47"/>
      <c r="KFO1049" s="45"/>
      <c r="KFP1049" s="88"/>
      <c r="KFQ1049" s="47"/>
      <c r="KFS1049" s="45"/>
      <c r="KFT1049" s="88"/>
      <c r="KFU1049" s="47"/>
      <c r="KFW1049" s="45"/>
      <c r="KFX1049" s="88"/>
      <c r="KFY1049" s="47"/>
      <c r="KGA1049" s="45"/>
      <c r="KGB1049" s="88"/>
      <c r="KGC1049" s="47"/>
      <c r="KGE1049" s="45"/>
      <c r="KGF1049" s="88"/>
      <c r="KGG1049" s="47"/>
      <c r="KGI1049" s="45"/>
      <c r="KGJ1049" s="88"/>
      <c r="KGK1049" s="47"/>
      <c r="KGM1049" s="45"/>
      <c r="KGN1049" s="88"/>
      <c r="KGO1049" s="47"/>
      <c r="KGQ1049" s="45"/>
      <c r="KGR1049" s="88"/>
      <c r="KGS1049" s="47"/>
      <c r="KGU1049" s="45"/>
      <c r="KGV1049" s="88"/>
      <c r="KGW1049" s="47"/>
      <c r="KGY1049" s="45"/>
      <c r="KGZ1049" s="88"/>
      <c r="KHA1049" s="47"/>
      <c r="KHC1049" s="45"/>
      <c r="KHD1049" s="88"/>
      <c r="KHE1049" s="47"/>
      <c r="KHG1049" s="45"/>
      <c r="KHH1049" s="88"/>
      <c r="KHI1049" s="47"/>
      <c r="KHK1049" s="45"/>
      <c r="KHL1049" s="88"/>
      <c r="KHM1049" s="47"/>
      <c r="KHO1049" s="45"/>
      <c r="KHP1049" s="88"/>
      <c r="KHQ1049" s="47"/>
      <c r="KHS1049" s="45"/>
      <c r="KHT1049" s="88"/>
      <c r="KHU1049" s="47"/>
      <c r="KHW1049" s="45"/>
      <c r="KHX1049" s="88"/>
      <c r="KHY1049" s="47"/>
      <c r="KIA1049" s="45"/>
      <c r="KIB1049" s="88"/>
      <c r="KIC1049" s="47"/>
      <c r="KIE1049" s="45"/>
      <c r="KIF1049" s="88"/>
      <c r="KIG1049" s="47"/>
      <c r="KII1049" s="45"/>
      <c r="KIJ1049" s="88"/>
      <c r="KIK1049" s="47"/>
      <c r="KIM1049" s="45"/>
      <c r="KIN1049" s="88"/>
      <c r="KIO1049" s="47"/>
      <c r="KIQ1049" s="45"/>
      <c r="KIR1049" s="88"/>
      <c r="KIS1049" s="47"/>
      <c r="KIU1049" s="45"/>
      <c r="KIV1049" s="88"/>
      <c r="KIW1049" s="47"/>
      <c r="KIY1049" s="45"/>
      <c r="KIZ1049" s="88"/>
      <c r="KJA1049" s="47"/>
      <c r="KJC1049" s="45"/>
      <c r="KJD1049" s="88"/>
      <c r="KJE1049" s="47"/>
      <c r="KJG1049" s="45"/>
      <c r="KJH1049" s="88"/>
      <c r="KJI1049" s="47"/>
      <c r="KJK1049" s="45"/>
      <c r="KJL1049" s="88"/>
      <c r="KJM1049" s="47"/>
      <c r="KJO1049" s="45"/>
      <c r="KJP1049" s="88"/>
      <c r="KJQ1049" s="47"/>
      <c r="KJS1049" s="45"/>
      <c r="KJT1049" s="88"/>
      <c r="KJU1049" s="47"/>
      <c r="KJW1049" s="45"/>
      <c r="KJX1049" s="88"/>
      <c r="KJY1049" s="47"/>
      <c r="KKA1049" s="45"/>
      <c r="KKB1049" s="88"/>
      <c r="KKC1049" s="47"/>
      <c r="KKE1049" s="45"/>
      <c r="KKF1049" s="88"/>
      <c r="KKG1049" s="47"/>
      <c r="KKI1049" s="45"/>
      <c r="KKJ1049" s="88"/>
      <c r="KKK1049" s="47"/>
      <c r="KKM1049" s="45"/>
      <c r="KKN1049" s="88"/>
      <c r="KKO1049" s="47"/>
      <c r="KKQ1049" s="45"/>
      <c r="KKR1049" s="88"/>
      <c r="KKS1049" s="47"/>
      <c r="KKU1049" s="45"/>
      <c r="KKV1049" s="88"/>
      <c r="KKW1049" s="47"/>
      <c r="KKY1049" s="45"/>
      <c r="KKZ1049" s="88"/>
      <c r="KLA1049" s="47"/>
      <c r="KLC1049" s="45"/>
      <c r="KLD1049" s="88"/>
      <c r="KLE1049" s="47"/>
      <c r="KLG1049" s="45"/>
      <c r="KLH1049" s="88"/>
      <c r="KLI1049" s="47"/>
      <c r="KLK1049" s="45"/>
      <c r="KLL1049" s="88"/>
      <c r="KLM1049" s="47"/>
      <c r="KLO1049" s="45"/>
      <c r="KLP1049" s="88"/>
      <c r="KLQ1049" s="47"/>
      <c r="KLS1049" s="45"/>
      <c r="KLT1049" s="88"/>
      <c r="KLU1049" s="47"/>
      <c r="KLW1049" s="45"/>
      <c r="KLX1049" s="88"/>
      <c r="KLY1049" s="47"/>
      <c r="KMA1049" s="45"/>
      <c r="KMB1049" s="88"/>
      <c r="KMC1049" s="47"/>
      <c r="KME1049" s="45"/>
      <c r="KMF1049" s="88"/>
      <c r="KMG1049" s="47"/>
      <c r="KMI1049" s="45"/>
      <c r="KMJ1049" s="88"/>
      <c r="KMK1049" s="47"/>
      <c r="KMM1049" s="45"/>
      <c r="KMN1049" s="88"/>
      <c r="KMO1049" s="47"/>
      <c r="KMQ1049" s="45"/>
      <c r="KMR1049" s="88"/>
      <c r="KMS1049" s="47"/>
      <c r="KMU1049" s="45"/>
      <c r="KMV1049" s="88"/>
      <c r="KMW1049" s="47"/>
      <c r="KMY1049" s="45"/>
      <c r="KMZ1049" s="88"/>
      <c r="KNA1049" s="47"/>
      <c r="KNC1049" s="45"/>
      <c r="KND1049" s="88"/>
      <c r="KNE1049" s="47"/>
      <c r="KNG1049" s="45"/>
      <c r="KNH1049" s="88"/>
      <c r="KNI1049" s="47"/>
      <c r="KNK1049" s="45"/>
      <c r="KNL1049" s="88"/>
      <c r="KNM1049" s="47"/>
      <c r="KNO1049" s="45"/>
      <c r="KNP1049" s="88"/>
      <c r="KNQ1049" s="47"/>
      <c r="KNS1049" s="45"/>
      <c r="KNT1049" s="88"/>
      <c r="KNU1049" s="47"/>
      <c r="KNW1049" s="45"/>
      <c r="KNX1049" s="88"/>
      <c r="KNY1049" s="47"/>
      <c r="KOA1049" s="45"/>
      <c r="KOB1049" s="88"/>
      <c r="KOC1049" s="47"/>
      <c r="KOE1049" s="45"/>
      <c r="KOF1049" s="88"/>
      <c r="KOG1049" s="47"/>
      <c r="KOI1049" s="45"/>
      <c r="KOJ1049" s="88"/>
      <c r="KOK1049" s="47"/>
      <c r="KOM1049" s="45"/>
      <c r="KON1049" s="88"/>
      <c r="KOO1049" s="47"/>
      <c r="KOQ1049" s="45"/>
      <c r="KOR1049" s="88"/>
      <c r="KOS1049" s="47"/>
      <c r="KOU1049" s="45"/>
      <c r="KOV1049" s="88"/>
      <c r="KOW1049" s="47"/>
      <c r="KOY1049" s="45"/>
      <c r="KOZ1049" s="88"/>
      <c r="KPA1049" s="47"/>
      <c r="KPC1049" s="45"/>
      <c r="KPD1049" s="88"/>
      <c r="KPE1049" s="47"/>
      <c r="KPG1049" s="45"/>
      <c r="KPH1049" s="88"/>
      <c r="KPI1049" s="47"/>
      <c r="KPK1049" s="45"/>
      <c r="KPL1049" s="88"/>
      <c r="KPM1049" s="47"/>
      <c r="KPO1049" s="45"/>
      <c r="KPP1049" s="88"/>
      <c r="KPQ1049" s="47"/>
      <c r="KPS1049" s="45"/>
      <c r="KPT1049" s="88"/>
      <c r="KPU1049" s="47"/>
      <c r="KPW1049" s="45"/>
      <c r="KPX1049" s="88"/>
      <c r="KPY1049" s="47"/>
      <c r="KQA1049" s="45"/>
      <c r="KQB1049" s="88"/>
      <c r="KQC1049" s="47"/>
      <c r="KQE1049" s="45"/>
      <c r="KQF1049" s="88"/>
      <c r="KQG1049" s="47"/>
      <c r="KQI1049" s="45"/>
      <c r="KQJ1049" s="88"/>
      <c r="KQK1049" s="47"/>
      <c r="KQM1049" s="45"/>
      <c r="KQN1049" s="88"/>
      <c r="KQO1049" s="47"/>
      <c r="KQQ1049" s="45"/>
      <c r="KQR1049" s="88"/>
      <c r="KQS1049" s="47"/>
      <c r="KQU1049" s="45"/>
      <c r="KQV1049" s="88"/>
      <c r="KQW1049" s="47"/>
      <c r="KQY1049" s="45"/>
      <c r="KQZ1049" s="88"/>
      <c r="KRA1049" s="47"/>
      <c r="KRC1049" s="45"/>
      <c r="KRD1049" s="88"/>
      <c r="KRE1049" s="47"/>
      <c r="KRG1049" s="45"/>
      <c r="KRH1049" s="88"/>
      <c r="KRI1049" s="47"/>
      <c r="KRK1049" s="45"/>
      <c r="KRL1049" s="88"/>
      <c r="KRM1049" s="47"/>
      <c r="KRO1049" s="45"/>
      <c r="KRP1049" s="88"/>
      <c r="KRQ1049" s="47"/>
      <c r="KRS1049" s="45"/>
      <c r="KRT1049" s="88"/>
      <c r="KRU1049" s="47"/>
      <c r="KRW1049" s="45"/>
      <c r="KRX1049" s="88"/>
      <c r="KRY1049" s="47"/>
      <c r="KSA1049" s="45"/>
      <c r="KSB1049" s="88"/>
      <c r="KSC1049" s="47"/>
      <c r="KSE1049" s="45"/>
      <c r="KSF1049" s="88"/>
      <c r="KSG1049" s="47"/>
      <c r="KSI1049" s="45"/>
      <c r="KSJ1049" s="88"/>
      <c r="KSK1049" s="47"/>
      <c r="KSM1049" s="45"/>
      <c r="KSN1049" s="88"/>
      <c r="KSO1049" s="47"/>
      <c r="KSQ1049" s="45"/>
      <c r="KSR1049" s="88"/>
      <c r="KSS1049" s="47"/>
      <c r="KSU1049" s="45"/>
      <c r="KSV1049" s="88"/>
      <c r="KSW1049" s="47"/>
      <c r="KSY1049" s="45"/>
      <c r="KSZ1049" s="88"/>
      <c r="KTA1049" s="47"/>
      <c r="KTC1049" s="45"/>
      <c r="KTD1049" s="88"/>
      <c r="KTE1049" s="47"/>
      <c r="KTG1049" s="45"/>
      <c r="KTH1049" s="88"/>
      <c r="KTI1049" s="47"/>
      <c r="KTK1049" s="45"/>
      <c r="KTL1049" s="88"/>
      <c r="KTM1049" s="47"/>
      <c r="KTO1049" s="45"/>
      <c r="KTP1049" s="88"/>
      <c r="KTQ1049" s="47"/>
      <c r="KTS1049" s="45"/>
      <c r="KTT1049" s="88"/>
      <c r="KTU1049" s="47"/>
      <c r="KTW1049" s="45"/>
      <c r="KTX1049" s="88"/>
      <c r="KTY1049" s="47"/>
      <c r="KUA1049" s="45"/>
      <c r="KUB1049" s="88"/>
      <c r="KUC1049" s="47"/>
      <c r="KUE1049" s="45"/>
      <c r="KUF1049" s="88"/>
      <c r="KUG1049" s="47"/>
      <c r="KUI1049" s="45"/>
      <c r="KUJ1049" s="88"/>
      <c r="KUK1049" s="47"/>
      <c r="KUM1049" s="45"/>
      <c r="KUN1049" s="88"/>
      <c r="KUO1049" s="47"/>
      <c r="KUQ1049" s="45"/>
      <c r="KUR1049" s="88"/>
      <c r="KUS1049" s="47"/>
      <c r="KUU1049" s="45"/>
      <c r="KUV1049" s="88"/>
      <c r="KUW1049" s="47"/>
      <c r="KUY1049" s="45"/>
      <c r="KUZ1049" s="88"/>
      <c r="KVA1049" s="47"/>
      <c r="KVC1049" s="45"/>
      <c r="KVD1049" s="88"/>
      <c r="KVE1049" s="47"/>
      <c r="KVG1049" s="45"/>
      <c r="KVH1049" s="88"/>
      <c r="KVI1049" s="47"/>
      <c r="KVK1049" s="45"/>
      <c r="KVL1049" s="88"/>
      <c r="KVM1049" s="47"/>
      <c r="KVO1049" s="45"/>
      <c r="KVP1049" s="88"/>
      <c r="KVQ1049" s="47"/>
      <c r="KVS1049" s="45"/>
      <c r="KVT1049" s="88"/>
      <c r="KVU1049" s="47"/>
      <c r="KVW1049" s="45"/>
      <c r="KVX1049" s="88"/>
      <c r="KVY1049" s="47"/>
      <c r="KWA1049" s="45"/>
      <c r="KWB1049" s="88"/>
      <c r="KWC1049" s="47"/>
      <c r="KWE1049" s="45"/>
      <c r="KWF1049" s="88"/>
      <c r="KWG1049" s="47"/>
      <c r="KWI1049" s="45"/>
      <c r="KWJ1049" s="88"/>
      <c r="KWK1049" s="47"/>
      <c r="KWM1049" s="45"/>
      <c r="KWN1049" s="88"/>
      <c r="KWO1049" s="47"/>
      <c r="KWQ1049" s="45"/>
      <c r="KWR1049" s="88"/>
      <c r="KWS1049" s="47"/>
      <c r="KWU1049" s="45"/>
      <c r="KWV1049" s="88"/>
      <c r="KWW1049" s="47"/>
      <c r="KWY1049" s="45"/>
      <c r="KWZ1049" s="88"/>
      <c r="KXA1049" s="47"/>
      <c r="KXC1049" s="45"/>
      <c r="KXD1049" s="88"/>
      <c r="KXE1049" s="47"/>
      <c r="KXG1049" s="45"/>
      <c r="KXH1049" s="88"/>
      <c r="KXI1049" s="47"/>
      <c r="KXK1049" s="45"/>
      <c r="KXL1049" s="88"/>
      <c r="KXM1049" s="47"/>
      <c r="KXO1049" s="45"/>
      <c r="KXP1049" s="88"/>
      <c r="KXQ1049" s="47"/>
      <c r="KXS1049" s="45"/>
      <c r="KXT1049" s="88"/>
      <c r="KXU1049" s="47"/>
      <c r="KXW1049" s="45"/>
      <c r="KXX1049" s="88"/>
      <c r="KXY1049" s="47"/>
      <c r="KYA1049" s="45"/>
      <c r="KYB1049" s="88"/>
      <c r="KYC1049" s="47"/>
      <c r="KYE1049" s="45"/>
      <c r="KYF1049" s="88"/>
      <c r="KYG1049" s="47"/>
      <c r="KYI1049" s="45"/>
      <c r="KYJ1049" s="88"/>
      <c r="KYK1049" s="47"/>
      <c r="KYM1049" s="45"/>
      <c r="KYN1049" s="88"/>
      <c r="KYO1049" s="47"/>
      <c r="KYQ1049" s="45"/>
      <c r="KYR1049" s="88"/>
      <c r="KYS1049" s="47"/>
      <c r="KYU1049" s="45"/>
      <c r="KYV1049" s="88"/>
      <c r="KYW1049" s="47"/>
      <c r="KYY1049" s="45"/>
      <c r="KYZ1049" s="88"/>
      <c r="KZA1049" s="47"/>
      <c r="KZC1049" s="45"/>
      <c r="KZD1049" s="88"/>
      <c r="KZE1049" s="47"/>
      <c r="KZG1049" s="45"/>
      <c r="KZH1049" s="88"/>
      <c r="KZI1049" s="47"/>
      <c r="KZK1049" s="45"/>
      <c r="KZL1049" s="88"/>
      <c r="KZM1049" s="47"/>
      <c r="KZO1049" s="45"/>
      <c r="KZP1049" s="88"/>
      <c r="KZQ1049" s="47"/>
      <c r="KZS1049" s="45"/>
      <c r="KZT1049" s="88"/>
      <c r="KZU1049" s="47"/>
      <c r="KZW1049" s="45"/>
      <c r="KZX1049" s="88"/>
      <c r="KZY1049" s="47"/>
      <c r="LAA1049" s="45"/>
      <c r="LAB1049" s="88"/>
      <c r="LAC1049" s="47"/>
      <c r="LAE1049" s="45"/>
      <c r="LAF1049" s="88"/>
      <c r="LAG1049" s="47"/>
      <c r="LAI1049" s="45"/>
      <c r="LAJ1049" s="88"/>
      <c r="LAK1049" s="47"/>
      <c r="LAM1049" s="45"/>
      <c r="LAN1049" s="88"/>
      <c r="LAO1049" s="47"/>
      <c r="LAQ1049" s="45"/>
      <c r="LAR1049" s="88"/>
      <c r="LAS1049" s="47"/>
      <c r="LAU1049" s="45"/>
      <c r="LAV1049" s="88"/>
      <c r="LAW1049" s="47"/>
      <c r="LAY1049" s="45"/>
      <c r="LAZ1049" s="88"/>
      <c r="LBA1049" s="47"/>
      <c r="LBC1049" s="45"/>
      <c r="LBD1049" s="88"/>
      <c r="LBE1049" s="47"/>
      <c r="LBG1049" s="45"/>
      <c r="LBH1049" s="88"/>
      <c r="LBI1049" s="47"/>
      <c r="LBK1049" s="45"/>
      <c r="LBL1049" s="88"/>
      <c r="LBM1049" s="47"/>
      <c r="LBO1049" s="45"/>
      <c r="LBP1049" s="88"/>
      <c r="LBQ1049" s="47"/>
      <c r="LBS1049" s="45"/>
      <c r="LBT1049" s="88"/>
      <c r="LBU1049" s="47"/>
      <c r="LBW1049" s="45"/>
      <c r="LBX1049" s="88"/>
      <c r="LBY1049" s="47"/>
      <c r="LCA1049" s="45"/>
      <c r="LCB1049" s="88"/>
      <c r="LCC1049" s="47"/>
      <c r="LCE1049" s="45"/>
      <c r="LCF1049" s="88"/>
      <c r="LCG1049" s="47"/>
      <c r="LCI1049" s="45"/>
      <c r="LCJ1049" s="88"/>
      <c r="LCK1049" s="47"/>
      <c r="LCM1049" s="45"/>
      <c r="LCN1049" s="88"/>
      <c r="LCO1049" s="47"/>
      <c r="LCQ1049" s="45"/>
      <c r="LCR1049" s="88"/>
      <c r="LCS1049" s="47"/>
      <c r="LCU1049" s="45"/>
      <c r="LCV1049" s="88"/>
      <c r="LCW1049" s="47"/>
      <c r="LCY1049" s="45"/>
      <c r="LCZ1049" s="88"/>
      <c r="LDA1049" s="47"/>
      <c r="LDC1049" s="45"/>
      <c r="LDD1049" s="88"/>
      <c r="LDE1049" s="47"/>
      <c r="LDG1049" s="45"/>
      <c r="LDH1049" s="88"/>
      <c r="LDI1049" s="47"/>
      <c r="LDK1049" s="45"/>
      <c r="LDL1049" s="88"/>
      <c r="LDM1049" s="47"/>
      <c r="LDO1049" s="45"/>
      <c r="LDP1049" s="88"/>
      <c r="LDQ1049" s="47"/>
      <c r="LDS1049" s="45"/>
      <c r="LDT1049" s="88"/>
      <c r="LDU1049" s="47"/>
      <c r="LDW1049" s="45"/>
      <c r="LDX1049" s="88"/>
      <c r="LDY1049" s="47"/>
      <c r="LEA1049" s="45"/>
      <c r="LEB1049" s="88"/>
      <c r="LEC1049" s="47"/>
      <c r="LEE1049" s="45"/>
      <c r="LEF1049" s="88"/>
      <c r="LEG1049" s="47"/>
      <c r="LEI1049" s="45"/>
      <c r="LEJ1049" s="88"/>
      <c r="LEK1049" s="47"/>
      <c r="LEM1049" s="45"/>
      <c r="LEN1049" s="88"/>
      <c r="LEO1049" s="47"/>
      <c r="LEQ1049" s="45"/>
      <c r="LER1049" s="88"/>
      <c r="LES1049" s="47"/>
      <c r="LEU1049" s="45"/>
      <c r="LEV1049" s="88"/>
      <c r="LEW1049" s="47"/>
      <c r="LEY1049" s="45"/>
      <c r="LEZ1049" s="88"/>
      <c r="LFA1049" s="47"/>
      <c r="LFC1049" s="45"/>
      <c r="LFD1049" s="88"/>
      <c r="LFE1049" s="47"/>
      <c r="LFG1049" s="45"/>
      <c r="LFH1049" s="88"/>
      <c r="LFI1049" s="47"/>
      <c r="LFK1049" s="45"/>
      <c r="LFL1049" s="88"/>
      <c r="LFM1049" s="47"/>
      <c r="LFO1049" s="45"/>
      <c r="LFP1049" s="88"/>
      <c r="LFQ1049" s="47"/>
      <c r="LFS1049" s="45"/>
      <c r="LFT1049" s="88"/>
      <c r="LFU1049" s="47"/>
      <c r="LFW1049" s="45"/>
      <c r="LFX1049" s="88"/>
      <c r="LFY1049" s="47"/>
      <c r="LGA1049" s="45"/>
      <c r="LGB1049" s="88"/>
      <c r="LGC1049" s="47"/>
      <c r="LGE1049" s="45"/>
      <c r="LGF1049" s="88"/>
      <c r="LGG1049" s="47"/>
      <c r="LGI1049" s="45"/>
      <c r="LGJ1049" s="88"/>
      <c r="LGK1049" s="47"/>
      <c r="LGM1049" s="45"/>
      <c r="LGN1049" s="88"/>
      <c r="LGO1049" s="47"/>
      <c r="LGQ1049" s="45"/>
      <c r="LGR1049" s="88"/>
      <c r="LGS1049" s="47"/>
      <c r="LGU1049" s="45"/>
      <c r="LGV1049" s="88"/>
      <c r="LGW1049" s="47"/>
      <c r="LGY1049" s="45"/>
      <c r="LGZ1049" s="88"/>
      <c r="LHA1049" s="47"/>
      <c r="LHC1049" s="45"/>
      <c r="LHD1049" s="88"/>
      <c r="LHE1049" s="47"/>
      <c r="LHG1049" s="45"/>
      <c r="LHH1049" s="88"/>
      <c r="LHI1049" s="47"/>
      <c r="LHK1049" s="45"/>
      <c r="LHL1049" s="88"/>
      <c r="LHM1049" s="47"/>
      <c r="LHO1049" s="45"/>
      <c r="LHP1049" s="88"/>
      <c r="LHQ1049" s="47"/>
      <c r="LHS1049" s="45"/>
      <c r="LHT1049" s="88"/>
      <c r="LHU1049" s="47"/>
      <c r="LHW1049" s="45"/>
      <c r="LHX1049" s="88"/>
      <c r="LHY1049" s="47"/>
      <c r="LIA1049" s="45"/>
      <c r="LIB1049" s="88"/>
      <c r="LIC1049" s="47"/>
      <c r="LIE1049" s="45"/>
      <c r="LIF1049" s="88"/>
      <c r="LIG1049" s="47"/>
      <c r="LII1049" s="45"/>
      <c r="LIJ1049" s="88"/>
      <c r="LIK1049" s="47"/>
      <c r="LIM1049" s="45"/>
      <c r="LIN1049" s="88"/>
      <c r="LIO1049" s="47"/>
      <c r="LIQ1049" s="45"/>
      <c r="LIR1049" s="88"/>
      <c r="LIS1049" s="47"/>
      <c r="LIU1049" s="45"/>
      <c r="LIV1049" s="88"/>
      <c r="LIW1049" s="47"/>
      <c r="LIY1049" s="45"/>
      <c r="LIZ1049" s="88"/>
      <c r="LJA1049" s="47"/>
      <c r="LJC1049" s="45"/>
      <c r="LJD1049" s="88"/>
      <c r="LJE1049" s="47"/>
      <c r="LJG1049" s="45"/>
      <c r="LJH1049" s="88"/>
      <c r="LJI1049" s="47"/>
      <c r="LJK1049" s="45"/>
      <c r="LJL1049" s="88"/>
      <c r="LJM1049" s="47"/>
      <c r="LJO1049" s="45"/>
      <c r="LJP1049" s="88"/>
      <c r="LJQ1049" s="47"/>
      <c r="LJS1049" s="45"/>
      <c r="LJT1049" s="88"/>
      <c r="LJU1049" s="47"/>
      <c r="LJW1049" s="45"/>
      <c r="LJX1049" s="88"/>
      <c r="LJY1049" s="47"/>
      <c r="LKA1049" s="45"/>
      <c r="LKB1049" s="88"/>
      <c r="LKC1049" s="47"/>
      <c r="LKE1049" s="45"/>
      <c r="LKF1049" s="88"/>
      <c r="LKG1049" s="47"/>
      <c r="LKI1049" s="45"/>
      <c r="LKJ1049" s="88"/>
      <c r="LKK1049" s="47"/>
      <c r="LKM1049" s="45"/>
      <c r="LKN1049" s="88"/>
      <c r="LKO1049" s="47"/>
      <c r="LKQ1049" s="45"/>
      <c r="LKR1049" s="88"/>
      <c r="LKS1049" s="47"/>
      <c r="LKU1049" s="45"/>
      <c r="LKV1049" s="88"/>
      <c r="LKW1049" s="47"/>
      <c r="LKY1049" s="45"/>
      <c r="LKZ1049" s="88"/>
      <c r="LLA1049" s="47"/>
      <c r="LLC1049" s="45"/>
      <c r="LLD1049" s="88"/>
      <c r="LLE1049" s="47"/>
      <c r="LLG1049" s="45"/>
      <c r="LLH1049" s="88"/>
      <c r="LLI1049" s="47"/>
      <c r="LLK1049" s="45"/>
      <c r="LLL1049" s="88"/>
      <c r="LLM1049" s="47"/>
      <c r="LLO1049" s="45"/>
      <c r="LLP1049" s="88"/>
      <c r="LLQ1049" s="47"/>
      <c r="LLS1049" s="45"/>
      <c r="LLT1049" s="88"/>
      <c r="LLU1049" s="47"/>
      <c r="LLW1049" s="45"/>
      <c r="LLX1049" s="88"/>
      <c r="LLY1049" s="47"/>
      <c r="LMA1049" s="45"/>
      <c r="LMB1049" s="88"/>
      <c r="LMC1049" s="47"/>
      <c r="LME1049" s="45"/>
      <c r="LMF1049" s="88"/>
      <c r="LMG1049" s="47"/>
      <c r="LMI1049" s="45"/>
      <c r="LMJ1049" s="88"/>
      <c r="LMK1049" s="47"/>
      <c r="LMM1049" s="45"/>
      <c r="LMN1049" s="88"/>
      <c r="LMO1049" s="47"/>
      <c r="LMQ1049" s="45"/>
      <c r="LMR1049" s="88"/>
      <c r="LMS1049" s="47"/>
      <c r="LMU1049" s="45"/>
      <c r="LMV1049" s="88"/>
      <c r="LMW1049" s="47"/>
      <c r="LMY1049" s="45"/>
      <c r="LMZ1049" s="88"/>
      <c r="LNA1049" s="47"/>
      <c r="LNC1049" s="45"/>
      <c r="LND1049" s="88"/>
      <c r="LNE1049" s="47"/>
      <c r="LNG1049" s="45"/>
      <c r="LNH1049" s="88"/>
      <c r="LNI1049" s="47"/>
      <c r="LNK1049" s="45"/>
      <c r="LNL1049" s="88"/>
      <c r="LNM1049" s="47"/>
      <c r="LNO1049" s="45"/>
      <c r="LNP1049" s="88"/>
      <c r="LNQ1049" s="47"/>
      <c r="LNS1049" s="45"/>
      <c r="LNT1049" s="88"/>
      <c r="LNU1049" s="47"/>
      <c r="LNW1049" s="45"/>
      <c r="LNX1049" s="88"/>
      <c r="LNY1049" s="47"/>
      <c r="LOA1049" s="45"/>
      <c r="LOB1049" s="88"/>
      <c r="LOC1049" s="47"/>
      <c r="LOE1049" s="45"/>
      <c r="LOF1049" s="88"/>
      <c r="LOG1049" s="47"/>
      <c r="LOI1049" s="45"/>
      <c r="LOJ1049" s="88"/>
      <c r="LOK1049" s="47"/>
      <c r="LOM1049" s="45"/>
      <c r="LON1049" s="88"/>
      <c r="LOO1049" s="47"/>
      <c r="LOQ1049" s="45"/>
      <c r="LOR1049" s="88"/>
      <c r="LOS1049" s="47"/>
      <c r="LOU1049" s="45"/>
      <c r="LOV1049" s="88"/>
      <c r="LOW1049" s="47"/>
      <c r="LOY1049" s="45"/>
      <c r="LOZ1049" s="88"/>
      <c r="LPA1049" s="47"/>
      <c r="LPC1049" s="45"/>
      <c r="LPD1049" s="88"/>
      <c r="LPE1049" s="47"/>
      <c r="LPG1049" s="45"/>
      <c r="LPH1049" s="88"/>
      <c r="LPI1049" s="47"/>
      <c r="LPK1049" s="45"/>
      <c r="LPL1049" s="88"/>
      <c r="LPM1049" s="47"/>
      <c r="LPO1049" s="45"/>
      <c r="LPP1049" s="88"/>
      <c r="LPQ1049" s="47"/>
      <c r="LPS1049" s="45"/>
      <c r="LPT1049" s="88"/>
      <c r="LPU1049" s="47"/>
      <c r="LPW1049" s="45"/>
      <c r="LPX1049" s="88"/>
      <c r="LPY1049" s="47"/>
      <c r="LQA1049" s="45"/>
      <c r="LQB1049" s="88"/>
      <c r="LQC1049" s="47"/>
      <c r="LQE1049" s="45"/>
      <c r="LQF1049" s="88"/>
      <c r="LQG1049" s="47"/>
      <c r="LQI1049" s="45"/>
      <c r="LQJ1049" s="88"/>
      <c r="LQK1049" s="47"/>
      <c r="LQM1049" s="45"/>
      <c r="LQN1049" s="88"/>
      <c r="LQO1049" s="47"/>
      <c r="LQQ1049" s="45"/>
      <c r="LQR1049" s="88"/>
      <c r="LQS1049" s="47"/>
      <c r="LQU1049" s="45"/>
      <c r="LQV1049" s="88"/>
      <c r="LQW1049" s="47"/>
      <c r="LQY1049" s="45"/>
      <c r="LQZ1049" s="88"/>
      <c r="LRA1049" s="47"/>
      <c r="LRC1049" s="45"/>
      <c r="LRD1049" s="88"/>
      <c r="LRE1049" s="47"/>
      <c r="LRG1049" s="45"/>
      <c r="LRH1049" s="88"/>
      <c r="LRI1049" s="47"/>
      <c r="LRK1049" s="45"/>
      <c r="LRL1049" s="88"/>
      <c r="LRM1049" s="47"/>
      <c r="LRO1049" s="45"/>
      <c r="LRP1049" s="88"/>
      <c r="LRQ1049" s="47"/>
      <c r="LRS1049" s="45"/>
      <c r="LRT1049" s="88"/>
      <c r="LRU1049" s="47"/>
      <c r="LRW1049" s="45"/>
      <c r="LRX1049" s="88"/>
      <c r="LRY1049" s="47"/>
      <c r="LSA1049" s="45"/>
      <c r="LSB1049" s="88"/>
      <c r="LSC1049" s="47"/>
      <c r="LSE1049" s="45"/>
      <c r="LSF1049" s="88"/>
      <c r="LSG1049" s="47"/>
      <c r="LSI1049" s="45"/>
      <c r="LSJ1049" s="88"/>
      <c r="LSK1049" s="47"/>
      <c r="LSM1049" s="45"/>
      <c r="LSN1049" s="88"/>
      <c r="LSO1049" s="47"/>
      <c r="LSQ1049" s="45"/>
      <c r="LSR1049" s="88"/>
      <c r="LSS1049" s="47"/>
      <c r="LSU1049" s="45"/>
      <c r="LSV1049" s="88"/>
      <c r="LSW1049" s="47"/>
      <c r="LSY1049" s="45"/>
      <c r="LSZ1049" s="88"/>
      <c r="LTA1049" s="47"/>
      <c r="LTC1049" s="45"/>
      <c r="LTD1049" s="88"/>
      <c r="LTE1049" s="47"/>
      <c r="LTG1049" s="45"/>
      <c r="LTH1049" s="88"/>
      <c r="LTI1049" s="47"/>
      <c r="LTK1049" s="45"/>
      <c r="LTL1049" s="88"/>
      <c r="LTM1049" s="47"/>
      <c r="LTO1049" s="45"/>
      <c r="LTP1049" s="88"/>
      <c r="LTQ1049" s="47"/>
      <c r="LTS1049" s="45"/>
      <c r="LTT1049" s="88"/>
      <c r="LTU1049" s="47"/>
      <c r="LTW1049" s="45"/>
      <c r="LTX1049" s="88"/>
      <c r="LTY1049" s="47"/>
      <c r="LUA1049" s="45"/>
      <c r="LUB1049" s="88"/>
      <c r="LUC1049" s="47"/>
      <c r="LUE1049" s="45"/>
      <c r="LUF1049" s="88"/>
      <c r="LUG1049" s="47"/>
      <c r="LUI1049" s="45"/>
      <c r="LUJ1049" s="88"/>
      <c r="LUK1049" s="47"/>
      <c r="LUM1049" s="45"/>
      <c r="LUN1049" s="88"/>
      <c r="LUO1049" s="47"/>
      <c r="LUQ1049" s="45"/>
      <c r="LUR1049" s="88"/>
      <c r="LUS1049" s="47"/>
      <c r="LUU1049" s="45"/>
      <c r="LUV1049" s="88"/>
      <c r="LUW1049" s="47"/>
      <c r="LUY1049" s="45"/>
      <c r="LUZ1049" s="88"/>
      <c r="LVA1049" s="47"/>
      <c r="LVC1049" s="45"/>
      <c r="LVD1049" s="88"/>
      <c r="LVE1049" s="47"/>
      <c r="LVG1049" s="45"/>
      <c r="LVH1049" s="88"/>
      <c r="LVI1049" s="47"/>
      <c r="LVK1049" s="45"/>
      <c r="LVL1049" s="88"/>
      <c r="LVM1049" s="47"/>
      <c r="LVO1049" s="45"/>
      <c r="LVP1049" s="88"/>
      <c r="LVQ1049" s="47"/>
      <c r="LVS1049" s="45"/>
      <c r="LVT1049" s="88"/>
      <c r="LVU1049" s="47"/>
      <c r="LVW1049" s="45"/>
      <c r="LVX1049" s="88"/>
      <c r="LVY1049" s="47"/>
      <c r="LWA1049" s="45"/>
      <c r="LWB1049" s="88"/>
      <c r="LWC1049" s="47"/>
      <c r="LWE1049" s="45"/>
      <c r="LWF1049" s="88"/>
      <c r="LWG1049" s="47"/>
      <c r="LWI1049" s="45"/>
      <c r="LWJ1049" s="88"/>
      <c r="LWK1049" s="47"/>
      <c r="LWM1049" s="45"/>
      <c r="LWN1049" s="88"/>
      <c r="LWO1049" s="47"/>
      <c r="LWQ1049" s="45"/>
      <c r="LWR1049" s="88"/>
      <c r="LWS1049" s="47"/>
      <c r="LWU1049" s="45"/>
      <c r="LWV1049" s="88"/>
      <c r="LWW1049" s="47"/>
      <c r="LWY1049" s="45"/>
      <c r="LWZ1049" s="88"/>
      <c r="LXA1049" s="47"/>
      <c r="LXC1049" s="45"/>
      <c r="LXD1049" s="88"/>
      <c r="LXE1049" s="47"/>
      <c r="LXG1049" s="45"/>
      <c r="LXH1049" s="88"/>
      <c r="LXI1049" s="47"/>
      <c r="LXK1049" s="45"/>
      <c r="LXL1049" s="88"/>
      <c r="LXM1049" s="47"/>
      <c r="LXO1049" s="45"/>
      <c r="LXP1049" s="88"/>
      <c r="LXQ1049" s="47"/>
      <c r="LXS1049" s="45"/>
      <c r="LXT1049" s="88"/>
      <c r="LXU1049" s="47"/>
      <c r="LXW1049" s="45"/>
      <c r="LXX1049" s="88"/>
      <c r="LXY1049" s="47"/>
      <c r="LYA1049" s="45"/>
      <c r="LYB1049" s="88"/>
      <c r="LYC1049" s="47"/>
      <c r="LYE1049" s="45"/>
      <c r="LYF1049" s="88"/>
      <c r="LYG1049" s="47"/>
      <c r="LYI1049" s="45"/>
      <c r="LYJ1049" s="88"/>
      <c r="LYK1049" s="47"/>
      <c r="LYM1049" s="45"/>
      <c r="LYN1049" s="88"/>
      <c r="LYO1049" s="47"/>
      <c r="LYQ1049" s="45"/>
      <c r="LYR1049" s="88"/>
      <c r="LYS1049" s="47"/>
      <c r="LYU1049" s="45"/>
      <c r="LYV1049" s="88"/>
      <c r="LYW1049" s="47"/>
      <c r="LYY1049" s="45"/>
      <c r="LYZ1049" s="88"/>
      <c r="LZA1049" s="47"/>
      <c r="LZC1049" s="45"/>
      <c r="LZD1049" s="88"/>
      <c r="LZE1049" s="47"/>
      <c r="LZG1049" s="45"/>
      <c r="LZH1049" s="88"/>
      <c r="LZI1049" s="47"/>
      <c r="LZK1049" s="45"/>
      <c r="LZL1049" s="88"/>
      <c r="LZM1049" s="47"/>
      <c r="LZO1049" s="45"/>
      <c r="LZP1049" s="88"/>
      <c r="LZQ1049" s="47"/>
      <c r="LZS1049" s="45"/>
      <c r="LZT1049" s="88"/>
      <c r="LZU1049" s="47"/>
      <c r="LZW1049" s="45"/>
      <c r="LZX1049" s="88"/>
      <c r="LZY1049" s="47"/>
      <c r="MAA1049" s="45"/>
      <c r="MAB1049" s="88"/>
      <c r="MAC1049" s="47"/>
      <c r="MAE1049" s="45"/>
      <c r="MAF1049" s="88"/>
      <c r="MAG1049" s="47"/>
      <c r="MAI1049" s="45"/>
      <c r="MAJ1049" s="88"/>
      <c r="MAK1049" s="47"/>
      <c r="MAM1049" s="45"/>
      <c r="MAN1049" s="88"/>
      <c r="MAO1049" s="47"/>
      <c r="MAQ1049" s="45"/>
      <c r="MAR1049" s="88"/>
      <c r="MAS1049" s="47"/>
      <c r="MAU1049" s="45"/>
      <c r="MAV1049" s="88"/>
      <c r="MAW1049" s="47"/>
      <c r="MAY1049" s="45"/>
      <c r="MAZ1049" s="88"/>
      <c r="MBA1049" s="47"/>
      <c r="MBC1049" s="45"/>
      <c r="MBD1049" s="88"/>
      <c r="MBE1049" s="47"/>
      <c r="MBG1049" s="45"/>
      <c r="MBH1049" s="88"/>
      <c r="MBI1049" s="47"/>
      <c r="MBK1049" s="45"/>
      <c r="MBL1049" s="88"/>
      <c r="MBM1049" s="47"/>
      <c r="MBO1049" s="45"/>
      <c r="MBP1049" s="88"/>
      <c r="MBQ1049" s="47"/>
      <c r="MBS1049" s="45"/>
      <c r="MBT1049" s="88"/>
      <c r="MBU1049" s="47"/>
      <c r="MBW1049" s="45"/>
      <c r="MBX1049" s="88"/>
      <c r="MBY1049" s="47"/>
      <c r="MCA1049" s="45"/>
      <c r="MCB1049" s="88"/>
      <c r="MCC1049" s="47"/>
      <c r="MCE1049" s="45"/>
      <c r="MCF1049" s="88"/>
      <c r="MCG1049" s="47"/>
      <c r="MCI1049" s="45"/>
      <c r="MCJ1049" s="88"/>
      <c r="MCK1049" s="47"/>
      <c r="MCM1049" s="45"/>
      <c r="MCN1049" s="88"/>
      <c r="MCO1049" s="47"/>
      <c r="MCQ1049" s="45"/>
      <c r="MCR1049" s="88"/>
      <c r="MCS1049" s="47"/>
      <c r="MCU1049" s="45"/>
      <c r="MCV1049" s="88"/>
      <c r="MCW1049" s="47"/>
      <c r="MCY1049" s="45"/>
      <c r="MCZ1049" s="88"/>
      <c r="MDA1049" s="47"/>
      <c r="MDC1049" s="45"/>
      <c r="MDD1049" s="88"/>
      <c r="MDE1049" s="47"/>
      <c r="MDG1049" s="45"/>
      <c r="MDH1049" s="88"/>
      <c r="MDI1049" s="47"/>
      <c r="MDK1049" s="45"/>
      <c r="MDL1049" s="88"/>
      <c r="MDM1049" s="47"/>
      <c r="MDO1049" s="45"/>
      <c r="MDP1049" s="88"/>
      <c r="MDQ1049" s="47"/>
      <c r="MDS1049" s="45"/>
      <c r="MDT1049" s="88"/>
      <c r="MDU1049" s="47"/>
      <c r="MDW1049" s="45"/>
      <c r="MDX1049" s="88"/>
      <c r="MDY1049" s="47"/>
      <c r="MEA1049" s="45"/>
      <c r="MEB1049" s="88"/>
      <c r="MEC1049" s="47"/>
      <c r="MEE1049" s="45"/>
      <c r="MEF1049" s="88"/>
      <c r="MEG1049" s="47"/>
      <c r="MEI1049" s="45"/>
      <c r="MEJ1049" s="88"/>
      <c r="MEK1049" s="47"/>
      <c r="MEM1049" s="45"/>
      <c r="MEN1049" s="88"/>
      <c r="MEO1049" s="47"/>
      <c r="MEQ1049" s="45"/>
      <c r="MER1049" s="88"/>
      <c r="MES1049" s="47"/>
      <c r="MEU1049" s="45"/>
      <c r="MEV1049" s="88"/>
      <c r="MEW1049" s="47"/>
      <c r="MEY1049" s="45"/>
      <c r="MEZ1049" s="88"/>
      <c r="MFA1049" s="47"/>
      <c r="MFC1049" s="45"/>
      <c r="MFD1049" s="88"/>
      <c r="MFE1049" s="47"/>
      <c r="MFG1049" s="45"/>
      <c r="MFH1049" s="88"/>
      <c r="MFI1049" s="47"/>
      <c r="MFK1049" s="45"/>
      <c r="MFL1049" s="88"/>
      <c r="MFM1049" s="47"/>
      <c r="MFO1049" s="45"/>
      <c r="MFP1049" s="88"/>
      <c r="MFQ1049" s="47"/>
      <c r="MFS1049" s="45"/>
      <c r="MFT1049" s="88"/>
      <c r="MFU1049" s="47"/>
      <c r="MFW1049" s="45"/>
      <c r="MFX1049" s="88"/>
      <c r="MFY1049" s="47"/>
      <c r="MGA1049" s="45"/>
      <c r="MGB1049" s="88"/>
      <c r="MGC1049" s="47"/>
      <c r="MGE1049" s="45"/>
      <c r="MGF1049" s="88"/>
      <c r="MGG1049" s="47"/>
      <c r="MGI1049" s="45"/>
      <c r="MGJ1049" s="88"/>
      <c r="MGK1049" s="47"/>
      <c r="MGM1049" s="45"/>
      <c r="MGN1049" s="88"/>
      <c r="MGO1049" s="47"/>
      <c r="MGQ1049" s="45"/>
      <c r="MGR1049" s="88"/>
      <c r="MGS1049" s="47"/>
      <c r="MGU1049" s="45"/>
      <c r="MGV1049" s="88"/>
      <c r="MGW1049" s="47"/>
      <c r="MGY1049" s="45"/>
      <c r="MGZ1049" s="88"/>
      <c r="MHA1049" s="47"/>
      <c r="MHC1049" s="45"/>
      <c r="MHD1049" s="88"/>
      <c r="MHE1049" s="47"/>
      <c r="MHG1049" s="45"/>
      <c r="MHH1049" s="88"/>
      <c r="MHI1049" s="47"/>
      <c r="MHK1049" s="45"/>
      <c r="MHL1049" s="88"/>
      <c r="MHM1049" s="47"/>
      <c r="MHO1049" s="45"/>
      <c r="MHP1049" s="88"/>
      <c r="MHQ1049" s="47"/>
      <c r="MHS1049" s="45"/>
      <c r="MHT1049" s="88"/>
      <c r="MHU1049" s="47"/>
      <c r="MHW1049" s="45"/>
      <c r="MHX1049" s="88"/>
      <c r="MHY1049" s="47"/>
      <c r="MIA1049" s="45"/>
      <c r="MIB1049" s="88"/>
      <c r="MIC1049" s="47"/>
      <c r="MIE1049" s="45"/>
      <c r="MIF1049" s="88"/>
      <c r="MIG1049" s="47"/>
      <c r="MII1049" s="45"/>
      <c r="MIJ1049" s="88"/>
      <c r="MIK1049" s="47"/>
      <c r="MIM1049" s="45"/>
      <c r="MIN1049" s="88"/>
      <c r="MIO1049" s="47"/>
      <c r="MIQ1049" s="45"/>
      <c r="MIR1049" s="88"/>
      <c r="MIS1049" s="47"/>
      <c r="MIU1049" s="45"/>
      <c r="MIV1049" s="88"/>
      <c r="MIW1049" s="47"/>
      <c r="MIY1049" s="45"/>
      <c r="MIZ1049" s="88"/>
      <c r="MJA1049" s="47"/>
      <c r="MJC1049" s="45"/>
      <c r="MJD1049" s="88"/>
      <c r="MJE1049" s="47"/>
      <c r="MJG1049" s="45"/>
      <c r="MJH1049" s="88"/>
      <c r="MJI1049" s="47"/>
      <c r="MJK1049" s="45"/>
      <c r="MJL1049" s="88"/>
      <c r="MJM1049" s="47"/>
      <c r="MJO1049" s="45"/>
      <c r="MJP1049" s="88"/>
      <c r="MJQ1049" s="47"/>
      <c r="MJS1049" s="45"/>
      <c r="MJT1049" s="88"/>
      <c r="MJU1049" s="47"/>
      <c r="MJW1049" s="45"/>
      <c r="MJX1049" s="88"/>
      <c r="MJY1049" s="47"/>
      <c r="MKA1049" s="45"/>
      <c r="MKB1049" s="88"/>
      <c r="MKC1049" s="47"/>
      <c r="MKE1049" s="45"/>
      <c r="MKF1049" s="88"/>
      <c r="MKG1049" s="47"/>
      <c r="MKI1049" s="45"/>
      <c r="MKJ1049" s="88"/>
      <c r="MKK1049" s="47"/>
      <c r="MKM1049" s="45"/>
      <c r="MKN1049" s="88"/>
      <c r="MKO1049" s="47"/>
      <c r="MKQ1049" s="45"/>
      <c r="MKR1049" s="88"/>
      <c r="MKS1049" s="47"/>
      <c r="MKU1049" s="45"/>
      <c r="MKV1049" s="88"/>
      <c r="MKW1049" s="47"/>
      <c r="MKY1049" s="45"/>
      <c r="MKZ1049" s="88"/>
      <c r="MLA1049" s="47"/>
      <c r="MLC1049" s="45"/>
      <c r="MLD1049" s="88"/>
      <c r="MLE1049" s="47"/>
      <c r="MLG1049" s="45"/>
      <c r="MLH1049" s="88"/>
      <c r="MLI1049" s="47"/>
      <c r="MLK1049" s="45"/>
      <c r="MLL1049" s="88"/>
      <c r="MLM1049" s="47"/>
      <c r="MLO1049" s="45"/>
      <c r="MLP1049" s="88"/>
      <c r="MLQ1049" s="47"/>
      <c r="MLS1049" s="45"/>
      <c r="MLT1049" s="88"/>
      <c r="MLU1049" s="47"/>
      <c r="MLW1049" s="45"/>
      <c r="MLX1049" s="88"/>
      <c r="MLY1049" s="47"/>
      <c r="MMA1049" s="45"/>
      <c r="MMB1049" s="88"/>
      <c r="MMC1049" s="47"/>
      <c r="MME1049" s="45"/>
      <c r="MMF1049" s="88"/>
      <c r="MMG1049" s="47"/>
      <c r="MMI1049" s="45"/>
      <c r="MMJ1049" s="88"/>
      <c r="MMK1049" s="47"/>
      <c r="MMM1049" s="45"/>
      <c r="MMN1049" s="88"/>
      <c r="MMO1049" s="47"/>
      <c r="MMQ1049" s="45"/>
      <c r="MMR1049" s="88"/>
      <c r="MMS1049" s="47"/>
      <c r="MMU1049" s="45"/>
      <c r="MMV1049" s="88"/>
      <c r="MMW1049" s="47"/>
      <c r="MMY1049" s="45"/>
      <c r="MMZ1049" s="88"/>
      <c r="MNA1049" s="47"/>
      <c r="MNC1049" s="45"/>
      <c r="MND1049" s="88"/>
      <c r="MNE1049" s="47"/>
      <c r="MNG1049" s="45"/>
      <c r="MNH1049" s="88"/>
      <c r="MNI1049" s="47"/>
      <c r="MNK1049" s="45"/>
      <c r="MNL1049" s="88"/>
      <c r="MNM1049" s="47"/>
      <c r="MNO1049" s="45"/>
      <c r="MNP1049" s="88"/>
      <c r="MNQ1049" s="47"/>
      <c r="MNS1049" s="45"/>
      <c r="MNT1049" s="88"/>
      <c r="MNU1049" s="47"/>
      <c r="MNW1049" s="45"/>
      <c r="MNX1049" s="88"/>
      <c r="MNY1049" s="47"/>
      <c r="MOA1049" s="45"/>
      <c r="MOB1049" s="88"/>
      <c r="MOC1049" s="47"/>
      <c r="MOE1049" s="45"/>
      <c r="MOF1049" s="88"/>
      <c r="MOG1049" s="47"/>
      <c r="MOI1049" s="45"/>
      <c r="MOJ1049" s="88"/>
      <c r="MOK1049" s="47"/>
      <c r="MOM1049" s="45"/>
      <c r="MON1049" s="88"/>
      <c r="MOO1049" s="47"/>
      <c r="MOQ1049" s="45"/>
      <c r="MOR1049" s="88"/>
      <c r="MOS1049" s="47"/>
      <c r="MOU1049" s="45"/>
      <c r="MOV1049" s="88"/>
      <c r="MOW1049" s="47"/>
      <c r="MOY1049" s="45"/>
      <c r="MOZ1049" s="88"/>
      <c r="MPA1049" s="47"/>
      <c r="MPC1049" s="45"/>
      <c r="MPD1049" s="88"/>
      <c r="MPE1049" s="47"/>
      <c r="MPG1049" s="45"/>
      <c r="MPH1049" s="88"/>
      <c r="MPI1049" s="47"/>
      <c r="MPK1049" s="45"/>
      <c r="MPL1049" s="88"/>
      <c r="MPM1049" s="47"/>
      <c r="MPO1049" s="45"/>
      <c r="MPP1049" s="88"/>
      <c r="MPQ1049" s="47"/>
      <c r="MPS1049" s="45"/>
      <c r="MPT1049" s="88"/>
      <c r="MPU1049" s="47"/>
      <c r="MPW1049" s="45"/>
      <c r="MPX1049" s="88"/>
      <c r="MPY1049" s="47"/>
      <c r="MQA1049" s="45"/>
      <c r="MQB1049" s="88"/>
      <c r="MQC1049" s="47"/>
      <c r="MQE1049" s="45"/>
      <c r="MQF1049" s="88"/>
      <c r="MQG1049" s="47"/>
      <c r="MQI1049" s="45"/>
      <c r="MQJ1049" s="88"/>
      <c r="MQK1049" s="47"/>
      <c r="MQM1049" s="45"/>
      <c r="MQN1049" s="88"/>
      <c r="MQO1049" s="47"/>
      <c r="MQQ1049" s="45"/>
      <c r="MQR1049" s="88"/>
      <c r="MQS1049" s="47"/>
      <c r="MQU1049" s="45"/>
      <c r="MQV1049" s="88"/>
      <c r="MQW1049" s="47"/>
      <c r="MQY1049" s="45"/>
      <c r="MQZ1049" s="88"/>
      <c r="MRA1049" s="47"/>
      <c r="MRC1049" s="45"/>
      <c r="MRD1049" s="88"/>
      <c r="MRE1049" s="47"/>
      <c r="MRG1049" s="45"/>
      <c r="MRH1049" s="88"/>
      <c r="MRI1049" s="47"/>
      <c r="MRK1049" s="45"/>
      <c r="MRL1049" s="88"/>
      <c r="MRM1049" s="47"/>
      <c r="MRO1049" s="45"/>
      <c r="MRP1049" s="88"/>
      <c r="MRQ1049" s="47"/>
      <c r="MRS1049" s="45"/>
      <c r="MRT1049" s="88"/>
      <c r="MRU1049" s="47"/>
      <c r="MRW1049" s="45"/>
      <c r="MRX1049" s="88"/>
      <c r="MRY1049" s="47"/>
      <c r="MSA1049" s="45"/>
      <c r="MSB1049" s="88"/>
      <c r="MSC1049" s="47"/>
      <c r="MSE1049" s="45"/>
      <c r="MSF1049" s="88"/>
      <c r="MSG1049" s="47"/>
      <c r="MSI1049" s="45"/>
      <c r="MSJ1049" s="88"/>
      <c r="MSK1049" s="47"/>
      <c r="MSM1049" s="45"/>
      <c r="MSN1049" s="88"/>
      <c r="MSO1049" s="47"/>
      <c r="MSQ1049" s="45"/>
      <c r="MSR1049" s="88"/>
      <c r="MSS1049" s="47"/>
      <c r="MSU1049" s="45"/>
      <c r="MSV1049" s="88"/>
      <c r="MSW1049" s="47"/>
      <c r="MSY1049" s="45"/>
      <c r="MSZ1049" s="88"/>
      <c r="MTA1049" s="47"/>
      <c r="MTC1049" s="45"/>
      <c r="MTD1049" s="88"/>
      <c r="MTE1049" s="47"/>
      <c r="MTG1049" s="45"/>
      <c r="MTH1049" s="88"/>
      <c r="MTI1049" s="47"/>
      <c r="MTK1049" s="45"/>
      <c r="MTL1049" s="88"/>
      <c r="MTM1049" s="47"/>
      <c r="MTO1049" s="45"/>
      <c r="MTP1049" s="88"/>
      <c r="MTQ1049" s="47"/>
      <c r="MTS1049" s="45"/>
      <c r="MTT1049" s="88"/>
      <c r="MTU1049" s="47"/>
      <c r="MTW1049" s="45"/>
      <c r="MTX1049" s="88"/>
      <c r="MTY1049" s="47"/>
      <c r="MUA1049" s="45"/>
      <c r="MUB1049" s="88"/>
      <c r="MUC1049" s="47"/>
      <c r="MUE1049" s="45"/>
      <c r="MUF1049" s="88"/>
      <c r="MUG1049" s="47"/>
      <c r="MUI1049" s="45"/>
      <c r="MUJ1049" s="88"/>
      <c r="MUK1049" s="47"/>
      <c r="MUM1049" s="45"/>
      <c r="MUN1049" s="88"/>
      <c r="MUO1049" s="47"/>
      <c r="MUQ1049" s="45"/>
      <c r="MUR1049" s="88"/>
      <c r="MUS1049" s="47"/>
      <c r="MUU1049" s="45"/>
      <c r="MUV1049" s="88"/>
      <c r="MUW1049" s="47"/>
      <c r="MUY1049" s="45"/>
      <c r="MUZ1049" s="88"/>
      <c r="MVA1049" s="47"/>
      <c r="MVC1049" s="45"/>
      <c r="MVD1049" s="88"/>
      <c r="MVE1049" s="47"/>
      <c r="MVG1049" s="45"/>
      <c r="MVH1049" s="88"/>
      <c r="MVI1049" s="47"/>
      <c r="MVK1049" s="45"/>
      <c r="MVL1049" s="88"/>
      <c r="MVM1049" s="47"/>
      <c r="MVO1049" s="45"/>
      <c r="MVP1049" s="88"/>
      <c r="MVQ1049" s="47"/>
      <c r="MVS1049" s="45"/>
      <c r="MVT1049" s="88"/>
      <c r="MVU1049" s="47"/>
      <c r="MVW1049" s="45"/>
      <c r="MVX1049" s="88"/>
      <c r="MVY1049" s="47"/>
      <c r="MWA1049" s="45"/>
      <c r="MWB1049" s="88"/>
      <c r="MWC1049" s="47"/>
      <c r="MWE1049" s="45"/>
      <c r="MWF1049" s="88"/>
      <c r="MWG1049" s="47"/>
      <c r="MWI1049" s="45"/>
      <c r="MWJ1049" s="88"/>
      <c r="MWK1049" s="47"/>
      <c r="MWM1049" s="45"/>
      <c r="MWN1049" s="88"/>
      <c r="MWO1049" s="47"/>
      <c r="MWQ1049" s="45"/>
      <c r="MWR1049" s="88"/>
      <c r="MWS1049" s="47"/>
      <c r="MWU1049" s="45"/>
      <c r="MWV1049" s="88"/>
      <c r="MWW1049" s="47"/>
      <c r="MWY1049" s="45"/>
      <c r="MWZ1049" s="88"/>
      <c r="MXA1049" s="47"/>
      <c r="MXC1049" s="45"/>
      <c r="MXD1049" s="88"/>
      <c r="MXE1049" s="47"/>
      <c r="MXG1049" s="45"/>
      <c r="MXH1049" s="88"/>
      <c r="MXI1049" s="47"/>
      <c r="MXK1049" s="45"/>
      <c r="MXL1049" s="88"/>
      <c r="MXM1049" s="47"/>
      <c r="MXO1049" s="45"/>
      <c r="MXP1049" s="88"/>
      <c r="MXQ1049" s="47"/>
      <c r="MXS1049" s="45"/>
      <c r="MXT1049" s="88"/>
      <c r="MXU1049" s="47"/>
      <c r="MXW1049" s="45"/>
      <c r="MXX1049" s="88"/>
      <c r="MXY1049" s="47"/>
      <c r="MYA1049" s="45"/>
      <c r="MYB1049" s="88"/>
      <c r="MYC1049" s="47"/>
      <c r="MYE1049" s="45"/>
      <c r="MYF1049" s="88"/>
      <c r="MYG1049" s="47"/>
      <c r="MYI1049" s="45"/>
      <c r="MYJ1049" s="88"/>
      <c r="MYK1049" s="47"/>
      <c r="MYM1049" s="45"/>
      <c r="MYN1049" s="88"/>
      <c r="MYO1049" s="47"/>
      <c r="MYQ1049" s="45"/>
      <c r="MYR1049" s="88"/>
      <c r="MYS1049" s="47"/>
      <c r="MYU1049" s="45"/>
      <c r="MYV1049" s="88"/>
      <c r="MYW1049" s="47"/>
      <c r="MYY1049" s="45"/>
      <c r="MYZ1049" s="88"/>
      <c r="MZA1049" s="47"/>
      <c r="MZC1049" s="45"/>
      <c r="MZD1049" s="88"/>
      <c r="MZE1049" s="47"/>
      <c r="MZG1049" s="45"/>
      <c r="MZH1049" s="88"/>
      <c r="MZI1049" s="47"/>
      <c r="MZK1049" s="45"/>
      <c r="MZL1049" s="88"/>
      <c r="MZM1049" s="47"/>
      <c r="MZO1049" s="45"/>
      <c r="MZP1049" s="88"/>
      <c r="MZQ1049" s="47"/>
      <c r="MZS1049" s="45"/>
      <c r="MZT1049" s="88"/>
      <c r="MZU1049" s="47"/>
      <c r="MZW1049" s="45"/>
      <c r="MZX1049" s="88"/>
      <c r="MZY1049" s="47"/>
      <c r="NAA1049" s="45"/>
      <c r="NAB1049" s="88"/>
      <c r="NAC1049" s="47"/>
      <c r="NAE1049" s="45"/>
      <c r="NAF1049" s="88"/>
      <c r="NAG1049" s="47"/>
      <c r="NAI1049" s="45"/>
      <c r="NAJ1049" s="88"/>
      <c r="NAK1049" s="47"/>
      <c r="NAM1049" s="45"/>
      <c r="NAN1049" s="88"/>
      <c r="NAO1049" s="47"/>
      <c r="NAQ1049" s="45"/>
      <c r="NAR1049" s="88"/>
      <c r="NAS1049" s="47"/>
      <c r="NAU1049" s="45"/>
      <c r="NAV1049" s="88"/>
      <c r="NAW1049" s="47"/>
      <c r="NAY1049" s="45"/>
      <c r="NAZ1049" s="88"/>
      <c r="NBA1049" s="47"/>
      <c r="NBC1049" s="45"/>
      <c r="NBD1049" s="88"/>
      <c r="NBE1049" s="47"/>
      <c r="NBG1049" s="45"/>
      <c r="NBH1049" s="88"/>
      <c r="NBI1049" s="47"/>
      <c r="NBK1049" s="45"/>
      <c r="NBL1049" s="88"/>
      <c r="NBM1049" s="47"/>
      <c r="NBO1049" s="45"/>
      <c r="NBP1049" s="88"/>
      <c r="NBQ1049" s="47"/>
      <c r="NBS1049" s="45"/>
      <c r="NBT1049" s="88"/>
      <c r="NBU1049" s="47"/>
      <c r="NBW1049" s="45"/>
      <c r="NBX1049" s="88"/>
      <c r="NBY1049" s="47"/>
      <c r="NCA1049" s="45"/>
      <c r="NCB1049" s="88"/>
      <c r="NCC1049" s="47"/>
      <c r="NCE1049" s="45"/>
      <c r="NCF1049" s="88"/>
      <c r="NCG1049" s="47"/>
      <c r="NCI1049" s="45"/>
      <c r="NCJ1049" s="88"/>
      <c r="NCK1049" s="47"/>
      <c r="NCM1049" s="45"/>
      <c r="NCN1049" s="88"/>
      <c r="NCO1049" s="47"/>
      <c r="NCQ1049" s="45"/>
      <c r="NCR1049" s="88"/>
      <c r="NCS1049" s="47"/>
      <c r="NCU1049" s="45"/>
      <c r="NCV1049" s="88"/>
      <c r="NCW1049" s="47"/>
      <c r="NCY1049" s="45"/>
      <c r="NCZ1049" s="88"/>
      <c r="NDA1049" s="47"/>
      <c r="NDC1049" s="45"/>
      <c r="NDD1049" s="88"/>
      <c r="NDE1049" s="47"/>
      <c r="NDG1049" s="45"/>
      <c r="NDH1049" s="88"/>
      <c r="NDI1049" s="47"/>
      <c r="NDK1049" s="45"/>
      <c r="NDL1049" s="88"/>
      <c r="NDM1049" s="47"/>
      <c r="NDO1049" s="45"/>
      <c r="NDP1049" s="88"/>
      <c r="NDQ1049" s="47"/>
      <c r="NDS1049" s="45"/>
      <c r="NDT1049" s="88"/>
      <c r="NDU1049" s="47"/>
      <c r="NDW1049" s="45"/>
      <c r="NDX1049" s="88"/>
      <c r="NDY1049" s="47"/>
      <c r="NEA1049" s="45"/>
      <c r="NEB1049" s="88"/>
      <c r="NEC1049" s="47"/>
      <c r="NEE1049" s="45"/>
      <c r="NEF1049" s="88"/>
      <c r="NEG1049" s="47"/>
      <c r="NEI1049" s="45"/>
      <c r="NEJ1049" s="88"/>
      <c r="NEK1049" s="47"/>
      <c r="NEM1049" s="45"/>
      <c r="NEN1049" s="88"/>
      <c r="NEO1049" s="47"/>
      <c r="NEQ1049" s="45"/>
      <c r="NER1049" s="88"/>
      <c r="NES1049" s="47"/>
      <c r="NEU1049" s="45"/>
      <c r="NEV1049" s="88"/>
      <c r="NEW1049" s="47"/>
      <c r="NEY1049" s="45"/>
      <c r="NEZ1049" s="88"/>
      <c r="NFA1049" s="47"/>
      <c r="NFC1049" s="45"/>
      <c r="NFD1049" s="88"/>
      <c r="NFE1049" s="47"/>
      <c r="NFG1049" s="45"/>
      <c r="NFH1049" s="88"/>
      <c r="NFI1049" s="47"/>
      <c r="NFK1049" s="45"/>
      <c r="NFL1049" s="88"/>
      <c r="NFM1049" s="47"/>
      <c r="NFO1049" s="45"/>
      <c r="NFP1049" s="88"/>
      <c r="NFQ1049" s="47"/>
      <c r="NFS1049" s="45"/>
      <c r="NFT1049" s="88"/>
      <c r="NFU1049" s="47"/>
      <c r="NFW1049" s="45"/>
      <c r="NFX1049" s="88"/>
      <c r="NFY1049" s="47"/>
      <c r="NGA1049" s="45"/>
      <c r="NGB1049" s="88"/>
      <c r="NGC1049" s="47"/>
      <c r="NGE1049" s="45"/>
      <c r="NGF1049" s="88"/>
      <c r="NGG1049" s="47"/>
      <c r="NGI1049" s="45"/>
      <c r="NGJ1049" s="88"/>
      <c r="NGK1049" s="47"/>
      <c r="NGM1049" s="45"/>
      <c r="NGN1049" s="88"/>
      <c r="NGO1049" s="47"/>
      <c r="NGQ1049" s="45"/>
      <c r="NGR1049" s="88"/>
      <c r="NGS1049" s="47"/>
      <c r="NGU1049" s="45"/>
      <c r="NGV1049" s="88"/>
      <c r="NGW1049" s="47"/>
      <c r="NGY1049" s="45"/>
      <c r="NGZ1049" s="88"/>
      <c r="NHA1049" s="47"/>
      <c r="NHC1049" s="45"/>
      <c r="NHD1049" s="88"/>
      <c r="NHE1049" s="47"/>
      <c r="NHG1049" s="45"/>
      <c r="NHH1049" s="88"/>
      <c r="NHI1049" s="47"/>
      <c r="NHK1049" s="45"/>
      <c r="NHL1049" s="88"/>
      <c r="NHM1049" s="47"/>
      <c r="NHO1049" s="45"/>
      <c r="NHP1049" s="88"/>
      <c r="NHQ1049" s="47"/>
      <c r="NHS1049" s="45"/>
      <c r="NHT1049" s="88"/>
      <c r="NHU1049" s="47"/>
      <c r="NHW1049" s="45"/>
      <c r="NHX1049" s="88"/>
      <c r="NHY1049" s="47"/>
      <c r="NIA1049" s="45"/>
      <c r="NIB1049" s="88"/>
      <c r="NIC1049" s="47"/>
      <c r="NIE1049" s="45"/>
      <c r="NIF1049" s="88"/>
      <c r="NIG1049" s="47"/>
      <c r="NII1049" s="45"/>
      <c r="NIJ1049" s="88"/>
      <c r="NIK1049" s="47"/>
      <c r="NIM1049" s="45"/>
      <c r="NIN1049" s="88"/>
      <c r="NIO1049" s="47"/>
      <c r="NIQ1049" s="45"/>
      <c r="NIR1049" s="88"/>
      <c r="NIS1049" s="47"/>
      <c r="NIU1049" s="45"/>
      <c r="NIV1049" s="88"/>
      <c r="NIW1049" s="47"/>
      <c r="NIY1049" s="45"/>
      <c r="NIZ1049" s="88"/>
      <c r="NJA1049" s="47"/>
      <c r="NJC1049" s="45"/>
      <c r="NJD1049" s="88"/>
      <c r="NJE1049" s="47"/>
      <c r="NJG1049" s="45"/>
      <c r="NJH1049" s="88"/>
      <c r="NJI1049" s="47"/>
      <c r="NJK1049" s="45"/>
      <c r="NJL1049" s="88"/>
      <c r="NJM1049" s="47"/>
      <c r="NJO1049" s="45"/>
      <c r="NJP1049" s="88"/>
      <c r="NJQ1049" s="47"/>
      <c r="NJS1049" s="45"/>
      <c r="NJT1049" s="88"/>
      <c r="NJU1049" s="47"/>
      <c r="NJW1049" s="45"/>
      <c r="NJX1049" s="88"/>
      <c r="NJY1049" s="47"/>
      <c r="NKA1049" s="45"/>
      <c r="NKB1049" s="88"/>
      <c r="NKC1049" s="47"/>
      <c r="NKE1049" s="45"/>
      <c r="NKF1049" s="88"/>
      <c r="NKG1049" s="47"/>
      <c r="NKI1049" s="45"/>
      <c r="NKJ1049" s="88"/>
      <c r="NKK1049" s="47"/>
      <c r="NKM1049" s="45"/>
      <c r="NKN1049" s="88"/>
      <c r="NKO1049" s="47"/>
      <c r="NKQ1049" s="45"/>
      <c r="NKR1049" s="88"/>
      <c r="NKS1049" s="47"/>
      <c r="NKU1049" s="45"/>
      <c r="NKV1049" s="88"/>
      <c r="NKW1049" s="47"/>
      <c r="NKY1049" s="45"/>
      <c r="NKZ1049" s="88"/>
      <c r="NLA1049" s="47"/>
      <c r="NLC1049" s="45"/>
      <c r="NLD1049" s="88"/>
      <c r="NLE1049" s="47"/>
      <c r="NLG1049" s="45"/>
      <c r="NLH1049" s="88"/>
      <c r="NLI1049" s="47"/>
      <c r="NLK1049" s="45"/>
      <c r="NLL1049" s="88"/>
      <c r="NLM1049" s="47"/>
      <c r="NLO1049" s="45"/>
      <c r="NLP1049" s="88"/>
      <c r="NLQ1049" s="47"/>
      <c r="NLS1049" s="45"/>
      <c r="NLT1049" s="88"/>
      <c r="NLU1049" s="47"/>
      <c r="NLW1049" s="45"/>
      <c r="NLX1049" s="88"/>
      <c r="NLY1049" s="47"/>
      <c r="NMA1049" s="45"/>
      <c r="NMB1049" s="88"/>
      <c r="NMC1049" s="47"/>
      <c r="NME1049" s="45"/>
      <c r="NMF1049" s="88"/>
      <c r="NMG1049" s="47"/>
      <c r="NMI1049" s="45"/>
      <c r="NMJ1049" s="88"/>
      <c r="NMK1049" s="47"/>
      <c r="NMM1049" s="45"/>
      <c r="NMN1049" s="88"/>
      <c r="NMO1049" s="47"/>
      <c r="NMQ1049" s="45"/>
      <c r="NMR1049" s="88"/>
      <c r="NMS1049" s="47"/>
      <c r="NMU1049" s="45"/>
      <c r="NMV1049" s="88"/>
      <c r="NMW1049" s="47"/>
      <c r="NMY1049" s="45"/>
      <c r="NMZ1049" s="88"/>
      <c r="NNA1049" s="47"/>
      <c r="NNC1049" s="45"/>
      <c r="NND1049" s="88"/>
      <c r="NNE1049" s="47"/>
      <c r="NNG1049" s="45"/>
      <c r="NNH1049" s="88"/>
      <c r="NNI1049" s="47"/>
      <c r="NNK1049" s="45"/>
      <c r="NNL1049" s="88"/>
      <c r="NNM1049" s="47"/>
      <c r="NNO1049" s="45"/>
      <c r="NNP1049" s="88"/>
      <c r="NNQ1049" s="47"/>
      <c r="NNS1049" s="45"/>
      <c r="NNT1049" s="88"/>
      <c r="NNU1049" s="47"/>
      <c r="NNW1049" s="45"/>
      <c r="NNX1049" s="88"/>
      <c r="NNY1049" s="47"/>
      <c r="NOA1049" s="45"/>
      <c r="NOB1049" s="88"/>
      <c r="NOC1049" s="47"/>
      <c r="NOE1049" s="45"/>
      <c r="NOF1049" s="88"/>
      <c r="NOG1049" s="47"/>
      <c r="NOI1049" s="45"/>
      <c r="NOJ1049" s="88"/>
      <c r="NOK1049" s="47"/>
      <c r="NOM1049" s="45"/>
      <c r="NON1049" s="88"/>
      <c r="NOO1049" s="47"/>
      <c r="NOQ1049" s="45"/>
      <c r="NOR1049" s="88"/>
      <c r="NOS1049" s="47"/>
      <c r="NOU1049" s="45"/>
      <c r="NOV1049" s="88"/>
      <c r="NOW1049" s="47"/>
      <c r="NOY1049" s="45"/>
      <c r="NOZ1049" s="88"/>
      <c r="NPA1049" s="47"/>
      <c r="NPC1049" s="45"/>
      <c r="NPD1049" s="88"/>
      <c r="NPE1049" s="47"/>
      <c r="NPG1049" s="45"/>
      <c r="NPH1049" s="88"/>
      <c r="NPI1049" s="47"/>
      <c r="NPK1049" s="45"/>
      <c r="NPL1049" s="88"/>
      <c r="NPM1049" s="47"/>
      <c r="NPO1049" s="45"/>
      <c r="NPP1049" s="88"/>
      <c r="NPQ1049" s="47"/>
      <c r="NPS1049" s="45"/>
      <c r="NPT1049" s="88"/>
      <c r="NPU1049" s="47"/>
      <c r="NPW1049" s="45"/>
      <c r="NPX1049" s="88"/>
      <c r="NPY1049" s="47"/>
      <c r="NQA1049" s="45"/>
      <c r="NQB1049" s="88"/>
      <c r="NQC1049" s="47"/>
      <c r="NQE1049" s="45"/>
      <c r="NQF1049" s="88"/>
      <c r="NQG1049" s="47"/>
      <c r="NQI1049" s="45"/>
      <c r="NQJ1049" s="88"/>
      <c r="NQK1049" s="47"/>
      <c r="NQM1049" s="45"/>
      <c r="NQN1049" s="88"/>
      <c r="NQO1049" s="47"/>
      <c r="NQQ1049" s="45"/>
      <c r="NQR1049" s="88"/>
      <c r="NQS1049" s="47"/>
      <c r="NQU1049" s="45"/>
      <c r="NQV1049" s="88"/>
      <c r="NQW1049" s="47"/>
      <c r="NQY1049" s="45"/>
      <c r="NQZ1049" s="88"/>
      <c r="NRA1049" s="47"/>
      <c r="NRC1049" s="45"/>
      <c r="NRD1049" s="88"/>
      <c r="NRE1049" s="47"/>
      <c r="NRG1049" s="45"/>
      <c r="NRH1049" s="88"/>
      <c r="NRI1049" s="47"/>
      <c r="NRK1049" s="45"/>
      <c r="NRL1049" s="88"/>
      <c r="NRM1049" s="47"/>
      <c r="NRO1049" s="45"/>
      <c r="NRP1049" s="88"/>
      <c r="NRQ1049" s="47"/>
      <c r="NRS1049" s="45"/>
      <c r="NRT1049" s="88"/>
      <c r="NRU1049" s="47"/>
      <c r="NRW1049" s="45"/>
      <c r="NRX1049" s="88"/>
      <c r="NRY1049" s="47"/>
      <c r="NSA1049" s="45"/>
      <c r="NSB1049" s="88"/>
      <c r="NSC1049" s="47"/>
      <c r="NSE1049" s="45"/>
      <c r="NSF1049" s="88"/>
      <c r="NSG1049" s="47"/>
      <c r="NSI1049" s="45"/>
      <c r="NSJ1049" s="88"/>
      <c r="NSK1049" s="47"/>
      <c r="NSM1049" s="45"/>
      <c r="NSN1049" s="88"/>
      <c r="NSO1049" s="47"/>
      <c r="NSQ1049" s="45"/>
      <c r="NSR1049" s="88"/>
      <c r="NSS1049" s="47"/>
      <c r="NSU1049" s="45"/>
      <c r="NSV1049" s="88"/>
      <c r="NSW1049" s="47"/>
      <c r="NSY1049" s="45"/>
      <c r="NSZ1049" s="88"/>
      <c r="NTA1049" s="47"/>
      <c r="NTC1049" s="45"/>
      <c r="NTD1049" s="88"/>
      <c r="NTE1049" s="47"/>
      <c r="NTG1049" s="45"/>
      <c r="NTH1049" s="88"/>
      <c r="NTI1049" s="47"/>
      <c r="NTK1049" s="45"/>
      <c r="NTL1049" s="88"/>
      <c r="NTM1049" s="47"/>
      <c r="NTO1049" s="45"/>
      <c r="NTP1049" s="88"/>
      <c r="NTQ1049" s="47"/>
      <c r="NTS1049" s="45"/>
      <c r="NTT1049" s="88"/>
      <c r="NTU1049" s="47"/>
      <c r="NTW1049" s="45"/>
      <c r="NTX1049" s="88"/>
      <c r="NTY1049" s="47"/>
      <c r="NUA1049" s="45"/>
      <c r="NUB1049" s="88"/>
      <c r="NUC1049" s="47"/>
      <c r="NUE1049" s="45"/>
      <c r="NUF1049" s="88"/>
      <c r="NUG1049" s="47"/>
      <c r="NUI1049" s="45"/>
      <c r="NUJ1049" s="88"/>
      <c r="NUK1049" s="47"/>
      <c r="NUM1049" s="45"/>
      <c r="NUN1049" s="88"/>
      <c r="NUO1049" s="47"/>
      <c r="NUQ1049" s="45"/>
      <c r="NUR1049" s="88"/>
      <c r="NUS1049" s="47"/>
      <c r="NUU1049" s="45"/>
      <c r="NUV1049" s="88"/>
      <c r="NUW1049" s="47"/>
      <c r="NUY1049" s="45"/>
      <c r="NUZ1049" s="88"/>
      <c r="NVA1049" s="47"/>
      <c r="NVC1049" s="45"/>
      <c r="NVD1049" s="88"/>
      <c r="NVE1049" s="47"/>
      <c r="NVG1049" s="45"/>
      <c r="NVH1049" s="88"/>
      <c r="NVI1049" s="47"/>
      <c r="NVK1049" s="45"/>
      <c r="NVL1049" s="88"/>
      <c r="NVM1049" s="47"/>
      <c r="NVO1049" s="45"/>
      <c r="NVP1049" s="88"/>
      <c r="NVQ1049" s="47"/>
      <c r="NVS1049" s="45"/>
      <c r="NVT1049" s="88"/>
      <c r="NVU1049" s="47"/>
      <c r="NVW1049" s="45"/>
      <c r="NVX1049" s="88"/>
      <c r="NVY1049" s="47"/>
      <c r="NWA1049" s="45"/>
      <c r="NWB1049" s="88"/>
      <c r="NWC1049" s="47"/>
      <c r="NWE1049" s="45"/>
      <c r="NWF1049" s="88"/>
      <c r="NWG1049" s="47"/>
      <c r="NWI1049" s="45"/>
      <c r="NWJ1049" s="88"/>
      <c r="NWK1049" s="47"/>
      <c r="NWM1049" s="45"/>
      <c r="NWN1049" s="88"/>
      <c r="NWO1049" s="47"/>
      <c r="NWQ1049" s="45"/>
      <c r="NWR1049" s="88"/>
      <c r="NWS1049" s="47"/>
      <c r="NWU1049" s="45"/>
      <c r="NWV1049" s="88"/>
      <c r="NWW1049" s="47"/>
      <c r="NWY1049" s="45"/>
      <c r="NWZ1049" s="88"/>
      <c r="NXA1049" s="47"/>
      <c r="NXC1049" s="45"/>
      <c r="NXD1049" s="88"/>
      <c r="NXE1049" s="47"/>
      <c r="NXG1049" s="45"/>
      <c r="NXH1049" s="88"/>
      <c r="NXI1049" s="47"/>
      <c r="NXK1049" s="45"/>
      <c r="NXL1049" s="88"/>
      <c r="NXM1049" s="47"/>
      <c r="NXO1049" s="45"/>
      <c r="NXP1049" s="88"/>
      <c r="NXQ1049" s="47"/>
      <c r="NXS1049" s="45"/>
      <c r="NXT1049" s="88"/>
      <c r="NXU1049" s="47"/>
      <c r="NXW1049" s="45"/>
      <c r="NXX1049" s="88"/>
      <c r="NXY1049" s="47"/>
      <c r="NYA1049" s="45"/>
      <c r="NYB1049" s="88"/>
      <c r="NYC1049" s="47"/>
      <c r="NYE1049" s="45"/>
      <c r="NYF1049" s="88"/>
      <c r="NYG1049" s="47"/>
      <c r="NYI1049" s="45"/>
      <c r="NYJ1049" s="88"/>
      <c r="NYK1049" s="47"/>
      <c r="NYM1049" s="45"/>
      <c r="NYN1049" s="88"/>
      <c r="NYO1049" s="47"/>
      <c r="NYQ1049" s="45"/>
      <c r="NYR1049" s="88"/>
      <c r="NYS1049" s="47"/>
      <c r="NYU1049" s="45"/>
      <c r="NYV1049" s="88"/>
      <c r="NYW1049" s="47"/>
      <c r="NYY1049" s="45"/>
      <c r="NYZ1049" s="88"/>
      <c r="NZA1049" s="47"/>
      <c r="NZC1049" s="45"/>
      <c r="NZD1049" s="88"/>
      <c r="NZE1049" s="47"/>
      <c r="NZG1049" s="45"/>
      <c r="NZH1049" s="88"/>
      <c r="NZI1049" s="47"/>
      <c r="NZK1049" s="45"/>
      <c r="NZL1049" s="88"/>
      <c r="NZM1049" s="47"/>
      <c r="NZO1049" s="45"/>
      <c r="NZP1049" s="88"/>
      <c r="NZQ1049" s="47"/>
      <c r="NZS1049" s="45"/>
      <c r="NZT1049" s="88"/>
      <c r="NZU1049" s="47"/>
      <c r="NZW1049" s="45"/>
      <c r="NZX1049" s="88"/>
      <c r="NZY1049" s="47"/>
      <c r="OAA1049" s="45"/>
      <c r="OAB1049" s="88"/>
      <c r="OAC1049" s="47"/>
      <c r="OAE1049" s="45"/>
      <c r="OAF1049" s="88"/>
      <c r="OAG1049" s="47"/>
      <c r="OAI1049" s="45"/>
      <c r="OAJ1049" s="88"/>
      <c r="OAK1049" s="47"/>
      <c r="OAM1049" s="45"/>
      <c r="OAN1049" s="88"/>
      <c r="OAO1049" s="47"/>
      <c r="OAQ1049" s="45"/>
      <c r="OAR1049" s="88"/>
      <c r="OAS1049" s="47"/>
      <c r="OAU1049" s="45"/>
      <c r="OAV1049" s="88"/>
      <c r="OAW1049" s="47"/>
      <c r="OAY1049" s="45"/>
      <c r="OAZ1049" s="88"/>
      <c r="OBA1049" s="47"/>
      <c r="OBC1049" s="45"/>
      <c r="OBD1049" s="88"/>
      <c r="OBE1049" s="47"/>
      <c r="OBG1049" s="45"/>
      <c r="OBH1049" s="88"/>
      <c r="OBI1049" s="47"/>
      <c r="OBK1049" s="45"/>
      <c r="OBL1049" s="88"/>
      <c r="OBM1049" s="47"/>
      <c r="OBO1049" s="45"/>
      <c r="OBP1049" s="88"/>
      <c r="OBQ1049" s="47"/>
      <c r="OBS1049" s="45"/>
      <c r="OBT1049" s="88"/>
      <c r="OBU1049" s="47"/>
      <c r="OBW1049" s="45"/>
      <c r="OBX1049" s="88"/>
      <c r="OBY1049" s="47"/>
      <c r="OCA1049" s="45"/>
      <c r="OCB1049" s="88"/>
      <c r="OCC1049" s="47"/>
      <c r="OCE1049" s="45"/>
      <c r="OCF1049" s="88"/>
      <c r="OCG1049" s="47"/>
      <c r="OCI1049" s="45"/>
      <c r="OCJ1049" s="88"/>
      <c r="OCK1049" s="47"/>
      <c r="OCM1049" s="45"/>
      <c r="OCN1049" s="88"/>
      <c r="OCO1049" s="47"/>
      <c r="OCQ1049" s="45"/>
      <c r="OCR1049" s="88"/>
      <c r="OCS1049" s="47"/>
      <c r="OCU1049" s="45"/>
      <c r="OCV1049" s="88"/>
      <c r="OCW1049" s="47"/>
      <c r="OCY1049" s="45"/>
      <c r="OCZ1049" s="88"/>
      <c r="ODA1049" s="47"/>
      <c r="ODC1049" s="45"/>
      <c r="ODD1049" s="88"/>
      <c r="ODE1049" s="47"/>
      <c r="ODG1049" s="45"/>
      <c r="ODH1049" s="88"/>
      <c r="ODI1049" s="47"/>
      <c r="ODK1049" s="45"/>
      <c r="ODL1049" s="88"/>
      <c r="ODM1049" s="47"/>
      <c r="ODO1049" s="45"/>
      <c r="ODP1049" s="88"/>
      <c r="ODQ1049" s="47"/>
      <c r="ODS1049" s="45"/>
      <c r="ODT1049" s="88"/>
      <c r="ODU1049" s="47"/>
      <c r="ODW1049" s="45"/>
      <c r="ODX1049" s="88"/>
      <c r="ODY1049" s="47"/>
      <c r="OEA1049" s="45"/>
      <c r="OEB1049" s="88"/>
      <c r="OEC1049" s="47"/>
      <c r="OEE1049" s="45"/>
      <c r="OEF1049" s="88"/>
      <c r="OEG1049" s="47"/>
      <c r="OEI1049" s="45"/>
      <c r="OEJ1049" s="88"/>
      <c r="OEK1049" s="47"/>
      <c r="OEM1049" s="45"/>
      <c r="OEN1049" s="88"/>
      <c r="OEO1049" s="47"/>
      <c r="OEQ1049" s="45"/>
      <c r="OER1049" s="88"/>
      <c r="OES1049" s="47"/>
      <c r="OEU1049" s="45"/>
      <c r="OEV1049" s="88"/>
      <c r="OEW1049" s="47"/>
      <c r="OEY1049" s="45"/>
      <c r="OEZ1049" s="88"/>
      <c r="OFA1049" s="47"/>
      <c r="OFC1049" s="45"/>
      <c r="OFD1049" s="88"/>
      <c r="OFE1049" s="47"/>
      <c r="OFG1049" s="45"/>
      <c r="OFH1049" s="88"/>
      <c r="OFI1049" s="47"/>
      <c r="OFK1049" s="45"/>
      <c r="OFL1049" s="88"/>
      <c r="OFM1049" s="47"/>
      <c r="OFO1049" s="45"/>
      <c r="OFP1049" s="88"/>
      <c r="OFQ1049" s="47"/>
      <c r="OFS1049" s="45"/>
      <c r="OFT1049" s="88"/>
      <c r="OFU1049" s="47"/>
      <c r="OFW1049" s="45"/>
      <c r="OFX1049" s="88"/>
      <c r="OFY1049" s="47"/>
      <c r="OGA1049" s="45"/>
      <c r="OGB1049" s="88"/>
      <c r="OGC1049" s="47"/>
      <c r="OGE1049" s="45"/>
      <c r="OGF1049" s="88"/>
      <c r="OGG1049" s="47"/>
      <c r="OGI1049" s="45"/>
      <c r="OGJ1049" s="88"/>
      <c r="OGK1049" s="47"/>
      <c r="OGM1049" s="45"/>
      <c r="OGN1049" s="88"/>
      <c r="OGO1049" s="47"/>
      <c r="OGQ1049" s="45"/>
      <c r="OGR1049" s="88"/>
      <c r="OGS1049" s="47"/>
      <c r="OGU1049" s="45"/>
      <c r="OGV1049" s="88"/>
      <c r="OGW1049" s="47"/>
      <c r="OGY1049" s="45"/>
      <c r="OGZ1049" s="88"/>
      <c r="OHA1049" s="47"/>
      <c r="OHC1049" s="45"/>
      <c r="OHD1049" s="88"/>
      <c r="OHE1049" s="47"/>
      <c r="OHG1049" s="45"/>
      <c r="OHH1049" s="88"/>
      <c r="OHI1049" s="47"/>
      <c r="OHK1049" s="45"/>
      <c r="OHL1049" s="88"/>
      <c r="OHM1049" s="47"/>
      <c r="OHO1049" s="45"/>
      <c r="OHP1049" s="88"/>
      <c r="OHQ1049" s="47"/>
      <c r="OHS1049" s="45"/>
      <c r="OHT1049" s="88"/>
      <c r="OHU1049" s="47"/>
      <c r="OHW1049" s="45"/>
      <c r="OHX1049" s="88"/>
      <c r="OHY1049" s="47"/>
      <c r="OIA1049" s="45"/>
      <c r="OIB1049" s="88"/>
      <c r="OIC1049" s="47"/>
      <c r="OIE1049" s="45"/>
      <c r="OIF1049" s="88"/>
      <c r="OIG1049" s="47"/>
      <c r="OII1049" s="45"/>
      <c r="OIJ1049" s="88"/>
      <c r="OIK1049" s="47"/>
      <c r="OIM1049" s="45"/>
      <c r="OIN1049" s="88"/>
      <c r="OIO1049" s="47"/>
      <c r="OIQ1049" s="45"/>
      <c r="OIR1049" s="88"/>
      <c r="OIS1049" s="47"/>
      <c r="OIU1049" s="45"/>
      <c r="OIV1049" s="88"/>
      <c r="OIW1049" s="47"/>
      <c r="OIY1049" s="45"/>
      <c r="OIZ1049" s="88"/>
      <c r="OJA1049" s="47"/>
      <c r="OJC1049" s="45"/>
      <c r="OJD1049" s="88"/>
      <c r="OJE1049" s="47"/>
      <c r="OJG1049" s="45"/>
      <c r="OJH1049" s="88"/>
      <c r="OJI1049" s="47"/>
      <c r="OJK1049" s="45"/>
      <c r="OJL1049" s="88"/>
      <c r="OJM1049" s="47"/>
      <c r="OJO1049" s="45"/>
      <c r="OJP1049" s="88"/>
      <c r="OJQ1049" s="47"/>
      <c r="OJS1049" s="45"/>
      <c r="OJT1049" s="88"/>
      <c r="OJU1049" s="47"/>
      <c r="OJW1049" s="45"/>
      <c r="OJX1049" s="88"/>
      <c r="OJY1049" s="47"/>
      <c r="OKA1049" s="45"/>
      <c r="OKB1049" s="88"/>
      <c r="OKC1049" s="47"/>
      <c r="OKE1049" s="45"/>
      <c r="OKF1049" s="88"/>
      <c r="OKG1049" s="47"/>
      <c r="OKI1049" s="45"/>
      <c r="OKJ1049" s="88"/>
      <c r="OKK1049" s="47"/>
      <c r="OKM1049" s="45"/>
      <c r="OKN1049" s="88"/>
      <c r="OKO1049" s="47"/>
      <c r="OKQ1049" s="45"/>
      <c r="OKR1049" s="88"/>
      <c r="OKS1049" s="47"/>
      <c r="OKU1049" s="45"/>
      <c r="OKV1049" s="88"/>
      <c r="OKW1049" s="47"/>
      <c r="OKY1049" s="45"/>
      <c r="OKZ1049" s="88"/>
      <c r="OLA1049" s="47"/>
      <c r="OLC1049" s="45"/>
      <c r="OLD1049" s="88"/>
      <c r="OLE1049" s="47"/>
      <c r="OLG1049" s="45"/>
      <c r="OLH1049" s="88"/>
      <c r="OLI1049" s="47"/>
      <c r="OLK1049" s="45"/>
      <c r="OLL1049" s="88"/>
      <c r="OLM1049" s="47"/>
      <c r="OLO1049" s="45"/>
      <c r="OLP1049" s="88"/>
      <c r="OLQ1049" s="47"/>
      <c r="OLS1049" s="45"/>
      <c r="OLT1049" s="88"/>
      <c r="OLU1049" s="47"/>
      <c r="OLW1049" s="45"/>
      <c r="OLX1049" s="88"/>
      <c r="OLY1049" s="47"/>
      <c r="OMA1049" s="45"/>
      <c r="OMB1049" s="88"/>
      <c r="OMC1049" s="47"/>
      <c r="OME1049" s="45"/>
      <c r="OMF1049" s="88"/>
      <c r="OMG1049" s="47"/>
      <c r="OMI1049" s="45"/>
      <c r="OMJ1049" s="88"/>
      <c r="OMK1049" s="47"/>
      <c r="OMM1049" s="45"/>
      <c r="OMN1049" s="88"/>
      <c r="OMO1049" s="47"/>
      <c r="OMQ1049" s="45"/>
      <c r="OMR1049" s="88"/>
      <c r="OMS1049" s="47"/>
      <c r="OMU1049" s="45"/>
      <c r="OMV1049" s="88"/>
      <c r="OMW1049" s="47"/>
      <c r="OMY1049" s="45"/>
      <c r="OMZ1049" s="88"/>
      <c r="ONA1049" s="47"/>
      <c r="ONC1049" s="45"/>
      <c r="OND1049" s="88"/>
      <c r="ONE1049" s="47"/>
      <c r="ONG1049" s="45"/>
      <c r="ONH1049" s="88"/>
      <c r="ONI1049" s="47"/>
      <c r="ONK1049" s="45"/>
      <c r="ONL1049" s="88"/>
      <c r="ONM1049" s="47"/>
      <c r="ONO1049" s="45"/>
      <c r="ONP1049" s="88"/>
      <c r="ONQ1049" s="47"/>
      <c r="ONS1049" s="45"/>
      <c r="ONT1049" s="88"/>
      <c r="ONU1049" s="47"/>
      <c r="ONW1049" s="45"/>
      <c r="ONX1049" s="88"/>
      <c r="ONY1049" s="47"/>
      <c r="OOA1049" s="45"/>
      <c r="OOB1049" s="88"/>
      <c r="OOC1049" s="47"/>
      <c r="OOE1049" s="45"/>
      <c r="OOF1049" s="88"/>
      <c r="OOG1049" s="47"/>
      <c r="OOI1049" s="45"/>
      <c r="OOJ1049" s="88"/>
      <c r="OOK1049" s="47"/>
      <c r="OOM1049" s="45"/>
      <c r="OON1049" s="88"/>
      <c r="OOO1049" s="47"/>
      <c r="OOQ1049" s="45"/>
      <c r="OOR1049" s="88"/>
      <c r="OOS1049" s="47"/>
      <c r="OOU1049" s="45"/>
      <c r="OOV1049" s="88"/>
      <c r="OOW1049" s="47"/>
      <c r="OOY1049" s="45"/>
      <c r="OOZ1049" s="88"/>
      <c r="OPA1049" s="47"/>
      <c r="OPC1049" s="45"/>
      <c r="OPD1049" s="88"/>
      <c r="OPE1049" s="47"/>
      <c r="OPG1049" s="45"/>
      <c r="OPH1049" s="88"/>
      <c r="OPI1049" s="47"/>
      <c r="OPK1049" s="45"/>
      <c r="OPL1049" s="88"/>
      <c r="OPM1049" s="47"/>
      <c r="OPO1049" s="45"/>
      <c r="OPP1049" s="88"/>
      <c r="OPQ1049" s="47"/>
      <c r="OPS1049" s="45"/>
      <c r="OPT1049" s="88"/>
      <c r="OPU1049" s="47"/>
      <c r="OPW1049" s="45"/>
      <c r="OPX1049" s="88"/>
      <c r="OPY1049" s="47"/>
      <c r="OQA1049" s="45"/>
      <c r="OQB1049" s="88"/>
      <c r="OQC1049" s="47"/>
      <c r="OQE1049" s="45"/>
      <c r="OQF1049" s="88"/>
      <c r="OQG1049" s="47"/>
      <c r="OQI1049" s="45"/>
      <c r="OQJ1049" s="88"/>
      <c r="OQK1049" s="47"/>
      <c r="OQM1049" s="45"/>
      <c r="OQN1049" s="88"/>
      <c r="OQO1049" s="47"/>
      <c r="OQQ1049" s="45"/>
      <c r="OQR1049" s="88"/>
      <c r="OQS1049" s="47"/>
      <c r="OQU1049" s="45"/>
      <c r="OQV1049" s="88"/>
      <c r="OQW1049" s="47"/>
      <c r="OQY1049" s="45"/>
      <c r="OQZ1049" s="88"/>
      <c r="ORA1049" s="47"/>
      <c r="ORC1049" s="45"/>
      <c r="ORD1049" s="88"/>
      <c r="ORE1049" s="47"/>
      <c r="ORG1049" s="45"/>
      <c r="ORH1049" s="88"/>
      <c r="ORI1049" s="47"/>
      <c r="ORK1049" s="45"/>
      <c r="ORL1049" s="88"/>
      <c r="ORM1049" s="47"/>
      <c r="ORO1049" s="45"/>
      <c r="ORP1049" s="88"/>
      <c r="ORQ1049" s="47"/>
      <c r="ORS1049" s="45"/>
      <c r="ORT1049" s="88"/>
      <c r="ORU1049" s="47"/>
      <c r="ORW1049" s="45"/>
      <c r="ORX1049" s="88"/>
      <c r="ORY1049" s="47"/>
      <c r="OSA1049" s="45"/>
      <c r="OSB1049" s="88"/>
      <c r="OSC1049" s="47"/>
      <c r="OSE1049" s="45"/>
      <c r="OSF1049" s="88"/>
      <c r="OSG1049" s="47"/>
      <c r="OSI1049" s="45"/>
      <c r="OSJ1049" s="88"/>
      <c r="OSK1049" s="47"/>
      <c r="OSM1049" s="45"/>
      <c r="OSN1049" s="88"/>
      <c r="OSO1049" s="47"/>
      <c r="OSQ1049" s="45"/>
      <c r="OSR1049" s="88"/>
      <c r="OSS1049" s="47"/>
      <c r="OSU1049" s="45"/>
      <c r="OSV1049" s="88"/>
      <c r="OSW1049" s="47"/>
      <c r="OSY1049" s="45"/>
      <c r="OSZ1049" s="88"/>
      <c r="OTA1049" s="47"/>
      <c r="OTC1049" s="45"/>
      <c r="OTD1049" s="88"/>
      <c r="OTE1049" s="47"/>
      <c r="OTG1049" s="45"/>
      <c r="OTH1049" s="88"/>
      <c r="OTI1049" s="47"/>
      <c r="OTK1049" s="45"/>
      <c r="OTL1049" s="88"/>
      <c r="OTM1049" s="47"/>
      <c r="OTO1049" s="45"/>
      <c r="OTP1049" s="88"/>
      <c r="OTQ1049" s="47"/>
      <c r="OTS1049" s="45"/>
      <c r="OTT1049" s="88"/>
      <c r="OTU1049" s="47"/>
      <c r="OTW1049" s="45"/>
      <c r="OTX1049" s="88"/>
      <c r="OTY1049" s="47"/>
      <c r="OUA1049" s="45"/>
      <c r="OUB1049" s="88"/>
      <c r="OUC1049" s="47"/>
      <c r="OUE1049" s="45"/>
      <c r="OUF1049" s="88"/>
      <c r="OUG1049" s="47"/>
      <c r="OUI1049" s="45"/>
      <c r="OUJ1049" s="88"/>
      <c r="OUK1049" s="47"/>
      <c r="OUM1049" s="45"/>
      <c r="OUN1049" s="88"/>
      <c r="OUO1049" s="47"/>
      <c r="OUQ1049" s="45"/>
      <c r="OUR1049" s="88"/>
      <c r="OUS1049" s="47"/>
      <c r="OUU1049" s="45"/>
      <c r="OUV1049" s="88"/>
      <c r="OUW1049" s="47"/>
      <c r="OUY1049" s="45"/>
      <c r="OUZ1049" s="88"/>
      <c r="OVA1049" s="47"/>
      <c r="OVC1049" s="45"/>
      <c r="OVD1049" s="88"/>
      <c r="OVE1049" s="47"/>
      <c r="OVG1049" s="45"/>
      <c r="OVH1049" s="88"/>
      <c r="OVI1049" s="47"/>
      <c r="OVK1049" s="45"/>
      <c r="OVL1049" s="88"/>
      <c r="OVM1049" s="47"/>
      <c r="OVO1049" s="45"/>
      <c r="OVP1049" s="88"/>
      <c r="OVQ1049" s="47"/>
      <c r="OVS1049" s="45"/>
      <c r="OVT1049" s="88"/>
      <c r="OVU1049" s="47"/>
      <c r="OVW1049" s="45"/>
      <c r="OVX1049" s="88"/>
      <c r="OVY1049" s="47"/>
      <c r="OWA1049" s="45"/>
      <c r="OWB1049" s="88"/>
      <c r="OWC1049" s="47"/>
      <c r="OWE1049" s="45"/>
      <c r="OWF1049" s="88"/>
      <c r="OWG1049" s="47"/>
      <c r="OWI1049" s="45"/>
      <c r="OWJ1049" s="88"/>
      <c r="OWK1049" s="47"/>
      <c r="OWM1049" s="45"/>
      <c r="OWN1049" s="88"/>
      <c r="OWO1049" s="47"/>
      <c r="OWQ1049" s="45"/>
      <c r="OWR1049" s="88"/>
      <c r="OWS1049" s="47"/>
      <c r="OWU1049" s="45"/>
      <c r="OWV1049" s="88"/>
      <c r="OWW1049" s="47"/>
      <c r="OWY1049" s="45"/>
      <c r="OWZ1049" s="88"/>
      <c r="OXA1049" s="47"/>
      <c r="OXC1049" s="45"/>
      <c r="OXD1049" s="88"/>
      <c r="OXE1049" s="47"/>
      <c r="OXG1049" s="45"/>
      <c r="OXH1049" s="88"/>
      <c r="OXI1049" s="47"/>
      <c r="OXK1049" s="45"/>
      <c r="OXL1049" s="88"/>
      <c r="OXM1049" s="47"/>
      <c r="OXO1049" s="45"/>
      <c r="OXP1049" s="88"/>
      <c r="OXQ1049" s="47"/>
      <c r="OXS1049" s="45"/>
      <c r="OXT1049" s="88"/>
      <c r="OXU1049" s="47"/>
      <c r="OXW1049" s="45"/>
      <c r="OXX1049" s="88"/>
      <c r="OXY1049" s="47"/>
      <c r="OYA1049" s="45"/>
      <c r="OYB1049" s="88"/>
      <c r="OYC1049" s="47"/>
      <c r="OYE1049" s="45"/>
      <c r="OYF1049" s="88"/>
      <c r="OYG1049" s="47"/>
      <c r="OYI1049" s="45"/>
      <c r="OYJ1049" s="88"/>
      <c r="OYK1049" s="47"/>
      <c r="OYM1049" s="45"/>
      <c r="OYN1049" s="88"/>
      <c r="OYO1049" s="47"/>
      <c r="OYQ1049" s="45"/>
      <c r="OYR1049" s="88"/>
      <c r="OYS1049" s="47"/>
      <c r="OYU1049" s="45"/>
      <c r="OYV1049" s="88"/>
      <c r="OYW1049" s="47"/>
      <c r="OYY1049" s="45"/>
      <c r="OYZ1049" s="88"/>
      <c r="OZA1049" s="47"/>
      <c r="OZC1049" s="45"/>
      <c r="OZD1049" s="88"/>
      <c r="OZE1049" s="47"/>
      <c r="OZG1049" s="45"/>
      <c r="OZH1049" s="88"/>
      <c r="OZI1049" s="47"/>
      <c r="OZK1049" s="45"/>
      <c r="OZL1049" s="88"/>
      <c r="OZM1049" s="47"/>
      <c r="OZO1049" s="45"/>
      <c r="OZP1049" s="88"/>
      <c r="OZQ1049" s="47"/>
      <c r="OZS1049" s="45"/>
      <c r="OZT1049" s="88"/>
      <c r="OZU1049" s="47"/>
      <c r="OZW1049" s="45"/>
      <c r="OZX1049" s="88"/>
      <c r="OZY1049" s="47"/>
      <c r="PAA1049" s="45"/>
      <c r="PAB1049" s="88"/>
      <c r="PAC1049" s="47"/>
      <c r="PAE1049" s="45"/>
      <c r="PAF1049" s="88"/>
      <c r="PAG1049" s="47"/>
      <c r="PAI1049" s="45"/>
      <c r="PAJ1049" s="88"/>
      <c r="PAK1049" s="47"/>
      <c r="PAM1049" s="45"/>
      <c r="PAN1049" s="88"/>
      <c r="PAO1049" s="47"/>
      <c r="PAQ1049" s="45"/>
      <c r="PAR1049" s="88"/>
      <c r="PAS1049" s="47"/>
      <c r="PAU1049" s="45"/>
      <c r="PAV1049" s="88"/>
      <c r="PAW1049" s="47"/>
      <c r="PAY1049" s="45"/>
      <c r="PAZ1049" s="88"/>
      <c r="PBA1049" s="47"/>
      <c r="PBC1049" s="45"/>
      <c r="PBD1049" s="88"/>
      <c r="PBE1049" s="47"/>
      <c r="PBG1049" s="45"/>
      <c r="PBH1049" s="88"/>
      <c r="PBI1049" s="47"/>
      <c r="PBK1049" s="45"/>
      <c r="PBL1049" s="88"/>
      <c r="PBM1049" s="47"/>
      <c r="PBO1049" s="45"/>
      <c r="PBP1049" s="88"/>
      <c r="PBQ1049" s="47"/>
      <c r="PBS1049" s="45"/>
      <c r="PBT1049" s="88"/>
      <c r="PBU1049" s="47"/>
      <c r="PBW1049" s="45"/>
      <c r="PBX1049" s="88"/>
      <c r="PBY1049" s="47"/>
      <c r="PCA1049" s="45"/>
      <c r="PCB1049" s="88"/>
      <c r="PCC1049" s="47"/>
      <c r="PCE1049" s="45"/>
      <c r="PCF1049" s="88"/>
      <c r="PCG1049" s="47"/>
      <c r="PCI1049" s="45"/>
      <c r="PCJ1049" s="88"/>
      <c r="PCK1049" s="47"/>
      <c r="PCM1049" s="45"/>
      <c r="PCN1049" s="88"/>
      <c r="PCO1049" s="47"/>
      <c r="PCQ1049" s="45"/>
      <c r="PCR1049" s="88"/>
      <c r="PCS1049" s="47"/>
      <c r="PCU1049" s="45"/>
      <c r="PCV1049" s="88"/>
      <c r="PCW1049" s="47"/>
      <c r="PCY1049" s="45"/>
      <c r="PCZ1049" s="88"/>
      <c r="PDA1049" s="47"/>
      <c r="PDC1049" s="45"/>
      <c r="PDD1049" s="88"/>
      <c r="PDE1049" s="47"/>
      <c r="PDG1049" s="45"/>
      <c r="PDH1049" s="88"/>
      <c r="PDI1049" s="47"/>
      <c r="PDK1049" s="45"/>
      <c r="PDL1049" s="88"/>
      <c r="PDM1049" s="47"/>
      <c r="PDO1049" s="45"/>
      <c r="PDP1049" s="88"/>
      <c r="PDQ1049" s="47"/>
      <c r="PDS1049" s="45"/>
      <c r="PDT1049" s="88"/>
      <c r="PDU1049" s="47"/>
      <c r="PDW1049" s="45"/>
      <c r="PDX1049" s="88"/>
      <c r="PDY1049" s="47"/>
      <c r="PEA1049" s="45"/>
      <c r="PEB1049" s="88"/>
      <c r="PEC1049" s="47"/>
      <c r="PEE1049" s="45"/>
      <c r="PEF1049" s="88"/>
      <c r="PEG1049" s="47"/>
      <c r="PEI1049" s="45"/>
      <c r="PEJ1049" s="88"/>
      <c r="PEK1049" s="47"/>
      <c r="PEM1049" s="45"/>
      <c r="PEN1049" s="88"/>
      <c r="PEO1049" s="47"/>
      <c r="PEQ1049" s="45"/>
      <c r="PER1049" s="88"/>
      <c r="PES1049" s="47"/>
      <c r="PEU1049" s="45"/>
      <c r="PEV1049" s="88"/>
      <c r="PEW1049" s="47"/>
      <c r="PEY1049" s="45"/>
      <c r="PEZ1049" s="88"/>
      <c r="PFA1049" s="47"/>
      <c r="PFC1049" s="45"/>
      <c r="PFD1049" s="88"/>
      <c r="PFE1049" s="47"/>
      <c r="PFG1049" s="45"/>
      <c r="PFH1049" s="88"/>
      <c r="PFI1049" s="47"/>
      <c r="PFK1049" s="45"/>
      <c r="PFL1049" s="88"/>
      <c r="PFM1049" s="47"/>
      <c r="PFO1049" s="45"/>
      <c r="PFP1049" s="88"/>
      <c r="PFQ1049" s="47"/>
      <c r="PFS1049" s="45"/>
      <c r="PFT1049" s="88"/>
      <c r="PFU1049" s="47"/>
      <c r="PFW1049" s="45"/>
      <c r="PFX1049" s="88"/>
      <c r="PFY1049" s="47"/>
      <c r="PGA1049" s="45"/>
      <c r="PGB1049" s="88"/>
      <c r="PGC1049" s="47"/>
      <c r="PGE1049" s="45"/>
      <c r="PGF1049" s="88"/>
      <c r="PGG1049" s="47"/>
      <c r="PGI1049" s="45"/>
      <c r="PGJ1049" s="88"/>
      <c r="PGK1049" s="47"/>
      <c r="PGM1049" s="45"/>
      <c r="PGN1049" s="88"/>
      <c r="PGO1049" s="47"/>
      <c r="PGQ1049" s="45"/>
      <c r="PGR1049" s="88"/>
      <c r="PGS1049" s="47"/>
      <c r="PGU1049" s="45"/>
      <c r="PGV1049" s="88"/>
      <c r="PGW1049" s="47"/>
      <c r="PGY1049" s="45"/>
      <c r="PGZ1049" s="88"/>
      <c r="PHA1049" s="47"/>
      <c r="PHC1049" s="45"/>
      <c r="PHD1049" s="88"/>
      <c r="PHE1049" s="47"/>
      <c r="PHG1049" s="45"/>
      <c r="PHH1049" s="88"/>
      <c r="PHI1049" s="47"/>
      <c r="PHK1049" s="45"/>
      <c r="PHL1049" s="88"/>
      <c r="PHM1049" s="47"/>
      <c r="PHO1049" s="45"/>
      <c r="PHP1049" s="88"/>
      <c r="PHQ1049" s="47"/>
      <c r="PHS1049" s="45"/>
      <c r="PHT1049" s="88"/>
      <c r="PHU1049" s="47"/>
      <c r="PHW1049" s="45"/>
      <c r="PHX1049" s="88"/>
      <c r="PHY1049" s="47"/>
      <c r="PIA1049" s="45"/>
      <c r="PIB1049" s="88"/>
      <c r="PIC1049" s="47"/>
      <c r="PIE1049" s="45"/>
      <c r="PIF1049" s="88"/>
      <c r="PIG1049" s="47"/>
      <c r="PII1049" s="45"/>
      <c r="PIJ1049" s="88"/>
      <c r="PIK1049" s="47"/>
      <c r="PIM1049" s="45"/>
      <c r="PIN1049" s="88"/>
      <c r="PIO1049" s="47"/>
      <c r="PIQ1049" s="45"/>
      <c r="PIR1049" s="88"/>
      <c r="PIS1049" s="47"/>
      <c r="PIU1049" s="45"/>
      <c r="PIV1049" s="88"/>
      <c r="PIW1049" s="47"/>
      <c r="PIY1049" s="45"/>
      <c r="PIZ1049" s="88"/>
      <c r="PJA1049" s="47"/>
      <c r="PJC1049" s="45"/>
      <c r="PJD1049" s="88"/>
      <c r="PJE1049" s="47"/>
      <c r="PJG1049" s="45"/>
      <c r="PJH1049" s="88"/>
      <c r="PJI1049" s="47"/>
      <c r="PJK1049" s="45"/>
      <c r="PJL1049" s="88"/>
      <c r="PJM1049" s="47"/>
      <c r="PJO1049" s="45"/>
      <c r="PJP1049" s="88"/>
      <c r="PJQ1049" s="47"/>
      <c r="PJS1049" s="45"/>
      <c r="PJT1049" s="88"/>
      <c r="PJU1049" s="47"/>
      <c r="PJW1049" s="45"/>
      <c r="PJX1049" s="88"/>
      <c r="PJY1049" s="47"/>
      <c r="PKA1049" s="45"/>
      <c r="PKB1049" s="88"/>
      <c r="PKC1049" s="47"/>
      <c r="PKE1049" s="45"/>
      <c r="PKF1049" s="88"/>
      <c r="PKG1049" s="47"/>
      <c r="PKI1049" s="45"/>
      <c r="PKJ1049" s="88"/>
      <c r="PKK1049" s="47"/>
      <c r="PKM1049" s="45"/>
      <c r="PKN1049" s="88"/>
      <c r="PKO1049" s="47"/>
      <c r="PKQ1049" s="45"/>
      <c r="PKR1049" s="88"/>
      <c r="PKS1049" s="47"/>
      <c r="PKU1049" s="45"/>
      <c r="PKV1049" s="88"/>
      <c r="PKW1049" s="47"/>
      <c r="PKY1049" s="45"/>
      <c r="PKZ1049" s="88"/>
      <c r="PLA1049" s="47"/>
      <c r="PLC1049" s="45"/>
      <c r="PLD1049" s="88"/>
      <c r="PLE1049" s="47"/>
      <c r="PLG1049" s="45"/>
      <c r="PLH1049" s="88"/>
      <c r="PLI1049" s="47"/>
      <c r="PLK1049" s="45"/>
      <c r="PLL1049" s="88"/>
      <c r="PLM1049" s="47"/>
      <c r="PLO1049" s="45"/>
      <c r="PLP1049" s="88"/>
      <c r="PLQ1049" s="47"/>
      <c r="PLS1049" s="45"/>
      <c r="PLT1049" s="88"/>
      <c r="PLU1049" s="47"/>
      <c r="PLW1049" s="45"/>
      <c r="PLX1049" s="88"/>
      <c r="PLY1049" s="47"/>
      <c r="PMA1049" s="45"/>
      <c r="PMB1049" s="88"/>
      <c r="PMC1049" s="47"/>
      <c r="PME1049" s="45"/>
      <c r="PMF1049" s="88"/>
      <c r="PMG1049" s="47"/>
      <c r="PMI1049" s="45"/>
      <c r="PMJ1049" s="88"/>
      <c r="PMK1049" s="47"/>
      <c r="PMM1049" s="45"/>
      <c r="PMN1049" s="88"/>
      <c r="PMO1049" s="47"/>
      <c r="PMQ1049" s="45"/>
      <c r="PMR1049" s="88"/>
      <c r="PMS1049" s="47"/>
      <c r="PMU1049" s="45"/>
      <c r="PMV1049" s="88"/>
      <c r="PMW1049" s="47"/>
      <c r="PMY1049" s="45"/>
      <c r="PMZ1049" s="88"/>
      <c r="PNA1049" s="47"/>
      <c r="PNC1049" s="45"/>
      <c r="PND1049" s="88"/>
      <c r="PNE1049" s="47"/>
      <c r="PNG1049" s="45"/>
      <c r="PNH1049" s="88"/>
      <c r="PNI1049" s="47"/>
      <c r="PNK1049" s="45"/>
      <c r="PNL1049" s="88"/>
      <c r="PNM1049" s="47"/>
      <c r="PNO1049" s="45"/>
      <c r="PNP1049" s="88"/>
      <c r="PNQ1049" s="47"/>
      <c r="PNS1049" s="45"/>
      <c r="PNT1049" s="88"/>
      <c r="PNU1049" s="47"/>
      <c r="PNW1049" s="45"/>
      <c r="PNX1049" s="88"/>
      <c r="PNY1049" s="47"/>
      <c r="POA1049" s="45"/>
      <c r="POB1049" s="88"/>
      <c r="POC1049" s="47"/>
      <c r="POE1049" s="45"/>
      <c r="POF1049" s="88"/>
      <c r="POG1049" s="47"/>
      <c r="POI1049" s="45"/>
      <c r="POJ1049" s="88"/>
      <c r="POK1049" s="47"/>
      <c r="POM1049" s="45"/>
      <c r="PON1049" s="88"/>
      <c r="POO1049" s="47"/>
      <c r="POQ1049" s="45"/>
      <c r="POR1049" s="88"/>
      <c r="POS1049" s="47"/>
      <c r="POU1049" s="45"/>
      <c r="POV1049" s="88"/>
      <c r="POW1049" s="47"/>
      <c r="POY1049" s="45"/>
      <c r="POZ1049" s="88"/>
      <c r="PPA1049" s="47"/>
      <c r="PPC1049" s="45"/>
      <c r="PPD1049" s="88"/>
      <c r="PPE1049" s="47"/>
      <c r="PPG1049" s="45"/>
      <c r="PPH1049" s="88"/>
      <c r="PPI1049" s="47"/>
      <c r="PPK1049" s="45"/>
      <c r="PPL1049" s="88"/>
      <c r="PPM1049" s="47"/>
      <c r="PPO1049" s="45"/>
      <c r="PPP1049" s="88"/>
      <c r="PPQ1049" s="47"/>
      <c r="PPS1049" s="45"/>
      <c r="PPT1049" s="88"/>
      <c r="PPU1049" s="47"/>
      <c r="PPW1049" s="45"/>
      <c r="PPX1049" s="88"/>
      <c r="PPY1049" s="47"/>
      <c r="PQA1049" s="45"/>
      <c r="PQB1049" s="88"/>
      <c r="PQC1049" s="47"/>
      <c r="PQE1049" s="45"/>
      <c r="PQF1049" s="88"/>
      <c r="PQG1049" s="47"/>
      <c r="PQI1049" s="45"/>
      <c r="PQJ1049" s="88"/>
      <c r="PQK1049" s="47"/>
      <c r="PQM1049" s="45"/>
      <c r="PQN1049" s="88"/>
      <c r="PQO1049" s="47"/>
      <c r="PQQ1049" s="45"/>
      <c r="PQR1049" s="88"/>
      <c r="PQS1049" s="47"/>
      <c r="PQU1049" s="45"/>
      <c r="PQV1049" s="88"/>
      <c r="PQW1049" s="47"/>
      <c r="PQY1049" s="45"/>
      <c r="PQZ1049" s="88"/>
      <c r="PRA1049" s="47"/>
      <c r="PRC1049" s="45"/>
      <c r="PRD1049" s="88"/>
      <c r="PRE1049" s="47"/>
      <c r="PRG1049" s="45"/>
      <c r="PRH1049" s="88"/>
      <c r="PRI1049" s="47"/>
      <c r="PRK1049" s="45"/>
      <c r="PRL1049" s="88"/>
      <c r="PRM1049" s="47"/>
      <c r="PRO1049" s="45"/>
      <c r="PRP1049" s="88"/>
      <c r="PRQ1049" s="47"/>
      <c r="PRS1049" s="45"/>
      <c r="PRT1049" s="88"/>
      <c r="PRU1049" s="47"/>
      <c r="PRW1049" s="45"/>
      <c r="PRX1049" s="88"/>
      <c r="PRY1049" s="47"/>
      <c r="PSA1049" s="45"/>
      <c r="PSB1049" s="88"/>
      <c r="PSC1049" s="47"/>
      <c r="PSE1049" s="45"/>
      <c r="PSF1049" s="88"/>
      <c r="PSG1049" s="47"/>
      <c r="PSI1049" s="45"/>
      <c r="PSJ1049" s="88"/>
      <c r="PSK1049" s="47"/>
      <c r="PSM1049" s="45"/>
      <c r="PSN1049" s="88"/>
      <c r="PSO1049" s="47"/>
      <c r="PSQ1049" s="45"/>
      <c r="PSR1049" s="88"/>
      <c r="PSS1049" s="47"/>
      <c r="PSU1049" s="45"/>
      <c r="PSV1049" s="88"/>
      <c r="PSW1049" s="47"/>
      <c r="PSY1049" s="45"/>
      <c r="PSZ1049" s="88"/>
      <c r="PTA1049" s="47"/>
      <c r="PTC1049" s="45"/>
      <c r="PTD1049" s="88"/>
      <c r="PTE1049" s="47"/>
      <c r="PTG1049" s="45"/>
      <c r="PTH1049" s="88"/>
      <c r="PTI1049" s="47"/>
      <c r="PTK1049" s="45"/>
      <c r="PTL1049" s="88"/>
      <c r="PTM1049" s="47"/>
      <c r="PTO1049" s="45"/>
      <c r="PTP1049" s="88"/>
      <c r="PTQ1049" s="47"/>
      <c r="PTS1049" s="45"/>
      <c r="PTT1049" s="88"/>
      <c r="PTU1049" s="47"/>
      <c r="PTW1049" s="45"/>
      <c r="PTX1049" s="88"/>
      <c r="PTY1049" s="47"/>
      <c r="PUA1049" s="45"/>
      <c r="PUB1049" s="88"/>
      <c r="PUC1049" s="47"/>
      <c r="PUE1049" s="45"/>
      <c r="PUF1049" s="88"/>
      <c r="PUG1049" s="47"/>
      <c r="PUI1049" s="45"/>
      <c r="PUJ1049" s="88"/>
      <c r="PUK1049" s="47"/>
      <c r="PUM1049" s="45"/>
      <c r="PUN1049" s="88"/>
      <c r="PUO1049" s="47"/>
      <c r="PUQ1049" s="45"/>
      <c r="PUR1049" s="88"/>
      <c r="PUS1049" s="47"/>
      <c r="PUU1049" s="45"/>
      <c r="PUV1049" s="88"/>
      <c r="PUW1049" s="47"/>
      <c r="PUY1049" s="45"/>
      <c r="PUZ1049" s="88"/>
      <c r="PVA1049" s="47"/>
      <c r="PVC1049" s="45"/>
      <c r="PVD1049" s="88"/>
      <c r="PVE1049" s="47"/>
      <c r="PVG1049" s="45"/>
      <c r="PVH1049" s="88"/>
      <c r="PVI1049" s="47"/>
      <c r="PVK1049" s="45"/>
      <c r="PVL1049" s="88"/>
      <c r="PVM1049" s="47"/>
      <c r="PVO1049" s="45"/>
      <c r="PVP1049" s="88"/>
      <c r="PVQ1049" s="47"/>
      <c r="PVS1049" s="45"/>
      <c r="PVT1049" s="88"/>
      <c r="PVU1049" s="47"/>
      <c r="PVW1049" s="45"/>
      <c r="PVX1049" s="88"/>
      <c r="PVY1049" s="47"/>
      <c r="PWA1049" s="45"/>
      <c r="PWB1049" s="88"/>
      <c r="PWC1049" s="47"/>
      <c r="PWE1049" s="45"/>
      <c r="PWF1049" s="88"/>
      <c r="PWG1049" s="47"/>
      <c r="PWI1049" s="45"/>
      <c r="PWJ1049" s="88"/>
      <c r="PWK1049" s="47"/>
      <c r="PWM1049" s="45"/>
      <c r="PWN1049" s="88"/>
      <c r="PWO1049" s="47"/>
      <c r="PWQ1049" s="45"/>
      <c r="PWR1049" s="88"/>
      <c r="PWS1049" s="47"/>
      <c r="PWU1049" s="45"/>
      <c r="PWV1049" s="88"/>
      <c r="PWW1049" s="47"/>
      <c r="PWY1049" s="45"/>
      <c r="PWZ1049" s="88"/>
      <c r="PXA1049" s="47"/>
      <c r="PXC1049" s="45"/>
      <c r="PXD1049" s="88"/>
      <c r="PXE1049" s="47"/>
      <c r="PXG1049" s="45"/>
      <c r="PXH1049" s="88"/>
      <c r="PXI1049" s="47"/>
      <c r="PXK1049" s="45"/>
      <c r="PXL1049" s="88"/>
      <c r="PXM1049" s="47"/>
      <c r="PXO1049" s="45"/>
      <c r="PXP1049" s="88"/>
      <c r="PXQ1049" s="47"/>
      <c r="PXS1049" s="45"/>
      <c r="PXT1049" s="88"/>
      <c r="PXU1049" s="47"/>
      <c r="PXW1049" s="45"/>
      <c r="PXX1049" s="88"/>
      <c r="PXY1049" s="47"/>
      <c r="PYA1049" s="45"/>
      <c r="PYB1049" s="88"/>
      <c r="PYC1049" s="47"/>
      <c r="PYE1049" s="45"/>
      <c r="PYF1049" s="88"/>
      <c r="PYG1049" s="47"/>
      <c r="PYI1049" s="45"/>
      <c r="PYJ1049" s="88"/>
      <c r="PYK1049" s="47"/>
      <c r="PYM1049" s="45"/>
      <c r="PYN1049" s="88"/>
      <c r="PYO1049" s="47"/>
      <c r="PYQ1049" s="45"/>
      <c r="PYR1049" s="88"/>
      <c r="PYS1049" s="47"/>
      <c r="PYU1049" s="45"/>
      <c r="PYV1049" s="88"/>
      <c r="PYW1049" s="47"/>
      <c r="PYY1049" s="45"/>
      <c r="PYZ1049" s="88"/>
      <c r="PZA1049" s="47"/>
      <c r="PZC1049" s="45"/>
      <c r="PZD1049" s="88"/>
      <c r="PZE1049" s="47"/>
      <c r="PZG1049" s="45"/>
      <c r="PZH1049" s="88"/>
      <c r="PZI1049" s="47"/>
      <c r="PZK1049" s="45"/>
      <c r="PZL1049" s="88"/>
      <c r="PZM1049" s="47"/>
      <c r="PZO1049" s="45"/>
      <c r="PZP1049" s="88"/>
      <c r="PZQ1049" s="47"/>
      <c r="PZS1049" s="45"/>
      <c r="PZT1049" s="88"/>
      <c r="PZU1049" s="47"/>
      <c r="PZW1049" s="45"/>
      <c r="PZX1049" s="88"/>
      <c r="PZY1049" s="47"/>
      <c r="QAA1049" s="45"/>
      <c r="QAB1049" s="88"/>
      <c r="QAC1049" s="47"/>
      <c r="QAE1049" s="45"/>
      <c r="QAF1049" s="88"/>
      <c r="QAG1049" s="47"/>
      <c r="QAI1049" s="45"/>
      <c r="QAJ1049" s="88"/>
      <c r="QAK1049" s="47"/>
      <c r="QAM1049" s="45"/>
      <c r="QAN1049" s="88"/>
      <c r="QAO1049" s="47"/>
      <c r="QAQ1049" s="45"/>
      <c r="QAR1049" s="88"/>
      <c r="QAS1049" s="47"/>
      <c r="QAU1049" s="45"/>
      <c r="QAV1049" s="88"/>
      <c r="QAW1049" s="47"/>
      <c r="QAY1049" s="45"/>
      <c r="QAZ1049" s="88"/>
      <c r="QBA1049" s="47"/>
      <c r="QBC1049" s="45"/>
      <c r="QBD1049" s="88"/>
      <c r="QBE1049" s="47"/>
      <c r="QBG1049" s="45"/>
      <c r="QBH1049" s="88"/>
      <c r="QBI1049" s="47"/>
      <c r="QBK1049" s="45"/>
      <c r="QBL1049" s="88"/>
      <c r="QBM1049" s="47"/>
      <c r="QBO1049" s="45"/>
      <c r="QBP1049" s="88"/>
      <c r="QBQ1049" s="47"/>
      <c r="QBS1049" s="45"/>
      <c r="QBT1049" s="88"/>
      <c r="QBU1049" s="47"/>
      <c r="QBW1049" s="45"/>
      <c r="QBX1049" s="88"/>
      <c r="QBY1049" s="47"/>
      <c r="QCA1049" s="45"/>
      <c r="QCB1049" s="88"/>
      <c r="QCC1049" s="47"/>
      <c r="QCE1049" s="45"/>
      <c r="QCF1049" s="88"/>
      <c r="QCG1049" s="47"/>
      <c r="QCI1049" s="45"/>
      <c r="QCJ1049" s="88"/>
      <c r="QCK1049" s="47"/>
      <c r="QCM1049" s="45"/>
      <c r="QCN1049" s="88"/>
      <c r="QCO1049" s="47"/>
      <c r="QCQ1049" s="45"/>
      <c r="QCR1049" s="88"/>
      <c r="QCS1049" s="47"/>
      <c r="QCU1049" s="45"/>
      <c r="QCV1049" s="88"/>
      <c r="QCW1049" s="47"/>
      <c r="QCY1049" s="45"/>
      <c r="QCZ1049" s="88"/>
      <c r="QDA1049" s="47"/>
      <c r="QDC1049" s="45"/>
      <c r="QDD1049" s="88"/>
      <c r="QDE1049" s="47"/>
      <c r="QDG1049" s="45"/>
      <c r="QDH1049" s="88"/>
      <c r="QDI1049" s="47"/>
      <c r="QDK1049" s="45"/>
      <c r="QDL1049" s="88"/>
      <c r="QDM1049" s="47"/>
      <c r="QDO1049" s="45"/>
      <c r="QDP1049" s="88"/>
      <c r="QDQ1049" s="47"/>
      <c r="QDS1049" s="45"/>
      <c r="QDT1049" s="88"/>
      <c r="QDU1049" s="47"/>
      <c r="QDW1049" s="45"/>
      <c r="QDX1049" s="88"/>
      <c r="QDY1049" s="47"/>
      <c r="QEA1049" s="45"/>
      <c r="QEB1049" s="88"/>
      <c r="QEC1049" s="47"/>
      <c r="QEE1049" s="45"/>
      <c r="QEF1049" s="88"/>
      <c r="QEG1049" s="47"/>
      <c r="QEI1049" s="45"/>
      <c r="QEJ1049" s="88"/>
      <c r="QEK1049" s="47"/>
      <c r="QEM1049" s="45"/>
      <c r="QEN1049" s="88"/>
      <c r="QEO1049" s="47"/>
      <c r="QEQ1049" s="45"/>
      <c r="QER1049" s="88"/>
      <c r="QES1049" s="47"/>
      <c r="QEU1049" s="45"/>
      <c r="QEV1049" s="88"/>
      <c r="QEW1049" s="47"/>
      <c r="QEY1049" s="45"/>
      <c r="QEZ1049" s="88"/>
      <c r="QFA1049" s="47"/>
      <c r="QFC1049" s="45"/>
      <c r="QFD1049" s="88"/>
      <c r="QFE1049" s="47"/>
      <c r="QFG1049" s="45"/>
      <c r="QFH1049" s="88"/>
      <c r="QFI1049" s="47"/>
      <c r="QFK1049" s="45"/>
      <c r="QFL1049" s="88"/>
      <c r="QFM1049" s="47"/>
      <c r="QFO1049" s="45"/>
      <c r="QFP1049" s="88"/>
      <c r="QFQ1049" s="47"/>
      <c r="QFS1049" s="45"/>
      <c r="QFT1049" s="88"/>
      <c r="QFU1049" s="47"/>
      <c r="QFW1049" s="45"/>
      <c r="QFX1049" s="88"/>
      <c r="QFY1049" s="47"/>
      <c r="QGA1049" s="45"/>
      <c r="QGB1049" s="88"/>
      <c r="QGC1049" s="47"/>
      <c r="QGE1049" s="45"/>
      <c r="QGF1049" s="88"/>
      <c r="QGG1049" s="47"/>
      <c r="QGI1049" s="45"/>
      <c r="QGJ1049" s="88"/>
      <c r="QGK1049" s="47"/>
      <c r="QGM1049" s="45"/>
      <c r="QGN1049" s="88"/>
      <c r="QGO1049" s="47"/>
      <c r="QGQ1049" s="45"/>
      <c r="QGR1049" s="88"/>
      <c r="QGS1049" s="47"/>
      <c r="QGU1049" s="45"/>
      <c r="QGV1049" s="88"/>
      <c r="QGW1049" s="47"/>
      <c r="QGY1049" s="45"/>
      <c r="QGZ1049" s="88"/>
      <c r="QHA1049" s="47"/>
      <c r="QHC1049" s="45"/>
      <c r="QHD1049" s="88"/>
      <c r="QHE1049" s="47"/>
      <c r="QHG1049" s="45"/>
      <c r="QHH1049" s="88"/>
      <c r="QHI1049" s="47"/>
      <c r="QHK1049" s="45"/>
      <c r="QHL1049" s="88"/>
      <c r="QHM1049" s="47"/>
      <c r="QHO1049" s="45"/>
      <c r="QHP1049" s="88"/>
      <c r="QHQ1049" s="47"/>
      <c r="QHS1049" s="45"/>
      <c r="QHT1049" s="88"/>
      <c r="QHU1049" s="47"/>
      <c r="QHW1049" s="45"/>
      <c r="QHX1049" s="88"/>
      <c r="QHY1049" s="47"/>
      <c r="QIA1049" s="45"/>
      <c r="QIB1049" s="88"/>
      <c r="QIC1049" s="47"/>
      <c r="QIE1049" s="45"/>
      <c r="QIF1049" s="88"/>
      <c r="QIG1049" s="47"/>
      <c r="QII1049" s="45"/>
      <c r="QIJ1049" s="88"/>
      <c r="QIK1049" s="47"/>
      <c r="QIM1049" s="45"/>
      <c r="QIN1049" s="88"/>
      <c r="QIO1049" s="47"/>
      <c r="QIQ1049" s="45"/>
      <c r="QIR1049" s="88"/>
      <c r="QIS1049" s="47"/>
      <c r="QIU1049" s="45"/>
      <c r="QIV1049" s="88"/>
      <c r="QIW1049" s="47"/>
      <c r="QIY1049" s="45"/>
      <c r="QIZ1049" s="88"/>
      <c r="QJA1049" s="47"/>
      <c r="QJC1049" s="45"/>
      <c r="QJD1049" s="88"/>
      <c r="QJE1049" s="47"/>
      <c r="QJG1049" s="45"/>
      <c r="QJH1049" s="88"/>
      <c r="QJI1049" s="47"/>
      <c r="QJK1049" s="45"/>
      <c r="QJL1049" s="88"/>
      <c r="QJM1049" s="47"/>
      <c r="QJO1049" s="45"/>
      <c r="QJP1049" s="88"/>
      <c r="QJQ1049" s="47"/>
      <c r="QJS1049" s="45"/>
      <c r="QJT1049" s="88"/>
      <c r="QJU1049" s="47"/>
      <c r="QJW1049" s="45"/>
      <c r="QJX1049" s="88"/>
      <c r="QJY1049" s="47"/>
      <c r="QKA1049" s="45"/>
      <c r="QKB1049" s="88"/>
      <c r="QKC1049" s="47"/>
      <c r="QKE1049" s="45"/>
      <c r="QKF1049" s="88"/>
      <c r="QKG1049" s="47"/>
      <c r="QKI1049" s="45"/>
      <c r="QKJ1049" s="88"/>
      <c r="QKK1049" s="47"/>
      <c r="QKM1049" s="45"/>
      <c r="QKN1049" s="88"/>
      <c r="QKO1049" s="47"/>
      <c r="QKQ1049" s="45"/>
      <c r="QKR1049" s="88"/>
      <c r="QKS1049" s="47"/>
      <c r="QKU1049" s="45"/>
      <c r="QKV1049" s="88"/>
      <c r="QKW1049" s="47"/>
      <c r="QKY1049" s="45"/>
      <c r="QKZ1049" s="88"/>
      <c r="QLA1049" s="47"/>
      <c r="QLC1049" s="45"/>
      <c r="QLD1049" s="88"/>
      <c r="QLE1049" s="47"/>
      <c r="QLG1049" s="45"/>
      <c r="QLH1049" s="88"/>
      <c r="QLI1049" s="47"/>
      <c r="QLK1049" s="45"/>
      <c r="QLL1049" s="88"/>
      <c r="QLM1049" s="47"/>
      <c r="QLO1049" s="45"/>
      <c r="QLP1049" s="88"/>
      <c r="QLQ1049" s="47"/>
      <c r="QLS1049" s="45"/>
      <c r="QLT1049" s="88"/>
      <c r="QLU1049" s="47"/>
      <c r="QLW1049" s="45"/>
      <c r="QLX1049" s="88"/>
      <c r="QLY1049" s="47"/>
      <c r="QMA1049" s="45"/>
      <c r="QMB1049" s="88"/>
      <c r="QMC1049" s="47"/>
      <c r="QME1049" s="45"/>
      <c r="QMF1049" s="88"/>
      <c r="QMG1049" s="47"/>
      <c r="QMI1049" s="45"/>
      <c r="QMJ1049" s="88"/>
      <c r="QMK1049" s="47"/>
      <c r="QMM1049" s="45"/>
      <c r="QMN1049" s="88"/>
      <c r="QMO1049" s="47"/>
      <c r="QMQ1049" s="45"/>
      <c r="QMR1049" s="88"/>
      <c r="QMS1049" s="47"/>
      <c r="QMU1049" s="45"/>
      <c r="QMV1049" s="88"/>
      <c r="QMW1049" s="47"/>
      <c r="QMY1049" s="45"/>
      <c r="QMZ1049" s="88"/>
      <c r="QNA1049" s="47"/>
      <c r="QNC1049" s="45"/>
      <c r="QND1049" s="88"/>
      <c r="QNE1049" s="47"/>
      <c r="QNG1049" s="45"/>
      <c r="QNH1049" s="88"/>
      <c r="QNI1049" s="47"/>
      <c r="QNK1049" s="45"/>
      <c r="QNL1049" s="88"/>
      <c r="QNM1049" s="47"/>
      <c r="QNO1049" s="45"/>
      <c r="QNP1049" s="88"/>
      <c r="QNQ1049" s="47"/>
      <c r="QNS1049" s="45"/>
      <c r="QNT1049" s="88"/>
      <c r="QNU1049" s="47"/>
      <c r="QNW1049" s="45"/>
      <c r="QNX1049" s="88"/>
      <c r="QNY1049" s="47"/>
      <c r="QOA1049" s="45"/>
      <c r="QOB1049" s="88"/>
      <c r="QOC1049" s="47"/>
      <c r="QOE1049" s="45"/>
      <c r="QOF1049" s="88"/>
      <c r="QOG1049" s="47"/>
      <c r="QOI1049" s="45"/>
      <c r="QOJ1049" s="88"/>
      <c r="QOK1049" s="47"/>
      <c r="QOM1049" s="45"/>
      <c r="QON1049" s="88"/>
      <c r="QOO1049" s="47"/>
      <c r="QOQ1049" s="45"/>
      <c r="QOR1049" s="88"/>
      <c r="QOS1049" s="47"/>
      <c r="QOU1049" s="45"/>
      <c r="QOV1049" s="88"/>
      <c r="QOW1049" s="47"/>
      <c r="QOY1049" s="45"/>
      <c r="QOZ1049" s="88"/>
      <c r="QPA1049" s="47"/>
      <c r="QPC1049" s="45"/>
      <c r="QPD1049" s="88"/>
      <c r="QPE1049" s="47"/>
      <c r="QPG1049" s="45"/>
      <c r="QPH1049" s="88"/>
      <c r="QPI1049" s="47"/>
      <c r="QPK1049" s="45"/>
      <c r="QPL1049" s="88"/>
      <c r="QPM1049" s="47"/>
      <c r="QPO1049" s="45"/>
      <c r="QPP1049" s="88"/>
      <c r="QPQ1049" s="47"/>
      <c r="QPS1049" s="45"/>
      <c r="QPT1049" s="88"/>
      <c r="QPU1049" s="47"/>
      <c r="QPW1049" s="45"/>
      <c r="QPX1049" s="88"/>
      <c r="QPY1049" s="47"/>
      <c r="QQA1049" s="45"/>
      <c r="QQB1049" s="88"/>
      <c r="QQC1049" s="47"/>
      <c r="QQE1049" s="45"/>
      <c r="QQF1049" s="88"/>
      <c r="QQG1049" s="47"/>
      <c r="QQI1049" s="45"/>
      <c r="QQJ1049" s="88"/>
      <c r="QQK1049" s="47"/>
      <c r="QQM1049" s="45"/>
      <c r="QQN1049" s="88"/>
      <c r="QQO1049" s="47"/>
      <c r="QQQ1049" s="45"/>
      <c r="QQR1049" s="88"/>
      <c r="QQS1049" s="47"/>
      <c r="QQU1049" s="45"/>
      <c r="QQV1049" s="88"/>
      <c r="QQW1049" s="47"/>
      <c r="QQY1049" s="45"/>
      <c r="QQZ1049" s="88"/>
      <c r="QRA1049" s="47"/>
      <c r="QRC1049" s="45"/>
      <c r="QRD1049" s="88"/>
      <c r="QRE1049" s="47"/>
      <c r="QRG1049" s="45"/>
      <c r="QRH1049" s="88"/>
      <c r="QRI1049" s="47"/>
      <c r="QRK1049" s="45"/>
      <c r="QRL1049" s="88"/>
      <c r="QRM1049" s="47"/>
      <c r="QRO1049" s="45"/>
      <c r="QRP1049" s="88"/>
      <c r="QRQ1049" s="47"/>
      <c r="QRS1049" s="45"/>
      <c r="QRT1049" s="88"/>
      <c r="QRU1049" s="47"/>
      <c r="QRW1049" s="45"/>
      <c r="QRX1049" s="88"/>
      <c r="QRY1049" s="47"/>
      <c r="QSA1049" s="45"/>
      <c r="QSB1049" s="88"/>
      <c r="QSC1049" s="47"/>
      <c r="QSE1049" s="45"/>
      <c r="QSF1049" s="88"/>
      <c r="QSG1049" s="47"/>
      <c r="QSI1049" s="45"/>
      <c r="QSJ1049" s="88"/>
      <c r="QSK1049" s="47"/>
      <c r="QSM1049" s="45"/>
      <c r="QSN1049" s="88"/>
      <c r="QSO1049" s="47"/>
      <c r="QSQ1049" s="45"/>
      <c r="QSR1049" s="88"/>
      <c r="QSS1049" s="47"/>
      <c r="QSU1049" s="45"/>
      <c r="QSV1049" s="88"/>
      <c r="QSW1049" s="47"/>
      <c r="QSY1049" s="45"/>
      <c r="QSZ1049" s="88"/>
      <c r="QTA1049" s="47"/>
      <c r="QTC1049" s="45"/>
      <c r="QTD1049" s="88"/>
      <c r="QTE1049" s="47"/>
      <c r="QTG1049" s="45"/>
      <c r="QTH1049" s="88"/>
      <c r="QTI1049" s="47"/>
      <c r="QTK1049" s="45"/>
      <c r="QTL1049" s="88"/>
      <c r="QTM1049" s="47"/>
      <c r="QTO1049" s="45"/>
      <c r="QTP1049" s="88"/>
      <c r="QTQ1049" s="47"/>
      <c r="QTS1049" s="45"/>
      <c r="QTT1049" s="88"/>
      <c r="QTU1049" s="47"/>
      <c r="QTW1049" s="45"/>
      <c r="QTX1049" s="88"/>
      <c r="QTY1049" s="47"/>
      <c r="QUA1049" s="45"/>
      <c r="QUB1049" s="88"/>
      <c r="QUC1049" s="47"/>
      <c r="QUE1049" s="45"/>
      <c r="QUF1049" s="88"/>
      <c r="QUG1049" s="47"/>
      <c r="QUI1049" s="45"/>
      <c r="QUJ1049" s="88"/>
      <c r="QUK1049" s="47"/>
      <c r="QUM1049" s="45"/>
      <c r="QUN1049" s="88"/>
      <c r="QUO1049" s="47"/>
      <c r="QUQ1049" s="45"/>
      <c r="QUR1049" s="88"/>
      <c r="QUS1049" s="47"/>
      <c r="QUU1049" s="45"/>
      <c r="QUV1049" s="88"/>
      <c r="QUW1049" s="47"/>
      <c r="QUY1049" s="45"/>
      <c r="QUZ1049" s="88"/>
      <c r="QVA1049" s="47"/>
      <c r="QVC1049" s="45"/>
      <c r="QVD1049" s="88"/>
      <c r="QVE1049" s="47"/>
      <c r="QVG1049" s="45"/>
      <c r="QVH1049" s="88"/>
      <c r="QVI1049" s="47"/>
      <c r="QVK1049" s="45"/>
      <c r="QVL1049" s="88"/>
      <c r="QVM1049" s="47"/>
      <c r="QVO1049" s="45"/>
      <c r="QVP1049" s="88"/>
      <c r="QVQ1049" s="47"/>
      <c r="QVS1049" s="45"/>
      <c r="QVT1049" s="88"/>
      <c r="QVU1049" s="47"/>
      <c r="QVW1049" s="45"/>
      <c r="QVX1049" s="88"/>
      <c r="QVY1049" s="47"/>
      <c r="QWA1049" s="45"/>
      <c r="QWB1049" s="88"/>
      <c r="QWC1049" s="47"/>
      <c r="QWE1049" s="45"/>
      <c r="QWF1049" s="88"/>
      <c r="QWG1049" s="47"/>
      <c r="QWI1049" s="45"/>
      <c r="QWJ1049" s="88"/>
      <c r="QWK1049" s="47"/>
      <c r="QWM1049" s="45"/>
      <c r="QWN1049" s="88"/>
      <c r="QWO1049" s="47"/>
      <c r="QWQ1049" s="45"/>
      <c r="QWR1049" s="88"/>
      <c r="QWS1049" s="47"/>
      <c r="QWU1049" s="45"/>
      <c r="QWV1049" s="88"/>
      <c r="QWW1049" s="47"/>
      <c r="QWY1049" s="45"/>
      <c r="QWZ1049" s="88"/>
      <c r="QXA1049" s="47"/>
      <c r="QXC1049" s="45"/>
      <c r="QXD1049" s="88"/>
      <c r="QXE1049" s="47"/>
      <c r="QXG1049" s="45"/>
      <c r="QXH1049" s="88"/>
      <c r="QXI1049" s="47"/>
      <c r="QXK1049" s="45"/>
      <c r="QXL1049" s="88"/>
      <c r="QXM1049" s="47"/>
      <c r="QXO1049" s="45"/>
      <c r="QXP1049" s="88"/>
      <c r="QXQ1049" s="47"/>
      <c r="QXS1049" s="45"/>
      <c r="QXT1049" s="88"/>
      <c r="QXU1049" s="47"/>
      <c r="QXW1049" s="45"/>
      <c r="QXX1049" s="88"/>
      <c r="QXY1049" s="47"/>
      <c r="QYA1049" s="45"/>
      <c r="QYB1049" s="88"/>
      <c r="QYC1049" s="47"/>
      <c r="QYE1049" s="45"/>
      <c r="QYF1049" s="88"/>
      <c r="QYG1049" s="47"/>
      <c r="QYI1049" s="45"/>
      <c r="QYJ1049" s="88"/>
      <c r="QYK1049" s="47"/>
      <c r="QYM1049" s="45"/>
      <c r="QYN1049" s="88"/>
      <c r="QYO1049" s="47"/>
      <c r="QYQ1049" s="45"/>
      <c r="QYR1049" s="88"/>
      <c r="QYS1049" s="47"/>
      <c r="QYU1049" s="45"/>
      <c r="QYV1049" s="88"/>
      <c r="QYW1049" s="47"/>
      <c r="QYY1049" s="45"/>
      <c r="QYZ1049" s="88"/>
      <c r="QZA1049" s="47"/>
      <c r="QZC1049" s="45"/>
      <c r="QZD1049" s="88"/>
      <c r="QZE1049" s="47"/>
      <c r="QZG1049" s="45"/>
      <c r="QZH1049" s="88"/>
      <c r="QZI1049" s="47"/>
      <c r="QZK1049" s="45"/>
      <c r="QZL1049" s="88"/>
      <c r="QZM1049" s="47"/>
      <c r="QZO1049" s="45"/>
      <c r="QZP1049" s="88"/>
      <c r="QZQ1049" s="47"/>
      <c r="QZS1049" s="45"/>
      <c r="QZT1049" s="88"/>
      <c r="QZU1049" s="47"/>
      <c r="QZW1049" s="45"/>
      <c r="QZX1049" s="88"/>
      <c r="QZY1049" s="47"/>
      <c r="RAA1049" s="45"/>
      <c r="RAB1049" s="88"/>
      <c r="RAC1049" s="47"/>
      <c r="RAE1049" s="45"/>
      <c r="RAF1049" s="88"/>
      <c r="RAG1049" s="47"/>
      <c r="RAI1049" s="45"/>
      <c r="RAJ1049" s="88"/>
      <c r="RAK1049" s="47"/>
      <c r="RAM1049" s="45"/>
      <c r="RAN1049" s="88"/>
      <c r="RAO1049" s="47"/>
      <c r="RAQ1049" s="45"/>
      <c r="RAR1049" s="88"/>
      <c r="RAS1049" s="47"/>
      <c r="RAU1049" s="45"/>
      <c r="RAV1049" s="88"/>
      <c r="RAW1049" s="47"/>
      <c r="RAY1049" s="45"/>
      <c r="RAZ1049" s="88"/>
      <c r="RBA1049" s="47"/>
      <c r="RBC1049" s="45"/>
      <c r="RBD1049" s="88"/>
      <c r="RBE1049" s="47"/>
      <c r="RBG1049" s="45"/>
      <c r="RBH1049" s="88"/>
      <c r="RBI1049" s="47"/>
      <c r="RBK1049" s="45"/>
      <c r="RBL1049" s="88"/>
      <c r="RBM1049" s="47"/>
      <c r="RBO1049" s="45"/>
      <c r="RBP1049" s="88"/>
      <c r="RBQ1049" s="47"/>
      <c r="RBS1049" s="45"/>
      <c r="RBT1049" s="88"/>
      <c r="RBU1049" s="47"/>
      <c r="RBW1049" s="45"/>
      <c r="RBX1049" s="88"/>
      <c r="RBY1049" s="47"/>
      <c r="RCA1049" s="45"/>
      <c r="RCB1049" s="88"/>
      <c r="RCC1049" s="47"/>
      <c r="RCE1049" s="45"/>
      <c r="RCF1049" s="88"/>
      <c r="RCG1049" s="47"/>
      <c r="RCI1049" s="45"/>
      <c r="RCJ1049" s="88"/>
      <c r="RCK1049" s="47"/>
      <c r="RCM1049" s="45"/>
      <c r="RCN1049" s="88"/>
      <c r="RCO1049" s="47"/>
      <c r="RCQ1049" s="45"/>
      <c r="RCR1049" s="88"/>
      <c r="RCS1049" s="47"/>
      <c r="RCU1049" s="45"/>
      <c r="RCV1049" s="88"/>
      <c r="RCW1049" s="47"/>
      <c r="RCY1049" s="45"/>
      <c r="RCZ1049" s="88"/>
      <c r="RDA1049" s="47"/>
      <c r="RDC1049" s="45"/>
      <c r="RDD1049" s="88"/>
      <c r="RDE1049" s="47"/>
      <c r="RDG1049" s="45"/>
      <c r="RDH1049" s="88"/>
      <c r="RDI1049" s="47"/>
      <c r="RDK1049" s="45"/>
      <c r="RDL1049" s="88"/>
      <c r="RDM1049" s="47"/>
      <c r="RDO1049" s="45"/>
      <c r="RDP1049" s="88"/>
      <c r="RDQ1049" s="47"/>
      <c r="RDS1049" s="45"/>
      <c r="RDT1049" s="88"/>
      <c r="RDU1049" s="47"/>
      <c r="RDW1049" s="45"/>
      <c r="RDX1049" s="88"/>
      <c r="RDY1049" s="47"/>
      <c r="REA1049" s="45"/>
      <c r="REB1049" s="88"/>
      <c r="REC1049" s="47"/>
      <c r="REE1049" s="45"/>
      <c r="REF1049" s="88"/>
      <c r="REG1049" s="47"/>
      <c r="REI1049" s="45"/>
      <c r="REJ1049" s="88"/>
      <c r="REK1049" s="47"/>
      <c r="REM1049" s="45"/>
      <c r="REN1049" s="88"/>
      <c r="REO1049" s="47"/>
      <c r="REQ1049" s="45"/>
      <c r="RER1049" s="88"/>
      <c r="RES1049" s="47"/>
      <c r="REU1049" s="45"/>
      <c r="REV1049" s="88"/>
      <c r="REW1049" s="47"/>
      <c r="REY1049" s="45"/>
      <c r="REZ1049" s="88"/>
      <c r="RFA1049" s="47"/>
      <c r="RFC1049" s="45"/>
      <c r="RFD1049" s="88"/>
      <c r="RFE1049" s="47"/>
      <c r="RFG1049" s="45"/>
      <c r="RFH1049" s="88"/>
      <c r="RFI1049" s="47"/>
      <c r="RFK1049" s="45"/>
      <c r="RFL1049" s="88"/>
      <c r="RFM1049" s="47"/>
      <c r="RFO1049" s="45"/>
      <c r="RFP1049" s="88"/>
      <c r="RFQ1049" s="47"/>
      <c r="RFS1049" s="45"/>
      <c r="RFT1049" s="88"/>
      <c r="RFU1049" s="47"/>
      <c r="RFW1049" s="45"/>
      <c r="RFX1049" s="88"/>
      <c r="RFY1049" s="47"/>
      <c r="RGA1049" s="45"/>
      <c r="RGB1049" s="88"/>
      <c r="RGC1049" s="47"/>
      <c r="RGE1049" s="45"/>
      <c r="RGF1049" s="88"/>
      <c r="RGG1049" s="47"/>
      <c r="RGI1049" s="45"/>
      <c r="RGJ1049" s="88"/>
      <c r="RGK1049" s="47"/>
      <c r="RGM1049" s="45"/>
      <c r="RGN1049" s="88"/>
      <c r="RGO1049" s="47"/>
      <c r="RGQ1049" s="45"/>
      <c r="RGR1049" s="88"/>
      <c r="RGS1049" s="47"/>
      <c r="RGU1049" s="45"/>
      <c r="RGV1049" s="88"/>
      <c r="RGW1049" s="47"/>
      <c r="RGY1049" s="45"/>
      <c r="RGZ1049" s="88"/>
      <c r="RHA1049" s="47"/>
      <c r="RHC1049" s="45"/>
      <c r="RHD1049" s="88"/>
      <c r="RHE1049" s="47"/>
      <c r="RHG1049" s="45"/>
      <c r="RHH1049" s="88"/>
      <c r="RHI1049" s="47"/>
      <c r="RHK1049" s="45"/>
      <c r="RHL1049" s="88"/>
      <c r="RHM1049" s="47"/>
      <c r="RHO1049" s="45"/>
      <c r="RHP1049" s="88"/>
      <c r="RHQ1049" s="47"/>
      <c r="RHS1049" s="45"/>
      <c r="RHT1049" s="88"/>
      <c r="RHU1049" s="47"/>
      <c r="RHW1049" s="45"/>
      <c r="RHX1049" s="88"/>
      <c r="RHY1049" s="47"/>
      <c r="RIA1049" s="45"/>
      <c r="RIB1049" s="88"/>
      <c r="RIC1049" s="47"/>
      <c r="RIE1049" s="45"/>
      <c r="RIF1049" s="88"/>
      <c r="RIG1049" s="47"/>
      <c r="RII1049" s="45"/>
      <c r="RIJ1049" s="88"/>
      <c r="RIK1049" s="47"/>
      <c r="RIM1049" s="45"/>
      <c r="RIN1049" s="88"/>
      <c r="RIO1049" s="47"/>
      <c r="RIQ1049" s="45"/>
      <c r="RIR1049" s="88"/>
      <c r="RIS1049" s="47"/>
      <c r="RIU1049" s="45"/>
      <c r="RIV1049" s="88"/>
      <c r="RIW1049" s="47"/>
      <c r="RIY1049" s="45"/>
      <c r="RIZ1049" s="88"/>
      <c r="RJA1049" s="47"/>
      <c r="RJC1049" s="45"/>
      <c r="RJD1049" s="88"/>
      <c r="RJE1049" s="47"/>
      <c r="RJG1049" s="45"/>
      <c r="RJH1049" s="88"/>
      <c r="RJI1049" s="47"/>
      <c r="RJK1049" s="45"/>
      <c r="RJL1049" s="88"/>
      <c r="RJM1049" s="47"/>
      <c r="RJO1049" s="45"/>
      <c r="RJP1049" s="88"/>
      <c r="RJQ1049" s="47"/>
      <c r="RJS1049" s="45"/>
      <c r="RJT1049" s="88"/>
      <c r="RJU1049" s="47"/>
      <c r="RJW1049" s="45"/>
      <c r="RJX1049" s="88"/>
      <c r="RJY1049" s="47"/>
      <c r="RKA1049" s="45"/>
      <c r="RKB1049" s="88"/>
      <c r="RKC1049" s="47"/>
      <c r="RKE1049" s="45"/>
      <c r="RKF1049" s="88"/>
      <c r="RKG1049" s="47"/>
      <c r="RKI1049" s="45"/>
      <c r="RKJ1049" s="88"/>
      <c r="RKK1049" s="47"/>
      <c r="RKM1049" s="45"/>
      <c r="RKN1049" s="88"/>
      <c r="RKO1049" s="47"/>
      <c r="RKQ1049" s="45"/>
      <c r="RKR1049" s="88"/>
      <c r="RKS1049" s="47"/>
      <c r="RKU1049" s="45"/>
      <c r="RKV1049" s="88"/>
      <c r="RKW1049" s="47"/>
      <c r="RKY1049" s="45"/>
      <c r="RKZ1049" s="88"/>
      <c r="RLA1049" s="47"/>
      <c r="RLC1049" s="45"/>
      <c r="RLD1049" s="88"/>
      <c r="RLE1049" s="47"/>
      <c r="RLG1049" s="45"/>
      <c r="RLH1049" s="88"/>
      <c r="RLI1049" s="47"/>
      <c r="RLK1049" s="45"/>
      <c r="RLL1049" s="88"/>
      <c r="RLM1049" s="47"/>
      <c r="RLO1049" s="45"/>
      <c r="RLP1049" s="88"/>
      <c r="RLQ1049" s="47"/>
      <c r="RLS1049" s="45"/>
      <c r="RLT1049" s="88"/>
      <c r="RLU1049" s="47"/>
      <c r="RLW1049" s="45"/>
      <c r="RLX1049" s="88"/>
      <c r="RLY1049" s="47"/>
      <c r="RMA1049" s="45"/>
      <c r="RMB1049" s="88"/>
      <c r="RMC1049" s="47"/>
      <c r="RME1049" s="45"/>
      <c r="RMF1049" s="88"/>
      <c r="RMG1049" s="47"/>
      <c r="RMI1049" s="45"/>
      <c r="RMJ1049" s="88"/>
      <c r="RMK1049" s="47"/>
      <c r="RMM1049" s="45"/>
      <c r="RMN1049" s="88"/>
      <c r="RMO1049" s="47"/>
      <c r="RMQ1049" s="45"/>
      <c r="RMR1049" s="88"/>
      <c r="RMS1049" s="47"/>
      <c r="RMU1049" s="45"/>
      <c r="RMV1049" s="88"/>
      <c r="RMW1049" s="47"/>
      <c r="RMY1049" s="45"/>
      <c r="RMZ1049" s="88"/>
      <c r="RNA1049" s="47"/>
      <c r="RNC1049" s="45"/>
      <c r="RND1049" s="88"/>
      <c r="RNE1049" s="47"/>
      <c r="RNG1049" s="45"/>
      <c r="RNH1049" s="88"/>
      <c r="RNI1049" s="47"/>
      <c r="RNK1049" s="45"/>
      <c r="RNL1049" s="88"/>
      <c r="RNM1049" s="47"/>
      <c r="RNO1049" s="45"/>
      <c r="RNP1049" s="88"/>
      <c r="RNQ1049" s="47"/>
      <c r="RNS1049" s="45"/>
      <c r="RNT1049" s="88"/>
      <c r="RNU1049" s="47"/>
      <c r="RNW1049" s="45"/>
      <c r="RNX1049" s="88"/>
      <c r="RNY1049" s="47"/>
      <c r="ROA1049" s="45"/>
      <c r="ROB1049" s="88"/>
      <c r="ROC1049" s="47"/>
      <c r="ROE1049" s="45"/>
      <c r="ROF1049" s="88"/>
      <c r="ROG1049" s="47"/>
      <c r="ROI1049" s="45"/>
      <c r="ROJ1049" s="88"/>
      <c r="ROK1049" s="47"/>
      <c r="ROM1049" s="45"/>
      <c r="RON1049" s="88"/>
      <c r="ROO1049" s="47"/>
      <c r="ROQ1049" s="45"/>
      <c r="ROR1049" s="88"/>
      <c r="ROS1049" s="47"/>
      <c r="ROU1049" s="45"/>
      <c r="ROV1049" s="88"/>
      <c r="ROW1049" s="47"/>
      <c r="ROY1049" s="45"/>
      <c r="ROZ1049" s="88"/>
      <c r="RPA1049" s="47"/>
      <c r="RPC1049" s="45"/>
      <c r="RPD1049" s="88"/>
      <c r="RPE1049" s="47"/>
      <c r="RPG1049" s="45"/>
      <c r="RPH1049" s="88"/>
      <c r="RPI1049" s="47"/>
      <c r="RPK1049" s="45"/>
      <c r="RPL1049" s="88"/>
      <c r="RPM1049" s="47"/>
      <c r="RPO1049" s="45"/>
      <c r="RPP1049" s="88"/>
      <c r="RPQ1049" s="47"/>
      <c r="RPS1049" s="45"/>
      <c r="RPT1049" s="88"/>
      <c r="RPU1049" s="47"/>
      <c r="RPW1049" s="45"/>
      <c r="RPX1049" s="88"/>
      <c r="RPY1049" s="47"/>
      <c r="RQA1049" s="45"/>
      <c r="RQB1049" s="88"/>
      <c r="RQC1049" s="47"/>
      <c r="RQE1049" s="45"/>
      <c r="RQF1049" s="88"/>
      <c r="RQG1049" s="47"/>
      <c r="RQI1049" s="45"/>
      <c r="RQJ1049" s="88"/>
      <c r="RQK1049" s="47"/>
      <c r="RQM1049" s="45"/>
      <c r="RQN1049" s="88"/>
      <c r="RQO1049" s="47"/>
      <c r="RQQ1049" s="45"/>
      <c r="RQR1049" s="88"/>
      <c r="RQS1049" s="47"/>
      <c r="RQU1049" s="45"/>
      <c r="RQV1049" s="88"/>
      <c r="RQW1049" s="47"/>
      <c r="RQY1049" s="45"/>
      <c r="RQZ1049" s="88"/>
      <c r="RRA1049" s="47"/>
      <c r="RRC1049" s="45"/>
      <c r="RRD1049" s="88"/>
      <c r="RRE1049" s="47"/>
      <c r="RRG1049" s="45"/>
      <c r="RRH1049" s="88"/>
      <c r="RRI1049" s="47"/>
      <c r="RRK1049" s="45"/>
      <c r="RRL1049" s="88"/>
      <c r="RRM1049" s="47"/>
      <c r="RRO1049" s="45"/>
      <c r="RRP1049" s="88"/>
      <c r="RRQ1049" s="47"/>
      <c r="RRS1049" s="45"/>
      <c r="RRT1049" s="88"/>
      <c r="RRU1049" s="47"/>
      <c r="RRW1049" s="45"/>
      <c r="RRX1049" s="88"/>
      <c r="RRY1049" s="47"/>
      <c r="RSA1049" s="45"/>
      <c r="RSB1049" s="88"/>
      <c r="RSC1049" s="47"/>
      <c r="RSE1049" s="45"/>
      <c r="RSF1049" s="88"/>
      <c r="RSG1049" s="47"/>
      <c r="RSI1049" s="45"/>
      <c r="RSJ1049" s="88"/>
      <c r="RSK1049" s="47"/>
      <c r="RSM1049" s="45"/>
      <c r="RSN1049" s="88"/>
      <c r="RSO1049" s="47"/>
      <c r="RSQ1049" s="45"/>
      <c r="RSR1049" s="88"/>
      <c r="RSS1049" s="47"/>
      <c r="RSU1049" s="45"/>
      <c r="RSV1049" s="88"/>
      <c r="RSW1049" s="47"/>
      <c r="RSY1049" s="45"/>
      <c r="RSZ1049" s="88"/>
      <c r="RTA1049" s="47"/>
      <c r="RTC1049" s="45"/>
      <c r="RTD1049" s="88"/>
      <c r="RTE1049" s="47"/>
      <c r="RTG1049" s="45"/>
      <c r="RTH1049" s="88"/>
      <c r="RTI1049" s="47"/>
      <c r="RTK1049" s="45"/>
      <c r="RTL1049" s="88"/>
      <c r="RTM1049" s="47"/>
      <c r="RTO1049" s="45"/>
      <c r="RTP1049" s="88"/>
      <c r="RTQ1049" s="47"/>
      <c r="RTS1049" s="45"/>
      <c r="RTT1049" s="88"/>
      <c r="RTU1049" s="47"/>
      <c r="RTW1049" s="45"/>
      <c r="RTX1049" s="88"/>
      <c r="RTY1049" s="47"/>
      <c r="RUA1049" s="45"/>
      <c r="RUB1049" s="88"/>
      <c r="RUC1049" s="47"/>
      <c r="RUE1049" s="45"/>
      <c r="RUF1049" s="88"/>
      <c r="RUG1049" s="47"/>
      <c r="RUI1049" s="45"/>
      <c r="RUJ1049" s="88"/>
      <c r="RUK1049" s="47"/>
      <c r="RUM1049" s="45"/>
      <c r="RUN1049" s="88"/>
      <c r="RUO1049" s="47"/>
      <c r="RUQ1049" s="45"/>
      <c r="RUR1049" s="88"/>
      <c r="RUS1049" s="47"/>
      <c r="RUU1049" s="45"/>
      <c r="RUV1049" s="88"/>
      <c r="RUW1049" s="47"/>
      <c r="RUY1049" s="45"/>
      <c r="RUZ1049" s="88"/>
      <c r="RVA1049" s="47"/>
      <c r="RVC1049" s="45"/>
      <c r="RVD1049" s="88"/>
      <c r="RVE1049" s="47"/>
      <c r="RVG1049" s="45"/>
      <c r="RVH1049" s="88"/>
      <c r="RVI1049" s="47"/>
      <c r="RVK1049" s="45"/>
      <c r="RVL1049" s="88"/>
      <c r="RVM1049" s="47"/>
      <c r="RVO1049" s="45"/>
      <c r="RVP1049" s="88"/>
      <c r="RVQ1049" s="47"/>
      <c r="RVS1049" s="45"/>
      <c r="RVT1049" s="88"/>
      <c r="RVU1049" s="47"/>
      <c r="RVW1049" s="45"/>
      <c r="RVX1049" s="88"/>
      <c r="RVY1049" s="47"/>
      <c r="RWA1049" s="45"/>
      <c r="RWB1049" s="88"/>
      <c r="RWC1049" s="47"/>
      <c r="RWE1049" s="45"/>
      <c r="RWF1049" s="88"/>
      <c r="RWG1049" s="47"/>
      <c r="RWI1049" s="45"/>
      <c r="RWJ1049" s="88"/>
      <c r="RWK1049" s="47"/>
      <c r="RWM1049" s="45"/>
      <c r="RWN1049" s="88"/>
      <c r="RWO1049" s="47"/>
      <c r="RWQ1049" s="45"/>
      <c r="RWR1049" s="88"/>
      <c r="RWS1049" s="47"/>
      <c r="RWU1049" s="45"/>
      <c r="RWV1049" s="88"/>
      <c r="RWW1049" s="47"/>
      <c r="RWY1049" s="45"/>
      <c r="RWZ1049" s="88"/>
      <c r="RXA1049" s="47"/>
      <c r="RXC1049" s="45"/>
      <c r="RXD1049" s="88"/>
      <c r="RXE1049" s="47"/>
      <c r="RXG1049" s="45"/>
      <c r="RXH1049" s="88"/>
      <c r="RXI1049" s="47"/>
      <c r="RXK1049" s="45"/>
      <c r="RXL1049" s="88"/>
      <c r="RXM1049" s="47"/>
      <c r="RXO1049" s="45"/>
      <c r="RXP1049" s="88"/>
      <c r="RXQ1049" s="47"/>
      <c r="RXS1049" s="45"/>
      <c r="RXT1049" s="88"/>
      <c r="RXU1049" s="47"/>
      <c r="RXW1049" s="45"/>
      <c r="RXX1049" s="88"/>
      <c r="RXY1049" s="47"/>
      <c r="RYA1049" s="45"/>
      <c r="RYB1049" s="88"/>
      <c r="RYC1049" s="47"/>
      <c r="RYE1049" s="45"/>
      <c r="RYF1049" s="88"/>
      <c r="RYG1049" s="47"/>
      <c r="RYI1049" s="45"/>
      <c r="RYJ1049" s="88"/>
      <c r="RYK1049" s="47"/>
      <c r="RYM1049" s="45"/>
      <c r="RYN1049" s="88"/>
      <c r="RYO1049" s="47"/>
      <c r="RYQ1049" s="45"/>
      <c r="RYR1049" s="88"/>
      <c r="RYS1049" s="47"/>
      <c r="RYU1049" s="45"/>
      <c r="RYV1049" s="88"/>
      <c r="RYW1049" s="47"/>
      <c r="RYY1049" s="45"/>
      <c r="RYZ1049" s="88"/>
      <c r="RZA1049" s="47"/>
      <c r="RZC1049" s="45"/>
      <c r="RZD1049" s="88"/>
      <c r="RZE1049" s="47"/>
      <c r="RZG1049" s="45"/>
      <c r="RZH1049" s="88"/>
      <c r="RZI1049" s="47"/>
      <c r="RZK1049" s="45"/>
      <c r="RZL1049" s="88"/>
      <c r="RZM1049" s="47"/>
      <c r="RZO1049" s="45"/>
      <c r="RZP1049" s="88"/>
      <c r="RZQ1049" s="47"/>
      <c r="RZS1049" s="45"/>
      <c r="RZT1049" s="88"/>
      <c r="RZU1049" s="47"/>
      <c r="RZW1049" s="45"/>
      <c r="RZX1049" s="88"/>
      <c r="RZY1049" s="47"/>
      <c r="SAA1049" s="45"/>
      <c r="SAB1049" s="88"/>
      <c r="SAC1049" s="47"/>
      <c r="SAE1049" s="45"/>
      <c r="SAF1049" s="88"/>
      <c r="SAG1049" s="47"/>
      <c r="SAI1049" s="45"/>
      <c r="SAJ1049" s="88"/>
      <c r="SAK1049" s="47"/>
      <c r="SAM1049" s="45"/>
      <c r="SAN1049" s="88"/>
      <c r="SAO1049" s="47"/>
      <c r="SAQ1049" s="45"/>
      <c r="SAR1049" s="88"/>
      <c r="SAS1049" s="47"/>
      <c r="SAU1049" s="45"/>
      <c r="SAV1049" s="88"/>
      <c r="SAW1049" s="47"/>
      <c r="SAY1049" s="45"/>
      <c r="SAZ1049" s="88"/>
      <c r="SBA1049" s="47"/>
      <c r="SBC1049" s="45"/>
      <c r="SBD1049" s="88"/>
      <c r="SBE1049" s="47"/>
      <c r="SBG1049" s="45"/>
      <c r="SBH1049" s="88"/>
      <c r="SBI1049" s="47"/>
      <c r="SBK1049" s="45"/>
      <c r="SBL1049" s="88"/>
      <c r="SBM1049" s="47"/>
      <c r="SBO1049" s="45"/>
      <c r="SBP1049" s="88"/>
      <c r="SBQ1049" s="47"/>
      <c r="SBS1049" s="45"/>
      <c r="SBT1049" s="88"/>
      <c r="SBU1049" s="47"/>
      <c r="SBW1049" s="45"/>
      <c r="SBX1049" s="88"/>
      <c r="SBY1049" s="47"/>
      <c r="SCA1049" s="45"/>
      <c r="SCB1049" s="88"/>
      <c r="SCC1049" s="47"/>
      <c r="SCE1049" s="45"/>
      <c r="SCF1049" s="88"/>
      <c r="SCG1049" s="47"/>
      <c r="SCI1049" s="45"/>
      <c r="SCJ1049" s="88"/>
      <c r="SCK1049" s="47"/>
      <c r="SCM1049" s="45"/>
      <c r="SCN1049" s="88"/>
      <c r="SCO1049" s="47"/>
      <c r="SCQ1049" s="45"/>
      <c r="SCR1049" s="88"/>
      <c r="SCS1049" s="47"/>
      <c r="SCU1049" s="45"/>
      <c r="SCV1049" s="88"/>
      <c r="SCW1049" s="47"/>
      <c r="SCY1049" s="45"/>
      <c r="SCZ1049" s="88"/>
      <c r="SDA1049" s="47"/>
      <c r="SDC1049" s="45"/>
      <c r="SDD1049" s="88"/>
      <c r="SDE1049" s="47"/>
      <c r="SDG1049" s="45"/>
      <c r="SDH1049" s="88"/>
      <c r="SDI1049" s="47"/>
      <c r="SDK1049" s="45"/>
      <c r="SDL1049" s="88"/>
      <c r="SDM1049" s="47"/>
      <c r="SDO1049" s="45"/>
      <c r="SDP1049" s="88"/>
      <c r="SDQ1049" s="47"/>
      <c r="SDS1049" s="45"/>
      <c r="SDT1049" s="88"/>
      <c r="SDU1049" s="47"/>
      <c r="SDW1049" s="45"/>
      <c r="SDX1049" s="88"/>
      <c r="SDY1049" s="47"/>
      <c r="SEA1049" s="45"/>
      <c r="SEB1049" s="88"/>
      <c r="SEC1049" s="47"/>
      <c r="SEE1049" s="45"/>
      <c r="SEF1049" s="88"/>
      <c r="SEG1049" s="47"/>
      <c r="SEI1049" s="45"/>
      <c r="SEJ1049" s="88"/>
      <c r="SEK1049" s="47"/>
      <c r="SEM1049" s="45"/>
      <c r="SEN1049" s="88"/>
      <c r="SEO1049" s="47"/>
      <c r="SEQ1049" s="45"/>
      <c r="SER1049" s="88"/>
      <c r="SES1049" s="47"/>
      <c r="SEU1049" s="45"/>
      <c r="SEV1049" s="88"/>
      <c r="SEW1049" s="47"/>
      <c r="SEY1049" s="45"/>
      <c r="SEZ1049" s="88"/>
      <c r="SFA1049" s="47"/>
      <c r="SFC1049" s="45"/>
      <c r="SFD1049" s="88"/>
      <c r="SFE1049" s="47"/>
      <c r="SFG1049" s="45"/>
      <c r="SFH1049" s="88"/>
      <c r="SFI1049" s="47"/>
      <c r="SFK1049" s="45"/>
      <c r="SFL1049" s="88"/>
      <c r="SFM1049" s="47"/>
      <c r="SFO1049" s="45"/>
      <c r="SFP1049" s="88"/>
      <c r="SFQ1049" s="47"/>
      <c r="SFS1049" s="45"/>
      <c r="SFT1049" s="88"/>
      <c r="SFU1049" s="47"/>
      <c r="SFW1049" s="45"/>
      <c r="SFX1049" s="88"/>
      <c r="SFY1049" s="47"/>
      <c r="SGA1049" s="45"/>
      <c r="SGB1049" s="88"/>
      <c r="SGC1049" s="47"/>
      <c r="SGE1049" s="45"/>
      <c r="SGF1049" s="88"/>
      <c r="SGG1049" s="47"/>
      <c r="SGI1049" s="45"/>
      <c r="SGJ1049" s="88"/>
      <c r="SGK1049" s="47"/>
      <c r="SGM1049" s="45"/>
      <c r="SGN1049" s="88"/>
      <c r="SGO1049" s="47"/>
      <c r="SGQ1049" s="45"/>
      <c r="SGR1049" s="88"/>
      <c r="SGS1049" s="47"/>
      <c r="SGU1049" s="45"/>
      <c r="SGV1049" s="88"/>
      <c r="SGW1049" s="47"/>
      <c r="SGY1049" s="45"/>
      <c r="SGZ1049" s="88"/>
      <c r="SHA1049" s="47"/>
      <c r="SHC1049" s="45"/>
      <c r="SHD1049" s="88"/>
      <c r="SHE1049" s="47"/>
      <c r="SHG1049" s="45"/>
      <c r="SHH1049" s="88"/>
      <c r="SHI1049" s="47"/>
      <c r="SHK1049" s="45"/>
      <c r="SHL1049" s="88"/>
      <c r="SHM1049" s="47"/>
      <c r="SHO1049" s="45"/>
      <c r="SHP1049" s="88"/>
      <c r="SHQ1049" s="47"/>
      <c r="SHS1049" s="45"/>
      <c r="SHT1049" s="88"/>
      <c r="SHU1049" s="47"/>
      <c r="SHW1049" s="45"/>
      <c r="SHX1049" s="88"/>
      <c r="SHY1049" s="47"/>
      <c r="SIA1049" s="45"/>
      <c r="SIB1049" s="88"/>
      <c r="SIC1049" s="47"/>
      <c r="SIE1049" s="45"/>
      <c r="SIF1049" s="88"/>
      <c r="SIG1049" s="47"/>
      <c r="SII1049" s="45"/>
      <c r="SIJ1049" s="88"/>
      <c r="SIK1049" s="47"/>
      <c r="SIM1049" s="45"/>
      <c r="SIN1049" s="88"/>
      <c r="SIO1049" s="47"/>
      <c r="SIQ1049" s="45"/>
      <c r="SIR1049" s="88"/>
      <c r="SIS1049" s="47"/>
      <c r="SIU1049" s="45"/>
      <c r="SIV1049" s="88"/>
      <c r="SIW1049" s="47"/>
      <c r="SIY1049" s="45"/>
      <c r="SIZ1049" s="88"/>
      <c r="SJA1049" s="47"/>
      <c r="SJC1049" s="45"/>
      <c r="SJD1049" s="88"/>
      <c r="SJE1049" s="47"/>
      <c r="SJG1049" s="45"/>
      <c r="SJH1049" s="88"/>
      <c r="SJI1049" s="47"/>
      <c r="SJK1049" s="45"/>
      <c r="SJL1049" s="88"/>
      <c r="SJM1049" s="47"/>
      <c r="SJO1049" s="45"/>
      <c r="SJP1049" s="88"/>
      <c r="SJQ1049" s="47"/>
      <c r="SJS1049" s="45"/>
      <c r="SJT1049" s="88"/>
      <c r="SJU1049" s="47"/>
      <c r="SJW1049" s="45"/>
      <c r="SJX1049" s="88"/>
      <c r="SJY1049" s="47"/>
      <c r="SKA1049" s="45"/>
      <c r="SKB1049" s="88"/>
      <c r="SKC1049" s="47"/>
      <c r="SKE1049" s="45"/>
      <c r="SKF1049" s="88"/>
      <c r="SKG1049" s="47"/>
      <c r="SKI1049" s="45"/>
      <c r="SKJ1049" s="88"/>
      <c r="SKK1049" s="47"/>
      <c r="SKM1049" s="45"/>
      <c r="SKN1049" s="88"/>
      <c r="SKO1049" s="47"/>
      <c r="SKQ1049" s="45"/>
      <c r="SKR1049" s="88"/>
      <c r="SKS1049" s="47"/>
      <c r="SKU1049" s="45"/>
      <c r="SKV1049" s="88"/>
      <c r="SKW1049" s="47"/>
      <c r="SKY1049" s="45"/>
      <c r="SKZ1049" s="88"/>
      <c r="SLA1049" s="47"/>
      <c r="SLC1049" s="45"/>
      <c r="SLD1049" s="88"/>
      <c r="SLE1049" s="47"/>
      <c r="SLG1049" s="45"/>
      <c r="SLH1049" s="88"/>
      <c r="SLI1049" s="47"/>
      <c r="SLK1049" s="45"/>
      <c r="SLL1049" s="88"/>
      <c r="SLM1049" s="47"/>
      <c r="SLO1049" s="45"/>
      <c r="SLP1049" s="88"/>
      <c r="SLQ1049" s="47"/>
      <c r="SLS1049" s="45"/>
      <c r="SLT1049" s="88"/>
      <c r="SLU1049" s="47"/>
      <c r="SLW1049" s="45"/>
      <c r="SLX1049" s="88"/>
      <c r="SLY1049" s="47"/>
      <c r="SMA1049" s="45"/>
      <c r="SMB1049" s="88"/>
      <c r="SMC1049" s="47"/>
      <c r="SME1049" s="45"/>
      <c r="SMF1049" s="88"/>
      <c r="SMG1049" s="47"/>
      <c r="SMI1049" s="45"/>
      <c r="SMJ1049" s="88"/>
      <c r="SMK1049" s="47"/>
      <c r="SMM1049" s="45"/>
      <c r="SMN1049" s="88"/>
      <c r="SMO1049" s="47"/>
      <c r="SMQ1049" s="45"/>
      <c r="SMR1049" s="88"/>
      <c r="SMS1049" s="47"/>
      <c r="SMU1049" s="45"/>
      <c r="SMV1049" s="88"/>
      <c r="SMW1049" s="47"/>
      <c r="SMY1049" s="45"/>
      <c r="SMZ1049" s="88"/>
      <c r="SNA1049" s="47"/>
      <c r="SNC1049" s="45"/>
      <c r="SND1049" s="88"/>
      <c r="SNE1049" s="47"/>
      <c r="SNG1049" s="45"/>
      <c r="SNH1049" s="88"/>
      <c r="SNI1049" s="47"/>
      <c r="SNK1049" s="45"/>
      <c r="SNL1049" s="88"/>
      <c r="SNM1049" s="47"/>
      <c r="SNO1049" s="45"/>
      <c r="SNP1049" s="88"/>
      <c r="SNQ1049" s="47"/>
      <c r="SNS1049" s="45"/>
      <c r="SNT1049" s="88"/>
      <c r="SNU1049" s="47"/>
      <c r="SNW1049" s="45"/>
      <c r="SNX1049" s="88"/>
      <c r="SNY1049" s="47"/>
      <c r="SOA1049" s="45"/>
      <c r="SOB1049" s="88"/>
      <c r="SOC1049" s="47"/>
      <c r="SOE1049" s="45"/>
      <c r="SOF1049" s="88"/>
      <c r="SOG1049" s="47"/>
      <c r="SOI1049" s="45"/>
      <c r="SOJ1049" s="88"/>
      <c r="SOK1049" s="47"/>
      <c r="SOM1049" s="45"/>
      <c r="SON1049" s="88"/>
      <c r="SOO1049" s="47"/>
      <c r="SOQ1049" s="45"/>
      <c r="SOR1049" s="88"/>
      <c r="SOS1049" s="47"/>
      <c r="SOU1049" s="45"/>
      <c r="SOV1049" s="88"/>
      <c r="SOW1049" s="47"/>
      <c r="SOY1049" s="45"/>
      <c r="SOZ1049" s="88"/>
      <c r="SPA1049" s="47"/>
      <c r="SPC1049" s="45"/>
      <c r="SPD1049" s="88"/>
      <c r="SPE1049" s="47"/>
      <c r="SPG1049" s="45"/>
      <c r="SPH1049" s="88"/>
      <c r="SPI1049" s="47"/>
      <c r="SPK1049" s="45"/>
      <c r="SPL1049" s="88"/>
      <c r="SPM1049" s="47"/>
      <c r="SPO1049" s="45"/>
      <c r="SPP1049" s="88"/>
      <c r="SPQ1049" s="47"/>
      <c r="SPS1049" s="45"/>
      <c r="SPT1049" s="88"/>
      <c r="SPU1049" s="47"/>
      <c r="SPW1049" s="45"/>
      <c r="SPX1049" s="88"/>
      <c r="SPY1049" s="47"/>
      <c r="SQA1049" s="45"/>
      <c r="SQB1049" s="88"/>
      <c r="SQC1049" s="47"/>
      <c r="SQE1049" s="45"/>
      <c r="SQF1049" s="88"/>
      <c r="SQG1049" s="47"/>
      <c r="SQI1049" s="45"/>
      <c r="SQJ1049" s="88"/>
      <c r="SQK1049" s="47"/>
      <c r="SQM1049" s="45"/>
      <c r="SQN1049" s="88"/>
      <c r="SQO1049" s="47"/>
      <c r="SQQ1049" s="45"/>
      <c r="SQR1049" s="88"/>
      <c r="SQS1049" s="47"/>
      <c r="SQU1049" s="45"/>
      <c r="SQV1049" s="88"/>
      <c r="SQW1049" s="47"/>
      <c r="SQY1049" s="45"/>
      <c r="SQZ1049" s="88"/>
      <c r="SRA1049" s="47"/>
      <c r="SRC1049" s="45"/>
      <c r="SRD1049" s="88"/>
      <c r="SRE1049" s="47"/>
      <c r="SRG1049" s="45"/>
      <c r="SRH1049" s="88"/>
      <c r="SRI1049" s="47"/>
      <c r="SRK1049" s="45"/>
      <c r="SRL1049" s="88"/>
      <c r="SRM1049" s="47"/>
      <c r="SRO1049" s="45"/>
      <c r="SRP1049" s="88"/>
      <c r="SRQ1049" s="47"/>
      <c r="SRS1049" s="45"/>
      <c r="SRT1049" s="88"/>
      <c r="SRU1049" s="47"/>
      <c r="SRW1049" s="45"/>
      <c r="SRX1049" s="88"/>
      <c r="SRY1049" s="47"/>
      <c r="SSA1049" s="45"/>
      <c r="SSB1049" s="88"/>
      <c r="SSC1049" s="47"/>
      <c r="SSE1049" s="45"/>
      <c r="SSF1049" s="88"/>
      <c r="SSG1049" s="47"/>
      <c r="SSI1049" s="45"/>
      <c r="SSJ1049" s="88"/>
      <c r="SSK1049" s="47"/>
      <c r="SSM1049" s="45"/>
      <c r="SSN1049" s="88"/>
      <c r="SSO1049" s="47"/>
      <c r="SSQ1049" s="45"/>
      <c r="SSR1049" s="88"/>
      <c r="SSS1049" s="47"/>
      <c r="SSU1049" s="45"/>
      <c r="SSV1049" s="88"/>
      <c r="SSW1049" s="47"/>
      <c r="SSY1049" s="45"/>
      <c r="SSZ1049" s="88"/>
      <c r="STA1049" s="47"/>
      <c r="STC1049" s="45"/>
      <c r="STD1049" s="88"/>
      <c r="STE1049" s="47"/>
      <c r="STG1049" s="45"/>
      <c r="STH1049" s="88"/>
      <c r="STI1049" s="47"/>
      <c r="STK1049" s="45"/>
      <c r="STL1049" s="88"/>
      <c r="STM1049" s="47"/>
      <c r="STO1049" s="45"/>
      <c r="STP1049" s="88"/>
      <c r="STQ1049" s="47"/>
      <c r="STS1049" s="45"/>
      <c r="STT1049" s="88"/>
      <c r="STU1049" s="47"/>
      <c r="STW1049" s="45"/>
      <c r="STX1049" s="88"/>
      <c r="STY1049" s="47"/>
      <c r="SUA1049" s="45"/>
      <c r="SUB1049" s="88"/>
      <c r="SUC1049" s="47"/>
      <c r="SUE1049" s="45"/>
      <c r="SUF1049" s="88"/>
      <c r="SUG1049" s="47"/>
      <c r="SUI1049" s="45"/>
      <c r="SUJ1049" s="88"/>
      <c r="SUK1049" s="47"/>
      <c r="SUM1049" s="45"/>
      <c r="SUN1049" s="88"/>
      <c r="SUO1049" s="47"/>
      <c r="SUQ1049" s="45"/>
      <c r="SUR1049" s="88"/>
      <c r="SUS1049" s="47"/>
      <c r="SUU1049" s="45"/>
      <c r="SUV1049" s="88"/>
      <c r="SUW1049" s="47"/>
      <c r="SUY1049" s="45"/>
      <c r="SUZ1049" s="88"/>
      <c r="SVA1049" s="47"/>
      <c r="SVC1049" s="45"/>
      <c r="SVD1049" s="88"/>
      <c r="SVE1049" s="47"/>
      <c r="SVG1049" s="45"/>
      <c r="SVH1049" s="88"/>
      <c r="SVI1049" s="47"/>
      <c r="SVK1049" s="45"/>
      <c r="SVL1049" s="88"/>
      <c r="SVM1049" s="47"/>
      <c r="SVO1049" s="45"/>
      <c r="SVP1049" s="88"/>
      <c r="SVQ1049" s="47"/>
      <c r="SVS1049" s="45"/>
      <c r="SVT1049" s="88"/>
      <c r="SVU1049" s="47"/>
      <c r="SVW1049" s="45"/>
      <c r="SVX1049" s="88"/>
      <c r="SVY1049" s="47"/>
      <c r="SWA1049" s="45"/>
      <c r="SWB1049" s="88"/>
      <c r="SWC1049" s="47"/>
      <c r="SWE1049" s="45"/>
      <c r="SWF1049" s="88"/>
      <c r="SWG1049" s="47"/>
      <c r="SWI1049" s="45"/>
      <c r="SWJ1049" s="88"/>
      <c r="SWK1049" s="47"/>
      <c r="SWM1049" s="45"/>
      <c r="SWN1049" s="88"/>
      <c r="SWO1049" s="47"/>
      <c r="SWQ1049" s="45"/>
      <c r="SWR1049" s="88"/>
      <c r="SWS1049" s="47"/>
      <c r="SWU1049" s="45"/>
      <c r="SWV1049" s="88"/>
      <c r="SWW1049" s="47"/>
      <c r="SWY1049" s="45"/>
      <c r="SWZ1049" s="88"/>
      <c r="SXA1049" s="47"/>
      <c r="SXC1049" s="45"/>
      <c r="SXD1049" s="88"/>
      <c r="SXE1049" s="47"/>
      <c r="SXG1049" s="45"/>
      <c r="SXH1049" s="88"/>
      <c r="SXI1049" s="47"/>
      <c r="SXK1049" s="45"/>
      <c r="SXL1049" s="88"/>
      <c r="SXM1049" s="47"/>
      <c r="SXO1049" s="45"/>
      <c r="SXP1049" s="88"/>
      <c r="SXQ1049" s="47"/>
      <c r="SXS1049" s="45"/>
      <c r="SXT1049" s="88"/>
      <c r="SXU1049" s="47"/>
      <c r="SXW1049" s="45"/>
      <c r="SXX1049" s="88"/>
      <c r="SXY1049" s="47"/>
      <c r="SYA1049" s="45"/>
      <c r="SYB1049" s="88"/>
      <c r="SYC1049" s="47"/>
      <c r="SYE1049" s="45"/>
      <c r="SYF1049" s="88"/>
      <c r="SYG1049" s="47"/>
      <c r="SYI1049" s="45"/>
      <c r="SYJ1049" s="88"/>
      <c r="SYK1049" s="47"/>
      <c r="SYM1049" s="45"/>
      <c r="SYN1049" s="88"/>
      <c r="SYO1049" s="47"/>
      <c r="SYQ1049" s="45"/>
      <c r="SYR1049" s="88"/>
      <c r="SYS1049" s="47"/>
      <c r="SYU1049" s="45"/>
      <c r="SYV1049" s="88"/>
      <c r="SYW1049" s="47"/>
      <c r="SYY1049" s="45"/>
      <c r="SYZ1049" s="88"/>
      <c r="SZA1049" s="47"/>
      <c r="SZC1049" s="45"/>
      <c r="SZD1049" s="88"/>
      <c r="SZE1049" s="47"/>
      <c r="SZG1049" s="45"/>
      <c r="SZH1049" s="88"/>
      <c r="SZI1049" s="47"/>
      <c r="SZK1049" s="45"/>
      <c r="SZL1049" s="88"/>
      <c r="SZM1049" s="47"/>
      <c r="SZO1049" s="45"/>
      <c r="SZP1049" s="88"/>
      <c r="SZQ1049" s="47"/>
      <c r="SZS1049" s="45"/>
      <c r="SZT1049" s="88"/>
      <c r="SZU1049" s="47"/>
      <c r="SZW1049" s="45"/>
      <c r="SZX1049" s="88"/>
      <c r="SZY1049" s="47"/>
      <c r="TAA1049" s="45"/>
      <c r="TAB1049" s="88"/>
      <c r="TAC1049" s="47"/>
      <c r="TAE1049" s="45"/>
      <c r="TAF1049" s="88"/>
      <c r="TAG1049" s="47"/>
      <c r="TAI1049" s="45"/>
      <c r="TAJ1049" s="88"/>
      <c r="TAK1049" s="47"/>
      <c r="TAM1049" s="45"/>
      <c r="TAN1049" s="88"/>
      <c r="TAO1049" s="47"/>
      <c r="TAQ1049" s="45"/>
      <c r="TAR1049" s="88"/>
      <c r="TAS1049" s="47"/>
      <c r="TAU1049" s="45"/>
      <c r="TAV1049" s="88"/>
      <c r="TAW1049" s="47"/>
      <c r="TAY1049" s="45"/>
      <c r="TAZ1049" s="88"/>
      <c r="TBA1049" s="47"/>
      <c r="TBC1049" s="45"/>
      <c r="TBD1049" s="88"/>
      <c r="TBE1049" s="47"/>
      <c r="TBG1049" s="45"/>
      <c r="TBH1049" s="88"/>
      <c r="TBI1049" s="47"/>
      <c r="TBK1049" s="45"/>
      <c r="TBL1049" s="88"/>
      <c r="TBM1049" s="47"/>
      <c r="TBO1049" s="45"/>
      <c r="TBP1049" s="88"/>
      <c r="TBQ1049" s="47"/>
      <c r="TBS1049" s="45"/>
      <c r="TBT1049" s="88"/>
      <c r="TBU1049" s="47"/>
      <c r="TBW1049" s="45"/>
      <c r="TBX1049" s="88"/>
      <c r="TBY1049" s="47"/>
      <c r="TCA1049" s="45"/>
      <c r="TCB1049" s="88"/>
      <c r="TCC1049" s="47"/>
      <c r="TCE1049" s="45"/>
      <c r="TCF1049" s="88"/>
      <c r="TCG1049" s="47"/>
      <c r="TCI1049" s="45"/>
      <c r="TCJ1049" s="88"/>
      <c r="TCK1049" s="47"/>
      <c r="TCM1049" s="45"/>
      <c r="TCN1049" s="88"/>
      <c r="TCO1049" s="47"/>
      <c r="TCQ1049" s="45"/>
      <c r="TCR1049" s="88"/>
      <c r="TCS1049" s="47"/>
      <c r="TCU1049" s="45"/>
      <c r="TCV1049" s="88"/>
      <c r="TCW1049" s="47"/>
      <c r="TCY1049" s="45"/>
      <c r="TCZ1049" s="88"/>
      <c r="TDA1049" s="47"/>
      <c r="TDC1049" s="45"/>
      <c r="TDD1049" s="88"/>
      <c r="TDE1049" s="47"/>
      <c r="TDG1049" s="45"/>
      <c r="TDH1049" s="88"/>
      <c r="TDI1049" s="47"/>
      <c r="TDK1049" s="45"/>
      <c r="TDL1049" s="88"/>
      <c r="TDM1049" s="47"/>
      <c r="TDO1049" s="45"/>
      <c r="TDP1049" s="88"/>
      <c r="TDQ1049" s="47"/>
      <c r="TDS1049" s="45"/>
      <c r="TDT1049" s="88"/>
      <c r="TDU1049" s="47"/>
      <c r="TDW1049" s="45"/>
      <c r="TDX1049" s="88"/>
      <c r="TDY1049" s="47"/>
      <c r="TEA1049" s="45"/>
      <c r="TEB1049" s="88"/>
      <c r="TEC1049" s="47"/>
      <c r="TEE1049" s="45"/>
      <c r="TEF1049" s="88"/>
      <c r="TEG1049" s="47"/>
      <c r="TEI1049" s="45"/>
      <c r="TEJ1049" s="88"/>
      <c r="TEK1049" s="47"/>
      <c r="TEM1049" s="45"/>
      <c r="TEN1049" s="88"/>
      <c r="TEO1049" s="47"/>
      <c r="TEQ1049" s="45"/>
      <c r="TER1049" s="88"/>
      <c r="TES1049" s="47"/>
      <c r="TEU1049" s="45"/>
      <c r="TEV1049" s="88"/>
      <c r="TEW1049" s="47"/>
      <c r="TEY1049" s="45"/>
      <c r="TEZ1049" s="88"/>
      <c r="TFA1049" s="47"/>
      <c r="TFC1049" s="45"/>
      <c r="TFD1049" s="88"/>
      <c r="TFE1049" s="47"/>
      <c r="TFG1049" s="45"/>
      <c r="TFH1049" s="88"/>
      <c r="TFI1049" s="47"/>
      <c r="TFK1049" s="45"/>
      <c r="TFL1049" s="88"/>
      <c r="TFM1049" s="47"/>
      <c r="TFO1049" s="45"/>
      <c r="TFP1049" s="88"/>
      <c r="TFQ1049" s="47"/>
      <c r="TFS1049" s="45"/>
      <c r="TFT1049" s="88"/>
      <c r="TFU1049" s="47"/>
      <c r="TFW1049" s="45"/>
      <c r="TFX1049" s="88"/>
      <c r="TFY1049" s="47"/>
      <c r="TGA1049" s="45"/>
      <c r="TGB1049" s="88"/>
      <c r="TGC1049" s="47"/>
      <c r="TGE1049" s="45"/>
      <c r="TGF1049" s="88"/>
      <c r="TGG1049" s="47"/>
      <c r="TGI1049" s="45"/>
      <c r="TGJ1049" s="88"/>
      <c r="TGK1049" s="47"/>
      <c r="TGM1049" s="45"/>
      <c r="TGN1049" s="88"/>
      <c r="TGO1049" s="47"/>
      <c r="TGQ1049" s="45"/>
      <c r="TGR1049" s="88"/>
      <c r="TGS1049" s="47"/>
      <c r="TGU1049" s="45"/>
      <c r="TGV1049" s="88"/>
      <c r="TGW1049" s="47"/>
      <c r="TGY1049" s="45"/>
      <c r="TGZ1049" s="88"/>
      <c r="THA1049" s="47"/>
      <c r="THC1049" s="45"/>
      <c r="THD1049" s="88"/>
      <c r="THE1049" s="47"/>
      <c r="THG1049" s="45"/>
      <c r="THH1049" s="88"/>
      <c r="THI1049" s="47"/>
      <c r="THK1049" s="45"/>
      <c r="THL1049" s="88"/>
      <c r="THM1049" s="47"/>
      <c r="THO1049" s="45"/>
      <c r="THP1049" s="88"/>
      <c r="THQ1049" s="47"/>
      <c r="THS1049" s="45"/>
      <c r="THT1049" s="88"/>
      <c r="THU1049" s="47"/>
      <c r="THW1049" s="45"/>
      <c r="THX1049" s="88"/>
      <c r="THY1049" s="47"/>
      <c r="TIA1049" s="45"/>
      <c r="TIB1049" s="88"/>
      <c r="TIC1049" s="47"/>
      <c r="TIE1049" s="45"/>
      <c r="TIF1049" s="88"/>
      <c r="TIG1049" s="47"/>
      <c r="TII1049" s="45"/>
      <c r="TIJ1049" s="88"/>
      <c r="TIK1049" s="47"/>
      <c r="TIM1049" s="45"/>
      <c r="TIN1049" s="88"/>
      <c r="TIO1049" s="47"/>
      <c r="TIQ1049" s="45"/>
      <c r="TIR1049" s="88"/>
      <c r="TIS1049" s="47"/>
      <c r="TIU1049" s="45"/>
      <c r="TIV1049" s="88"/>
      <c r="TIW1049" s="47"/>
      <c r="TIY1049" s="45"/>
      <c r="TIZ1049" s="88"/>
      <c r="TJA1049" s="47"/>
      <c r="TJC1049" s="45"/>
      <c r="TJD1049" s="88"/>
      <c r="TJE1049" s="47"/>
      <c r="TJG1049" s="45"/>
      <c r="TJH1049" s="88"/>
      <c r="TJI1049" s="47"/>
      <c r="TJK1049" s="45"/>
      <c r="TJL1049" s="88"/>
      <c r="TJM1049" s="47"/>
      <c r="TJO1049" s="45"/>
      <c r="TJP1049" s="88"/>
      <c r="TJQ1049" s="47"/>
      <c r="TJS1049" s="45"/>
      <c r="TJT1049" s="88"/>
      <c r="TJU1049" s="47"/>
      <c r="TJW1049" s="45"/>
      <c r="TJX1049" s="88"/>
      <c r="TJY1049" s="47"/>
      <c r="TKA1049" s="45"/>
      <c r="TKB1049" s="88"/>
      <c r="TKC1049" s="47"/>
      <c r="TKE1049" s="45"/>
      <c r="TKF1049" s="88"/>
      <c r="TKG1049" s="47"/>
      <c r="TKI1049" s="45"/>
      <c r="TKJ1049" s="88"/>
      <c r="TKK1049" s="47"/>
      <c r="TKM1049" s="45"/>
      <c r="TKN1049" s="88"/>
      <c r="TKO1049" s="47"/>
      <c r="TKQ1049" s="45"/>
      <c r="TKR1049" s="88"/>
      <c r="TKS1049" s="47"/>
      <c r="TKU1049" s="45"/>
      <c r="TKV1049" s="88"/>
      <c r="TKW1049" s="47"/>
      <c r="TKY1049" s="45"/>
      <c r="TKZ1049" s="88"/>
      <c r="TLA1049" s="47"/>
      <c r="TLC1049" s="45"/>
      <c r="TLD1049" s="88"/>
      <c r="TLE1049" s="47"/>
      <c r="TLG1049" s="45"/>
      <c r="TLH1049" s="88"/>
      <c r="TLI1049" s="47"/>
      <c r="TLK1049" s="45"/>
      <c r="TLL1049" s="88"/>
      <c r="TLM1049" s="47"/>
      <c r="TLO1049" s="45"/>
      <c r="TLP1049" s="88"/>
      <c r="TLQ1049" s="47"/>
      <c r="TLS1049" s="45"/>
      <c r="TLT1049" s="88"/>
      <c r="TLU1049" s="47"/>
      <c r="TLW1049" s="45"/>
      <c r="TLX1049" s="88"/>
      <c r="TLY1049" s="47"/>
      <c r="TMA1049" s="45"/>
      <c r="TMB1049" s="88"/>
      <c r="TMC1049" s="47"/>
      <c r="TME1049" s="45"/>
      <c r="TMF1049" s="88"/>
      <c r="TMG1049" s="47"/>
      <c r="TMI1049" s="45"/>
      <c r="TMJ1049" s="88"/>
      <c r="TMK1049" s="47"/>
      <c r="TMM1049" s="45"/>
      <c r="TMN1049" s="88"/>
      <c r="TMO1049" s="47"/>
      <c r="TMQ1049" s="45"/>
      <c r="TMR1049" s="88"/>
      <c r="TMS1049" s="47"/>
      <c r="TMU1049" s="45"/>
      <c r="TMV1049" s="88"/>
      <c r="TMW1049" s="47"/>
      <c r="TMY1049" s="45"/>
      <c r="TMZ1049" s="88"/>
      <c r="TNA1049" s="47"/>
      <c r="TNC1049" s="45"/>
      <c r="TND1049" s="88"/>
      <c r="TNE1049" s="47"/>
      <c r="TNG1049" s="45"/>
      <c r="TNH1049" s="88"/>
      <c r="TNI1049" s="47"/>
      <c r="TNK1049" s="45"/>
      <c r="TNL1049" s="88"/>
      <c r="TNM1049" s="47"/>
      <c r="TNO1049" s="45"/>
      <c r="TNP1049" s="88"/>
      <c r="TNQ1049" s="47"/>
      <c r="TNS1049" s="45"/>
      <c r="TNT1049" s="88"/>
      <c r="TNU1049" s="47"/>
      <c r="TNW1049" s="45"/>
      <c r="TNX1049" s="88"/>
      <c r="TNY1049" s="47"/>
      <c r="TOA1049" s="45"/>
      <c r="TOB1049" s="88"/>
      <c r="TOC1049" s="47"/>
      <c r="TOE1049" s="45"/>
      <c r="TOF1049" s="88"/>
      <c r="TOG1049" s="47"/>
      <c r="TOI1049" s="45"/>
      <c r="TOJ1049" s="88"/>
      <c r="TOK1049" s="47"/>
      <c r="TOM1049" s="45"/>
      <c r="TON1049" s="88"/>
      <c r="TOO1049" s="47"/>
      <c r="TOQ1049" s="45"/>
      <c r="TOR1049" s="88"/>
      <c r="TOS1049" s="47"/>
      <c r="TOU1049" s="45"/>
      <c r="TOV1049" s="88"/>
      <c r="TOW1049" s="47"/>
      <c r="TOY1049" s="45"/>
      <c r="TOZ1049" s="88"/>
      <c r="TPA1049" s="47"/>
      <c r="TPC1049" s="45"/>
      <c r="TPD1049" s="88"/>
      <c r="TPE1049" s="47"/>
      <c r="TPG1049" s="45"/>
      <c r="TPH1049" s="88"/>
      <c r="TPI1049" s="47"/>
      <c r="TPK1049" s="45"/>
      <c r="TPL1049" s="88"/>
      <c r="TPM1049" s="47"/>
      <c r="TPO1049" s="45"/>
      <c r="TPP1049" s="88"/>
      <c r="TPQ1049" s="47"/>
      <c r="TPS1049" s="45"/>
      <c r="TPT1049" s="88"/>
      <c r="TPU1049" s="47"/>
      <c r="TPW1049" s="45"/>
      <c r="TPX1049" s="88"/>
      <c r="TPY1049" s="47"/>
      <c r="TQA1049" s="45"/>
      <c r="TQB1049" s="88"/>
      <c r="TQC1049" s="47"/>
      <c r="TQE1049" s="45"/>
      <c r="TQF1049" s="88"/>
      <c r="TQG1049" s="47"/>
      <c r="TQI1049" s="45"/>
      <c r="TQJ1049" s="88"/>
      <c r="TQK1049" s="47"/>
      <c r="TQM1049" s="45"/>
      <c r="TQN1049" s="88"/>
      <c r="TQO1049" s="47"/>
      <c r="TQQ1049" s="45"/>
      <c r="TQR1049" s="88"/>
      <c r="TQS1049" s="47"/>
      <c r="TQU1049" s="45"/>
      <c r="TQV1049" s="88"/>
      <c r="TQW1049" s="47"/>
      <c r="TQY1049" s="45"/>
      <c r="TQZ1049" s="88"/>
      <c r="TRA1049" s="47"/>
      <c r="TRC1049" s="45"/>
      <c r="TRD1049" s="88"/>
      <c r="TRE1049" s="47"/>
      <c r="TRG1049" s="45"/>
      <c r="TRH1049" s="88"/>
      <c r="TRI1049" s="47"/>
      <c r="TRK1049" s="45"/>
      <c r="TRL1049" s="88"/>
      <c r="TRM1049" s="47"/>
      <c r="TRO1049" s="45"/>
      <c r="TRP1049" s="88"/>
      <c r="TRQ1049" s="47"/>
      <c r="TRS1049" s="45"/>
      <c r="TRT1049" s="88"/>
      <c r="TRU1049" s="47"/>
      <c r="TRW1049" s="45"/>
      <c r="TRX1049" s="88"/>
      <c r="TRY1049" s="47"/>
      <c r="TSA1049" s="45"/>
      <c r="TSB1049" s="88"/>
      <c r="TSC1049" s="47"/>
      <c r="TSE1049" s="45"/>
      <c r="TSF1049" s="88"/>
      <c r="TSG1049" s="47"/>
      <c r="TSI1049" s="45"/>
      <c r="TSJ1049" s="88"/>
      <c r="TSK1049" s="47"/>
      <c r="TSM1049" s="45"/>
      <c r="TSN1049" s="88"/>
      <c r="TSO1049" s="47"/>
      <c r="TSQ1049" s="45"/>
      <c r="TSR1049" s="88"/>
      <c r="TSS1049" s="47"/>
      <c r="TSU1049" s="45"/>
      <c r="TSV1049" s="88"/>
      <c r="TSW1049" s="47"/>
      <c r="TSY1049" s="45"/>
      <c r="TSZ1049" s="88"/>
      <c r="TTA1049" s="47"/>
      <c r="TTC1049" s="45"/>
      <c r="TTD1049" s="88"/>
      <c r="TTE1049" s="47"/>
      <c r="TTG1049" s="45"/>
      <c r="TTH1049" s="88"/>
      <c r="TTI1049" s="47"/>
      <c r="TTK1049" s="45"/>
      <c r="TTL1049" s="88"/>
      <c r="TTM1049" s="47"/>
      <c r="TTO1049" s="45"/>
      <c r="TTP1049" s="88"/>
      <c r="TTQ1049" s="47"/>
      <c r="TTS1049" s="45"/>
      <c r="TTT1049" s="88"/>
      <c r="TTU1049" s="47"/>
      <c r="TTW1049" s="45"/>
      <c r="TTX1049" s="88"/>
      <c r="TTY1049" s="47"/>
      <c r="TUA1049" s="45"/>
      <c r="TUB1049" s="88"/>
      <c r="TUC1049" s="47"/>
      <c r="TUE1049" s="45"/>
      <c r="TUF1049" s="88"/>
      <c r="TUG1049" s="47"/>
      <c r="TUI1049" s="45"/>
      <c r="TUJ1049" s="88"/>
      <c r="TUK1049" s="47"/>
      <c r="TUM1049" s="45"/>
      <c r="TUN1049" s="88"/>
      <c r="TUO1049" s="47"/>
      <c r="TUQ1049" s="45"/>
      <c r="TUR1049" s="88"/>
      <c r="TUS1049" s="47"/>
      <c r="TUU1049" s="45"/>
      <c r="TUV1049" s="88"/>
      <c r="TUW1049" s="47"/>
      <c r="TUY1049" s="45"/>
      <c r="TUZ1049" s="88"/>
      <c r="TVA1049" s="47"/>
      <c r="TVC1049" s="45"/>
      <c r="TVD1049" s="88"/>
      <c r="TVE1049" s="47"/>
      <c r="TVG1049" s="45"/>
      <c r="TVH1049" s="88"/>
      <c r="TVI1049" s="47"/>
      <c r="TVK1049" s="45"/>
      <c r="TVL1049" s="88"/>
      <c r="TVM1049" s="47"/>
      <c r="TVO1049" s="45"/>
      <c r="TVP1049" s="88"/>
      <c r="TVQ1049" s="47"/>
      <c r="TVS1049" s="45"/>
      <c r="TVT1049" s="88"/>
      <c r="TVU1049" s="47"/>
      <c r="TVW1049" s="45"/>
      <c r="TVX1049" s="88"/>
      <c r="TVY1049" s="47"/>
      <c r="TWA1049" s="45"/>
      <c r="TWB1049" s="88"/>
      <c r="TWC1049" s="47"/>
      <c r="TWE1049" s="45"/>
      <c r="TWF1049" s="88"/>
      <c r="TWG1049" s="47"/>
      <c r="TWI1049" s="45"/>
      <c r="TWJ1049" s="88"/>
      <c r="TWK1049" s="47"/>
      <c r="TWM1049" s="45"/>
      <c r="TWN1049" s="88"/>
      <c r="TWO1049" s="47"/>
      <c r="TWQ1049" s="45"/>
      <c r="TWR1049" s="88"/>
      <c r="TWS1049" s="47"/>
      <c r="TWU1049" s="45"/>
      <c r="TWV1049" s="88"/>
      <c r="TWW1049" s="47"/>
      <c r="TWY1049" s="45"/>
      <c r="TWZ1049" s="88"/>
      <c r="TXA1049" s="47"/>
      <c r="TXC1049" s="45"/>
      <c r="TXD1049" s="88"/>
      <c r="TXE1049" s="47"/>
      <c r="TXG1049" s="45"/>
      <c r="TXH1049" s="88"/>
      <c r="TXI1049" s="47"/>
      <c r="TXK1049" s="45"/>
      <c r="TXL1049" s="88"/>
      <c r="TXM1049" s="47"/>
      <c r="TXO1049" s="45"/>
      <c r="TXP1049" s="88"/>
      <c r="TXQ1049" s="47"/>
      <c r="TXS1049" s="45"/>
      <c r="TXT1049" s="88"/>
      <c r="TXU1049" s="47"/>
      <c r="TXW1049" s="45"/>
      <c r="TXX1049" s="88"/>
      <c r="TXY1049" s="47"/>
      <c r="TYA1049" s="45"/>
      <c r="TYB1049" s="88"/>
      <c r="TYC1049" s="47"/>
      <c r="TYE1049" s="45"/>
      <c r="TYF1049" s="88"/>
      <c r="TYG1049" s="47"/>
      <c r="TYI1049" s="45"/>
      <c r="TYJ1049" s="88"/>
      <c r="TYK1049" s="47"/>
      <c r="TYM1049" s="45"/>
      <c r="TYN1049" s="88"/>
      <c r="TYO1049" s="47"/>
      <c r="TYQ1049" s="45"/>
      <c r="TYR1049" s="88"/>
      <c r="TYS1049" s="47"/>
      <c r="TYU1049" s="45"/>
      <c r="TYV1049" s="88"/>
      <c r="TYW1049" s="47"/>
      <c r="TYY1049" s="45"/>
      <c r="TYZ1049" s="88"/>
      <c r="TZA1049" s="47"/>
      <c r="TZC1049" s="45"/>
      <c r="TZD1049" s="88"/>
      <c r="TZE1049" s="47"/>
      <c r="TZG1049" s="45"/>
      <c r="TZH1049" s="88"/>
      <c r="TZI1049" s="47"/>
      <c r="TZK1049" s="45"/>
      <c r="TZL1049" s="88"/>
      <c r="TZM1049" s="47"/>
      <c r="TZO1049" s="45"/>
      <c r="TZP1049" s="88"/>
      <c r="TZQ1049" s="47"/>
      <c r="TZS1049" s="45"/>
      <c r="TZT1049" s="88"/>
      <c r="TZU1049" s="47"/>
      <c r="TZW1049" s="45"/>
      <c r="TZX1049" s="88"/>
      <c r="TZY1049" s="47"/>
      <c r="UAA1049" s="45"/>
      <c r="UAB1049" s="88"/>
      <c r="UAC1049" s="47"/>
      <c r="UAE1049" s="45"/>
      <c r="UAF1049" s="88"/>
      <c r="UAG1049" s="47"/>
      <c r="UAI1049" s="45"/>
      <c r="UAJ1049" s="88"/>
      <c r="UAK1049" s="47"/>
      <c r="UAM1049" s="45"/>
      <c r="UAN1049" s="88"/>
      <c r="UAO1049" s="47"/>
      <c r="UAQ1049" s="45"/>
      <c r="UAR1049" s="88"/>
      <c r="UAS1049" s="47"/>
      <c r="UAU1049" s="45"/>
      <c r="UAV1049" s="88"/>
      <c r="UAW1049" s="47"/>
      <c r="UAY1049" s="45"/>
      <c r="UAZ1049" s="88"/>
      <c r="UBA1049" s="47"/>
      <c r="UBC1049" s="45"/>
      <c r="UBD1049" s="88"/>
      <c r="UBE1049" s="47"/>
      <c r="UBG1049" s="45"/>
      <c r="UBH1049" s="88"/>
      <c r="UBI1049" s="47"/>
      <c r="UBK1049" s="45"/>
      <c r="UBL1049" s="88"/>
      <c r="UBM1049" s="47"/>
      <c r="UBO1049" s="45"/>
      <c r="UBP1049" s="88"/>
      <c r="UBQ1049" s="47"/>
      <c r="UBS1049" s="45"/>
      <c r="UBT1049" s="88"/>
      <c r="UBU1049" s="47"/>
      <c r="UBW1049" s="45"/>
      <c r="UBX1049" s="88"/>
      <c r="UBY1049" s="47"/>
      <c r="UCA1049" s="45"/>
      <c r="UCB1049" s="88"/>
      <c r="UCC1049" s="47"/>
      <c r="UCE1049" s="45"/>
      <c r="UCF1049" s="88"/>
      <c r="UCG1049" s="47"/>
      <c r="UCI1049" s="45"/>
      <c r="UCJ1049" s="88"/>
      <c r="UCK1049" s="47"/>
      <c r="UCM1049" s="45"/>
      <c r="UCN1049" s="88"/>
      <c r="UCO1049" s="47"/>
      <c r="UCQ1049" s="45"/>
      <c r="UCR1049" s="88"/>
      <c r="UCS1049" s="47"/>
      <c r="UCU1049" s="45"/>
      <c r="UCV1049" s="88"/>
      <c r="UCW1049" s="47"/>
      <c r="UCY1049" s="45"/>
      <c r="UCZ1049" s="88"/>
      <c r="UDA1049" s="47"/>
      <c r="UDC1049" s="45"/>
      <c r="UDD1049" s="88"/>
      <c r="UDE1049" s="47"/>
      <c r="UDG1049" s="45"/>
      <c r="UDH1049" s="88"/>
      <c r="UDI1049" s="47"/>
      <c r="UDK1049" s="45"/>
      <c r="UDL1049" s="88"/>
      <c r="UDM1049" s="47"/>
      <c r="UDO1049" s="45"/>
      <c r="UDP1049" s="88"/>
      <c r="UDQ1049" s="47"/>
      <c r="UDS1049" s="45"/>
      <c r="UDT1049" s="88"/>
      <c r="UDU1049" s="47"/>
      <c r="UDW1049" s="45"/>
      <c r="UDX1049" s="88"/>
      <c r="UDY1049" s="47"/>
      <c r="UEA1049" s="45"/>
      <c r="UEB1049" s="88"/>
      <c r="UEC1049" s="47"/>
      <c r="UEE1049" s="45"/>
      <c r="UEF1049" s="88"/>
      <c r="UEG1049" s="47"/>
      <c r="UEI1049" s="45"/>
      <c r="UEJ1049" s="88"/>
      <c r="UEK1049" s="47"/>
      <c r="UEM1049" s="45"/>
      <c r="UEN1049" s="88"/>
      <c r="UEO1049" s="47"/>
      <c r="UEQ1049" s="45"/>
      <c r="UER1049" s="88"/>
      <c r="UES1049" s="47"/>
      <c r="UEU1049" s="45"/>
      <c r="UEV1049" s="88"/>
      <c r="UEW1049" s="47"/>
      <c r="UEY1049" s="45"/>
      <c r="UEZ1049" s="88"/>
      <c r="UFA1049" s="47"/>
      <c r="UFC1049" s="45"/>
      <c r="UFD1049" s="88"/>
      <c r="UFE1049" s="47"/>
      <c r="UFG1049" s="45"/>
      <c r="UFH1049" s="88"/>
      <c r="UFI1049" s="47"/>
      <c r="UFK1049" s="45"/>
      <c r="UFL1049" s="88"/>
      <c r="UFM1049" s="47"/>
      <c r="UFO1049" s="45"/>
      <c r="UFP1049" s="88"/>
      <c r="UFQ1049" s="47"/>
      <c r="UFS1049" s="45"/>
      <c r="UFT1049" s="88"/>
      <c r="UFU1049" s="47"/>
      <c r="UFW1049" s="45"/>
      <c r="UFX1049" s="88"/>
      <c r="UFY1049" s="47"/>
      <c r="UGA1049" s="45"/>
      <c r="UGB1049" s="88"/>
      <c r="UGC1049" s="47"/>
      <c r="UGE1049" s="45"/>
      <c r="UGF1049" s="88"/>
      <c r="UGG1049" s="47"/>
      <c r="UGI1049" s="45"/>
      <c r="UGJ1049" s="88"/>
      <c r="UGK1049" s="47"/>
      <c r="UGM1049" s="45"/>
      <c r="UGN1049" s="88"/>
      <c r="UGO1049" s="47"/>
      <c r="UGQ1049" s="45"/>
      <c r="UGR1049" s="88"/>
      <c r="UGS1049" s="47"/>
      <c r="UGU1049" s="45"/>
      <c r="UGV1049" s="88"/>
      <c r="UGW1049" s="47"/>
      <c r="UGY1049" s="45"/>
      <c r="UGZ1049" s="88"/>
      <c r="UHA1049" s="47"/>
      <c r="UHC1049" s="45"/>
      <c r="UHD1049" s="88"/>
      <c r="UHE1049" s="47"/>
      <c r="UHG1049" s="45"/>
      <c r="UHH1049" s="88"/>
      <c r="UHI1049" s="47"/>
      <c r="UHK1049" s="45"/>
      <c r="UHL1049" s="88"/>
      <c r="UHM1049" s="47"/>
      <c r="UHO1049" s="45"/>
      <c r="UHP1049" s="88"/>
      <c r="UHQ1049" s="47"/>
      <c r="UHS1049" s="45"/>
      <c r="UHT1049" s="88"/>
      <c r="UHU1049" s="47"/>
      <c r="UHW1049" s="45"/>
      <c r="UHX1049" s="88"/>
      <c r="UHY1049" s="47"/>
      <c r="UIA1049" s="45"/>
      <c r="UIB1049" s="88"/>
      <c r="UIC1049" s="47"/>
      <c r="UIE1049" s="45"/>
      <c r="UIF1049" s="88"/>
      <c r="UIG1049" s="47"/>
      <c r="UII1049" s="45"/>
      <c r="UIJ1049" s="88"/>
      <c r="UIK1049" s="47"/>
      <c r="UIM1049" s="45"/>
      <c r="UIN1049" s="88"/>
      <c r="UIO1049" s="47"/>
      <c r="UIQ1049" s="45"/>
      <c r="UIR1049" s="88"/>
      <c r="UIS1049" s="47"/>
      <c r="UIU1049" s="45"/>
      <c r="UIV1049" s="88"/>
      <c r="UIW1049" s="47"/>
      <c r="UIY1049" s="45"/>
      <c r="UIZ1049" s="88"/>
      <c r="UJA1049" s="47"/>
      <c r="UJC1049" s="45"/>
      <c r="UJD1049" s="88"/>
      <c r="UJE1049" s="47"/>
      <c r="UJG1049" s="45"/>
      <c r="UJH1049" s="88"/>
      <c r="UJI1049" s="47"/>
      <c r="UJK1049" s="45"/>
      <c r="UJL1049" s="88"/>
      <c r="UJM1049" s="47"/>
      <c r="UJO1049" s="45"/>
      <c r="UJP1049" s="88"/>
      <c r="UJQ1049" s="47"/>
      <c r="UJS1049" s="45"/>
      <c r="UJT1049" s="88"/>
      <c r="UJU1049" s="47"/>
      <c r="UJW1049" s="45"/>
      <c r="UJX1049" s="88"/>
      <c r="UJY1049" s="47"/>
      <c r="UKA1049" s="45"/>
      <c r="UKB1049" s="88"/>
      <c r="UKC1049" s="47"/>
      <c r="UKE1049" s="45"/>
      <c r="UKF1049" s="88"/>
      <c r="UKG1049" s="47"/>
      <c r="UKI1049" s="45"/>
      <c r="UKJ1049" s="88"/>
      <c r="UKK1049" s="47"/>
      <c r="UKM1049" s="45"/>
      <c r="UKN1049" s="88"/>
      <c r="UKO1049" s="47"/>
      <c r="UKQ1049" s="45"/>
      <c r="UKR1049" s="88"/>
      <c r="UKS1049" s="47"/>
      <c r="UKU1049" s="45"/>
      <c r="UKV1049" s="88"/>
      <c r="UKW1049" s="47"/>
      <c r="UKY1049" s="45"/>
      <c r="UKZ1049" s="88"/>
      <c r="ULA1049" s="47"/>
      <c r="ULC1049" s="45"/>
      <c r="ULD1049" s="88"/>
      <c r="ULE1049" s="47"/>
      <c r="ULG1049" s="45"/>
      <c r="ULH1049" s="88"/>
      <c r="ULI1049" s="47"/>
      <c r="ULK1049" s="45"/>
      <c r="ULL1049" s="88"/>
      <c r="ULM1049" s="47"/>
      <c r="ULO1049" s="45"/>
      <c r="ULP1049" s="88"/>
      <c r="ULQ1049" s="47"/>
      <c r="ULS1049" s="45"/>
      <c r="ULT1049" s="88"/>
      <c r="ULU1049" s="47"/>
      <c r="ULW1049" s="45"/>
      <c r="ULX1049" s="88"/>
      <c r="ULY1049" s="47"/>
      <c r="UMA1049" s="45"/>
      <c r="UMB1049" s="88"/>
      <c r="UMC1049" s="47"/>
      <c r="UME1049" s="45"/>
      <c r="UMF1049" s="88"/>
      <c r="UMG1049" s="47"/>
      <c r="UMI1049" s="45"/>
      <c r="UMJ1049" s="88"/>
      <c r="UMK1049" s="47"/>
      <c r="UMM1049" s="45"/>
      <c r="UMN1049" s="88"/>
      <c r="UMO1049" s="47"/>
      <c r="UMQ1049" s="45"/>
      <c r="UMR1049" s="88"/>
      <c r="UMS1049" s="47"/>
      <c r="UMU1049" s="45"/>
      <c r="UMV1049" s="88"/>
      <c r="UMW1049" s="47"/>
      <c r="UMY1049" s="45"/>
      <c r="UMZ1049" s="88"/>
      <c r="UNA1049" s="47"/>
      <c r="UNC1049" s="45"/>
      <c r="UND1049" s="88"/>
      <c r="UNE1049" s="47"/>
      <c r="UNG1049" s="45"/>
      <c r="UNH1049" s="88"/>
      <c r="UNI1049" s="47"/>
      <c r="UNK1049" s="45"/>
      <c r="UNL1049" s="88"/>
      <c r="UNM1049" s="47"/>
      <c r="UNO1049" s="45"/>
      <c r="UNP1049" s="88"/>
      <c r="UNQ1049" s="47"/>
      <c r="UNS1049" s="45"/>
      <c r="UNT1049" s="88"/>
      <c r="UNU1049" s="47"/>
      <c r="UNW1049" s="45"/>
      <c r="UNX1049" s="88"/>
      <c r="UNY1049" s="47"/>
      <c r="UOA1049" s="45"/>
      <c r="UOB1049" s="88"/>
      <c r="UOC1049" s="47"/>
      <c r="UOE1049" s="45"/>
      <c r="UOF1049" s="88"/>
      <c r="UOG1049" s="47"/>
      <c r="UOI1049" s="45"/>
      <c r="UOJ1049" s="88"/>
      <c r="UOK1049" s="47"/>
      <c r="UOM1049" s="45"/>
      <c r="UON1049" s="88"/>
      <c r="UOO1049" s="47"/>
      <c r="UOQ1049" s="45"/>
      <c r="UOR1049" s="88"/>
      <c r="UOS1049" s="47"/>
      <c r="UOU1049" s="45"/>
      <c r="UOV1049" s="88"/>
      <c r="UOW1049" s="47"/>
      <c r="UOY1049" s="45"/>
      <c r="UOZ1049" s="88"/>
      <c r="UPA1049" s="47"/>
      <c r="UPC1049" s="45"/>
      <c r="UPD1049" s="88"/>
      <c r="UPE1049" s="47"/>
      <c r="UPG1049" s="45"/>
      <c r="UPH1049" s="88"/>
      <c r="UPI1049" s="47"/>
      <c r="UPK1049" s="45"/>
      <c r="UPL1049" s="88"/>
      <c r="UPM1049" s="47"/>
      <c r="UPO1049" s="45"/>
      <c r="UPP1049" s="88"/>
      <c r="UPQ1049" s="47"/>
      <c r="UPS1049" s="45"/>
      <c r="UPT1049" s="88"/>
      <c r="UPU1049" s="47"/>
      <c r="UPW1049" s="45"/>
      <c r="UPX1049" s="88"/>
      <c r="UPY1049" s="47"/>
      <c r="UQA1049" s="45"/>
      <c r="UQB1049" s="88"/>
      <c r="UQC1049" s="47"/>
      <c r="UQE1049" s="45"/>
      <c r="UQF1049" s="88"/>
      <c r="UQG1049" s="47"/>
      <c r="UQI1049" s="45"/>
      <c r="UQJ1049" s="88"/>
      <c r="UQK1049" s="47"/>
      <c r="UQM1049" s="45"/>
      <c r="UQN1049" s="88"/>
      <c r="UQO1049" s="47"/>
      <c r="UQQ1049" s="45"/>
      <c r="UQR1049" s="88"/>
      <c r="UQS1049" s="47"/>
      <c r="UQU1049" s="45"/>
      <c r="UQV1049" s="88"/>
      <c r="UQW1049" s="47"/>
      <c r="UQY1049" s="45"/>
      <c r="UQZ1049" s="88"/>
      <c r="URA1049" s="47"/>
      <c r="URC1049" s="45"/>
      <c r="URD1049" s="88"/>
      <c r="URE1049" s="47"/>
      <c r="URG1049" s="45"/>
      <c r="URH1049" s="88"/>
      <c r="URI1049" s="47"/>
      <c r="URK1049" s="45"/>
      <c r="URL1049" s="88"/>
      <c r="URM1049" s="47"/>
      <c r="URO1049" s="45"/>
      <c r="URP1049" s="88"/>
      <c r="URQ1049" s="47"/>
      <c r="URS1049" s="45"/>
      <c r="URT1049" s="88"/>
      <c r="URU1049" s="47"/>
      <c r="URW1049" s="45"/>
      <c r="URX1049" s="88"/>
      <c r="URY1049" s="47"/>
      <c r="USA1049" s="45"/>
      <c r="USB1049" s="88"/>
      <c r="USC1049" s="47"/>
      <c r="USE1049" s="45"/>
      <c r="USF1049" s="88"/>
      <c r="USG1049" s="47"/>
      <c r="USI1049" s="45"/>
      <c r="USJ1049" s="88"/>
      <c r="USK1049" s="47"/>
      <c r="USM1049" s="45"/>
      <c r="USN1049" s="88"/>
      <c r="USO1049" s="47"/>
      <c r="USQ1049" s="45"/>
      <c r="USR1049" s="88"/>
      <c r="USS1049" s="47"/>
      <c r="USU1049" s="45"/>
      <c r="USV1049" s="88"/>
      <c r="USW1049" s="47"/>
      <c r="USY1049" s="45"/>
      <c r="USZ1049" s="88"/>
      <c r="UTA1049" s="47"/>
      <c r="UTC1049" s="45"/>
      <c r="UTD1049" s="88"/>
      <c r="UTE1049" s="47"/>
      <c r="UTG1049" s="45"/>
      <c r="UTH1049" s="88"/>
      <c r="UTI1049" s="47"/>
      <c r="UTK1049" s="45"/>
      <c r="UTL1049" s="88"/>
      <c r="UTM1049" s="47"/>
      <c r="UTO1049" s="45"/>
      <c r="UTP1049" s="88"/>
      <c r="UTQ1049" s="47"/>
      <c r="UTS1049" s="45"/>
      <c r="UTT1049" s="88"/>
      <c r="UTU1049" s="47"/>
      <c r="UTW1049" s="45"/>
      <c r="UTX1049" s="88"/>
      <c r="UTY1049" s="47"/>
      <c r="UUA1049" s="45"/>
      <c r="UUB1049" s="88"/>
      <c r="UUC1049" s="47"/>
      <c r="UUE1049" s="45"/>
      <c r="UUF1049" s="88"/>
      <c r="UUG1049" s="47"/>
      <c r="UUI1049" s="45"/>
      <c r="UUJ1049" s="88"/>
      <c r="UUK1049" s="47"/>
      <c r="UUM1049" s="45"/>
      <c r="UUN1049" s="88"/>
      <c r="UUO1049" s="47"/>
      <c r="UUQ1049" s="45"/>
      <c r="UUR1049" s="88"/>
      <c r="UUS1049" s="47"/>
      <c r="UUU1049" s="45"/>
      <c r="UUV1049" s="88"/>
      <c r="UUW1049" s="47"/>
      <c r="UUY1049" s="45"/>
      <c r="UUZ1049" s="88"/>
      <c r="UVA1049" s="47"/>
      <c r="UVC1049" s="45"/>
      <c r="UVD1049" s="88"/>
      <c r="UVE1049" s="47"/>
      <c r="UVG1049" s="45"/>
      <c r="UVH1049" s="88"/>
      <c r="UVI1049" s="47"/>
      <c r="UVK1049" s="45"/>
      <c r="UVL1049" s="88"/>
      <c r="UVM1049" s="47"/>
      <c r="UVO1049" s="45"/>
      <c r="UVP1049" s="88"/>
      <c r="UVQ1049" s="47"/>
      <c r="UVS1049" s="45"/>
      <c r="UVT1049" s="88"/>
      <c r="UVU1049" s="47"/>
      <c r="UVW1049" s="45"/>
      <c r="UVX1049" s="88"/>
      <c r="UVY1049" s="47"/>
      <c r="UWA1049" s="45"/>
      <c r="UWB1049" s="88"/>
      <c r="UWC1049" s="47"/>
      <c r="UWE1049" s="45"/>
      <c r="UWF1049" s="88"/>
      <c r="UWG1049" s="47"/>
      <c r="UWI1049" s="45"/>
      <c r="UWJ1049" s="88"/>
      <c r="UWK1049" s="47"/>
      <c r="UWM1049" s="45"/>
      <c r="UWN1049" s="88"/>
      <c r="UWO1049" s="47"/>
      <c r="UWQ1049" s="45"/>
      <c r="UWR1049" s="88"/>
      <c r="UWS1049" s="47"/>
      <c r="UWU1049" s="45"/>
      <c r="UWV1049" s="88"/>
      <c r="UWW1049" s="47"/>
      <c r="UWY1049" s="45"/>
      <c r="UWZ1049" s="88"/>
      <c r="UXA1049" s="47"/>
      <c r="UXC1049" s="45"/>
      <c r="UXD1049" s="88"/>
      <c r="UXE1049" s="47"/>
      <c r="UXG1049" s="45"/>
      <c r="UXH1049" s="88"/>
      <c r="UXI1049" s="47"/>
      <c r="UXK1049" s="45"/>
      <c r="UXL1049" s="88"/>
      <c r="UXM1049" s="47"/>
      <c r="UXO1049" s="45"/>
      <c r="UXP1049" s="88"/>
      <c r="UXQ1049" s="47"/>
      <c r="UXS1049" s="45"/>
      <c r="UXT1049" s="88"/>
      <c r="UXU1049" s="47"/>
      <c r="UXW1049" s="45"/>
      <c r="UXX1049" s="88"/>
      <c r="UXY1049" s="47"/>
      <c r="UYA1049" s="45"/>
      <c r="UYB1049" s="88"/>
      <c r="UYC1049" s="47"/>
      <c r="UYE1049" s="45"/>
      <c r="UYF1049" s="88"/>
      <c r="UYG1049" s="47"/>
      <c r="UYI1049" s="45"/>
      <c r="UYJ1049" s="88"/>
      <c r="UYK1049" s="47"/>
      <c r="UYM1049" s="45"/>
      <c r="UYN1049" s="88"/>
      <c r="UYO1049" s="47"/>
      <c r="UYQ1049" s="45"/>
      <c r="UYR1049" s="88"/>
      <c r="UYS1049" s="47"/>
      <c r="UYU1049" s="45"/>
      <c r="UYV1049" s="88"/>
      <c r="UYW1049" s="47"/>
      <c r="UYY1049" s="45"/>
      <c r="UYZ1049" s="88"/>
      <c r="UZA1049" s="47"/>
      <c r="UZC1049" s="45"/>
      <c r="UZD1049" s="88"/>
      <c r="UZE1049" s="47"/>
      <c r="UZG1049" s="45"/>
      <c r="UZH1049" s="88"/>
      <c r="UZI1049" s="47"/>
      <c r="UZK1049" s="45"/>
      <c r="UZL1049" s="88"/>
      <c r="UZM1049" s="47"/>
      <c r="UZO1049" s="45"/>
      <c r="UZP1049" s="88"/>
      <c r="UZQ1049" s="47"/>
      <c r="UZS1049" s="45"/>
      <c r="UZT1049" s="88"/>
      <c r="UZU1049" s="47"/>
      <c r="UZW1049" s="45"/>
      <c r="UZX1049" s="88"/>
      <c r="UZY1049" s="47"/>
      <c r="VAA1049" s="45"/>
      <c r="VAB1049" s="88"/>
      <c r="VAC1049" s="47"/>
      <c r="VAE1049" s="45"/>
      <c r="VAF1049" s="88"/>
      <c r="VAG1049" s="47"/>
      <c r="VAI1049" s="45"/>
      <c r="VAJ1049" s="88"/>
      <c r="VAK1049" s="47"/>
      <c r="VAM1049" s="45"/>
      <c r="VAN1049" s="88"/>
      <c r="VAO1049" s="47"/>
      <c r="VAQ1049" s="45"/>
      <c r="VAR1049" s="88"/>
      <c r="VAS1049" s="47"/>
      <c r="VAU1049" s="45"/>
      <c r="VAV1049" s="88"/>
      <c r="VAW1049" s="47"/>
      <c r="VAY1049" s="45"/>
      <c r="VAZ1049" s="88"/>
      <c r="VBA1049" s="47"/>
      <c r="VBC1049" s="45"/>
      <c r="VBD1049" s="88"/>
      <c r="VBE1049" s="47"/>
      <c r="VBG1049" s="45"/>
      <c r="VBH1049" s="88"/>
      <c r="VBI1049" s="47"/>
      <c r="VBK1049" s="45"/>
      <c r="VBL1049" s="88"/>
      <c r="VBM1049" s="47"/>
      <c r="VBO1049" s="45"/>
      <c r="VBP1049" s="88"/>
      <c r="VBQ1049" s="47"/>
      <c r="VBS1049" s="45"/>
      <c r="VBT1049" s="88"/>
      <c r="VBU1049" s="47"/>
      <c r="VBW1049" s="45"/>
      <c r="VBX1049" s="88"/>
      <c r="VBY1049" s="47"/>
      <c r="VCA1049" s="45"/>
      <c r="VCB1049" s="88"/>
      <c r="VCC1049" s="47"/>
      <c r="VCE1049" s="45"/>
      <c r="VCF1049" s="88"/>
      <c r="VCG1049" s="47"/>
      <c r="VCI1049" s="45"/>
      <c r="VCJ1049" s="88"/>
      <c r="VCK1049" s="47"/>
      <c r="VCM1049" s="45"/>
      <c r="VCN1049" s="88"/>
      <c r="VCO1049" s="47"/>
      <c r="VCQ1049" s="45"/>
      <c r="VCR1049" s="88"/>
      <c r="VCS1049" s="47"/>
      <c r="VCU1049" s="45"/>
      <c r="VCV1049" s="88"/>
      <c r="VCW1049" s="47"/>
      <c r="VCY1049" s="45"/>
      <c r="VCZ1049" s="88"/>
      <c r="VDA1049" s="47"/>
      <c r="VDC1049" s="45"/>
      <c r="VDD1049" s="88"/>
      <c r="VDE1049" s="47"/>
      <c r="VDG1049" s="45"/>
      <c r="VDH1049" s="88"/>
      <c r="VDI1049" s="47"/>
      <c r="VDK1049" s="45"/>
      <c r="VDL1049" s="88"/>
      <c r="VDM1049" s="47"/>
      <c r="VDO1049" s="45"/>
      <c r="VDP1049" s="88"/>
      <c r="VDQ1049" s="47"/>
      <c r="VDS1049" s="45"/>
      <c r="VDT1049" s="88"/>
      <c r="VDU1049" s="47"/>
      <c r="VDW1049" s="45"/>
      <c r="VDX1049" s="88"/>
      <c r="VDY1049" s="47"/>
      <c r="VEA1049" s="45"/>
      <c r="VEB1049" s="88"/>
      <c r="VEC1049" s="47"/>
      <c r="VEE1049" s="45"/>
      <c r="VEF1049" s="88"/>
      <c r="VEG1049" s="47"/>
      <c r="VEI1049" s="45"/>
      <c r="VEJ1049" s="88"/>
      <c r="VEK1049" s="47"/>
      <c r="VEM1049" s="45"/>
      <c r="VEN1049" s="88"/>
      <c r="VEO1049" s="47"/>
      <c r="VEQ1049" s="45"/>
      <c r="VER1049" s="88"/>
      <c r="VES1049" s="47"/>
      <c r="VEU1049" s="45"/>
      <c r="VEV1049" s="88"/>
      <c r="VEW1049" s="47"/>
      <c r="VEY1049" s="45"/>
      <c r="VEZ1049" s="88"/>
      <c r="VFA1049" s="47"/>
      <c r="VFC1049" s="45"/>
      <c r="VFD1049" s="88"/>
      <c r="VFE1049" s="47"/>
      <c r="VFG1049" s="45"/>
      <c r="VFH1049" s="88"/>
      <c r="VFI1049" s="47"/>
      <c r="VFK1049" s="45"/>
      <c r="VFL1049" s="88"/>
      <c r="VFM1049" s="47"/>
      <c r="VFO1049" s="45"/>
      <c r="VFP1049" s="88"/>
      <c r="VFQ1049" s="47"/>
      <c r="VFS1049" s="45"/>
      <c r="VFT1049" s="88"/>
      <c r="VFU1049" s="47"/>
      <c r="VFW1049" s="45"/>
      <c r="VFX1049" s="88"/>
      <c r="VFY1049" s="47"/>
      <c r="VGA1049" s="45"/>
      <c r="VGB1049" s="88"/>
      <c r="VGC1049" s="47"/>
      <c r="VGE1049" s="45"/>
      <c r="VGF1049" s="88"/>
      <c r="VGG1049" s="47"/>
      <c r="VGI1049" s="45"/>
      <c r="VGJ1049" s="88"/>
      <c r="VGK1049" s="47"/>
      <c r="VGM1049" s="45"/>
      <c r="VGN1049" s="88"/>
      <c r="VGO1049" s="47"/>
      <c r="VGQ1049" s="45"/>
      <c r="VGR1049" s="88"/>
      <c r="VGS1049" s="47"/>
      <c r="VGU1049" s="45"/>
      <c r="VGV1049" s="88"/>
      <c r="VGW1049" s="47"/>
      <c r="VGY1049" s="45"/>
      <c r="VGZ1049" s="88"/>
      <c r="VHA1049" s="47"/>
      <c r="VHC1049" s="45"/>
      <c r="VHD1049" s="88"/>
      <c r="VHE1049" s="47"/>
      <c r="VHG1049" s="45"/>
      <c r="VHH1049" s="88"/>
      <c r="VHI1049" s="47"/>
      <c r="VHK1049" s="45"/>
      <c r="VHL1049" s="88"/>
      <c r="VHM1049" s="47"/>
      <c r="VHO1049" s="45"/>
      <c r="VHP1049" s="88"/>
      <c r="VHQ1049" s="47"/>
      <c r="VHS1049" s="45"/>
      <c r="VHT1049" s="88"/>
      <c r="VHU1049" s="47"/>
      <c r="VHW1049" s="45"/>
      <c r="VHX1049" s="88"/>
      <c r="VHY1049" s="47"/>
      <c r="VIA1049" s="45"/>
      <c r="VIB1049" s="88"/>
      <c r="VIC1049" s="47"/>
      <c r="VIE1049" s="45"/>
      <c r="VIF1049" s="88"/>
      <c r="VIG1049" s="47"/>
      <c r="VII1049" s="45"/>
      <c r="VIJ1049" s="88"/>
      <c r="VIK1049" s="47"/>
      <c r="VIM1049" s="45"/>
      <c r="VIN1049" s="88"/>
      <c r="VIO1049" s="47"/>
      <c r="VIQ1049" s="45"/>
      <c r="VIR1049" s="88"/>
      <c r="VIS1049" s="47"/>
      <c r="VIU1049" s="45"/>
      <c r="VIV1049" s="88"/>
      <c r="VIW1049" s="47"/>
      <c r="VIY1049" s="45"/>
      <c r="VIZ1049" s="88"/>
      <c r="VJA1049" s="47"/>
      <c r="VJC1049" s="45"/>
      <c r="VJD1049" s="88"/>
      <c r="VJE1049" s="47"/>
      <c r="VJG1049" s="45"/>
      <c r="VJH1049" s="88"/>
      <c r="VJI1049" s="47"/>
      <c r="VJK1049" s="45"/>
      <c r="VJL1049" s="88"/>
      <c r="VJM1049" s="47"/>
      <c r="VJO1049" s="45"/>
      <c r="VJP1049" s="88"/>
      <c r="VJQ1049" s="47"/>
      <c r="VJS1049" s="45"/>
      <c r="VJT1049" s="88"/>
      <c r="VJU1049" s="47"/>
      <c r="VJW1049" s="45"/>
      <c r="VJX1049" s="88"/>
      <c r="VJY1049" s="47"/>
      <c r="VKA1049" s="45"/>
      <c r="VKB1049" s="88"/>
      <c r="VKC1049" s="47"/>
      <c r="VKE1049" s="45"/>
      <c r="VKF1049" s="88"/>
      <c r="VKG1049" s="47"/>
      <c r="VKI1049" s="45"/>
      <c r="VKJ1049" s="88"/>
      <c r="VKK1049" s="47"/>
      <c r="VKM1049" s="45"/>
      <c r="VKN1049" s="88"/>
      <c r="VKO1049" s="47"/>
      <c r="VKQ1049" s="45"/>
      <c r="VKR1049" s="88"/>
      <c r="VKS1049" s="47"/>
      <c r="VKU1049" s="45"/>
      <c r="VKV1049" s="88"/>
      <c r="VKW1049" s="47"/>
      <c r="VKY1049" s="45"/>
      <c r="VKZ1049" s="88"/>
      <c r="VLA1049" s="47"/>
      <c r="VLC1049" s="45"/>
      <c r="VLD1049" s="88"/>
      <c r="VLE1049" s="47"/>
      <c r="VLG1049" s="45"/>
      <c r="VLH1049" s="88"/>
      <c r="VLI1049" s="47"/>
      <c r="VLK1049" s="45"/>
      <c r="VLL1049" s="88"/>
      <c r="VLM1049" s="47"/>
      <c r="VLO1049" s="45"/>
      <c r="VLP1049" s="88"/>
      <c r="VLQ1049" s="47"/>
      <c r="VLS1049" s="45"/>
      <c r="VLT1049" s="88"/>
      <c r="VLU1049" s="47"/>
      <c r="VLW1049" s="45"/>
      <c r="VLX1049" s="88"/>
      <c r="VLY1049" s="47"/>
      <c r="VMA1049" s="45"/>
      <c r="VMB1049" s="88"/>
      <c r="VMC1049" s="47"/>
      <c r="VME1049" s="45"/>
      <c r="VMF1049" s="88"/>
      <c r="VMG1049" s="47"/>
      <c r="VMI1049" s="45"/>
      <c r="VMJ1049" s="88"/>
      <c r="VMK1049" s="47"/>
      <c r="VMM1049" s="45"/>
      <c r="VMN1049" s="88"/>
      <c r="VMO1049" s="47"/>
      <c r="VMQ1049" s="45"/>
      <c r="VMR1049" s="88"/>
      <c r="VMS1049" s="47"/>
      <c r="VMU1049" s="45"/>
      <c r="VMV1049" s="88"/>
      <c r="VMW1049" s="47"/>
      <c r="VMY1049" s="45"/>
      <c r="VMZ1049" s="88"/>
      <c r="VNA1049" s="47"/>
      <c r="VNC1049" s="45"/>
      <c r="VND1049" s="88"/>
      <c r="VNE1049" s="47"/>
      <c r="VNG1049" s="45"/>
      <c r="VNH1049" s="88"/>
      <c r="VNI1049" s="47"/>
      <c r="VNK1049" s="45"/>
      <c r="VNL1049" s="88"/>
      <c r="VNM1049" s="47"/>
      <c r="VNO1049" s="45"/>
      <c r="VNP1049" s="88"/>
      <c r="VNQ1049" s="47"/>
      <c r="VNS1049" s="45"/>
      <c r="VNT1049" s="88"/>
      <c r="VNU1049" s="47"/>
      <c r="VNW1049" s="45"/>
      <c r="VNX1049" s="88"/>
      <c r="VNY1049" s="47"/>
      <c r="VOA1049" s="45"/>
      <c r="VOB1049" s="88"/>
      <c r="VOC1049" s="47"/>
      <c r="VOE1049" s="45"/>
      <c r="VOF1049" s="88"/>
      <c r="VOG1049" s="47"/>
      <c r="VOI1049" s="45"/>
      <c r="VOJ1049" s="88"/>
      <c r="VOK1049" s="47"/>
      <c r="VOM1049" s="45"/>
      <c r="VON1049" s="88"/>
      <c r="VOO1049" s="47"/>
      <c r="VOQ1049" s="45"/>
      <c r="VOR1049" s="88"/>
      <c r="VOS1049" s="47"/>
      <c r="VOU1049" s="45"/>
      <c r="VOV1049" s="88"/>
      <c r="VOW1049" s="47"/>
      <c r="VOY1049" s="45"/>
      <c r="VOZ1049" s="88"/>
      <c r="VPA1049" s="47"/>
      <c r="VPC1049" s="45"/>
      <c r="VPD1049" s="88"/>
      <c r="VPE1049" s="47"/>
      <c r="VPG1049" s="45"/>
      <c r="VPH1049" s="88"/>
      <c r="VPI1049" s="47"/>
      <c r="VPK1049" s="45"/>
      <c r="VPL1049" s="88"/>
      <c r="VPM1049" s="47"/>
      <c r="VPO1049" s="45"/>
      <c r="VPP1049" s="88"/>
      <c r="VPQ1049" s="47"/>
      <c r="VPS1049" s="45"/>
      <c r="VPT1049" s="88"/>
      <c r="VPU1049" s="47"/>
      <c r="VPW1049" s="45"/>
      <c r="VPX1049" s="88"/>
      <c r="VPY1049" s="47"/>
      <c r="VQA1049" s="45"/>
      <c r="VQB1049" s="88"/>
      <c r="VQC1049" s="47"/>
      <c r="VQE1049" s="45"/>
      <c r="VQF1049" s="88"/>
      <c r="VQG1049" s="47"/>
      <c r="VQI1049" s="45"/>
      <c r="VQJ1049" s="88"/>
      <c r="VQK1049" s="47"/>
      <c r="VQM1049" s="45"/>
      <c r="VQN1049" s="88"/>
      <c r="VQO1049" s="47"/>
      <c r="VQQ1049" s="45"/>
      <c r="VQR1049" s="88"/>
      <c r="VQS1049" s="47"/>
      <c r="VQU1049" s="45"/>
      <c r="VQV1049" s="88"/>
      <c r="VQW1049" s="47"/>
      <c r="VQY1049" s="45"/>
      <c r="VQZ1049" s="88"/>
      <c r="VRA1049" s="47"/>
      <c r="VRC1049" s="45"/>
      <c r="VRD1049" s="88"/>
      <c r="VRE1049" s="47"/>
      <c r="VRG1049" s="45"/>
      <c r="VRH1049" s="88"/>
      <c r="VRI1049" s="47"/>
      <c r="VRK1049" s="45"/>
      <c r="VRL1049" s="88"/>
      <c r="VRM1049" s="47"/>
      <c r="VRO1049" s="45"/>
      <c r="VRP1049" s="88"/>
      <c r="VRQ1049" s="47"/>
      <c r="VRS1049" s="45"/>
      <c r="VRT1049" s="88"/>
      <c r="VRU1049" s="47"/>
      <c r="VRW1049" s="45"/>
      <c r="VRX1049" s="88"/>
      <c r="VRY1049" s="47"/>
      <c r="VSA1049" s="45"/>
      <c r="VSB1049" s="88"/>
      <c r="VSC1049" s="47"/>
      <c r="VSE1049" s="45"/>
      <c r="VSF1049" s="88"/>
      <c r="VSG1049" s="47"/>
      <c r="VSI1049" s="45"/>
      <c r="VSJ1049" s="88"/>
      <c r="VSK1049" s="47"/>
      <c r="VSM1049" s="45"/>
      <c r="VSN1049" s="88"/>
      <c r="VSO1049" s="47"/>
      <c r="VSQ1049" s="45"/>
      <c r="VSR1049" s="88"/>
      <c r="VSS1049" s="47"/>
      <c r="VSU1049" s="45"/>
      <c r="VSV1049" s="88"/>
      <c r="VSW1049" s="47"/>
      <c r="VSY1049" s="45"/>
      <c r="VSZ1049" s="88"/>
      <c r="VTA1049" s="47"/>
      <c r="VTC1049" s="45"/>
      <c r="VTD1049" s="88"/>
      <c r="VTE1049" s="47"/>
      <c r="VTG1049" s="45"/>
      <c r="VTH1049" s="88"/>
      <c r="VTI1049" s="47"/>
      <c r="VTK1049" s="45"/>
      <c r="VTL1049" s="88"/>
      <c r="VTM1049" s="47"/>
      <c r="VTO1049" s="45"/>
      <c r="VTP1049" s="88"/>
      <c r="VTQ1049" s="47"/>
      <c r="VTS1049" s="45"/>
      <c r="VTT1049" s="88"/>
      <c r="VTU1049" s="47"/>
      <c r="VTW1049" s="45"/>
      <c r="VTX1049" s="88"/>
      <c r="VTY1049" s="47"/>
      <c r="VUA1049" s="45"/>
      <c r="VUB1049" s="88"/>
      <c r="VUC1049" s="47"/>
      <c r="VUE1049" s="45"/>
      <c r="VUF1049" s="88"/>
      <c r="VUG1049" s="47"/>
      <c r="VUI1049" s="45"/>
      <c r="VUJ1049" s="88"/>
      <c r="VUK1049" s="47"/>
      <c r="VUM1049" s="45"/>
      <c r="VUN1049" s="88"/>
      <c r="VUO1049" s="47"/>
      <c r="VUQ1049" s="45"/>
      <c r="VUR1049" s="88"/>
      <c r="VUS1049" s="47"/>
      <c r="VUU1049" s="45"/>
      <c r="VUV1049" s="88"/>
      <c r="VUW1049" s="47"/>
      <c r="VUY1049" s="45"/>
      <c r="VUZ1049" s="88"/>
      <c r="VVA1049" s="47"/>
      <c r="VVC1049" s="45"/>
      <c r="VVD1049" s="88"/>
      <c r="VVE1049" s="47"/>
      <c r="VVG1049" s="45"/>
      <c r="VVH1049" s="88"/>
      <c r="VVI1049" s="47"/>
      <c r="VVK1049" s="45"/>
      <c r="VVL1049" s="88"/>
      <c r="VVM1049" s="47"/>
      <c r="VVO1049" s="45"/>
      <c r="VVP1049" s="88"/>
      <c r="VVQ1049" s="47"/>
      <c r="VVS1049" s="45"/>
      <c r="VVT1049" s="88"/>
      <c r="VVU1049" s="47"/>
      <c r="VVW1049" s="45"/>
      <c r="VVX1049" s="88"/>
      <c r="VVY1049" s="47"/>
      <c r="VWA1049" s="45"/>
      <c r="VWB1049" s="88"/>
      <c r="VWC1049" s="47"/>
      <c r="VWE1049" s="45"/>
      <c r="VWF1049" s="88"/>
      <c r="VWG1049" s="47"/>
      <c r="VWI1049" s="45"/>
      <c r="VWJ1049" s="88"/>
      <c r="VWK1049" s="47"/>
      <c r="VWM1049" s="45"/>
      <c r="VWN1049" s="88"/>
      <c r="VWO1049" s="47"/>
      <c r="VWQ1049" s="45"/>
      <c r="VWR1049" s="88"/>
      <c r="VWS1049" s="47"/>
      <c r="VWU1049" s="45"/>
      <c r="VWV1049" s="88"/>
      <c r="VWW1049" s="47"/>
      <c r="VWY1049" s="45"/>
      <c r="VWZ1049" s="88"/>
      <c r="VXA1049" s="47"/>
      <c r="VXC1049" s="45"/>
      <c r="VXD1049" s="88"/>
      <c r="VXE1049" s="47"/>
      <c r="VXG1049" s="45"/>
      <c r="VXH1049" s="88"/>
      <c r="VXI1049" s="47"/>
      <c r="VXK1049" s="45"/>
      <c r="VXL1049" s="88"/>
      <c r="VXM1049" s="47"/>
      <c r="VXO1049" s="45"/>
      <c r="VXP1049" s="88"/>
      <c r="VXQ1049" s="47"/>
      <c r="VXS1049" s="45"/>
      <c r="VXT1049" s="88"/>
      <c r="VXU1049" s="47"/>
      <c r="VXW1049" s="45"/>
      <c r="VXX1049" s="88"/>
      <c r="VXY1049" s="47"/>
      <c r="VYA1049" s="45"/>
      <c r="VYB1049" s="88"/>
      <c r="VYC1049" s="47"/>
      <c r="VYE1049" s="45"/>
      <c r="VYF1049" s="88"/>
      <c r="VYG1049" s="47"/>
      <c r="VYI1049" s="45"/>
      <c r="VYJ1049" s="88"/>
      <c r="VYK1049" s="47"/>
      <c r="VYM1049" s="45"/>
      <c r="VYN1049" s="88"/>
      <c r="VYO1049" s="47"/>
      <c r="VYQ1049" s="45"/>
      <c r="VYR1049" s="88"/>
      <c r="VYS1049" s="47"/>
      <c r="VYU1049" s="45"/>
      <c r="VYV1049" s="88"/>
      <c r="VYW1049" s="47"/>
      <c r="VYY1049" s="45"/>
      <c r="VYZ1049" s="88"/>
      <c r="VZA1049" s="47"/>
      <c r="VZC1049" s="45"/>
      <c r="VZD1049" s="88"/>
      <c r="VZE1049" s="47"/>
      <c r="VZG1049" s="45"/>
      <c r="VZH1049" s="88"/>
      <c r="VZI1049" s="47"/>
      <c r="VZK1049" s="45"/>
      <c r="VZL1049" s="88"/>
      <c r="VZM1049" s="47"/>
      <c r="VZO1049" s="45"/>
      <c r="VZP1049" s="88"/>
      <c r="VZQ1049" s="47"/>
      <c r="VZS1049" s="45"/>
      <c r="VZT1049" s="88"/>
      <c r="VZU1049" s="47"/>
      <c r="VZW1049" s="45"/>
      <c r="VZX1049" s="88"/>
      <c r="VZY1049" s="47"/>
      <c r="WAA1049" s="45"/>
      <c r="WAB1049" s="88"/>
      <c r="WAC1049" s="47"/>
      <c r="WAE1049" s="45"/>
      <c r="WAF1049" s="88"/>
      <c r="WAG1049" s="47"/>
      <c r="WAI1049" s="45"/>
      <c r="WAJ1049" s="88"/>
      <c r="WAK1049" s="47"/>
      <c r="WAM1049" s="45"/>
      <c r="WAN1049" s="88"/>
      <c r="WAO1049" s="47"/>
      <c r="WAQ1049" s="45"/>
      <c r="WAR1049" s="88"/>
      <c r="WAS1049" s="47"/>
      <c r="WAU1049" s="45"/>
      <c r="WAV1049" s="88"/>
      <c r="WAW1049" s="47"/>
      <c r="WAY1049" s="45"/>
      <c r="WAZ1049" s="88"/>
      <c r="WBA1049" s="47"/>
      <c r="WBC1049" s="45"/>
      <c r="WBD1049" s="88"/>
      <c r="WBE1049" s="47"/>
      <c r="WBG1049" s="45"/>
      <c r="WBH1049" s="88"/>
      <c r="WBI1049" s="47"/>
      <c r="WBK1049" s="45"/>
      <c r="WBL1049" s="88"/>
      <c r="WBM1049" s="47"/>
      <c r="WBO1049" s="45"/>
      <c r="WBP1049" s="88"/>
      <c r="WBQ1049" s="47"/>
      <c r="WBS1049" s="45"/>
      <c r="WBT1049" s="88"/>
      <c r="WBU1049" s="47"/>
      <c r="WBW1049" s="45"/>
      <c r="WBX1049" s="88"/>
      <c r="WBY1049" s="47"/>
      <c r="WCA1049" s="45"/>
      <c r="WCB1049" s="88"/>
      <c r="WCC1049" s="47"/>
      <c r="WCE1049" s="45"/>
      <c r="WCF1049" s="88"/>
      <c r="WCG1049" s="47"/>
      <c r="WCI1049" s="45"/>
      <c r="WCJ1049" s="88"/>
      <c r="WCK1049" s="47"/>
      <c r="WCM1049" s="45"/>
      <c r="WCN1049" s="88"/>
      <c r="WCO1049" s="47"/>
      <c r="WCQ1049" s="45"/>
      <c r="WCR1049" s="88"/>
      <c r="WCS1049" s="47"/>
      <c r="WCU1049" s="45"/>
      <c r="WCV1049" s="88"/>
      <c r="WCW1049" s="47"/>
      <c r="WCY1049" s="45"/>
      <c r="WCZ1049" s="88"/>
      <c r="WDA1049" s="47"/>
      <c r="WDC1049" s="45"/>
      <c r="WDD1049" s="88"/>
      <c r="WDE1049" s="47"/>
      <c r="WDG1049" s="45"/>
      <c r="WDH1049" s="88"/>
      <c r="WDI1049" s="47"/>
      <c r="WDK1049" s="45"/>
      <c r="WDL1049" s="88"/>
      <c r="WDM1049" s="47"/>
      <c r="WDO1049" s="45"/>
      <c r="WDP1049" s="88"/>
      <c r="WDQ1049" s="47"/>
      <c r="WDS1049" s="45"/>
      <c r="WDT1049" s="88"/>
      <c r="WDU1049" s="47"/>
      <c r="WDW1049" s="45"/>
      <c r="WDX1049" s="88"/>
      <c r="WDY1049" s="47"/>
      <c r="WEA1049" s="45"/>
      <c r="WEB1049" s="88"/>
      <c r="WEC1049" s="47"/>
      <c r="WEE1049" s="45"/>
      <c r="WEF1049" s="88"/>
      <c r="WEG1049" s="47"/>
      <c r="WEI1049" s="45"/>
      <c r="WEJ1049" s="88"/>
      <c r="WEK1049" s="47"/>
      <c r="WEM1049" s="45"/>
      <c r="WEN1049" s="88"/>
      <c r="WEO1049" s="47"/>
      <c r="WEQ1049" s="45"/>
      <c r="WER1049" s="88"/>
      <c r="WES1049" s="47"/>
      <c r="WEU1049" s="45"/>
      <c r="WEV1049" s="88"/>
      <c r="WEW1049" s="47"/>
      <c r="WEY1049" s="45"/>
      <c r="WEZ1049" s="88"/>
      <c r="WFA1049" s="47"/>
      <c r="WFC1049" s="45"/>
      <c r="WFD1049" s="88"/>
      <c r="WFE1049" s="47"/>
      <c r="WFG1049" s="45"/>
      <c r="WFH1049" s="88"/>
      <c r="WFI1049" s="47"/>
      <c r="WFK1049" s="45"/>
      <c r="WFL1049" s="88"/>
      <c r="WFM1049" s="47"/>
      <c r="WFO1049" s="45"/>
      <c r="WFP1049" s="88"/>
      <c r="WFQ1049" s="47"/>
      <c r="WFS1049" s="45"/>
      <c r="WFT1049" s="88"/>
      <c r="WFU1049" s="47"/>
      <c r="WFW1049" s="45"/>
      <c r="WFX1049" s="88"/>
      <c r="WFY1049" s="47"/>
      <c r="WGA1049" s="45"/>
      <c r="WGB1049" s="88"/>
      <c r="WGC1049" s="47"/>
      <c r="WGE1049" s="45"/>
      <c r="WGF1049" s="88"/>
      <c r="WGG1049" s="47"/>
      <c r="WGI1049" s="45"/>
      <c r="WGJ1049" s="88"/>
      <c r="WGK1049" s="47"/>
      <c r="WGM1049" s="45"/>
      <c r="WGN1049" s="88"/>
      <c r="WGO1049" s="47"/>
      <c r="WGQ1049" s="45"/>
      <c r="WGR1049" s="88"/>
      <c r="WGS1049" s="47"/>
      <c r="WGU1049" s="45"/>
      <c r="WGV1049" s="88"/>
      <c r="WGW1049" s="47"/>
      <c r="WGY1049" s="45"/>
      <c r="WGZ1049" s="88"/>
      <c r="WHA1049" s="47"/>
      <c r="WHC1049" s="45"/>
      <c r="WHD1049" s="88"/>
      <c r="WHE1049" s="47"/>
      <c r="WHG1049" s="45"/>
      <c r="WHH1049" s="88"/>
      <c r="WHI1049" s="47"/>
      <c r="WHK1049" s="45"/>
      <c r="WHL1049" s="88"/>
      <c r="WHM1049" s="47"/>
      <c r="WHO1049" s="45"/>
      <c r="WHP1049" s="88"/>
      <c r="WHQ1049" s="47"/>
      <c r="WHS1049" s="45"/>
      <c r="WHT1049" s="88"/>
      <c r="WHU1049" s="47"/>
      <c r="WHW1049" s="45"/>
      <c r="WHX1049" s="88"/>
      <c r="WHY1049" s="47"/>
      <c r="WIA1049" s="45"/>
      <c r="WIB1049" s="88"/>
      <c r="WIC1049" s="47"/>
      <c r="WIE1049" s="45"/>
      <c r="WIF1049" s="88"/>
      <c r="WIG1049" s="47"/>
      <c r="WII1049" s="45"/>
      <c r="WIJ1049" s="88"/>
      <c r="WIK1049" s="47"/>
      <c r="WIM1049" s="45"/>
      <c r="WIN1049" s="88"/>
      <c r="WIO1049" s="47"/>
      <c r="WIQ1049" s="45"/>
      <c r="WIR1049" s="88"/>
      <c r="WIS1049" s="47"/>
      <c r="WIU1049" s="45"/>
      <c r="WIV1049" s="88"/>
      <c r="WIW1049" s="47"/>
      <c r="WIY1049" s="45"/>
      <c r="WIZ1049" s="88"/>
      <c r="WJA1049" s="47"/>
      <c r="WJC1049" s="45"/>
      <c r="WJD1049" s="88"/>
      <c r="WJE1049" s="47"/>
      <c r="WJG1049" s="45"/>
      <c r="WJH1049" s="88"/>
      <c r="WJI1049" s="47"/>
      <c r="WJK1049" s="45"/>
      <c r="WJL1049" s="88"/>
      <c r="WJM1049" s="47"/>
      <c r="WJO1049" s="45"/>
      <c r="WJP1049" s="88"/>
      <c r="WJQ1049" s="47"/>
      <c r="WJS1049" s="45"/>
      <c r="WJT1049" s="88"/>
      <c r="WJU1049" s="47"/>
      <c r="WJW1049" s="45"/>
      <c r="WJX1049" s="88"/>
      <c r="WJY1049" s="47"/>
      <c r="WKA1049" s="45"/>
      <c r="WKB1049" s="88"/>
      <c r="WKC1049" s="47"/>
      <c r="WKE1049" s="45"/>
      <c r="WKF1049" s="88"/>
      <c r="WKG1049" s="47"/>
      <c r="WKI1049" s="45"/>
      <c r="WKJ1049" s="88"/>
      <c r="WKK1049" s="47"/>
      <c r="WKM1049" s="45"/>
      <c r="WKN1049" s="88"/>
      <c r="WKO1049" s="47"/>
      <c r="WKQ1049" s="45"/>
      <c r="WKR1049" s="88"/>
      <c r="WKS1049" s="47"/>
      <c r="WKU1049" s="45"/>
      <c r="WKV1049" s="88"/>
      <c r="WKW1049" s="47"/>
      <c r="WKY1049" s="45"/>
      <c r="WKZ1049" s="88"/>
      <c r="WLA1049" s="47"/>
      <c r="WLC1049" s="45"/>
      <c r="WLD1049" s="88"/>
      <c r="WLE1049" s="47"/>
      <c r="WLG1049" s="45"/>
      <c r="WLH1049" s="88"/>
      <c r="WLI1049" s="47"/>
      <c r="WLK1049" s="45"/>
      <c r="WLL1049" s="88"/>
      <c r="WLM1049" s="47"/>
      <c r="WLO1049" s="45"/>
      <c r="WLP1049" s="88"/>
      <c r="WLQ1049" s="47"/>
      <c r="WLS1049" s="45"/>
      <c r="WLT1049" s="88"/>
      <c r="WLU1049" s="47"/>
      <c r="WLW1049" s="45"/>
      <c r="WLX1049" s="88"/>
      <c r="WLY1049" s="47"/>
      <c r="WMA1049" s="45"/>
      <c r="WMB1049" s="88"/>
      <c r="WMC1049" s="47"/>
      <c r="WME1049" s="45"/>
      <c r="WMF1049" s="88"/>
      <c r="WMG1049" s="47"/>
      <c r="WMI1049" s="45"/>
      <c r="WMJ1049" s="88"/>
      <c r="WMK1049" s="47"/>
      <c r="WMM1049" s="45"/>
      <c r="WMN1049" s="88"/>
      <c r="WMO1049" s="47"/>
      <c r="WMQ1049" s="45"/>
      <c r="WMR1049" s="88"/>
      <c r="WMS1049" s="47"/>
      <c r="WMU1049" s="45"/>
      <c r="WMV1049" s="88"/>
      <c r="WMW1049" s="47"/>
      <c r="WMY1049" s="45"/>
      <c r="WMZ1049" s="88"/>
      <c r="WNA1049" s="47"/>
      <c r="WNC1049" s="45"/>
      <c r="WND1049" s="88"/>
      <c r="WNE1049" s="47"/>
      <c r="WNG1049" s="45"/>
      <c r="WNH1049" s="88"/>
      <c r="WNI1049" s="47"/>
      <c r="WNK1049" s="45"/>
      <c r="WNL1049" s="88"/>
      <c r="WNM1049" s="47"/>
      <c r="WNO1049" s="45"/>
      <c r="WNP1049" s="88"/>
      <c r="WNQ1049" s="47"/>
      <c r="WNS1049" s="45"/>
      <c r="WNT1049" s="88"/>
      <c r="WNU1049" s="47"/>
      <c r="WNW1049" s="45"/>
      <c r="WNX1049" s="88"/>
      <c r="WNY1049" s="47"/>
      <c r="WOA1049" s="45"/>
      <c r="WOB1049" s="88"/>
      <c r="WOC1049" s="47"/>
      <c r="WOE1049" s="45"/>
      <c r="WOF1049" s="88"/>
      <c r="WOG1049" s="47"/>
      <c r="WOI1049" s="45"/>
      <c r="WOJ1049" s="88"/>
      <c r="WOK1049" s="47"/>
      <c r="WOM1049" s="45"/>
      <c r="WON1049" s="88"/>
      <c r="WOO1049" s="47"/>
      <c r="WOQ1049" s="45"/>
      <c r="WOR1049" s="88"/>
      <c r="WOS1049" s="47"/>
      <c r="WOU1049" s="45"/>
      <c r="WOV1049" s="88"/>
      <c r="WOW1049" s="47"/>
      <c r="WOY1049" s="45"/>
      <c r="WOZ1049" s="88"/>
      <c r="WPA1049" s="47"/>
      <c r="WPC1049" s="45"/>
      <c r="WPD1049" s="88"/>
      <c r="WPE1049" s="47"/>
      <c r="WPG1049" s="45"/>
      <c r="WPH1049" s="88"/>
      <c r="WPI1049" s="47"/>
      <c r="WPK1049" s="45"/>
      <c r="WPL1049" s="88"/>
      <c r="WPM1049" s="47"/>
      <c r="WPO1049" s="45"/>
      <c r="WPP1049" s="88"/>
      <c r="WPQ1049" s="47"/>
      <c r="WPS1049" s="45"/>
      <c r="WPT1049" s="88"/>
      <c r="WPU1049" s="47"/>
      <c r="WPW1049" s="45"/>
      <c r="WPX1049" s="88"/>
      <c r="WPY1049" s="47"/>
      <c r="WQA1049" s="45"/>
      <c r="WQB1049" s="88"/>
      <c r="WQC1049" s="47"/>
      <c r="WQE1049" s="45"/>
      <c r="WQF1049" s="88"/>
      <c r="WQG1049" s="47"/>
      <c r="WQI1049" s="45"/>
      <c r="WQJ1049" s="88"/>
      <c r="WQK1049" s="47"/>
      <c r="WQM1049" s="45"/>
      <c r="WQN1049" s="88"/>
      <c r="WQO1049" s="47"/>
      <c r="WQQ1049" s="45"/>
      <c r="WQR1049" s="88"/>
      <c r="WQS1049" s="47"/>
      <c r="WQU1049" s="45"/>
      <c r="WQV1049" s="88"/>
      <c r="WQW1049" s="47"/>
      <c r="WQY1049" s="45"/>
      <c r="WQZ1049" s="88"/>
      <c r="WRA1049" s="47"/>
      <c r="WRC1049" s="45"/>
      <c r="WRD1049" s="88"/>
      <c r="WRE1049" s="47"/>
      <c r="WRG1049" s="45"/>
      <c r="WRH1049" s="88"/>
      <c r="WRI1049" s="47"/>
      <c r="WRK1049" s="45"/>
      <c r="WRL1049" s="88"/>
      <c r="WRM1049" s="47"/>
      <c r="WRO1049" s="45"/>
      <c r="WRP1049" s="88"/>
      <c r="WRQ1049" s="47"/>
      <c r="WRS1049" s="45"/>
      <c r="WRT1049" s="88"/>
      <c r="WRU1049" s="47"/>
      <c r="WRW1049" s="45"/>
      <c r="WRX1049" s="88"/>
      <c r="WRY1049" s="47"/>
      <c r="WSA1049" s="45"/>
      <c r="WSB1049" s="88"/>
      <c r="WSC1049" s="47"/>
      <c r="WSE1049" s="45"/>
      <c r="WSF1049" s="88"/>
      <c r="WSG1049" s="47"/>
      <c r="WSI1049" s="45"/>
      <c r="WSJ1049" s="88"/>
      <c r="WSK1049" s="47"/>
      <c r="WSM1049" s="45"/>
      <c r="WSN1049" s="88"/>
      <c r="WSO1049" s="47"/>
      <c r="WSQ1049" s="45"/>
      <c r="WSR1049" s="88"/>
      <c r="WSS1049" s="47"/>
      <c r="WSU1049" s="45"/>
      <c r="WSV1049" s="88"/>
      <c r="WSW1049" s="47"/>
      <c r="WSY1049" s="45"/>
      <c r="WSZ1049" s="88"/>
      <c r="WTA1049" s="47"/>
      <c r="WTC1049" s="45"/>
      <c r="WTD1049" s="88"/>
      <c r="WTE1049" s="47"/>
      <c r="WTG1049" s="45"/>
      <c r="WTH1049" s="88"/>
      <c r="WTI1049" s="47"/>
      <c r="WTK1049" s="45"/>
      <c r="WTL1049" s="88"/>
      <c r="WTM1049" s="47"/>
      <c r="WTO1049" s="45"/>
      <c r="WTP1049" s="88"/>
      <c r="WTQ1049" s="47"/>
      <c r="WTS1049" s="45"/>
      <c r="WTT1049" s="88"/>
      <c r="WTU1049" s="47"/>
      <c r="WTW1049" s="45"/>
      <c r="WTX1049" s="88"/>
      <c r="WTY1049" s="47"/>
      <c r="WUA1049" s="45"/>
      <c r="WUB1049" s="88"/>
      <c r="WUC1049" s="47"/>
      <c r="WUE1049" s="45"/>
      <c r="WUF1049" s="88"/>
      <c r="WUG1049" s="47"/>
      <c r="WUI1049" s="45"/>
      <c r="WUJ1049" s="88"/>
      <c r="WUK1049" s="47"/>
      <c r="WUM1049" s="45"/>
      <c r="WUN1049" s="88"/>
      <c r="WUO1049" s="47"/>
      <c r="WUQ1049" s="45"/>
      <c r="WUR1049" s="88"/>
      <c r="WUS1049" s="47"/>
      <c r="WUU1049" s="45"/>
      <c r="WUV1049" s="88"/>
      <c r="WUW1049" s="47"/>
      <c r="WUY1049" s="45"/>
      <c r="WUZ1049" s="88"/>
      <c r="WVA1049" s="47"/>
      <c r="WVC1049" s="45"/>
      <c r="WVD1049" s="88"/>
      <c r="WVE1049" s="47"/>
      <c r="WVG1049" s="45"/>
      <c r="WVH1049" s="88"/>
      <c r="WVI1049" s="47"/>
      <c r="WVK1049" s="45"/>
      <c r="WVL1049" s="88"/>
      <c r="WVM1049" s="47"/>
      <c r="WVO1049" s="45"/>
      <c r="WVP1049" s="88"/>
      <c r="WVQ1049" s="47"/>
      <c r="WVS1049" s="45"/>
      <c r="WVT1049" s="88"/>
      <c r="WVU1049" s="47"/>
      <c r="WVW1049" s="45"/>
      <c r="WVX1049" s="88"/>
      <c r="WVY1049" s="47"/>
      <c r="WWA1049" s="45"/>
      <c r="WWB1049" s="88"/>
      <c r="WWC1049" s="47"/>
      <c r="WWE1049" s="45"/>
      <c r="WWF1049" s="88"/>
      <c r="WWG1049" s="47"/>
      <c r="WWI1049" s="45"/>
      <c r="WWJ1049" s="88"/>
      <c r="WWK1049" s="47"/>
      <c r="WWM1049" s="45"/>
      <c r="WWN1049" s="88"/>
      <c r="WWO1049" s="47"/>
      <c r="WWQ1049" s="45"/>
      <c r="WWR1049" s="88"/>
      <c r="WWS1049" s="47"/>
      <c r="WWU1049" s="45"/>
      <c r="WWV1049" s="88"/>
      <c r="WWW1049" s="47"/>
      <c r="WWY1049" s="45"/>
      <c r="WWZ1049" s="88"/>
      <c r="WXA1049" s="47"/>
      <c r="WXC1049" s="45"/>
      <c r="WXD1049" s="88"/>
      <c r="WXE1049" s="47"/>
      <c r="WXG1049" s="45"/>
      <c r="WXH1049" s="88"/>
      <c r="WXI1049" s="47"/>
      <c r="WXK1049" s="45"/>
      <c r="WXL1049" s="88"/>
      <c r="WXM1049" s="47"/>
      <c r="WXO1049" s="45"/>
      <c r="WXP1049" s="88"/>
      <c r="WXQ1049" s="47"/>
      <c r="WXS1049" s="45"/>
      <c r="WXT1049" s="88"/>
      <c r="WXU1049" s="47"/>
      <c r="WXW1049" s="45"/>
      <c r="WXX1049" s="88"/>
      <c r="WXY1049" s="47"/>
      <c r="WYA1049" s="45"/>
      <c r="WYB1049" s="88"/>
      <c r="WYC1049" s="47"/>
      <c r="WYE1049" s="45"/>
      <c r="WYF1049" s="88"/>
      <c r="WYG1049" s="47"/>
      <c r="WYI1049" s="45"/>
      <c r="WYJ1049" s="88"/>
      <c r="WYK1049" s="47"/>
      <c r="WYM1049" s="45"/>
      <c r="WYN1049" s="88"/>
      <c r="WYO1049" s="47"/>
      <c r="WYQ1049" s="45"/>
      <c r="WYR1049" s="88"/>
      <c r="WYS1049" s="47"/>
      <c r="WYU1049" s="45"/>
      <c r="WYV1049" s="88"/>
      <c r="WYW1049" s="47"/>
      <c r="WYY1049" s="45"/>
      <c r="WYZ1049" s="88"/>
      <c r="WZA1049" s="47"/>
      <c r="WZC1049" s="45"/>
      <c r="WZD1049" s="88"/>
      <c r="WZE1049" s="47"/>
      <c r="WZG1049" s="45"/>
      <c r="WZH1049" s="88"/>
      <c r="WZI1049" s="47"/>
      <c r="WZK1049" s="45"/>
      <c r="WZL1049" s="88"/>
      <c r="WZM1049" s="47"/>
      <c r="WZO1049" s="45"/>
      <c r="WZP1049" s="88"/>
      <c r="WZQ1049" s="47"/>
      <c r="WZS1049" s="45"/>
      <c r="WZT1049" s="88"/>
      <c r="WZU1049" s="47"/>
      <c r="WZW1049" s="45"/>
      <c r="WZX1049" s="88"/>
      <c r="WZY1049" s="47"/>
      <c r="XAA1049" s="45"/>
      <c r="XAB1049" s="88"/>
      <c r="XAC1049" s="47"/>
      <c r="XAE1049" s="45"/>
      <c r="XAF1049" s="88"/>
      <c r="XAG1049" s="47"/>
      <c r="XAI1049" s="45"/>
      <c r="XAJ1049" s="88"/>
      <c r="XAK1049" s="47"/>
      <c r="XAM1049" s="45"/>
      <c r="XAN1049" s="88"/>
      <c r="XAO1049" s="47"/>
      <c r="XAQ1049" s="45"/>
      <c r="XAR1049" s="88"/>
      <c r="XAS1049" s="47"/>
      <c r="XAU1049" s="45"/>
      <c r="XAV1049" s="88"/>
      <c r="XAW1049" s="47"/>
      <c r="XAY1049" s="45"/>
      <c r="XAZ1049" s="88"/>
      <c r="XBA1049" s="47"/>
      <c r="XBC1049" s="45"/>
      <c r="XBD1049" s="88"/>
      <c r="XBE1049" s="47"/>
      <c r="XBG1049" s="45"/>
      <c r="XBH1049" s="88"/>
      <c r="XBI1049" s="47"/>
      <c r="XBK1049" s="45"/>
      <c r="XBL1049" s="88"/>
      <c r="XBM1049" s="47"/>
      <c r="XBO1049" s="45"/>
      <c r="XBP1049" s="88"/>
      <c r="XBQ1049" s="47"/>
      <c r="XBS1049" s="45"/>
      <c r="XBT1049" s="88"/>
      <c r="XBU1049" s="47"/>
      <c r="XBW1049" s="45"/>
      <c r="XBX1049" s="88"/>
      <c r="XBY1049" s="47"/>
      <c r="XCA1049" s="45"/>
      <c r="XCB1049" s="88"/>
      <c r="XCC1049" s="47"/>
      <c r="XCE1049" s="45"/>
      <c r="XCF1049" s="88"/>
      <c r="XCG1049" s="47"/>
      <c r="XCI1049" s="45"/>
      <c r="XCJ1049" s="88"/>
      <c r="XCK1049" s="47"/>
      <c r="XCM1049" s="45"/>
      <c r="XCN1049" s="88"/>
      <c r="XCO1049" s="47"/>
      <c r="XCQ1049" s="45"/>
      <c r="XCR1049" s="88"/>
      <c r="XCS1049" s="47"/>
      <c r="XCU1049" s="45"/>
      <c r="XCV1049" s="88"/>
      <c r="XCW1049" s="47"/>
      <c r="XCY1049" s="45"/>
      <c r="XCZ1049" s="88"/>
      <c r="XDA1049" s="47"/>
      <c r="XDC1049" s="45"/>
      <c r="XDD1049" s="88"/>
      <c r="XDE1049" s="47"/>
      <c r="XDG1049" s="45"/>
      <c r="XDH1049" s="88"/>
      <c r="XDI1049" s="47"/>
      <c r="XDK1049" s="45"/>
      <c r="XDL1049" s="88"/>
      <c r="XDM1049" s="47"/>
      <c r="XDO1049" s="45"/>
      <c r="XDP1049" s="88"/>
      <c r="XDQ1049" s="47"/>
      <c r="XDS1049" s="45"/>
      <c r="XDT1049" s="88"/>
      <c r="XDU1049" s="47"/>
      <c r="XDW1049" s="45"/>
      <c r="XDX1049" s="88"/>
      <c r="XDY1049" s="47"/>
      <c r="XEA1049" s="45"/>
      <c r="XEB1049" s="88"/>
      <c r="XEC1049" s="47"/>
      <c r="XEE1049" s="45"/>
      <c r="XEF1049" s="88"/>
      <c r="XEG1049" s="47"/>
      <c r="XEI1049" s="45"/>
      <c r="XEJ1049" s="88"/>
      <c r="XEK1049" s="47"/>
      <c r="XEM1049" s="45"/>
      <c r="XEN1049" s="88"/>
      <c r="XEO1049" s="47"/>
      <c r="XEQ1049" s="45"/>
      <c r="XER1049" s="88"/>
      <c r="XES1049" s="47"/>
      <c r="XEU1049" s="45"/>
      <c r="XEV1049" s="88"/>
      <c r="XEW1049" s="47"/>
      <c r="XEY1049" s="45"/>
      <c r="XEZ1049" s="88"/>
      <c r="XFA1049" s="47"/>
      <c r="XFC1049" s="45"/>
      <c r="XFD1049" s="88"/>
    </row>
    <row r="1050" spans="1:16384" ht="145.19999999999999" customHeight="1">
      <c r="A1050" s="44"/>
      <c r="B1050" s="123" t="s">
        <v>1474</v>
      </c>
      <c r="D1050" s="88">
        <v>332</v>
      </c>
      <c r="E1050" s="38" t="s">
        <v>1437</v>
      </c>
      <c r="F1050" s="94">
        <v>3450</v>
      </c>
      <c r="G1050" s="57">
        <f>F1050/1050</f>
        <v>3.2857142857142856</v>
      </c>
      <c r="H1050" s="58">
        <f>F1050/15.5</f>
        <v>222.58064516129033</v>
      </c>
      <c r="I1050" s="92"/>
      <c r="J1050" s="46">
        <f t="shared" si="36"/>
        <v>0</v>
      </c>
      <c r="K1050" s="43"/>
    </row>
    <row r="1051" spans="1:16384" ht="105" customHeight="1">
      <c r="A1051" s="44"/>
      <c r="B1051" s="123" t="s">
        <v>1475</v>
      </c>
      <c r="D1051" s="88">
        <v>332</v>
      </c>
      <c r="E1051" s="38" t="s">
        <v>1438</v>
      </c>
      <c r="F1051" s="94">
        <v>3450</v>
      </c>
      <c r="G1051" s="57">
        <f>F1051/1050</f>
        <v>3.2857142857142856</v>
      </c>
      <c r="H1051" s="58">
        <f>F1051/15.5</f>
        <v>222.58064516129033</v>
      </c>
      <c r="I1051" s="92"/>
      <c r="J1051" s="46">
        <f t="shared" si="36"/>
        <v>0</v>
      </c>
    </row>
    <row r="1052" spans="1:16384" ht="105" customHeight="1">
      <c r="A1052" s="44"/>
      <c r="B1052" s="123" t="s">
        <v>1476</v>
      </c>
      <c r="D1052" s="88">
        <v>332</v>
      </c>
      <c r="E1052" s="38" t="s">
        <v>1439</v>
      </c>
      <c r="F1052" s="94">
        <v>3450</v>
      </c>
      <c r="G1052" s="57">
        <f>F1052/1050</f>
        <v>3.2857142857142856</v>
      </c>
      <c r="H1052" s="58">
        <f>F1052/15.5</f>
        <v>222.58064516129033</v>
      </c>
      <c r="I1052" s="92"/>
      <c r="J1052" s="46">
        <f t="shared" si="36"/>
        <v>0</v>
      </c>
    </row>
    <row r="1053" spans="1:16384" ht="105" customHeight="1">
      <c r="A1053" s="44"/>
      <c r="B1053" s="123" t="s">
        <v>1477</v>
      </c>
      <c r="D1053" s="88">
        <v>332</v>
      </c>
      <c r="E1053" s="38" t="s">
        <v>1440</v>
      </c>
      <c r="F1053" s="94">
        <v>3450</v>
      </c>
      <c r="G1053" s="57">
        <f>F1053/1050</f>
        <v>3.2857142857142856</v>
      </c>
      <c r="H1053" s="58">
        <f>F1053/15.5</f>
        <v>222.58064516129033</v>
      </c>
      <c r="I1053" s="92"/>
      <c r="J1053" s="46">
        <f t="shared" si="36"/>
        <v>0</v>
      </c>
    </row>
    <row r="1054" spans="1:16384" ht="105" customHeight="1">
      <c r="A1054" s="44"/>
      <c r="B1054" s="123" t="s">
        <v>1478</v>
      </c>
      <c r="D1054" s="88">
        <v>332</v>
      </c>
      <c r="E1054" s="38" t="s">
        <v>1441</v>
      </c>
      <c r="F1054" s="94">
        <v>3450</v>
      </c>
      <c r="G1054" s="57">
        <f>F1054/1050</f>
        <v>3.2857142857142856</v>
      </c>
      <c r="H1054" s="58">
        <f>F1054/15.5</f>
        <v>222.58064516129033</v>
      </c>
      <c r="I1054" s="92"/>
      <c r="J1054" s="46">
        <f t="shared" si="36"/>
        <v>0</v>
      </c>
    </row>
    <row r="1055" spans="1:16384" ht="105" customHeight="1">
      <c r="A1055" s="44"/>
      <c r="B1055" s="123" t="s">
        <v>1479</v>
      </c>
      <c r="D1055" s="88">
        <v>332</v>
      </c>
      <c r="E1055" s="38" t="s">
        <v>1442</v>
      </c>
      <c r="F1055" s="94">
        <v>3450</v>
      </c>
      <c r="G1055" s="57">
        <f>F1055/1050</f>
        <v>3.2857142857142856</v>
      </c>
      <c r="H1055" s="58">
        <f>F1055/15.5</f>
        <v>222.58064516129033</v>
      </c>
      <c r="I1055" s="92"/>
      <c r="J1055" s="46">
        <f t="shared" si="36"/>
        <v>0</v>
      </c>
    </row>
    <row r="1056" spans="1:16384" ht="104.25" customHeight="1">
      <c r="A1056" s="44"/>
      <c r="B1056" s="123" t="s">
        <v>1480</v>
      </c>
      <c r="D1056" s="88">
        <v>332</v>
      </c>
      <c r="E1056" s="38" t="s">
        <v>1443</v>
      </c>
      <c r="F1056" s="94">
        <v>3450</v>
      </c>
      <c r="G1056" s="57">
        <f>F1056/1050</f>
        <v>3.2857142857142856</v>
      </c>
      <c r="H1056" s="58">
        <f>F1056/15.5</f>
        <v>222.58064516129033</v>
      </c>
      <c r="I1056" s="92"/>
      <c r="J1056" s="46">
        <f t="shared" si="36"/>
        <v>0</v>
      </c>
    </row>
    <row r="1057" spans="1:11" ht="96" customHeight="1">
      <c r="A1057" s="44"/>
      <c r="B1057" s="123" t="s">
        <v>1481</v>
      </c>
      <c r="D1057" s="88">
        <v>332</v>
      </c>
      <c r="E1057" s="38" t="s">
        <v>1444</v>
      </c>
      <c r="F1057" s="94">
        <v>3450</v>
      </c>
      <c r="G1057" s="57">
        <f>F1057/1050</f>
        <v>3.2857142857142856</v>
      </c>
      <c r="H1057" s="58">
        <f>F1057/15.5</f>
        <v>222.58064516129033</v>
      </c>
      <c r="I1057" s="92"/>
      <c r="J1057" s="46">
        <f t="shared" si="36"/>
        <v>0</v>
      </c>
      <c r="K1057" s="43"/>
    </row>
    <row r="1058" spans="1:11" ht="105" customHeight="1">
      <c r="A1058" s="44"/>
      <c r="B1058" s="123" t="s">
        <v>1482</v>
      </c>
      <c r="D1058" s="88">
        <v>332</v>
      </c>
      <c r="E1058" s="38" t="s">
        <v>1445</v>
      </c>
      <c r="F1058" s="94">
        <v>3450</v>
      </c>
      <c r="G1058" s="57">
        <f>F1058/1050</f>
        <v>3.2857142857142856</v>
      </c>
      <c r="H1058" s="58">
        <f>F1058/15.5</f>
        <v>222.58064516129033</v>
      </c>
      <c r="I1058" s="92"/>
      <c r="J1058" s="46">
        <f t="shared" si="36"/>
        <v>0</v>
      </c>
    </row>
    <row r="1059" spans="1:11" ht="105" customHeight="1">
      <c r="A1059" s="44"/>
      <c r="B1059" s="123" t="s">
        <v>1446</v>
      </c>
      <c r="D1059" s="88">
        <v>258</v>
      </c>
      <c r="E1059" s="38" t="s">
        <v>1447</v>
      </c>
      <c r="F1059" s="94">
        <v>7400</v>
      </c>
      <c r="G1059" s="57">
        <f>F1059/1050</f>
        <v>7.0476190476190474</v>
      </c>
      <c r="H1059" s="58">
        <f>F1059/15.5</f>
        <v>477.41935483870969</v>
      </c>
      <c r="I1059" s="92"/>
      <c r="J1059" s="46">
        <f t="shared" si="36"/>
        <v>0</v>
      </c>
    </row>
    <row r="1060" spans="1:11" ht="105" customHeight="1">
      <c r="A1060" s="44"/>
      <c r="B1060" s="123" t="s">
        <v>1448</v>
      </c>
      <c r="D1060" s="88">
        <v>220</v>
      </c>
      <c r="E1060" s="38" t="s">
        <v>1449</v>
      </c>
      <c r="F1060" s="94">
        <v>5800</v>
      </c>
      <c r="G1060" s="57">
        <f>F1060/1050</f>
        <v>5.5238095238095237</v>
      </c>
      <c r="H1060" s="58">
        <f>F1060/15.5</f>
        <v>374.19354838709677</v>
      </c>
      <c r="I1060" s="92"/>
      <c r="J1060" s="46">
        <f t="shared" si="36"/>
        <v>0</v>
      </c>
    </row>
    <row r="1061" spans="1:11" ht="105" customHeight="1">
      <c r="A1061" s="44"/>
      <c r="B1061" s="123" t="s">
        <v>1454</v>
      </c>
      <c r="D1061" s="88">
        <v>408</v>
      </c>
      <c r="E1061" s="38" t="s">
        <v>1455</v>
      </c>
      <c r="F1061" s="94">
        <v>8100</v>
      </c>
      <c r="G1061" s="57">
        <f>F1061/1050</f>
        <v>7.7142857142857144</v>
      </c>
      <c r="H1061" s="58">
        <f>F1061/15.5</f>
        <v>522.58064516129036</v>
      </c>
      <c r="I1061" s="92"/>
      <c r="J1061" s="46">
        <f t="shared" ref="J1061:J1122" si="37">H1061*I1061</f>
        <v>0</v>
      </c>
    </row>
    <row r="1062" spans="1:11" ht="105" customHeight="1">
      <c r="A1062" s="44"/>
      <c r="B1062" s="123" t="s">
        <v>1456</v>
      </c>
      <c r="D1062" s="88">
        <v>152</v>
      </c>
      <c r="E1062" s="38" t="s">
        <v>1457</v>
      </c>
      <c r="F1062" s="94">
        <v>7600</v>
      </c>
      <c r="G1062" s="57">
        <f>F1062/1050</f>
        <v>7.2380952380952381</v>
      </c>
      <c r="H1062" s="58">
        <f>F1062/15.5</f>
        <v>490.32258064516128</v>
      </c>
      <c r="I1062" s="92"/>
      <c r="J1062" s="46">
        <f t="shared" si="37"/>
        <v>0</v>
      </c>
    </row>
    <row r="1063" spans="1:11" ht="105" customHeight="1">
      <c r="A1063" s="44"/>
      <c r="B1063" s="123" t="s">
        <v>1483</v>
      </c>
      <c r="D1063" s="88">
        <v>340</v>
      </c>
      <c r="E1063" s="38" t="s">
        <v>1458</v>
      </c>
      <c r="F1063" s="94">
        <v>5900</v>
      </c>
      <c r="G1063" s="57">
        <f>F1063/1050</f>
        <v>5.6190476190476186</v>
      </c>
      <c r="H1063" s="58">
        <f>F1063/15.5</f>
        <v>380.64516129032256</v>
      </c>
      <c r="I1063" s="92"/>
      <c r="J1063" s="46">
        <f t="shared" si="37"/>
        <v>0</v>
      </c>
    </row>
    <row r="1064" spans="1:11" ht="105" customHeight="1">
      <c r="A1064" s="44"/>
      <c r="B1064" s="123" t="s">
        <v>1459</v>
      </c>
      <c r="D1064" s="88">
        <v>221</v>
      </c>
      <c r="E1064" s="38" t="s">
        <v>1460</v>
      </c>
      <c r="F1064" s="94">
        <v>14200</v>
      </c>
      <c r="G1064" s="57">
        <f>F1064/1050</f>
        <v>13.523809523809524</v>
      </c>
      <c r="H1064" s="58">
        <f>F1064/15.5</f>
        <v>916.12903225806451</v>
      </c>
      <c r="I1064" s="92"/>
      <c r="J1064" s="46">
        <f t="shared" si="37"/>
        <v>0</v>
      </c>
    </row>
    <row r="1065" spans="1:11" ht="105" customHeight="1">
      <c r="A1065" s="44"/>
      <c r="B1065" s="123" t="s">
        <v>1461</v>
      </c>
      <c r="D1065" s="88">
        <v>252</v>
      </c>
      <c r="E1065" s="38" t="s">
        <v>1462</v>
      </c>
      <c r="F1065" s="94">
        <v>6700</v>
      </c>
      <c r="G1065" s="57">
        <f>F1065/1050</f>
        <v>6.3809523809523814</v>
      </c>
      <c r="H1065" s="58">
        <f>F1065/15.5</f>
        <v>432.25806451612902</v>
      </c>
      <c r="I1065" s="92"/>
      <c r="J1065" s="46">
        <f t="shared" si="37"/>
        <v>0</v>
      </c>
    </row>
    <row r="1066" spans="1:11" ht="105" customHeight="1">
      <c r="A1066" s="44"/>
      <c r="B1066" s="123" t="s">
        <v>1465</v>
      </c>
      <c r="D1066" s="88">
        <v>126</v>
      </c>
      <c r="E1066" s="38" t="s">
        <v>1466</v>
      </c>
      <c r="F1066" s="94">
        <v>4000</v>
      </c>
      <c r="G1066" s="57">
        <f>F1066/1050</f>
        <v>3.8095238095238093</v>
      </c>
      <c r="H1066" s="58">
        <f>F1066/15.5</f>
        <v>258.06451612903226</v>
      </c>
      <c r="I1066" s="92"/>
      <c r="J1066" s="46">
        <f t="shared" si="37"/>
        <v>0</v>
      </c>
    </row>
    <row r="1067" spans="1:11" ht="105" customHeight="1">
      <c r="A1067" s="44"/>
      <c r="B1067" s="123" t="s">
        <v>1467</v>
      </c>
      <c r="D1067" s="88">
        <v>126</v>
      </c>
      <c r="E1067" s="38" t="s">
        <v>1468</v>
      </c>
      <c r="F1067" s="94">
        <v>4000</v>
      </c>
      <c r="G1067" s="57">
        <f>F1067/1050</f>
        <v>3.8095238095238093</v>
      </c>
      <c r="H1067" s="58">
        <f>F1067/15.5</f>
        <v>258.06451612903226</v>
      </c>
      <c r="I1067" s="92"/>
      <c r="J1067" s="46">
        <f t="shared" si="37"/>
        <v>0</v>
      </c>
    </row>
    <row r="1068" spans="1:11" ht="105" customHeight="1">
      <c r="A1068" s="41"/>
      <c r="B1068" s="135"/>
      <c r="C1068" s="320"/>
      <c r="D1068" s="42"/>
      <c r="E1068" s="207" t="s">
        <v>1084</v>
      </c>
      <c r="F1068" s="70"/>
      <c r="G1068" s="73">
        <f>F1068/1050</f>
        <v>0</v>
      </c>
      <c r="H1068" s="74">
        <f>F1068/15.5</f>
        <v>0</v>
      </c>
      <c r="I1068" s="92"/>
      <c r="J1068" s="46">
        <f t="shared" si="37"/>
        <v>0</v>
      </c>
    </row>
    <row r="1069" spans="1:11" ht="105" customHeight="1">
      <c r="A1069" s="44"/>
      <c r="B1069" s="126" t="s">
        <v>3918</v>
      </c>
      <c r="C1069" s="157"/>
      <c r="D1069" s="88"/>
      <c r="E1069" s="38" t="s">
        <v>3917</v>
      </c>
      <c r="F1069" s="94">
        <v>5200</v>
      </c>
      <c r="G1069" s="57">
        <f>F1069/1050</f>
        <v>4.9523809523809526</v>
      </c>
      <c r="H1069" s="58">
        <f>F1069/15.5</f>
        <v>335.48387096774195</v>
      </c>
      <c r="I1069" s="92"/>
      <c r="J1069" s="46">
        <f t="shared" ref="J1069" si="38">H1069*I1069</f>
        <v>0</v>
      </c>
    </row>
    <row r="1070" spans="1:11" ht="105" customHeight="1">
      <c r="A1070" s="8"/>
      <c r="B1070" s="126" t="s">
        <v>1086</v>
      </c>
      <c r="C1070" s="157"/>
      <c r="D1070" s="88">
        <v>173</v>
      </c>
      <c r="E1070" s="38" t="s">
        <v>1088</v>
      </c>
      <c r="F1070" s="94">
        <v>5700</v>
      </c>
      <c r="G1070" s="57">
        <f>F1070/1050</f>
        <v>5.4285714285714288</v>
      </c>
      <c r="H1070" s="58">
        <f>F1070/15.5</f>
        <v>367.74193548387098</v>
      </c>
      <c r="I1070" s="92"/>
      <c r="J1070" s="46">
        <f t="shared" si="37"/>
        <v>0</v>
      </c>
    </row>
    <row r="1071" spans="1:11" ht="105" customHeight="1">
      <c r="A1071" s="8"/>
      <c r="B1071" s="126" t="s">
        <v>1085</v>
      </c>
      <c r="C1071" s="157"/>
      <c r="D1071" s="88">
        <v>182</v>
      </c>
      <c r="E1071" s="38" t="s">
        <v>1087</v>
      </c>
      <c r="F1071" s="94">
        <v>5400</v>
      </c>
      <c r="G1071" s="57">
        <f>F1071/1050</f>
        <v>5.1428571428571432</v>
      </c>
      <c r="H1071" s="58">
        <f>F1071/15.5</f>
        <v>348.38709677419354</v>
      </c>
      <c r="I1071" s="92"/>
      <c r="J1071" s="46">
        <f t="shared" si="37"/>
        <v>0</v>
      </c>
    </row>
    <row r="1072" spans="1:11" ht="105" customHeight="1">
      <c r="A1072" s="8"/>
      <c r="B1072" s="123" t="s">
        <v>1092</v>
      </c>
      <c r="D1072" s="88">
        <v>182</v>
      </c>
      <c r="E1072" s="38" t="s">
        <v>1089</v>
      </c>
      <c r="F1072" s="94">
        <v>5400</v>
      </c>
      <c r="G1072" s="57">
        <f>F1072/1050</f>
        <v>5.1428571428571432</v>
      </c>
      <c r="H1072" s="58">
        <f>F1072/15.5</f>
        <v>348.38709677419354</v>
      </c>
      <c r="I1072" s="92"/>
      <c r="J1072" s="46">
        <f t="shared" si="37"/>
        <v>0</v>
      </c>
    </row>
    <row r="1073" spans="1:10" ht="105" customHeight="1">
      <c r="A1073" s="8"/>
      <c r="B1073" s="123" t="s">
        <v>1094</v>
      </c>
      <c r="D1073" s="88">
        <v>185</v>
      </c>
      <c r="E1073" s="38" t="s">
        <v>1090</v>
      </c>
      <c r="F1073" s="94">
        <v>5400</v>
      </c>
      <c r="G1073" s="57">
        <f>F1073/1050</f>
        <v>5.1428571428571432</v>
      </c>
      <c r="H1073" s="58">
        <f>F1073/15.5</f>
        <v>348.38709677419354</v>
      </c>
      <c r="I1073" s="92"/>
      <c r="J1073" s="46">
        <f t="shared" si="37"/>
        <v>0</v>
      </c>
    </row>
    <row r="1074" spans="1:10" ht="105" customHeight="1">
      <c r="A1074" s="8"/>
      <c r="B1074" s="123" t="s">
        <v>1091</v>
      </c>
      <c r="D1074" s="88">
        <v>180</v>
      </c>
      <c r="E1074" s="38" t="s">
        <v>1093</v>
      </c>
      <c r="F1074" s="94">
        <v>5400</v>
      </c>
      <c r="G1074" s="57">
        <f>F1074/1050</f>
        <v>5.1428571428571432</v>
      </c>
      <c r="H1074" s="58">
        <f>F1074/15.5</f>
        <v>348.38709677419354</v>
      </c>
      <c r="I1074" s="92"/>
      <c r="J1074" s="46">
        <f t="shared" si="37"/>
        <v>0</v>
      </c>
    </row>
    <row r="1075" spans="1:10" ht="105" customHeight="1">
      <c r="A1075" s="8"/>
      <c r="B1075" s="126" t="s">
        <v>2305</v>
      </c>
      <c r="C1075" s="157"/>
      <c r="D1075" s="88">
        <v>345</v>
      </c>
      <c r="E1075" s="38" t="s">
        <v>1095</v>
      </c>
      <c r="F1075" s="94">
        <v>6000</v>
      </c>
      <c r="G1075" s="57">
        <f>F1075/1050</f>
        <v>5.7142857142857144</v>
      </c>
      <c r="H1075" s="58">
        <f>F1075/15.5</f>
        <v>387.09677419354841</v>
      </c>
      <c r="I1075" s="92"/>
      <c r="J1075" s="46">
        <f t="shared" si="37"/>
        <v>0</v>
      </c>
    </row>
    <row r="1076" spans="1:10" ht="105" customHeight="1">
      <c r="A1076" s="41"/>
      <c r="B1076" s="135"/>
      <c r="C1076" s="320"/>
      <c r="D1076" s="42"/>
      <c r="E1076" s="337" t="s">
        <v>1104</v>
      </c>
      <c r="F1076" s="70"/>
      <c r="G1076" s="73">
        <f>F1076/1050</f>
        <v>0</v>
      </c>
      <c r="H1076" s="74">
        <f>F1076/15.5</f>
        <v>0</v>
      </c>
      <c r="I1076" s="92"/>
      <c r="J1076" s="46">
        <f t="shared" si="37"/>
        <v>0</v>
      </c>
    </row>
    <row r="1077" spans="1:10" ht="105" customHeight="1">
      <c r="A1077" s="8"/>
      <c r="B1077" s="123" t="s">
        <v>1185</v>
      </c>
      <c r="D1077" s="88">
        <v>183</v>
      </c>
      <c r="E1077" s="38" t="s">
        <v>1105</v>
      </c>
      <c r="F1077" s="94">
        <v>5400</v>
      </c>
      <c r="G1077" s="57">
        <f>F1077/1050</f>
        <v>5.1428571428571432</v>
      </c>
      <c r="H1077" s="58">
        <f>F1077/15.5</f>
        <v>348.38709677419354</v>
      </c>
      <c r="I1077" s="92"/>
      <c r="J1077" s="46">
        <f t="shared" si="37"/>
        <v>0</v>
      </c>
    </row>
    <row r="1078" spans="1:10" ht="105" customHeight="1">
      <c r="A1078" s="8"/>
      <c r="B1078" s="123" t="s">
        <v>1218</v>
      </c>
      <c r="D1078" s="88">
        <v>187</v>
      </c>
      <c r="E1078" s="38" t="s">
        <v>1219</v>
      </c>
      <c r="F1078" s="94">
        <v>3350</v>
      </c>
      <c r="G1078" s="57">
        <f>F1078/1050</f>
        <v>3.1904761904761907</v>
      </c>
      <c r="H1078" s="58">
        <f>F1078/15.5</f>
        <v>216.12903225806451</v>
      </c>
      <c r="I1078" s="92"/>
      <c r="J1078" s="46">
        <f t="shared" si="37"/>
        <v>0</v>
      </c>
    </row>
    <row r="1079" spans="1:10" ht="105" customHeight="1">
      <c r="A1079" s="8"/>
      <c r="B1079" s="123" t="s">
        <v>1217</v>
      </c>
      <c r="D1079" s="88">
        <v>208</v>
      </c>
      <c r="E1079" s="38" t="s">
        <v>1112</v>
      </c>
      <c r="F1079" s="94">
        <v>3350</v>
      </c>
      <c r="G1079" s="57">
        <f>F1079/1050</f>
        <v>3.1904761904761907</v>
      </c>
      <c r="H1079" s="58">
        <f>F1079/15.5</f>
        <v>216.12903225806451</v>
      </c>
      <c r="I1079" s="92"/>
      <c r="J1079" s="46">
        <f t="shared" si="37"/>
        <v>0</v>
      </c>
    </row>
    <row r="1080" spans="1:10" ht="105" customHeight="1">
      <c r="A1080" s="8"/>
      <c r="B1080" s="123" t="s">
        <v>1106</v>
      </c>
      <c r="D1080" s="88">
        <v>186</v>
      </c>
      <c r="E1080" s="38" t="s">
        <v>1107</v>
      </c>
      <c r="F1080" s="94">
        <v>5400</v>
      </c>
      <c r="G1080" s="57">
        <f>F1080/1050</f>
        <v>5.1428571428571432</v>
      </c>
      <c r="H1080" s="58">
        <f>F1080/15.5</f>
        <v>348.38709677419354</v>
      </c>
      <c r="I1080" s="92"/>
      <c r="J1080" s="46">
        <f t="shared" si="37"/>
        <v>0</v>
      </c>
    </row>
    <row r="1081" spans="1:10" ht="105" customHeight="1">
      <c r="A1081" s="8"/>
      <c r="B1081" s="123" t="s">
        <v>1109</v>
      </c>
      <c r="D1081" s="88">
        <v>187</v>
      </c>
      <c r="E1081" s="38" t="s">
        <v>1108</v>
      </c>
      <c r="F1081" s="94">
        <v>5400</v>
      </c>
      <c r="G1081" s="57">
        <f>F1081/1050</f>
        <v>5.1428571428571432</v>
      </c>
      <c r="H1081" s="58">
        <f>F1081/15.5</f>
        <v>348.38709677419354</v>
      </c>
      <c r="I1081" s="92"/>
      <c r="J1081" s="46">
        <f t="shared" si="37"/>
        <v>0</v>
      </c>
    </row>
    <row r="1082" spans="1:10" ht="105" customHeight="1">
      <c r="A1082" s="8"/>
      <c r="B1082" s="123" t="s">
        <v>1193</v>
      </c>
      <c r="D1082" s="88">
        <v>207</v>
      </c>
      <c r="E1082" s="38" t="s">
        <v>1110</v>
      </c>
      <c r="F1082" s="94">
        <v>3000</v>
      </c>
      <c r="G1082" s="57">
        <f>F1082/1050</f>
        <v>2.8571428571428572</v>
      </c>
      <c r="H1082" s="58">
        <f>F1082/15.5</f>
        <v>193.54838709677421</v>
      </c>
      <c r="I1082" s="92"/>
      <c r="J1082" s="46">
        <f t="shared" si="37"/>
        <v>0</v>
      </c>
    </row>
    <row r="1083" spans="1:10" ht="105" customHeight="1">
      <c r="A1083" s="8"/>
      <c r="B1083" s="123" t="s">
        <v>1114</v>
      </c>
      <c r="D1083" s="88">
        <v>207</v>
      </c>
      <c r="E1083" s="38" t="s">
        <v>1111</v>
      </c>
      <c r="F1083" s="94">
        <v>3000</v>
      </c>
      <c r="G1083" s="57">
        <f>F1083/1050</f>
        <v>2.8571428571428572</v>
      </c>
      <c r="H1083" s="58">
        <f>F1083/15.5</f>
        <v>193.54838709677421</v>
      </c>
      <c r="I1083" s="92"/>
      <c r="J1083" s="46">
        <f t="shared" si="37"/>
        <v>0</v>
      </c>
    </row>
    <row r="1084" spans="1:10" ht="105" customHeight="1">
      <c r="A1084" s="8"/>
      <c r="B1084" s="123" t="s">
        <v>1115</v>
      </c>
      <c r="D1084" s="88">
        <v>204</v>
      </c>
      <c r="E1084" s="38" t="s">
        <v>1113</v>
      </c>
      <c r="F1084" s="94">
        <v>3000</v>
      </c>
      <c r="G1084" s="57">
        <f>F1084/1050</f>
        <v>2.8571428571428572</v>
      </c>
      <c r="H1084" s="58">
        <f>F1084/15.5</f>
        <v>193.54838709677421</v>
      </c>
      <c r="I1084" s="92"/>
      <c r="J1084" s="46">
        <f t="shared" si="37"/>
        <v>0</v>
      </c>
    </row>
    <row r="1085" spans="1:10" ht="105" customHeight="1">
      <c r="A1085" s="8"/>
      <c r="B1085" s="123" t="s">
        <v>1184</v>
      </c>
      <c r="D1085" s="88">
        <v>185</v>
      </c>
      <c r="E1085" s="38" t="s">
        <v>1118</v>
      </c>
      <c r="F1085" s="94">
        <v>5400</v>
      </c>
      <c r="G1085" s="57">
        <f>F1085/1050</f>
        <v>5.1428571428571432</v>
      </c>
      <c r="H1085" s="58">
        <f>F1085/15.5</f>
        <v>348.38709677419354</v>
      </c>
      <c r="I1085" s="92"/>
      <c r="J1085" s="46">
        <f t="shared" si="37"/>
        <v>0</v>
      </c>
    </row>
    <row r="1086" spans="1:10" ht="105" customHeight="1">
      <c r="A1086" s="8"/>
      <c r="B1086" s="123" t="s">
        <v>1188</v>
      </c>
      <c r="D1086" s="88">
        <v>203</v>
      </c>
      <c r="E1086" s="38" t="s">
        <v>1121</v>
      </c>
      <c r="F1086" s="94">
        <v>6800</v>
      </c>
      <c r="G1086" s="57">
        <f>F1086/1050</f>
        <v>6.4761904761904763</v>
      </c>
      <c r="H1086" s="58">
        <f>F1086/15.5</f>
        <v>438.70967741935482</v>
      </c>
      <c r="I1086" s="92"/>
      <c r="J1086" s="46">
        <f t="shared" si="37"/>
        <v>0</v>
      </c>
    </row>
    <row r="1087" spans="1:10" ht="105" customHeight="1">
      <c r="A1087" s="8"/>
      <c r="B1087" s="123" t="s">
        <v>1186</v>
      </c>
      <c r="D1087" s="88">
        <v>194</v>
      </c>
      <c r="E1087" s="38" t="s">
        <v>1151</v>
      </c>
      <c r="F1087" s="94">
        <v>6800</v>
      </c>
      <c r="G1087" s="57">
        <f>F1087/1050</f>
        <v>6.4761904761904763</v>
      </c>
      <c r="H1087" s="58">
        <f>F1087/15.5</f>
        <v>438.70967741935482</v>
      </c>
      <c r="I1087" s="92"/>
      <c r="J1087" s="46">
        <f t="shared" si="37"/>
        <v>0</v>
      </c>
    </row>
    <row r="1088" spans="1:10" ht="105" customHeight="1">
      <c r="A1088" s="8"/>
      <c r="B1088" s="123" t="s">
        <v>1119</v>
      </c>
      <c r="D1088" s="88">
        <v>186</v>
      </c>
      <c r="E1088" s="38" t="s">
        <v>1120</v>
      </c>
      <c r="F1088" s="94">
        <v>5400</v>
      </c>
      <c r="G1088" s="57">
        <f>F1088/1050</f>
        <v>5.1428571428571432</v>
      </c>
      <c r="H1088" s="58">
        <f>F1088/15.5</f>
        <v>348.38709677419354</v>
      </c>
      <c r="I1088" s="92"/>
      <c r="J1088" s="46">
        <f t="shared" si="37"/>
        <v>0</v>
      </c>
    </row>
    <row r="1089" spans="1:10" ht="105" customHeight="1">
      <c r="A1089" s="8"/>
      <c r="B1089" s="123" t="s">
        <v>1187</v>
      </c>
      <c r="D1089" s="88">
        <v>193</v>
      </c>
      <c r="E1089" s="38" t="s">
        <v>1122</v>
      </c>
      <c r="F1089" s="94">
        <v>6900</v>
      </c>
      <c r="G1089" s="57">
        <f>F1089/1050</f>
        <v>6.5714285714285712</v>
      </c>
      <c r="H1089" s="58">
        <f>F1089/15.5</f>
        <v>445.16129032258067</v>
      </c>
      <c r="I1089" s="92"/>
      <c r="J1089" s="46">
        <f>H1089*I1089</f>
        <v>0</v>
      </c>
    </row>
    <row r="1090" spans="1:10" ht="105" customHeight="1">
      <c r="A1090" s="8"/>
      <c r="B1090" s="123" t="s">
        <v>1180</v>
      </c>
      <c r="D1090" s="88">
        <v>203</v>
      </c>
      <c r="E1090" s="38" t="s">
        <v>1123</v>
      </c>
      <c r="F1090" s="94">
        <v>6900</v>
      </c>
      <c r="G1090" s="57">
        <f>F1090/1050</f>
        <v>6.5714285714285712</v>
      </c>
      <c r="H1090" s="58">
        <f>F1090/15.5</f>
        <v>445.16129032258067</v>
      </c>
      <c r="I1090" s="92"/>
      <c r="J1090" s="46">
        <f>H1090*I1090</f>
        <v>0</v>
      </c>
    </row>
    <row r="1091" spans="1:10" ht="105" customHeight="1">
      <c r="A1091" s="8"/>
      <c r="B1091" s="123" t="s">
        <v>1181</v>
      </c>
      <c r="D1091" s="88">
        <v>200</v>
      </c>
      <c r="E1091" s="38" t="s">
        <v>1124</v>
      </c>
      <c r="F1091" s="94">
        <v>8700</v>
      </c>
      <c r="G1091" s="57">
        <f>F1091/1050</f>
        <v>8.2857142857142865</v>
      </c>
      <c r="H1091" s="58">
        <f>F1091/15.5</f>
        <v>561.29032258064512</v>
      </c>
      <c r="I1091" s="92"/>
      <c r="J1091" s="46">
        <f>H1091*I1091</f>
        <v>0</v>
      </c>
    </row>
    <row r="1092" spans="1:10" ht="105" customHeight="1">
      <c r="A1092" s="8"/>
      <c r="B1092" s="123" t="s">
        <v>1182</v>
      </c>
      <c r="D1092" s="88">
        <v>202</v>
      </c>
      <c r="E1092" s="38" t="s">
        <v>1125</v>
      </c>
      <c r="F1092" s="94">
        <v>6900</v>
      </c>
      <c r="G1092" s="57">
        <f>F1092/1050</f>
        <v>6.5714285714285712</v>
      </c>
      <c r="H1092" s="58">
        <f>F1092/15.5</f>
        <v>445.16129032258067</v>
      </c>
      <c r="I1092" s="92"/>
      <c r="J1092" s="46">
        <f>H1092*I1092</f>
        <v>0</v>
      </c>
    </row>
    <row r="1093" spans="1:10" ht="105" customHeight="1">
      <c r="A1093" s="8"/>
      <c r="B1093" s="123" t="s">
        <v>1183</v>
      </c>
      <c r="D1093" s="88">
        <v>207</v>
      </c>
      <c r="E1093" s="38" t="s">
        <v>1126</v>
      </c>
      <c r="F1093" s="94">
        <v>13000</v>
      </c>
      <c r="G1093" s="57">
        <f>F1093/1050</f>
        <v>12.380952380952381</v>
      </c>
      <c r="H1093" s="58">
        <f>F1093/15.5</f>
        <v>838.70967741935488</v>
      </c>
      <c r="I1093" s="92"/>
      <c r="J1093" s="46">
        <f>H1093*I1093</f>
        <v>0</v>
      </c>
    </row>
    <row r="1094" spans="1:10" ht="105" customHeight="1">
      <c r="A1094" s="8"/>
      <c r="B1094" s="123" t="s">
        <v>1192</v>
      </c>
      <c r="D1094" s="88">
        <v>174</v>
      </c>
      <c r="E1094" s="38" t="s">
        <v>1116</v>
      </c>
      <c r="F1094" s="94">
        <v>4700</v>
      </c>
      <c r="G1094" s="57">
        <f>F1094/1050</f>
        <v>4.4761904761904763</v>
      </c>
      <c r="H1094" s="58">
        <f>F1094/15.5</f>
        <v>303.22580645161293</v>
      </c>
      <c r="I1094" s="92"/>
      <c r="J1094" s="46">
        <f t="shared" si="37"/>
        <v>0</v>
      </c>
    </row>
    <row r="1095" spans="1:10" ht="105" customHeight="1">
      <c r="A1095" s="8"/>
      <c r="B1095" s="123" t="s">
        <v>1194</v>
      </c>
      <c r="D1095" s="88">
        <v>103</v>
      </c>
      <c r="E1095" s="38" t="s">
        <v>1117</v>
      </c>
      <c r="F1095" s="94">
        <v>6900</v>
      </c>
      <c r="G1095" s="57">
        <f>F1095/1050</f>
        <v>6.5714285714285712</v>
      </c>
      <c r="H1095" s="58">
        <f>F1095/15.5</f>
        <v>445.16129032258067</v>
      </c>
      <c r="I1095" s="92"/>
      <c r="J1095" s="46">
        <f t="shared" si="37"/>
        <v>0</v>
      </c>
    </row>
    <row r="1096" spans="1:10" ht="105" customHeight="1">
      <c r="A1096" s="8"/>
      <c r="B1096" s="123" t="s">
        <v>1127</v>
      </c>
      <c r="D1096" s="88">
        <v>300</v>
      </c>
      <c r="E1096" s="38" t="s">
        <v>1130</v>
      </c>
      <c r="F1096" s="94">
        <v>6900</v>
      </c>
      <c r="G1096" s="57">
        <f>F1096/1050</f>
        <v>6.5714285714285712</v>
      </c>
      <c r="H1096" s="58">
        <f>F1096/15.5</f>
        <v>445.16129032258067</v>
      </c>
      <c r="I1096" s="92"/>
      <c r="J1096" s="46">
        <f t="shared" si="37"/>
        <v>0</v>
      </c>
    </row>
    <row r="1097" spans="1:10" ht="105" customHeight="1">
      <c r="A1097" s="8"/>
      <c r="B1097" s="123" t="s">
        <v>1128</v>
      </c>
      <c r="D1097" s="88">
        <v>300</v>
      </c>
      <c r="E1097" s="38" t="s">
        <v>1144</v>
      </c>
      <c r="F1097" s="94">
        <v>6900</v>
      </c>
      <c r="G1097" s="57">
        <f>F1097/1050</f>
        <v>6.5714285714285712</v>
      </c>
      <c r="H1097" s="58">
        <f>F1097/15.5</f>
        <v>445.16129032258067</v>
      </c>
      <c r="I1097" s="92"/>
      <c r="J1097" s="46">
        <f t="shared" si="37"/>
        <v>0</v>
      </c>
    </row>
    <row r="1098" spans="1:10" ht="105" customHeight="1">
      <c r="A1098" s="8"/>
      <c r="B1098" s="123" t="s">
        <v>1129</v>
      </c>
      <c r="D1098" s="88">
        <v>300</v>
      </c>
      <c r="E1098" s="38" t="s">
        <v>1131</v>
      </c>
      <c r="F1098" s="94">
        <v>6900</v>
      </c>
      <c r="G1098" s="57">
        <f>F1098/1050</f>
        <v>6.5714285714285712</v>
      </c>
      <c r="H1098" s="58">
        <f>F1098/15.5</f>
        <v>445.16129032258067</v>
      </c>
      <c r="I1098" s="92"/>
      <c r="J1098" s="46">
        <f t="shared" si="37"/>
        <v>0</v>
      </c>
    </row>
    <row r="1099" spans="1:10" ht="105" customHeight="1">
      <c r="A1099" s="8"/>
      <c r="B1099" s="123" t="s">
        <v>1132</v>
      </c>
      <c r="D1099" s="88">
        <v>300</v>
      </c>
      <c r="E1099" s="38" t="s">
        <v>1133</v>
      </c>
      <c r="F1099" s="94">
        <v>6900</v>
      </c>
      <c r="G1099" s="57">
        <f>F1099/1050</f>
        <v>6.5714285714285712</v>
      </c>
      <c r="H1099" s="58">
        <f>F1099/15.5</f>
        <v>445.16129032258067</v>
      </c>
      <c r="I1099" s="92"/>
      <c r="J1099" s="46">
        <f t="shared" si="37"/>
        <v>0</v>
      </c>
    </row>
    <row r="1100" spans="1:10" ht="105" customHeight="1">
      <c r="A1100" s="8"/>
      <c r="B1100" s="123" t="s">
        <v>1134</v>
      </c>
      <c r="D1100" s="88">
        <v>300</v>
      </c>
      <c r="E1100" s="38" t="s">
        <v>1135</v>
      </c>
      <c r="F1100" s="94">
        <v>6900</v>
      </c>
      <c r="G1100" s="57">
        <f>F1100/1050</f>
        <v>6.5714285714285712</v>
      </c>
      <c r="H1100" s="58">
        <f>F1100/15.5</f>
        <v>445.16129032258067</v>
      </c>
      <c r="I1100" s="92"/>
      <c r="J1100" s="46">
        <f t="shared" si="37"/>
        <v>0</v>
      </c>
    </row>
    <row r="1101" spans="1:10" ht="105" customHeight="1">
      <c r="A1101" s="8"/>
      <c r="B1101" s="123" t="s">
        <v>1136</v>
      </c>
      <c r="D1101" s="88">
        <v>300</v>
      </c>
      <c r="E1101" s="38" t="s">
        <v>1137</v>
      </c>
      <c r="F1101" s="94">
        <v>6900</v>
      </c>
      <c r="G1101" s="57">
        <f>F1101/1050</f>
        <v>6.5714285714285712</v>
      </c>
      <c r="H1101" s="58">
        <f>F1101/15.5</f>
        <v>445.16129032258067</v>
      </c>
      <c r="I1101" s="92"/>
      <c r="J1101" s="46">
        <f t="shared" si="37"/>
        <v>0</v>
      </c>
    </row>
    <row r="1102" spans="1:10" ht="105" customHeight="1">
      <c r="A1102" s="8"/>
      <c r="B1102" s="123" t="s">
        <v>1138</v>
      </c>
      <c r="D1102" s="88">
        <v>300</v>
      </c>
      <c r="E1102" s="38" t="s">
        <v>1139</v>
      </c>
      <c r="F1102" s="94">
        <v>6900</v>
      </c>
      <c r="G1102" s="57">
        <f>F1102/1050</f>
        <v>6.5714285714285712</v>
      </c>
      <c r="H1102" s="58">
        <f>F1102/15.5</f>
        <v>445.16129032258067</v>
      </c>
      <c r="I1102" s="92"/>
      <c r="J1102" s="46">
        <f t="shared" si="37"/>
        <v>0</v>
      </c>
    </row>
    <row r="1103" spans="1:10" ht="105" customHeight="1">
      <c r="A1103" s="8"/>
      <c r="B1103" s="123" t="s">
        <v>1140</v>
      </c>
      <c r="D1103" s="88">
        <v>300</v>
      </c>
      <c r="E1103" s="38" t="s">
        <v>1141</v>
      </c>
      <c r="F1103" s="94">
        <v>6900</v>
      </c>
      <c r="G1103" s="57">
        <f>F1103/1050</f>
        <v>6.5714285714285712</v>
      </c>
      <c r="H1103" s="58">
        <f>F1103/15.5</f>
        <v>445.16129032258067</v>
      </c>
      <c r="I1103" s="92"/>
      <c r="J1103" s="46">
        <f t="shared" si="37"/>
        <v>0</v>
      </c>
    </row>
    <row r="1104" spans="1:10" ht="105" customHeight="1">
      <c r="A1104" s="8"/>
      <c r="B1104" s="123" t="s">
        <v>1142</v>
      </c>
      <c r="D1104" s="88">
        <v>300</v>
      </c>
      <c r="E1104" s="38" t="s">
        <v>1143</v>
      </c>
      <c r="F1104" s="94">
        <v>6900</v>
      </c>
      <c r="G1104" s="57">
        <f>F1104/1050</f>
        <v>6.5714285714285712</v>
      </c>
      <c r="H1104" s="58">
        <f>F1104/15.5</f>
        <v>445.16129032258067</v>
      </c>
      <c r="I1104" s="92"/>
      <c r="J1104" s="46">
        <f t="shared" si="37"/>
        <v>0</v>
      </c>
    </row>
    <row r="1105" spans="1:11" ht="105" customHeight="1">
      <c r="A1105" s="8"/>
      <c r="B1105" s="123" t="s">
        <v>1145</v>
      </c>
      <c r="D1105" s="88">
        <v>300</v>
      </c>
      <c r="E1105" s="38" t="s">
        <v>1146</v>
      </c>
      <c r="F1105" s="94">
        <v>6900</v>
      </c>
      <c r="G1105" s="57">
        <f>F1105/1050</f>
        <v>6.5714285714285712</v>
      </c>
      <c r="H1105" s="58">
        <f>F1105/15.5</f>
        <v>445.16129032258067</v>
      </c>
      <c r="I1105" s="92"/>
      <c r="J1105" s="46">
        <f t="shared" si="37"/>
        <v>0</v>
      </c>
    </row>
    <row r="1106" spans="1:11" ht="105" customHeight="1">
      <c r="A1106" s="8"/>
      <c r="B1106" s="123" t="s">
        <v>1147</v>
      </c>
      <c r="D1106" s="88">
        <v>300</v>
      </c>
      <c r="E1106" s="38" t="s">
        <v>1148</v>
      </c>
      <c r="F1106" s="94">
        <v>6900</v>
      </c>
      <c r="G1106" s="57">
        <f>F1106/1050</f>
        <v>6.5714285714285712</v>
      </c>
      <c r="H1106" s="58">
        <f>F1106/15.5</f>
        <v>445.16129032258067</v>
      </c>
      <c r="I1106" s="92"/>
      <c r="J1106" s="46">
        <f t="shared" si="37"/>
        <v>0</v>
      </c>
    </row>
    <row r="1107" spans="1:11" ht="105" customHeight="1">
      <c r="A1107" s="8"/>
      <c r="B1107" s="123" t="s">
        <v>1149</v>
      </c>
      <c r="D1107" s="88">
        <v>300</v>
      </c>
      <c r="E1107" s="38" t="s">
        <v>1150</v>
      </c>
      <c r="F1107" s="94">
        <v>6900</v>
      </c>
      <c r="G1107" s="57">
        <f>F1107/1050</f>
        <v>6.5714285714285712</v>
      </c>
      <c r="H1107" s="58">
        <f>F1107/15.5</f>
        <v>445.16129032258067</v>
      </c>
      <c r="I1107" s="92"/>
      <c r="J1107" s="46">
        <f t="shared" si="37"/>
        <v>0</v>
      </c>
    </row>
    <row r="1108" spans="1:11" ht="105" customHeight="1">
      <c r="A1108" s="8"/>
      <c r="B1108" s="123" t="s">
        <v>1195</v>
      </c>
      <c r="D1108" s="88">
        <v>45</v>
      </c>
      <c r="E1108" s="38" t="s">
        <v>1196</v>
      </c>
      <c r="F1108" s="94">
        <v>3300</v>
      </c>
      <c r="G1108" s="57">
        <f>F1108/1050</f>
        <v>3.1428571428571428</v>
      </c>
      <c r="H1108" s="58">
        <f>F1108/15.5</f>
        <v>212.90322580645162</v>
      </c>
      <c r="I1108" s="92"/>
      <c r="J1108" s="46">
        <f t="shared" si="37"/>
        <v>0</v>
      </c>
    </row>
    <row r="1109" spans="1:11" ht="105" customHeight="1">
      <c r="A1109" s="8"/>
      <c r="B1109" s="123" t="s">
        <v>1197</v>
      </c>
      <c r="D1109" s="88">
        <v>45</v>
      </c>
      <c r="E1109" s="38" t="s">
        <v>1200</v>
      </c>
      <c r="F1109" s="94">
        <v>3300</v>
      </c>
      <c r="G1109" s="57">
        <f>F1109/1050</f>
        <v>3.1428571428571428</v>
      </c>
      <c r="H1109" s="58">
        <f>F1109/15.5</f>
        <v>212.90322580645162</v>
      </c>
      <c r="I1109" s="92"/>
      <c r="J1109" s="46">
        <f t="shared" si="37"/>
        <v>0</v>
      </c>
    </row>
    <row r="1110" spans="1:11" ht="105" customHeight="1">
      <c r="A1110" s="8"/>
      <c r="B1110" s="123" t="s">
        <v>1198</v>
      </c>
      <c r="D1110" s="88">
        <v>13</v>
      </c>
      <c r="E1110" s="38" t="s">
        <v>1199</v>
      </c>
      <c r="F1110" s="94">
        <v>2700</v>
      </c>
      <c r="G1110" s="57">
        <f>F1110/1050</f>
        <v>2.5714285714285716</v>
      </c>
      <c r="H1110" s="58">
        <f>F1110/15.5</f>
        <v>174.19354838709677</v>
      </c>
      <c r="I1110" s="92"/>
      <c r="J1110" s="46">
        <f t="shared" si="37"/>
        <v>0</v>
      </c>
    </row>
    <row r="1111" spans="1:11" ht="105" customHeight="1">
      <c r="A1111" s="8"/>
      <c r="B1111" s="123" t="s">
        <v>1206</v>
      </c>
      <c r="D1111" s="88">
        <v>7</v>
      </c>
      <c r="E1111" s="38" t="s">
        <v>1201</v>
      </c>
      <c r="F1111" s="94">
        <v>2700</v>
      </c>
      <c r="G1111" s="57">
        <f>F1111/1050</f>
        <v>2.5714285714285716</v>
      </c>
      <c r="H1111" s="58">
        <f>F1111/15.5</f>
        <v>174.19354838709677</v>
      </c>
      <c r="I1111" s="92"/>
      <c r="J1111" s="46">
        <f t="shared" si="37"/>
        <v>0</v>
      </c>
    </row>
    <row r="1112" spans="1:11" ht="105" customHeight="1">
      <c r="A1112" s="8"/>
      <c r="B1112" s="123" t="s">
        <v>1203</v>
      </c>
      <c r="D1112" s="88">
        <v>17</v>
      </c>
      <c r="E1112" s="38" t="s">
        <v>1202</v>
      </c>
      <c r="F1112" s="94">
        <v>2250</v>
      </c>
      <c r="G1112" s="57">
        <f>F1112/1050</f>
        <v>2.1428571428571428</v>
      </c>
      <c r="H1112" s="58">
        <f>F1112/15.5</f>
        <v>145.16129032258064</v>
      </c>
      <c r="I1112" s="92"/>
      <c r="J1112" s="46">
        <f t="shared" si="37"/>
        <v>0</v>
      </c>
    </row>
    <row r="1113" spans="1:11" ht="105" customHeight="1">
      <c r="A1113" s="8"/>
      <c r="B1113" s="123" t="s">
        <v>1205</v>
      </c>
      <c r="D1113" s="88">
        <v>17</v>
      </c>
      <c r="E1113" s="38" t="s">
        <v>1204</v>
      </c>
      <c r="F1113" s="94">
        <v>2250</v>
      </c>
      <c r="G1113" s="57">
        <f>F1113/1050</f>
        <v>2.1428571428571428</v>
      </c>
      <c r="H1113" s="58">
        <f>F1113/15.5</f>
        <v>145.16129032258064</v>
      </c>
      <c r="I1113" s="92"/>
      <c r="J1113" s="46">
        <f t="shared" si="37"/>
        <v>0</v>
      </c>
    </row>
    <row r="1114" spans="1:11" ht="105" customHeight="1">
      <c r="A1114" s="8"/>
      <c r="B1114" s="123" t="s">
        <v>1207</v>
      </c>
      <c r="D1114" s="88">
        <v>16</v>
      </c>
      <c r="E1114" s="38" t="s">
        <v>1208</v>
      </c>
      <c r="F1114" s="94">
        <v>2250</v>
      </c>
      <c r="G1114" s="57">
        <f>F1114/1050</f>
        <v>2.1428571428571428</v>
      </c>
      <c r="H1114" s="58">
        <f>F1114/15.5</f>
        <v>145.16129032258064</v>
      </c>
      <c r="I1114" s="92"/>
      <c r="J1114" s="46">
        <f t="shared" si="37"/>
        <v>0</v>
      </c>
    </row>
    <row r="1115" spans="1:11" ht="105" customHeight="1">
      <c r="A1115" s="8"/>
      <c r="B1115" s="123" t="s">
        <v>1222</v>
      </c>
      <c r="D1115" s="88">
        <v>140</v>
      </c>
      <c r="E1115" s="38" t="s">
        <v>1226</v>
      </c>
      <c r="F1115" s="94">
        <v>9500</v>
      </c>
      <c r="G1115" s="57">
        <f>F1115/1050</f>
        <v>9.0476190476190474</v>
      </c>
      <c r="H1115" s="58">
        <f>F1115/15.5</f>
        <v>612.90322580645159</v>
      </c>
      <c r="I1115" s="92"/>
      <c r="J1115" s="46">
        <f t="shared" si="37"/>
        <v>0</v>
      </c>
    </row>
    <row r="1116" spans="1:11" ht="105" customHeight="1">
      <c r="A1116" s="8"/>
      <c r="B1116" s="123" t="s">
        <v>3178</v>
      </c>
      <c r="D1116" s="88">
        <v>354</v>
      </c>
      <c r="E1116" s="38" t="s">
        <v>1225</v>
      </c>
      <c r="F1116" s="94">
        <v>11000</v>
      </c>
      <c r="G1116" s="57">
        <f>F1116/1050</f>
        <v>10.476190476190476</v>
      </c>
      <c r="H1116" s="58">
        <f>F1116/15.5</f>
        <v>709.67741935483866</v>
      </c>
      <c r="I1116" s="92"/>
      <c r="J1116" s="46">
        <f t="shared" si="37"/>
        <v>0</v>
      </c>
    </row>
    <row r="1117" spans="1:11" ht="63.75" customHeight="1">
      <c r="A1117" s="8"/>
      <c r="B1117" s="123" t="s">
        <v>1224</v>
      </c>
      <c r="D1117" s="88">
        <v>158</v>
      </c>
      <c r="E1117" s="38" t="s">
        <v>1223</v>
      </c>
      <c r="F1117" s="94">
        <v>13000</v>
      </c>
      <c r="G1117" s="57">
        <f>F1117/1050</f>
        <v>12.380952380952381</v>
      </c>
      <c r="H1117" s="58">
        <f>F1117/15.5</f>
        <v>838.70967741935488</v>
      </c>
      <c r="I1117" s="92"/>
      <c r="J1117" s="46">
        <f t="shared" si="37"/>
        <v>0</v>
      </c>
      <c r="K1117" s="43"/>
    </row>
    <row r="1118" spans="1:11" ht="105" customHeight="1">
      <c r="A1118" s="8"/>
      <c r="B1118" s="123" t="s">
        <v>1507</v>
      </c>
      <c r="D1118" s="88">
        <v>230</v>
      </c>
      <c r="E1118" s="38" t="s">
        <v>1152</v>
      </c>
      <c r="F1118" s="94">
        <v>10150</v>
      </c>
      <c r="G1118" s="57">
        <f>F1118/1050</f>
        <v>9.6666666666666661</v>
      </c>
      <c r="H1118" s="58">
        <f>F1118/15.5</f>
        <v>654.83870967741939</v>
      </c>
      <c r="I1118" s="92"/>
      <c r="J1118" s="46">
        <f t="shared" si="37"/>
        <v>0</v>
      </c>
    </row>
    <row r="1119" spans="1:11" ht="105" customHeight="1">
      <c r="A1119" s="8"/>
      <c r="B1119" s="123" t="s">
        <v>1189</v>
      </c>
      <c r="D1119" s="88">
        <v>218</v>
      </c>
      <c r="E1119" s="38" t="s">
        <v>1154</v>
      </c>
      <c r="F1119" s="94">
        <v>10150</v>
      </c>
      <c r="G1119" s="57">
        <f>F1119/1050</f>
        <v>9.6666666666666661</v>
      </c>
      <c r="H1119" s="58">
        <f>F1119/15.5</f>
        <v>654.83870967741939</v>
      </c>
      <c r="I1119" s="92"/>
      <c r="J1119" s="46">
        <f t="shared" si="37"/>
        <v>0</v>
      </c>
    </row>
    <row r="1120" spans="1:11" ht="105" customHeight="1">
      <c r="A1120" s="8"/>
      <c r="B1120" s="123" t="s">
        <v>1190</v>
      </c>
      <c r="D1120" s="88">
        <v>201</v>
      </c>
      <c r="E1120" s="38" t="s">
        <v>1153</v>
      </c>
      <c r="F1120" s="94">
        <v>7550</v>
      </c>
      <c r="G1120" s="57">
        <f>F1120/1050</f>
        <v>7.1904761904761907</v>
      </c>
      <c r="H1120" s="58">
        <f>F1120/15.5</f>
        <v>487.09677419354841</v>
      </c>
      <c r="I1120" s="92"/>
      <c r="J1120" s="46">
        <f t="shared" si="37"/>
        <v>0</v>
      </c>
    </row>
    <row r="1121" spans="1:10" ht="105" customHeight="1">
      <c r="A1121" s="8"/>
      <c r="B1121" s="123" t="s">
        <v>1191</v>
      </c>
      <c r="D1121" s="88">
        <v>208</v>
      </c>
      <c r="E1121" s="38" t="s">
        <v>1155</v>
      </c>
      <c r="F1121" s="94">
        <v>5600</v>
      </c>
      <c r="G1121" s="57">
        <f>F1121/1050</f>
        <v>5.333333333333333</v>
      </c>
      <c r="H1121" s="58">
        <f>F1121/15.5</f>
        <v>361.29032258064518</v>
      </c>
      <c r="I1121" s="92"/>
      <c r="J1121" s="46">
        <f t="shared" si="37"/>
        <v>0</v>
      </c>
    </row>
    <row r="1122" spans="1:10" ht="105" customHeight="1">
      <c r="A1122" s="8"/>
      <c r="B1122" s="123" t="s">
        <v>1156</v>
      </c>
      <c r="D1122" s="88">
        <v>175</v>
      </c>
      <c r="E1122" s="38" t="s">
        <v>1157</v>
      </c>
      <c r="F1122" s="94">
        <v>4900</v>
      </c>
      <c r="G1122" s="57">
        <f>F1122/1050</f>
        <v>4.666666666666667</v>
      </c>
      <c r="H1122" s="58">
        <f>F1122/15.5</f>
        <v>316.12903225806451</v>
      </c>
      <c r="I1122" s="92"/>
      <c r="J1122" s="46">
        <f t="shared" si="37"/>
        <v>0</v>
      </c>
    </row>
    <row r="1123" spans="1:10" ht="105" customHeight="1">
      <c r="A1123" s="8"/>
      <c r="B1123" s="123" t="s">
        <v>1178</v>
      </c>
      <c r="D1123" s="88">
        <v>213</v>
      </c>
      <c r="E1123" s="38" t="s">
        <v>1158</v>
      </c>
      <c r="F1123" s="94">
        <v>9400</v>
      </c>
      <c r="G1123" s="57">
        <f>F1123/1050</f>
        <v>8.9523809523809526</v>
      </c>
      <c r="H1123" s="58">
        <f>F1123/15.5</f>
        <v>606.45161290322585</v>
      </c>
      <c r="I1123" s="92"/>
      <c r="J1123" s="46">
        <f t="shared" ref="J1123:J1185" si="39">H1123*I1123</f>
        <v>0</v>
      </c>
    </row>
    <row r="1124" spans="1:10" ht="105" customHeight="1">
      <c r="A1124" s="8"/>
      <c r="B1124" s="123" t="s">
        <v>1175</v>
      </c>
      <c r="D1124" s="88">
        <v>105</v>
      </c>
      <c r="E1124" s="38" t="s">
        <v>1165</v>
      </c>
      <c r="F1124" s="94">
        <v>10650</v>
      </c>
      <c r="G1124" s="57">
        <f>F1124/1050</f>
        <v>10.142857142857142</v>
      </c>
      <c r="H1124" s="58">
        <f>F1124/15.5</f>
        <v>687.09677419354841</v>
      </c>
      <c r="I1124" s="92"/>
      <c r="J1124" s="46">
        <f t="shared" si="39"/>
        <v>0</v>
      </c>
    </row>
    <row r="1125" spans="1:10" ht="105" customHeight="1">
      <c r="A1125" s="8"/>
      <c r="B1125" s="123" t="s">
        <v>1179</v>
      </c>
      <c r="D1125" s="88">
        <v>174</v>
      </c>
      <c r="E1125" s="38" t="s">
        <v>1166</v>
      </c>
      <c r="F1125" s="94">
        <v>9500</v>
      </c>
      <c r="G1125" s="57">
        <f>F1125/1050</f>
        <v>9.0476190476190474</v>
      </c>
      <c r="H1125" s="58">
        <f>F1125/15.5</f>
        <v>612.90322580645159</v>
      </c>
      <c r="I1125" s="92"/>
      <c r="J1125" s="46">
        <f t="shared" si="39"/>
        <v>0</v>
      </c>
    </row>
    <row r="1126" spans="1:10" ht="105" customHeight="1">
      <c r="A1126" s="8"/>
      <c r="B1126" s="123" t="s">
        <v>1176</v>
      </c>
      <c r="D1126" s="88">
        <v>386</v>
      </c>
      <c r="E1126" s="38" t="s">
        <v>1159</v>
      </c>
      <c r="F1126" s="94">
        <v>14500</v>
      </c>
      <c r="G1126" s="57">
        <f>F1126/1050</f>
        <v>13.80952380952381</v>
      </c>
      <c r="H1126" s="58">
        <f>F1126/15.5</f>
        <v>935.48387096774195</v>
      </c>
      <c r="I1126" s="92"/>
      <c r="J1126" s="46">
        <f t="shared" si="39"/>
        <v>0</v>
      </c>
    </row>
    <row r="1127" spans="1:10" ht="105" customHeight="1">
      <c r="A1127" s="8"/>
      <c r="B1127" s="123" t="s">
        <v>1177</v>
      </c>
      <c r="D1127" s="88">
        <v>258</v>
      </c>
      <c r="E1127" s="38" t="s">
        <v>1160</v>
      </c>
      <c r="F1127" s="94">
        <v>15700</v>
      </c>
      <c r="G1127" s="57">
        <f>F1127/1050</f>
        <v>14.952380952380953</v>
      </c>
      <c r="H1127" s="58">
        <f>F1127/15.5</f>
        <v>1012.9032258064516</v>
      </c>
      <c r="I1127" s="92"/>
      <c r="J1127" s="46">
        <f t="shared" si="39"/>
        <v>0</v>
      </c>
    </row>
    <row r="1128" spans="1:10" ht="105" customHeight="1">
      <c r="A1128" s="8"/>
      <c r="B1128" s="123" t="s">
        <v>1172</v>
      </c>
      <c r="D1128" s="88">
        <v>270</v>
      </c>
      <c r="E1128" s="38" t="s">
        <v>1173</v>
      </c>
      <c r="F1128" s="94">
        <v>14000</v>
      </c>
      <c r="G1128" s="57">
        <f>F1128/1050</f>
        <v>13.333333333333334</v>
      </c>
      <c r="H1128" s="58">
        <f>F1128/15.5</f>
        <v>903.22580645161293</v>
      </c>
      <c r="I1128" s="92"/>
      <c r="J1128" s="46">
        <f t="shared" si="39"/>
        <v>0</v>
      </c>
    </row>
    <row r="1129" spans="1:10" ht="105" customHeight="1">
      <c r="A1129" s="8"/>
      <c r="B1129" s="123" t="s">
        <v>1171</v>
      </c>
      <c r="D1129" s="88">
        <v>250</v>
      </c>
      <c r="E1129" s="38" t="s">
        <v>1161</v>
      </c>
      <c r="F1129" s="94">
        <v>14000</v>
      </c>
      <c r="G1129" s="57">
        <f>F1129/1050</f>
        <v>13.333333333333334</v>
      </c>
      <c r="H1129" s="58">
        <f>F1129/15.5</f>
        <v>903.22580645161293</v>
      </c>
      <c r="I1129" s="92"/>
      <c r="J1129" s="46">
        <f t="shared" si="39"/>
        <v>0</v>
      </c>
    </row>
    <row r="1130" spans="1:10" ht="105" customHeight="1">
      <c r="A1130" s="8"/>
      <c r="B1130" s="123" t="s">
        <v>1167</v>
      </c>
      <c r="D1130" s="88">
        <v>171</v>
      </c>
      <c r="E1130" s="38" t="s">
        <v>1168</v>
      </c>
      <c r="F1130" s="94">
        <v>20950</v>
      </c>
      <c r="G1130" s="57">
        <f>F1130/1050</f>
        <v>19.952380952380953</v>
      </c>
      <c r="H1130" s="58">
        <f>F1130/15.5</f>
        <v>1351.6129032258063</v>
      </c>
      <c r="I1130" s="92"/>
      <c r="J1130" s="46">
        <f t="shared" si="39"/>
        <v>0</v>
      </c>
    </row>
    <row r="1131" spans="1:10" ht="105" customHeight="1">
      <c r="A1131" s="8"/>
      <c r="B1131" s="123" t="s">
        <v>1170</v>
      </c>
      <c r="D1131" s="88">
        <v>71</v>
      </c>
      <c r="E1131" s="38" t="s">
        <v>1169</v>
      </c>
      <c r="F1131" s="94">
        <v>20950</v>
      </c>
      <c r="G1131" s="57">
        <f>F1131/1050</f>
        <v>19.952380952380953</v>
      </c>
      <c r="H1131" s="58">
        <f>F1131/15.5</f>
        <v>1351.6129032258063</v>
      </c>
      <c r="I1131" s="92"/>
      <c r="J1131" s="46">
        <f t="shared" si="39"/>
        <v>0</v>
      </c>
    </row>
    <row r="1132" spans="1:10" ht="105" customHeight="1">
      <c r="A1132" s="8"/>
      <c r="B1132" s="123" t="s">
        <v>1162</v>
      </c>
      <c r="D1132" s="88">
        <v>198</v>
      </c>
      <c r="E1132" s="38" t="s">
        <v>1163</v>
      </c>
      <c r="F1132" s="94">
        <v>6200</v>
      </c>
      <c r="G1132" s="57">
        <f>F1132/1050</f>
        <v>5.9047619047619051</v>
      </c>
      <c r="H1132" s="58">
        <f>F1132/15.5</f>
        <v>400</v>
      </c>
      <c r="I1132" s="92"/>
      <c r="J1132" s="46">
        <f t="shared" si="39"/>
        <v>0</v>
      </c>
    </row>
    <row r="1133" spans="1:10" ht="105" customHeight="1">
      <c r="A1133" s="8"/>
      <c r="B1133" s="123" t="s">
        <v>1174</v>
      </c>
      <c r="D1133" s="88">
        <v>113</v>
      </c>
      <c r="E1133" s="38" t="s">
        <v>1164</v>
      </c>
      <c r="F1133" s="94">
        <v>6800</v>
      </c>
      <c r="G1133" s="57">
        <f>F1133/1050</f>
        <v>6.4761904761904763</v>
      </c>
      <c r="H1133" s="58">
        <f>F1133/15.5</f>
        <v>438.70967741935482</v>
      </c>
      <c r="I1133" s="92"/>
      <c r="J1133" s="46">
        <f t="shared" si="39"/>
        <v>0</v>
      </c>
    </row>
    <row r="1134" spans="1:10" ht="105" customHeight="1">
      <c r="A1134" s="8"/>
      <c r="B1134" s="123" t="s">
        <v>1210</v>
      </c>
      <c r="D1134" s="88">
        <v>282</v>
      </c>
      <c r="E1134" s="38" t="s">
        <v>1209</v>
      </c>
      <c r="F1134" s="94">
        <v>6800</v>
      </c>
      <c r="G1134" s="57">
        <f>F1134/1050</f>
        <v>6.4761904761904763</v>
      </c>
      <c r="H1134" s="58">
        <f>F1134/15.5</f>
        <v>438.70967741935482</v>
      </c>
      <c r="I1134" s="92"/>
      <c r="J1134" s="46">
        <f t="shared" si="39"/>
        <v>0</v>
      </c>
    </row>
    <row r="1135" spans="1:10" ht="105" customHeight="1">
      <c r="A1135" s="8"/>
      <c r="B1135" s="123" t="s">
        <v>1211</v>
      </c>
      <c r="D1135" s="88">
        <v>237</v>
      </c>
      <c r="E1135" s="38" t="s">
        <v>1213</v>
      </c>
      <c r="F1135" s="94">
        <v>9500</v>
      </c>
      <c r="G1135" s="57">
        <f>F1135/1050</f>
        <v>9.0476190476190474</v>
      </c>
      <c r="H1135" s="58">
        <f>F1135/15.5</f>
        <v>612.90322580645159</v>
      </c>
      <c r="I1135" s="92"/>
      <c r="J1135" s="46">
        <f t="shared" si="39"/>
        <v>0</v>
      </c>
    </row>
    <row r="1136" spans="1:10" ht="105" customHeight="1">
      <c r="A1136" s="8"/>
      <c r="B1136" s="123" t="s">
        <v>1214</v>
      </c>
      <c r="D1136" s="88">
        <v>237</v>
      </c>
      <c r="E1136" s="38" t="s">
        <v>1212</v>
      </c>
      <c r="F1136" s="94">
        <v>9500</v>
      </c>
      <c r="G1136" s="57">
        <f>F1136/1050</f>
        <v>9.0476190476190474</v>
      </c>
      <c r="H1136" s="58">
        <f>F1136/15.5</f>
        <v>612.90322580645159</v>
      </c>
      <c r="I1136" s="92"/>
      <c r="J1136" s="46">
        <f t="shared" si="39"/>
        <v>0</v>
      </c>
    </row>
    <row r="1137" spans="1:88" ht="105" customHeight="1">
      <c r="A1137" s="8"/>
      <c r="B1137" s="123" t="s">
        <v>1216</v>
      </c>
      <c r="D1137" s="88">
        <v>97</v>
      </c>
      <c r="E1137" s="38" t="s">
        <v>1215</v>
      </c>
      <c r="F1137" s="94">
        <v>5450</v>
      </c>
      <c r="G1137" s="57">
        <f>F1137/1050</f>
        <v>5.1904761904761907</v>
      </c>
      <c r="H1137" s="58">
        <f>F1137/15.5</f>
        <v>351.61290322580646</v>
      </c>
      <c r="I1137" s="92"/>
      <c r="J1137" s="46">
        <f t="shared" si="39"/>
        <v>0</v>
      </c>
    </row>
    <row r="1138" spans="1:88" ht="105" customHeight="1">
      <c r="A1138" s="8"/>
      <c r="B1138" s="123" t="s">
        <v>1221</v>
      </c>
      <c r="D1138" s="88">
        <v>91</v>
      </c>
      <c r="E1138" s="38" t="s">
        <v>1220</v>
      </c>
      <c r="F1138" s="94">
        <v>16000</v>
      </c>
      <c r="G1138" s="57">
        <f>F1138/1050</f>
        <v>15.238095238095237</v>
      </c>
      <c r="H1138" s="58">
        <f>F1138/15.5</f>
        <v>1032.258064516129</v>
      </c>
      <c r="I1138" s="92"/>
      <c r="J1138" s="46">
        <f t="shared" si="39"/>
        <v>0</v>
      </c>
    </row>
    <row r="1139" spans="1:88" ht="105" customHeight="1">
      <c r="A1139" s="41"/>
      <c r="B1139" s="135"/>
      <c r="C1139" s="320"/>
      <c r="D1139" s="343" t="s">
        <v>3389</v>
      </c>
      <c r="E1139" s="343"/>
      <c r="F1139" s="70"/>
      <c r="G1139" s="73">
        <f>F1139/1050</f>
        <v>0</v>
      </c>
      <c r="H1139" s="74">
        <f>F1139/15.5</f>
        <v>0</v>
      </c>
      <c r="I1139" s="92"/>
      <c r="J1139" s="46">
        <f t="shared" si="39"/>
        <v>0</v>
      </c>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c r="CE1139" s="10"/>
      <c r="CF1139" s="10"/>
      <c r="CG1139" s="10"/>
      <c r="CH1139" s="10"/>
      <c r="CI1139" s="10"/>
      <c r="CJ1139" s="10"/>
    </row>
    <row r="1140" spans="1:88" ht="138.6" customHeight="1">
      <c r="A1140" s="8"/>
      <c r="B1140" s="123" t="s">
        <v>2961</v>
      </c>
      <c r="D1140" s="88">
        <v>178</v>
      </c>
      <c r="E1140" s="38" t="s">
        <v>2962</v>
      </c>
      <c r="F1140" s="94">
        <v>3600</v>
      </c>
      <c r="G1140" s="57">
        <f>F1140/1050</f>
        <v>3.4285714285714284</v>
      </c>
      <c r="H1140" s="58">
        <f>F1140/15.5</f>
        <v>232.25806451612902</v>
      </c>
      <c r="I1140" s="92"/>
      <c r="J1140" s="46">
        <f t="shared" si="39"/>
        <v>0</v>
      </c>
    </row>
    <row r="1141" spans="1:88" ht="105" customHeight="1">
      <c r="A1141" s="8"/>
      <c r="B1141" s="123" t="s">
        <v>1434</v>
      </c>
      <c r="D1141" s="88">
        <v>92</v>
      </c>
      <c r="E1141" s="38" t="s">
        <v>1227</v>
      </c>
      <c r="F1141" s="94">
        <v>2700</v>
      </c>
      <c r="G1141" s="57">
        <f>F1141/1050</f>
        <v>2.5714285714285716</v>
      </c>
      <c r="H1141" s="58">
        <f>F1141/15.5</f>
        <v>174.19354838709677</v>
      </c>
      <c r="I1141" s="92"/>
      <c r="J1141" s="46">
        <f t="shared" si="39"/>
        <v>0</v>
      </c>
    </row>
    <row r="1142" spans="1:88" ht="105" customHeight="1">
      <c r="A1142" s="8"/>
      <c r="B1142" s="123" t="s">
        <v>1435</v>
      </c>
      <c r="D1142" s="88">
        <v>92</v>
      </c>
      <c r="E1142" s="38" t="s">
        <v>1228</v>
      </c>
      <c r="F1142" s="94">
        <v>3200</v>
      </c>
      <c r="G1142" s="57">
        <f>F1142/1050</f>
        <v>3.0476190476190474</v>
      </c>
      <c r="H1142" s="58">
        <f>F1142/15.5</f>
        <v>206.45161290322579</v>
      </c>
      <c r="I1142" s="92"/>
      <c r="J1142" s="46">
        <f t="shared" si="39"/>
        <v>0</v>
      </c>
    </row>
    <row r="1143" spans="1:88" ht="105" customHeight="1">
      <c r="A1143" s="8"/>
      <c r="B1143" s="123" t="s">
        <v>1229</v>
      </c>
      <c r="D1143" s="88">
        <v>91</v>
      </c>
      <c r="E1143" s="38" t="s">
        <v>1230</v>
      </c>
      <c r="F1143" s="94">
        <v>3200</v>
      </c>
      <c r="G1143" s="57">
        <f>F1143/1050</f>
        <v>3.0476190476190474</v>
      </c>
      <c r="H1143" s="58">
        <f>F1143/15.5</f>
        <v>206.45161290322579</v>
      </c>
      <c r="I1143" s="92"/>
      <c r="J1143" s="46">
        <f t="shared" si="39"/>
        <v>0</v>
      </c>
    </row>
    <row r="1144" spans="1:88" ht="105" customHeight="1">
      <c r="A1144" s="8"/>
      <c r="B1144" s="123" t="s">
        <v>1231</v>
      </c>
      <c r="D1144" s="88">
        <v>92</v>
      </c>
      <c r="E1144" s="38" t="s">
        <v>1232</v>
      </c>
      <c r="F1144" s="94">
        <v>3200</v>
      </c>
      <c r="G1144" s="57">
        <f>F1144/1050</f>
        <v>3.0476190476190474</v>
      </c>
      <c r="H1144" s="58">
        <f>F1144/15.5</f>
        <v>206.45161290322579</v>
      </c>
      <c r="I1144" s="92"/>
      <c r="J1144" s="46">
        <f t="shared" si="39"/>
        <v>0</v>
      </c>
    </row>
    <row r="1145" spans="1:88" ht="105" customHeight="1">
      <c r="A1145" s="8"/>
      <c r="B1145" s="123" t="s">
        <v>1245</v>
      </c>
      <c r="D1145" s="88">
        <v>71</v>
      </c>
      <c r="E1145" s="38" t="s">
        <v>1246</v>
      </c>
      <c r="F1145" s="94">
        <v>4200</v>
      </c>
      <c r="G1145" s="57">
        <f>F1145/1050</f>
        <v>4</v>
      </c>
      <c r="H1145" s="58">
        <f>F1145/15.5</f>
        <v>270.96774193548384</v>
      </c>
      <c r="I1145" s="92"/>
      <c r="J1145" s="46">
        <f>H1145*I1145</f>
        <v>0</v>
      </c>
    </row>
    <row r="1146" spans="1:88" ht="105" customHeight="1">
      <c r="A1146" s="8"/>
      <c r="B1146" s="123" t="s">
        <v>1247</v>
      </c>
      <c r="D1146" s="88">
        <v>70</v>
      </c>
      <c r="E1146" s="38" t="s">
        <v>1248</v>
      </c>
      <c r="F1146" s="94">
        <v>3700</v>
      </c>
      <c r="G1146" s="57">
        <f>F1146/1050</f>
        <v>3.5238095238095237</v>
      </c>
      <c r="H1146" s="58">
        <f>F1146/15.5</f>
        <v>238.70967741935485</v>
      </c>
      <c r="I1146" s="92"/>
      <c r="J1146" s="46">
        <f>H1146*I1146</f>
        <v>0</v>
      </c>
    </row>
    <row r="1147" spans="1:88" ht="105" customHeight="1">
      <c r="A1147" s="8"/>
      <c r="B1147" s="123" t="s">
        <v>1250</v>
      </c>
      <c r="D1147" s="88">
        <v>136</v>
      </c>
      <c r="E1147" s="38" t="s">
        <v>1249</v>
      </c>
      <c r="F1147" s="94">
        <v>6550</v>
      </c>
      <c r="G1147" s="57">
        <f>F1147/1050</f>
        <v>6.2380952380952381</v>
      </c>
      <c r="H1147" s="58">
        <f>F1147/15.5</f>
        <v>422.58064516129031</v>
      </c>
      <c r="I1147" s="92"/>
      <c r="J1147" s="46">
        <f>H1147*I1147</f>
        <v>0</v>
      </c>
    </row>
    <row r="1148" spans="1:88" ht="105" customHeight="1">
      <c r="A1148" s="8"/>
      <c r="B1148" s="123" t="s">
        <v>1251</v>
      </c>
      <c r="D1148" s="88">
        <v>136</v>
      </c>
      <c r="E1148" s="38" t="s">
        <v>1252</v>
      </c>
      <c r="F1148" s="94">
        <v>6400</v>
      </c>
      <c r="G1148" s="57">
        <f>F1148/1050</f>
        <v>6.0952380952380949</v>
      </c>
      <c r="H1148" s="58">
        <f>F1148/15.5</f>
        <v>412.90322580645159</v>
      </c>
      <c r="I1148" s="92"/>
      <c r="J1148" s="46">
        <f>H1148*I1148</f>
        <v>0</v>
      </c>
    </row>
    <row r="1149" spans="1:88" ht="105" customHeight="1">
      <c r="A1149" s="8"/>
      <c r="B1149" s="123" t="s">
        <v>1233</v>
      </c>
      <c r="D1149" s="88">
        <v>166</v>
      </c>
      <c r="E1149" s="38" t="s">
        <v>1234</v>
      </c>
      <c r="F1149" s="94">
        <v>3200</v>
      </c>
      <c r="G1149" s="57">
        <f>F1149/1050</f>
        <v>3.0476190476190474</v>
      </c>
      <c r="H1149" s="58">
        <f>F1149/15.5</f>
        <v>206.45161290322579</v>
      </c>
      <c r="I1149" s="92"/>
      <c r="J1149" s="46">
        <f t="shared" si="39"/>
        <v>0</v>
      </c>
    </row>
    <row r="1150" spans="1:88" ht="105" customHeight="1">
      <c r="A1150" s="8"/>
      <c r="B1150" s="123" t="s">
        <v>1235</v>
      </c>
      <c r="D1150" s="88">
        <v>166</v>
      </c>
      <c r="E1150" s="38" t="s">
        <v>1236</v>
      </c>
      <c r="F1150" s="94">
        <v>3200</v>
      </c>
      <c r="G1150" s="57">
        <f>F1150/1050</f>
        <v>3.0476190476190474</v>
      </c>
      <c r="H1150" s="58">
        <f>F1150/15.5</f>
        <v>206.45161290322579</v>
      </c>
      <c r="I1150" s="92"/>
      <c r="J1150" s="46">
        <f t="shared" si="39"/>
        <v>0</v>
      </c>
    </row>
    <row r="1151" spans="1:88" ht="105" customHeight="1">
      <c r="A1151" s="8"/>
      <c r="B1151" s="123" t="s">
        <v>1237</v>
      </c>
      <c r="D1151" s="88">
        <v>166</v>
      </c>
      <c r="E1151" s="38" t="s">
        <v>1238</v>
      </c>
      <c r="F1151" s="94">
        <v>3200</v>
      </c>
      <c r="G1151" s="57">
        <f>F1151/1050</f>
        <v>3.0476190476190474</v>
      </c>
      <c r="H1151" s="58">
        <f>F1151/15.5</f>
        <v>206.45161290322579</v>
      </c>
      <c r="I1151" s="92"/>
      <c r="J1151" s="46">
        <f t="shared" si="39"/>
        <v>0</v>
      </c>
    </row>
    <row r="1152" spans="1:88" ht="105" customHeight="1">
      <c r="A1152" s="8"/>
      <c r="B1152" s="123" t="s">
        <v>1240</v>
      </c>
      <c r="D1152" s="88">
        <v>166</v>
      </c>
      <c r="E1152" s="38" t="s">
        <v>1239</v>
      </c>
      <c r="F1152" s="94">
        <v>3200</v>
      </c>
      <c r="G1152" s="57">
        <f>F1152/1050</f>
        <v>3.0476190476190474</v>
      </c>
      <c r="H1152" s="58">
        <f>F1152/15.5</f>
        <v>206.45161290322579</v>
      </c>
      <c r="I1152" s="92"/>
      <c r="J1152" s="46">
        <f t="shared" si="39"/>
        <v>0</v>
      </c>
    </row>
    <row r="1153" spans="1:10" ht="105" customHeight="1">
      <c r="A1153" s="8"/>
      <c r="B1153" s="123" t="s">
        <v>1241</v>
      </c>
      <c r="D1153" s="88">
        <v>166</v>
      </c>
      <c r="E1153" s="38" t="s">
        <v>1242</v>
      </c>
      <c r="F1153" s="94">
        <v>3200</v>
      </c>
      <c r="G1153" s="57">
        <f>F1153/1050</f>
        <v>3.0476190476190474</v>
      </c>
      <c r="H1153" s="58">
        <f>F1153/15.5</f>
        <v>206.45161290322579</v>
      </c>
      <c r="I1153" s="92"/>
      <c r="J1153" s="46">
        <f t="shared" si="39"/>
        <v>0</v>
      </c>
    </row>
    <row r="1154" spans="1:10" ht="105" customHeight="1">
      <c r="A1154" s="8"/>
      <c r="B1154" s="123" t="s">
        <v>1243</v>
      </c>
      <c r="D1154" s="88">
        <v>166</v>
      </c>
      <c r="E1154" s="38" t="s">
        <v>1244</v>
      </c>
      <c r="F1154" s="94">
        <v>3200</v>
      </c>
      <c r="G1154" s="57">
        <f>F1154/1050</f>
        <v>3.0476190476190474</v>
      </c>
      <c r="H1154" s="58">
        <f>F1154/15.5</f>
        <v>206.45161290322579</v>
      </c>
      <c r="I1154" s="92"/>
      <c r="J1154" s="46">
        <f t="shared" si="39"/>
        <v>0</v>
      </c>
    </row>
    <row r="1155" spans="1:10" ht="105" customHeight="1">
      <c r="A1155" s="8"/>
      <c r="B1155" s="123" t="s">
        <v>1253</v>
      </c>
      <c r="D1155" s="88">
        <v>383</v>
      </c>
      <c r="E1155" s="38" t="s">
        <v>1254</v>
      </c>
      <c r="F1155" s="94">
        <v>5700</v>
      </c>
      <c r="G1155" s="57">
        <f>F1155/1050</f>
        <v>5.4285714285714288</v>
      </c>
      <c r="H1155" s="58">
        <f>F1155/15.5</f>
        <v>367.74193548387098</v>
      </c>
      <c r="I1155" s="92"/>
      <c r="J1155" s="46">
        <f t="shared" si="39"/>
        <v>0</v>
      </c>
    </row>
    <row r="1156" spans="1:10" ht="105" customHeight="1">
      <c r="A1156" s="8"/>
      <c r="B1156" s="123" t="s">
        <v>1257</v>
      </c>
      <c r="D1156" s="88">
        <v>171</v>
      </c>
      <c r="E1156" s="38" t="s">
        <v>1255</v>
      </c>
      <c r="F1156" s="94">
        <v>4000</v>
      </c>
      <c r="G1156" s="57">
        <f>F1156/1050</f>
        <v>3.8095238095238093</v>
      </c>
      <c r="H1156" s="58">
        <f>F1156/15.5</f>
        <v>258.06451612903226</v>
      </c>
      <c r="I1156" s="92"/>
      <c r="J1156" s="46">
        <f t="shared" si="39"/>
        <v>0</v>
      </c>
    </row>
    <row r="1157" spans="1:10" ht="105" customHeight="1">
      <c r="A1157" s="8"/>
      <c r="B1157" s="123" t="s">
        <v>1256</v>
      </c>
      <c r="D1157" s="88">
        <v>171</v>
      </c>
      <c r="E1157" s="38" t="s">
        <v>1258</v>
      </c>
      <c r="F1157" s="94">
        <v>4000</v>
      </c>
      <c r="G1157" s="57">
        <f>F1157/1050</f>
        <v>3.8095238095238093</v>
      </c>
      <c r="H1157" s="58">
        <f>F1157/15.5</f>
        <v>258.06451612903226</v>
      </c>
      <c r="I1157" s="92"/>
      <c r="J1157" s="46">
        <f t="shared" si="39"/>
        <v>0</v>
      </c>
    </row>
    <row r="1158" spans="1:10" ht="105" customHeight="1">
      <c r="A1158" s="8"/>
      <c r="B1158" s="123" t="s">
        <v>1260</v>
      </c>
      <c r="D1158" s="88">
        <v>171</v>
      </c>
      <c r="E1158" s="38" t="s">
        <v>1259</v>
      </c>
      <c r="F1158" s="94">
        <v>4000</v>
      </c>
      <c r="G1158" s="57">
        <f>F1158/1050</f>
        <v>3.8095238095238093</v>
      </c>
      <c r="H1158" s="58">
        <f>F1158/15.5</f>
        <v>258.06451612903226</v>
      </c>
      <c r="I1158" s="92"/>
      <c r="J1158" s="46">
        <f t="shared" si="39"/>
        <v>0</v>
      </c>
    </row>
    <row r="1159" spans="1:10" ht="105" customHeight="1">
      <c r="A1159" s="8"/>
      <c r="B1159" s="123" t="s">
        <v>1277</v>
      </c>
      <c r="D1159" s="88">
        <v>90</v>
      </c>
      <c r="E1159" s="38" t="s">
        <v>1261</v>
      </c>
      <c r="F1159" s="94">
        <v>3600</v>
      </c>
      <c r="G1159" s="57">
        <f>F1159/1050</f>
        <v>3.4285714285714284</v>
      </c>
      <c r="H1159" s="58">
        <f>F1159/15.5</f>
        <v>232.25806451612902</v>
      </c>
      <c r="I1159" s="92"/>
      <c r="J1159" s="46">
        <f t="shared" si="39"/>
        <v>0</v>
      </c>
    </row>
    <row r="1160" spans="1:10" ht="105" customHeight="1">
      <c r="A1160" s="8"/>
      <c r="B1160" s="123" t="s">
        <v>1262</v>
      </c>
      <c r="D1160" s="88">
        <v>90</v>
      </c>
      <c r="E1160" s="38" t="s">
        <v>1263</v>
      </c>
      <c r="F1160" s="94">
        <v>3600</v>
      </c>
      <c r="G1160" s="57">
        <f>F1160/1050</f>
        <v>3.4285714285714284</v>
      </c>
      <c r="H1160" s="58">
        <f>F1160/15.5</f>
        <v>232.25806451612902</v>
      </c>
      <c r="I1160" s="92"/>
      <c r="J1160" s="46">
        <f t="shared" si="39"/>
        <v>0</v>
      </c>
    </row>
    <row r="1161" spans="1:10" ht="105" customHeight="1">
      <c r="A1161" s="8"/>
      <c r="B1161" s="123" t="s">
        <v>1264</v>
      </c>
      <c r="D1161" s="88">
        <v>250</v>
      </c>
      <c r="E1161" s="38" t="s">
        <v>1265</v>
      </c>
      <c r="F1161" s="94">
        <v>4000</v>
      </c>
      <c r="G1161" s="57">
        <f>F1161/1050</f>
        <v>3.8095238095238093</v>
      </c>
      <c r="H1161" s="58">
        <f>F1161/15.5</f>
        <v>258.06451612903226</v>
      </c>
      <c r="I1161" s="92"/>
      <c r="J1161" s="46">
        <f t="shared" si="39"/>
        <v>0</v>
      </c>
    </row>
    <row r="1162" spans="1:10" ht="105" customHeight="1">
      <c r="A1162" s="8"/>
      <c r="B1162" s="123" t="s">
        <v>1266</v>
      </c>
      <c r="D1162" s="88">
        <v>250</v>
      </c>
      <c r="E1162" s="38" t="s">
        <v>1267</v>
      </c>
      <c r="F1162" s="94">
        <v>4000</v>
      </c>
      <c r="G1162" s="57">
        <f>F1162/1050</f>
        <v>3.8095238095238093</v>
      </c>
      <c r="H1162" s="58">
        <f>F1162/15.5</f>
        <v>258.06451612903226</v>
      </c>
      <c r="I1162" s="92"/>
      <c r="J1162" s="46">
        <f t="shared" si="39"/>
        <v>0</v>
      </c>
    </row>
    <row r="1163" spans="1:10" ht="105" customHeight="1">
      <c r="A1163" s="8"/>
      <c r="B1163" s="123" t="s">
        <v>1268</v>
      </c>
      <c r="D1163" s="88">
        <v>250</v>
      </c>
      <c r="E1163" s="38" t="s">
        <v>1269</v>
      </c>
      <c r="F1163" s="94">
        <v>4000</v>
      </c>
      <c r="G1163" s="57">
        <f>F1163/1050</f>
        <v>3.8095238095238093</v>
      </c>
      <c r="H1163" s="58">
        <f>F1163/15.5</f>
        <v>258.06451612903226</v>
      </c>
      <c r="I1163" s="92"/>
      <c r="J1163" s="46">
        <f t="shared" si="39"/>
        <v>0</v>
      </c>
    </row>
    <row r="1164" spans="1:10" ht="105" customHeight="1">
      <c r="A1164" s="8"/>
      <c r="B1164" s="123" t="s">
        <v>1276</v>
      </c>
      <c r="D1164" s="88">
        <v>250</v>
      </c>
      <c r="E1164" s="38" t="s">
        <v>1270</v>
      </c>
      <c r="F1164" s="94">
        <v>4000</v>
      </c>
      <c r="G1164" s="57">
        <f>F1164/1050</f>
        <v>3.8095238095238093</v>
      </c>
      <c r="H1164" s="58">
        <f>F1164/15.5</f>
        <v>258.06451612903226</v>
      </c>
      <c r="I1164" s="92"/>
      <c r="J1164" s="46">
        <f t="shared" si="39"/>
        <v>0</v>
      </c>
    </row>
    <row r="1165" spans="1:10" ht="105" customHeight="1">
      <c r="A1165" s="8"/>
      <c r="B1165" s="123" t="s">
        <v>1271</v>
      </c>
      <c r="D1165" s="88">
        <v>250</v>
      </c>
      <c r="E1165" s="38" t="s">
        <v>1272</v>
      </c>
      <c r="F1165" s="94">
        <v>4000</v>
      </c>
      <c r="G1165" s="57">
        <f>F1165/1050</f>
        <v>3.8095238095238093</v>
      </c>
      <c r="H1165" s="58">
        <f>F1165/15.5</f>
        <v>258.06451612903226</v>
      </c>
      <c r="I1165" s="92"/>
      <c r="J1165" s="46">
        <f t="shared" si="39"/>
        <v>0</v>
      </c>
    </row>
    <row r="1166" spans="1:10" ht="105" customHeight="1">
      <c r="A1166" s="8"/>
      <c r="B1166" s="123" t="s">
        <v>1273</v>
      </c>
      <c r="D1166" s="88">
        <v>250</v>
      </c>
      <c r="E1166" s="38" t="s">
        <v>1274</v>
      </c>
      <c r="F1166" s="94">
        <v>4000</v>
      </c>
      <c r="G1166" s="57">
        <f>F1166/1050</f>
        <v>3.8095238095238093</v>
      </c>
      <c r="H1166" s="58">
        <f>F1166/15.5</f>
        <v>258.06451612903226</v>
      </c>
      <c r="I1166" s="92"/>
      <c r="J1166" s="46">
        <f t="shared" si="39"/>
        <v>0</v>
      </c>
    </row>
    <row r="1167" spans="1:10" ht="105" customHeight="1">
      <c r="A1167" s="8"/>
      <c r="B1167" s="123" t="s">
        <v>1275</v>
      </c>
      <c r="D1167" s="88">
        <v>250</v>
      </c>
      <c r="E1167" s="38" t="s">
        <v>1278</v>
      </c>
      <c r="F1167" s="94">
        <v>4000</v>
      </c>
      <c r="G1167" s="57">
        <f>F1167/1050</f>
        <v>3.8095238095238093</v>
      </c>
      <c r="H1167" s="58">
        <f>F1167/15.5</f>
        <v>258.06451612903226</v>
      </c>
      <c r="I1167" s="92"/>
      <c r="J1167" s="46">
        <f t="shared" si="39"/>
        <v>0</v>
      </c>
    </row>
    <row r="1168" spans="1:10" ht="105" customHeight="1">
      <c r="A1168" s="8"/>
      <c r="B1168" s="123" t="s">
        <v>1279</v>
      </c>
      <c r="D1168" s="88">
        <v>250</v>
      </c>
      <c r="E1168" s="38" t="s">
        <v>1280</v>
      </c>
      <c r="F1168" s="94">
        <v>4000</v>
      </c>
      <c r="G1168" s="57">
        <f>F1168/1050</f>
        <v>3.8095238095238093</v>
      </c>
      <c r="H1168" s="58">
        <f>F1168/15.5</f>
        <v>258.06451612903226</v>
      </c>
      <c r="I1168" s="92"/>
      <c r="J1168" s="46">
        <f t="shared" si="39"/>
        <v>0</v>
      </c>
    </row>
    <row r="1169" spans="1:14" ht="105" customHeight="1">
      <c r="A1169" s="8"/>
      <c r="B1169" s="123" t="s">
        <v>1282</v>
      </c>
      <c r="D1169" s="88">
        <v>393</v>
      </c>
      <c r="E1169" s="38" t="s">
        <v>1281</v>
      </c>
      <c r="F1169" s="94">
        <v>4000</v>
      </c>
      <c r="G1169" s="57">
        <f>F1169/1050</f>
        <v>3.8095238095238093</v>
      </c>
      <c r="H1169" s="58">
        <f>F1169/15.5</f>
        <v>258.06451612903226</v>
      </c>
      <c r="I1169" s="92"/>
      <c r="J1169" s="46">
        <f t="shared" si="39"/>
        <v>0</v>
      </c>
    </row>
    <row r="1170" spans="1:14" ht="105" customHeight="1">
      <c r="A1170" s="8"/>
      <c r="B1170" s="123" t="s">
        <v>1283</v>
      </c>
      <c r="D1170" s="88">
        <v>393</v>
      </c>
      <c r="E1170" s="38" t="s">
        <v>1284</v>
      </c>
      <c r="F1170" s="94">
        <v>4000</v>
      </c>
      <c r="G1170" s="57">
        <f>F1170/1050</f>
        <v>3.8095238095238093</v>
      </c>
      <c r="H1170" s="58">
        <f>F1170/15.5</f>
        <v>258.06451612903226</v>
      </c>
      <c r="I1170" s="92"/>
      <c r="J1170" s="46">
        <f t="shared" si="39"/>
        <v>0</v>
      </c>
    </row>
    <row r="1171" spans="1:14" ht="105" customHeight="1">
      <c r="A1171" s="8"/>
      <c r="B1171" s="123" t="s">
        <v>1285</v>
      </c>
      <c r="D1171" s="88">
        <v>393</v>
      </c>
      <c r="E1171" s="38" t="s">
        <v>1286</v>
      </c>
      <c r="F1171" s="94">
        <v>4000</v>
      </c>
      <c r="G1171" s="57">
        <f>F1171/1050</f>
        <v>3.8095238095238093</v>
      </c>
      <c r="H1171" s="58">
        <f>F1171/15.5</f>
        <v>258.06451612903226</v>
      </c>
      <c r="I1171" s="92"/>
      <c r="J1171" s="46">
        <f t="shared" si="39"/>
        <v>0</v>
      </c>
    </row>
    <row r="1172" spans="1:14" ht="105" customHeight="1">
      <c r="A1172" s="8"/>
      <c r="B1172" s="123" t="s">
        <v>1287</v>
      </c>
      <c r="D1172" s="88">
        <v>388</v>
      </c>
      <c r="E1172" s="38" t="s">
        <v>1288</v>
      </c>
      <c r="F1172" s="94">
        <v>4000</v>
      </c>
      <c r="G1172" s="57">
        <f>F1172/1050</f>
        <v>3.8095238095238093</v>
      </c>
      <c r="H1172" s="58">
        <f>F1172/15.5</f>
        <v>258.06451612903226</v>
      </c>
      <c r="I1172" s="92"/>
      <c r="J1172" s="46">
        <f t="shared" si="39"/>
        <v>0</v>
      </c>
    </row>
    <row r="1173" spans="1:14" ht="105" customHeight="1">
      <c r="A1173" s="8"/>
      <c r="B1173" s="123" t="s">
        <v>1289</v>
      </c>
      <c r="D1173" s="88">
        <v>388</v>
      </c>
      <c r="E1173" s="38" t="s">
        <v>1290</v>
      </c>
      <c r="F1173" s="94">
        <v>4000</v>
      </c>
      <c r="G1173" s="57">
        <f>F1173/1050</f>
        <v>3.8095238095238093</v>
      </c>
      <c r="H1173" s="58">
        <f>F1173/15.5</f>
        <v>258.06451612903226</v>
      </c>
      <c r="I1173" s="92"/>
      <c r="J1173" s="46">
        <f t="shared" si="39"/>
        <v>0</v>
      </c>
    </row>
    <row r="1174" spans="1:14" ht="105" customHeight="1">
      <c r="A1174" s="8"/>
      <c r="B1174" s="123" t="s">
        <v>1292</v>
      </c>
      <c r="D1174" s="88">
        <v>388</v>
      </c>
      <c r="E1174" s="38" t="s">
        <v>1291</v>
      </c>
      <c r="F1174" s="94">
        <v>4000</v>
      </c>
      <c r="G1174" s="57">
        <f>F1174/1050</f>
        <v>3.8095238095238093</v>
      </c>
      <c r="H1174" s="58">
        <f>F1174/15.5</f>
        <v>258.06451612903226</v>
      </c>
      <c r="I1174" s="92"/>
      <c r="J1174" s="46">
        <f t="shared" si="39"/>
        <v>0</v>
      </c>
    </row>
    <row r="1175" spans="1:14" ht="105" customHeight="1">
      <c r="A1175" s="8"/>
      <c r="B1175" s="123" t="s">
        <v>1293</v>
      </c>
      <c r="D1175" s="88">
        <v>388</v>
      </c>
      <c r="E1175" s="38" t="s">
        <v>1294</v>
      </c>
      <c r="F1175" s="94">
        <v>4000</v>
      </c>
      <c r="G1175" s="57">
        <f>F1175/1050</f>
        <v>3.8095238095238093</v>
      </c>
      <c r="H1175" s="58">
        <f>F1175/15.5</f>
        <v>258.06451612903226</v>
      </c>
      <c r="I1175" s="92"/>
      <c r="J1175" s="46">
        <f t="shared" si="39"/>
        <v>0</v>
      </c>
    </row>
    <row r="1176" spans="1:14" ht="105" customHeight="1">
      <c r="A1176" s="8"/>
      <c r="B1176" s="123" t="s">
        <v>1295</v>
      </c>
      <c r="D1176" s="88">
        <v>224</v>
      </c>
      <c r="E1176" s="38" t="s">
        <v>1296</v>
      </c>
      <c r="F1176" s="94">
        <v>3000</v>
      </c>
      <c r="G1176" s="57">
        <f>F1176/1050</f>
        <v>2.8571428571428572</v>
      </c>
      <c r="H1176" s="58">
        <f>F1176/15.5</f>
        <v>193.54838709677421</v>
      </c>
      <c r="I1176" s="92"/>
      <c r="J1176" s="46">
        <f t="shared" si="39"/>
        <v>0</v>
      </c>
    </row>
    <row r="1177" spans="1:14" ht="105" customHeight="1">
      <c r="A1177" s="8"/>
      <c r="B1177" s="123" t="s">
        <v>1297</v>
      </c>
      <c r="D1177" s="88">
        <v>224</v>
      </c>
      <c r="E1177" s="38" t="s">
        <v>1298</v>
      </c>
      <c r="F1177" s="94">
        <v>3000</v>
      </c>
      <c r="G1177" s="57">
        <f>F1177/1050</f>
        <v>2.8571428571428572</v>
      </c>
      <c r="H1177" s="58">
        <f>F1177/15.5</f>
        <v>193.54838709677421</v>
      </c>
      <c r="I1177" s="92"/>
      <c r="J1177" s="46">
        <f t="shared" si="39"/>
        <v>0</v>
      </c>
    </row>
    <row r="1178" spans="1:14" ht="89.4" customHeight="1">
      <c r="A1178" s="8"/>
      <c r="B1178" s="123" t="s">
        <v>1299</v>
      </c>
      <c r="D1178" s="88">
        <v>224</v>
      </c>
      <c r="E1178" s="38" t="s">
        <v>1300</v>
      </c>
      <c r="F1178" s="94">
        <v>3000</v>
      </c>
      <c r="G1178" s="57">
        <f>F1178/1050</f>
        <v>2.8571428571428572</v>
      </c>
      <c r="H1178" s="58">
        <f>F1178/15.5</f>
        <v>193.54838709677421</v>
      </c>
      <c r="I1178" s="92"/>
      <c r="J1178" s="46">
        <f t="shared" si="39"/>
        <v>0</v>
      </c>
      <c r="K1178" s="43"/>
      <c r="L1178" s="43"/>
      <c r="M1178" s="43"/>
      <c r="N1178" s="43"/>
    </row>
    <row r="1179" spans="1:14" ht="105" customHeight="1">
      <c r="A1179" s="8"/>
      <c r="B1179" s="123" t="s">
        <v>1301</v>
      </c>
      <c r="D1179" s="88">
        <v>224</v>
      </c>
      <c r="E1179" s="38" t="s">
        <v>1302</v>
      </c>
      <c r="F1179" s="94">
        <v>3000</v>
      </c>
      <c r="G1179" s="57">
        <f>F1179/1050</f>
        <v>2.8571428571428572</v>
      </c>
      <c r="H1179" s="58">
        <f>F1179/15.5</f>
        <v>193.54838709677421</v>
      </c>
      <c r="I1179" s="92"/>
      <c r="J1179" s="46">
        <f t="shared" si="39"/>
        <v>0</v>
      </c>
    </row>
    <row r="1180" spans="1:14" ht="105" customHeight="1">
      <c r="A1180" s="8"/>
      <c r="B1180" s="123" t="s">
        <v>1303</v>
      </c>
      <c r="D1180" s="88">
        <v>224</v>
      </c>
      <c r="E1180" s="38" t="s">
        <v>1304</v>
      </c>
      <c r="F1180" s="94">
        <v>3000</v>
      </c>
      <c r="G1180" s="57">
        <f>F1180/1050</f>
        <v>2.8571428571428572</v>
      </c>
      <c r="H1180" s="58">
        <f>F1180/15.5</f>
        <v>193.54838709677421</v>
      </c>
      <c r="I1180" s="92"/>
      <c r="J1180" s="46">
        <f t="shared" si="39"/>
        <v>0</v>
      </c>
    </row>
    <row r="1181" spans="1:14" ht="105" customHeight="1">
      <c r="A1181" s="8"/>
      <c r="B1181" s="123" t="s">
        <v>1305</v>
      </c>
      <c r="D1181" s="88">
        <v>224</v>
      </c>
      <c r="E1181" s="38" t="s">
        <v>1306</v>
      </c>
      <c r="F1181" s="94">
        <v>3000</v>
      </c>
      <c r="G1181" s="57">
        <f>F1181/1050</f>
        <v>2.8571428571428572</v>
      </c>
      <c r="H1181" s="58">
        <f>F1181/15.5</f>
        <v>193.54838709677421</v>
      </c>
      <c r="I1181" s="92"/>
      <c r="J1181" s="46">
        <f t="shared" si="39"/>
        <v>0</v>
      </c>
    </row>
    <row r="1182" spans="1:14" ht="105" customHeight="1">
      <c r="A1182" s="8"/>
      <c r="B1182" s="123" t="s">
        <v>1307</v>
      </c>
      <c r="D1182" s="88">
        <v>224</v>
      </c>
      <c r="E1182" s="38" t="s">
        <v>1308</v>
      </c>
      <c r="F1182" s="94">
        <v>3000</v>
      </c>
      <c r="G1182" s="57">
        <f>F1182/1050</f>
        <v>2.8571428571428572</v>
      </c>
      <c r="H1182" s="58">
        <f>F1182/15.5</f>
        <v>193.54838709677421</v>
      </c>
      <c r="I1182" s="92"/>
      <c r="J1182" s="46">
        <f t="shared" si="39"/>
        <v>0</v>
      </c>
    </row>
    <row r="1183" spans="1:14" ht="105" customHeight="1">
      <c r="A1183" s="8"/>
      <c r="B1183" s="123" t="s">
        <v>1309</v>
      </c>
      <c r="D1183" s="88">
        <v>224</v>
      </c>
      <c r="E1183" s="38" t="s">
        <v>1310</v>
      </c>
      <c r="F1183" s="94">
        <v>3000</v>
      </c>
      <c r="G1183" s="57">
        <f>F1183/1050</f>
        <v>2.8571428571428572</v>
      </c>
      <c r="H1183" s="58">
        <f>F1183/15.5</f>
        <v>193.54838709677421</v>
      </c>
      <c r="I1183" s="92"/>
      <c r="J1183" s="46">
        <f t="shared" si="39"/>
        <v>0</v>
      </c>
    </row>
    <row r="1184" spans="1:14" ht="105" customHeight="1">
      <c r="A1184" s="8"/>
      <c r="B1184" s="123" t="s">
        <v>1311</v>
      </c>
      <c r="D1184" s="88">
        <v>224</v>
      </c>
      <c r="E1184" s="38" t="s">
        <v>1312</v>
      </c>
      <c r="F1184" s="94">
        <v>3000</v>
      </c>
      <c r="G1184" s="57">
        <f>F1184/1050</f>
        <v>2.8571428571428572</v>
      </c>
      <c r="H1184" s="58">
        <f>F1184/15.5</f>
        <v>193.54838709677421</v>
      </c>
      <c r="I1184" s="92"/>
      <c r="J1184" s="46">
        <f t="shared" si="39"/>
        <v>0</v>
      </c>
    </row>
    <row r="1185" spans="1:10" ht="105" customHeight="1">
      <c r="A1185" s="8"/>
      <c r="B1185" s="123" t="s">
        <v>1313</v>
      </c>
      <c r="D1185" s="88">
        <v>224</v>
      </c>
      <c r="E1185" s="38" t="s">
        <v>1314</v>
      </c>
      <c r="F1185" s="94">
        <v>3000</v>
      </c>
      <c r="G1185" s="57">
        <f>F1185/1050</f>
        <v>2.8571428571428572</v>
      </c>
      <c r="H1185" s="58">
        <f>F1185/15.5</f>
        <v>193.54838709677421</v>
      </c>
      <c r="I1185" s="92"/>
      <c r="J1185" s="46">
        <f t="shared" si="39"/>
        <v>0</v>
      </c>
    </row>
    <row r="1186" spans="1:10" ht="105" customHeight="1">
      <c r="A1186" s="8"/>
      <c r="B1186" s="123" t="s">
        <v>1315</v>
      </c>
      <c r="D1186" s="88">
        <v>224</v>
      </c>
      <c r="E1186" s="38" t="s">
        <v>1316</v>
      </c>
      <c r="F1186" s="94">
        <v>3000</v>
      </c>
      <c r="G1186" s="57">
        <f>F1186/1050</f>
        <v>2.8571428571428572</v>
      </c>
      <c r="H1186" s="58">
        <f>F1186/15.5</f>
        <v>193.54838709677421</v>
      </c>
      <c r="I1186" s="92"/>
      <c r="J1186" s="46">
        <f t="shared" ref="J1186:J1277" si="40">H1186*I1186</f>
        <v>0</v>
      </c>
    </row>
    <row r="1187" spans="1:10" ht="105" customHeight="1">
      <c r="A1187" s="8"/>
      <c r="B1187" s="123" t="s">
        <v>1317</v>
      </c>
      <c r="D1187" s="88">
        <v>224</v>
      </c>
      <c r="E1187" s="38" t="s">
        <v>1318</v>
      </c>
      <c r="F1187" s="94">
        <v>3000</v>
      </c>
      <c r="G1187" s="57">
        <f>F1187/1050</f>
        <v>2.8571428571428572</v>
      </c>
      <c r="H1187" s="58">
        <f>F1187/15.5</f>
        <v>193.54838709677421</v>
      </c>
      <c r="I1187" s="92"/>
      <c r="J1187" s="46">
        <f t="shared" si="40"/>
        <v>0</v>
      </c>
    </row>
    <row r="1188" spans="1:10" ht="105" customHeight="1">
      <c r="A1188" s="8"/>
      <c r="B1188" s="123" t="s">
        <v>1319</v>
      </c>
      <c r="D1188" s="88">
        <v>224</v>
      </c>
      <c r="E1188" s="38" t="s">
        <v>1320</v>
      </c>
      <c r="F1188" s="94">
        <v>2000</v>
      </c>
      <c r="G1188" s="57">
        <f>F1188/1050</f>
        <v>1.9047619047619047</v>
      </c>
      <c r="H1188" s="58">
        <f>F1188/15.5</f>
        <v>129.03225806451613</v>
      </c>
      <c r="I1188" s="92"/>
      <c r="J1188" s="46">
        <f t="shared" si="40"/>
        <v>0</v>
      </c>
    </row>
    <row r="1189" spans="1:10" ht="105" customHeight="1">
      <c r="A1189" s="8"/>
      <c r="B1189" s="123" t="s">
        <v>1321</v>
      </c>
      <c r="D1189" s="88">
        <v>126</v>
      </c>
      <c r="E1189" s="38" t="s">
        <v>1322</v>
      </c>
      <c r="F1189" s="94">
        <v>2000</v>
      </c>
      <c r="G1189" s="57">
        <f>F1189/1050</f>
        <v>1.9047619047619047</v>
      </c>
      <c r="H1189" s="58">
        <f>F1189/15.5</f>
        <v>129.03225806451613</v>
      </c>
      <c r="I1189" s="92"/>
      <c r="J1189" s="46">
        <f t="shared" si="40"/>
        <v>0</v>
      </c>
    </row>
    <row r="1190" spans="1:10" ht="105" customHeight="1">
      <c r="A1190" s="8"/>
      <c r="B1190" s="123" t="s">
        <v>1323</v>
      </c>
      <c r="D1190" s="88">
        <v>126</v>
      </c>
      <c r="E1190" s="38" t="s">
        <v>1324</v>
      </c>
      <c r="F1190" s="94">
        <v>2000</v>
      </c>
      <c r="G1190" s="57">
        <f>F1190/1050</f>
        <v>1.9047619047619047</v>
      </c>
      <c r="H1190" s="58">
        <f>F1190/15.5</f>
        <v>129.03225806451613</v>
      </c>
      <c r="I1190" s="92"/>
      <c r="J1190" s="46">
        <f t="shared" si="40"/>
        <v>0</v>
      </c>
    </row>
    <row r="1191" spans="1:10" ht="105" customHeight="1">
      <c r="A1191" s="8"/>
      <c r="B1191" s="123" t="s">
        <v>1325</v>
      </c>
      <c r="D1191" s="88">
        <v>126</v>
      </c>
      <c r="E1191" s="38" t="s">
        <v>1326</v>
      </c>
      <c r="F1191" s="94">
        <v>2000</v>
      </c>
      <c r="G1191" s="57">
        <f>F1191/1050</f>
        <v>1.9047619047619047</v>
      </c>
      <c r="H1191" s="58">
        <f>F1191/15.5</f>
        <v>129.03225806451613</v>
      </c>
      <c r="I1191" s="92"/>
      <c r="J1191" s="46">
        <f t="shared" si="40"/>
        <v>0</v>
      </c>
    </row>
    <row r="1192" spans="1:10" ht="105" customHeight="1">
      <c r="A1192" s="8"/>
      <c r="B1192" s="123" t="s">
        <v>1327</v>
      </c>
      <c r="D1192" s="88">
        <v>126</v>
      </c>
      <c r="E1192" s="38" t="s">
        <v>1328</v>
      </c>
      <c r="F1192" s="94">
        <v>2000</v>
      </c>
      <c r="G1192" s="57">
        <f>F1192/1050</f>
        <v>1.9047619047619047</v>
      </c>
      <c r="H1192" s="58">
        <f>F1192/15.5</f>
        <v>129.03225806451613</v>
      </c>
      <c r="I1192" s="92"/>
      <c r="J1192" s="46">
        <f t="shared" si="40"/>
        <v>0</v>
      </c>
    </row>
    <row r="1193" spans="1:10" ht="105" customHeight="1">
      <c r="A1193" s="8"/>
      <c r="B1193" s="123" t="s">
        <v>1329</v>
      </c>
      <c r="D1193" s="88">
        <v>126</v>
      </c>
      <c r="E1193" s="38" t="s">
        <v>1330</v>
      </c>
      <c r="F1193" s="94">
        <v>2000</v>
      </c>
      <c r="G1193" s="57">
        <f>F1193/1050</f>
        <v>1.9047619047619047</v>
      </c>
      <c r="H1193" s="58">
        <f>F1193/15.5</f>
        <v>129.03225806451613</v>
      </c>
      <c r="I1193" s="92"/>
      <c r="J1193" s="46">
        <f t="shared" si="40"/>
        <v>0</v>
      </c>
    </row>
    <row r="1194" spans="1:10" ht="105" customHeight="1">
      <c r="A1194" s="8"/>
      <c r="B1194" s="123" t="s">
        <v>1331</v>
      </c>
      <c r="D1194" s="88">
        <v>119</v>
      </c>
      <c r="E1194" s="38" t="s">
        <v>1332</v>
      </c>
      <c r="F1194" s="94">
        <v>2000</v>
      </c>
      <c r="G1194" s="57">
        <f>F1194/1050</f>
        <v>1.9047619047619047</v>
      </c>
      <c r="H1194" s="58">
        <f>F1194/15.5</f>
        <v>129.03225806451613</v>
      </c>
      <c r="I1194" s="92"/>
      <c r="J1194" s="46">
        <f t="shared" si="40"/>
        <v>0</v>
      </c>
    </row>
    <row r="1195" spans="1:10" ht="105" customHeight="1">
      <c r="A1195" s="8"/>
      <c r="B1195" s="123" t="s">
        <v>1333</v>
      </c>
      <c r="D1195" s="88">
        <v>119</v>
      </c>
      <c r="E1195" s="38" t="s">
        <v>1334</v>
      </c>
      <c r="F1195" s="94">
        <v>2000</v>
      </c>
      <c r="G1195" s="57">
        <f>F1195/1050</f>
        <v>1.9047619047619047</v>
      </c>
      <c r="H1195" s="58">
        <f>F1195/15.5</f>
        <v>129.03225806451613</v>
      </c>
      <c r="I1195" s="92"/>
      <c r="J1195" s="46">
        <f t="shared" si="40"/>
        <v>0</v>
      </c>
    </row>
    <row r="1196" spans="1:10" ht="105" customHeight="1">
      <c r="A1196" s="8"/>
      <c r="B1196" s="123" t="s">
        <v>1335</v>
      </c>
      <c r="D1196" s="88">
        <v>150</v>
      </c>
      <c r="E1196" s="38" t="s">
        <v>1336</v>
      </c>
      <c r="F1196" s="94">
        <v>2200</v>
      </c>
      <c r="G1196" s="57">
        <f>F1196/1050</f>
        <v>2.0952380952380953</v>
      </c>
      <c r="H1196" s="58">
        <f>F1196/15.5</f>
        <v>141.93548387096774</v>
      </c>
      <c r="I1196" s="92"/>
      <c r="J1196" s="46">
        <f t="shared" si="40"/>
        <v>0</v>
      </c>
    </row>
    <row r="1197" spans="1:10" ht="105" customHeight="1">
      <c r="A1197" s="8"/>
      <c r="B1197" s="123" t="s">
        <v>1337</v>
      </c>
      <c r="D1197" s="88">
        <v>124</v>
      </c>
      <c r="E1197" s="38" t="s">
        <v>1338</v>
      </c>
      <c r="F1197" s="94">
        <v>1600</v>
      </c>
      <c r="G1197" s="57">
        <f>F1197/1050</f>
        <v>1.5238095238095237</v>
      </c>
      <c r="H1197" s="58">
        <f>F1197/15.5</f>
        <v>103.2258064516129</v>
      </c>
      <c r="I1197" s="92"/>
      <c r="J1197" s="46">
        <f t="shared" si="40"/>
        <v>0</v>
      </c>
    </row>
    <row r="1198" spans="1:10" ht="105" customHeight="1">
      <c r="A1198" s="8"/>
      <c r="B1198" s="123" t="s">
        <v>1339</v>
      </c>
      <c r="D1198" s="88">
        <v>124</v>
      </c>
      <c r="E1198" s="38" t="s">
        <v>1340</v>
      </c>
      <c r="F1198" s="94">
        <v>1600</v>
      </c>
      <c r="G1198" s="57">
        <f>F1198/1050</f>
        <v>1.5238095238095237</v>
      </c>
      <c r="H1198" s="58">
        <f>F1198/15.5</f>
        <v>103.2258064516129</v>
      </c>
      <c r="I1198" s="92"/>
      <c r="J1198" s="46">
        <f t="shared" si="40"/>
        <v>0</v>
      </c>
    </row>
    <row r="1199" spans="1:10" ht="105" customHeight="1">
      <c r="A1199" s="8"/>
      <c r="B1199" s="123" t="s">
        <v>1341</v>
      </c>
      <c r="D1199" s="88">
        <v>124</v>
      </c>
      <c r="E1199" s="38" t="s">
        <v>1342</v>
      </c>
      <c r="F1199" s="94">
        <v>1600</v>
      </c>
      <c r="G1199" s="57">
        <f>F1199/1050</f>
        <v>1.5238095238095237</v>
      </c>
      <c r="H1199" s="58">
        <f>F1199/15.5</f>
        <v>103.2258064516129</v>
      </c>
      <c r="I1199" s="92"/>
      <c r="J1199" s="46">
        <f t="shared" si="40"/>
        <v>0</v>
      </c>
    </row>
    <row r="1200" spans="1:10" ht="96.6" customHeight="1">
      <c r="A1200" s="8"/>
      <c r="B1200" s="123" t="s">
        <v>1343</v>
      </c>
      <c r="D1200" s="88">
        <v>124</v>
      </c>
      <c r="E1200" s="38" t="s">
        <v>1344</v>
      </c>
      <c r="F1200" s="94">
        <v>1600</v>
      </c>
      <c r="G1200" s="57">
        <f>F1200/1050</f>
        <v>1.5238095238095237</v>
      </c>
      <c r="H1200" s="58">
        <f>F1200/15.5</f>
        <v>103.2258064516129</v>
      </c>
      <c r="I1200" s="92"/>
      <c r="J1200" s="46">
        <f t="shared" si="40"/>
        <v>0</v>
      </c>
    </row>
    <row r="1201" spans="1:10" ht="105" customHeight="1">
      <c r="A1201" s="8"/>
      <c r="B1201" s="123" t="s">
        <v>2963</v>
      </c>
      <c r="D1201" s="88"/>
      <c r="E1201" s="38" t="s">
        <v>2964</v>
      </c>
      <c r="F1201" s="94">
        <v>2000</v>
      </c>
      <c r="G1201" s="57">
        <f>F1201/1050</f>
        <v>1.9047619047619047</v>
      </c>
      <c r="H1201" s="58">
        <f>F1201/15.5</f>
        <v>129.03225806451613</v>
      </c>
      <c r="I1201" s="92"/>
      <c r="J1201" s="46">
        <f>H1201*I1201</f>
        <v>0</v>
      </c>
    </row>
    <row r="1202" spans="1:10" ht="105" customHeight="1">
      <c r="A1202" s="8"/>
      <c r="B1202" s="123" t="s">
        <v>2965</v>
      </c>
      <c r="D1202" s="88"/>
      <c r="E1202" s="38" t="s">
        <v>2966</v>
      </c>
      <c r="F1202" s="94">
        <v>2000</v>
      </c>
      <c r="G1202" s="57">
        <f>F1202/1050</f>
        <v>1.9047619047619047</v>
      </c>
      <c r="H1202" s="58">
        <f>F1202/15.5</f>
        <v>129.03225806451613</v>
      </c>
      <c r="I1202" s="92"/>
      <c r="J1202" s="46">
        <f>H1202*I1202</f>
        <v>0</v>
      </c>
    </row>
    <row r="1203" spans="1:10" ht="96.6" customHeight="1">
      <c r="A1203" s="103"/>
      <c r="B1203" s="123" t="s">
        <v>1788</v>
      </c>
      <c r="D1203" s="88"/>
      <c r="E1203" s="98" t="s">
        <v>1804</v>
      </c>
      <c r="F1203" s="94">
        <v>2000</v>
      </c>
      <c r="G1203" s="57">
        <f>F1203/1050</f>
        <v>1.9047619047619047</v>
      </c>
      <c r="H1203" s="58">
        <f>F1203/15.5</f>
        <v>129.03225806451613</v>
      </c>
      <c r="I1203" s="92"/>
      <c r="J1203" s="46">
        <f t="shared" si="40"/>
        <v>0</v>
      </c>
    </row>
    <row r="1204" spans="1:10" ht="96.6" customHeight="1">
      <c r="A1204" s="106"/>
      <c r="B1204" s="136" t="s">
        <v>1793</v>
      </c>
      <c r="D1204" s="88"/>
      <c r="E1204" s="26" t="s">
        <v>1805</v>
      </c>
      <c r="F1204" s="94">
        <v>2000</v>
      </c>
      <c r="G1204" s="57">
        <f>F1204/1050</f>
        <v>1.9047619047619047</v>
      </c>
      <c r="H1204" s="58">
        <f>F1204/15.5</f>
        <v>129.03225806451613</v>
      </c>
      <c r="I1204" s="92"/>
      <c r="J1204" s="46">
        <f t="shared" si="40"/>
        <v>0</v>
      </c>
    </row>
    <row r="1205" spans="1:10" ht="96.6" customHeight="1">
      <c r="A1205" s="103"/>
      <c r="B1205" s="123" t="s">
        <v>1796</v>
      </c>
      <c r="D1205" s="88"/>
      <c r="E1205" s="26" t="s">
        <v>1806</v>
      </c>
      <c r="F1205" s="94">
        <v>2000</v>
      </c>
      <c r="G1205" s="57">
        <f>F1205/1050</f>
        <v>1.9047619047619047</v>
      </c>
      <c r="H1205" s="58">
        <f>F1205/15.5</f>
        <v>129.03225806451613</v>
      </c>
      <c r="I1205" s="92"/>
      <c r="J1205" s="46">
        <f t="shared" si="40"/>
        <v>0</v>
      </c>
    </row>
    <row r="1206" spans="1:10" ht="96.6" customHeight="1">
      <c r="A1206" s="103"/>
      <c r="B1206" s="123" t="s">
        <v>1789</v>
      </c>
      <c r="D1206" s="88"/>
      <c r="E1206" s="26" t="s">
        <v>1807</v>
      </c>
      <c r="F1206" s="94">
        <v>2000</v>
      </c>
      <c r="G1206" s="57">
        <f>F1206/1050</f>
        <v>1.9047619047619047</v>
      </c>
      <c r="H1206" s="58">
        <f>F1206/15.5</f>
        <v>129.03225806451613</v>
      </c>
      <c r="I1206" s="92"/>
      <c r="J1206" s="46">
        <f t="shared" si="40"/>
        <v>0</v>
      </c>
    </row>
    <row r="1207" spans="1:10" ht="96.6" customHeight="1">
      <c r="A1207" s="103"/>
      <c r="B1207" s="123" t="s">
        <v>1797</v>
      </c>
      <c r="D1207" s="88"/>
      <c r="E1207" s="26" t="s">
        <v>1808</v>
      </c>
      <c r="F1207" s="94">
        <v>2000</v>
      </c>
      <c r="G1207" s="57">
        <f>F1207/1050</f>
        <v>1.9047619047619047</v>
      </c>
      <c r="H1207" s="58">
        <f>F1207/15.5</f>
        <v>129.03225806451613</v>
      </c>
      <c r="I1207" s="92"/>
      <c r="J1207" s="46">
        <f t="shared" si="40"/>
        <v>0</v>
      </c>
    </row>
    <row r="1208" spans="1:10" ht="96.6" customHeight="1">
      <c r="A1208" s="103"/>
      <c r="B1208" s="123" t="s">
        <v>1798</v>
      </c>
      <c r="D1208" s="88"/>
      <c r="E1208" s="26" t="s">
        <v>1809</v>
      </c>
      <c r="F1208" s="94">
        <v>2000</v>
      </c>
      <c r="G1208" s="57">
        <f>F1208/1050</f>
        <v>1.9047619047619047</v>
      </c>
      <c r="H1208" s="58">
        <f>F1208/15.5</f>
        <v>129.03225806451613</v>
      </c>
      <c r="I1208" s="92"/>
      <c r="J1208" s="46">
        <f t="shared" si="40"/>
        <v>0</v>
      </c>
    </row>
    <row r="1209" spans="1:10" ht="96.6" customHeight="1">
      <c r="A1209" s="103"/>
      <c r="B1209" s="123" t="s">
        <v>1790</v>
      </c>
      <c r="D1209" s="88"/>
      <c r="E1209" s="173" t="s">
        <v>1810</v>
      </c>
      <c r="F1209" s="94">
        <v>2000</v>
      </c>
      <c r="G1209" s="57">
        <f>F1209/1050</f>
        <v>1.9047619047619047</v>
      </c>
      <c r="H1209" s="58">
        <f>F1209/15.5</f>
        <v>129.03225806451613</v>
      </c>
      <c r="I1209" s="92"/>
      <c r="J1209" s="46">
        <f t="shared" si="40"/>
        <v>0</v>
      </c>
    </row>
    <row r="1210" spans="1:10" ht="96.6" customHeight="1">
      <c r="A1210" s="103"/>
      <c r="B1210" s="123" t="s">
        <v>1799</v>
      </c>
      <c r="D1210" s="88"/>
      <c r="E1210" s="26" t="s">
        <v>1811</v>
      </c>
      <c r="F1210" s="94">
        <v>2000</v>
      </c>
      <c r="G1210" s="57">
        <f>F1210/1050</f>
        <v>1.9047619047619047</v>
      </c>
      <c r="H1210" s="58">
        <f>F1210/15.5</f>
        <v>129.03225806451613</v>
      </c>
      <c r="I1210" s="92"/>
      <c r="J1210" s="46">
        <f t="shared" si="40"/>
        <v>0</v>
      </c>
    </row>
    <row r="1211" spans="1:10" ht="96.6" customHeight="1">
      <c r="A1211" s="103"/>
      <c r="B1211" s="123" t="s">
        <v>1791</v>
      </c>
      <c r="D1211" s="88"/>
      <c r="E1211" s="26" t="s">
        <v>1812</v>
      </c>
      <c r="F1211" s="94">
        <v>2000</v>
      </c>
      <c r="G1211" s="57">
        <f>F1211/1050</f>
        <v>1.9047619047619047</v>
      </c>
      <c r="H1211" s="58">
        <f>F1211/15.5</f>
        <v>129.03225806451613</v>
      </c>
      <c r="I1211" s="92"/>
      <c r="J1211" s="46">
        <f t="shared" si="40"/>
        <v>0</v>
      </c>
    </row>
    <row r="1212" spans="1:10" ht="96.6" customHeight="1">
      <c r="A1212" s="103"/>
      <c r="B1212" s="123" t="s">
        <v>1800</v>
      </c>
      <c r="D1212" s="88"/>
      <c r="E1212" s="26" t="s">
        <v>1813</v>
      </c>
      <c r="F1212" s="94">
        <v>2000</v>
      </c>
      <c r="G1212" s="57">
        <f>F1212/1050</f>
        <v>1.9047619047619047</v>
      </c>
      <c r="H1212" s="58">
        <f>F1212/15.5</f>
        <v>129.03225806451613</v>
      </c>
      <c r="I1212" s="92"/>
      <c r="J1212" s="46">
        <f t="shared" si="40"/>
        <v>0</v>
      </c>
    </row>
    <row r="1213" spans="1:10" ht="96.6" customHeight="1">
      <c r="A1213" s="103"/>
      <c r="B1213" s="123" t="s">
        <v>1801</v>
      </c>
      <c r="D1213" s="88"/>
      <c r="E1213" s="189" t="s">
        <v>1814</v>
      </c>
      <c r="F1213" s="94">
        <v>2000</v>
      </c>
      <c r="G1213" s="57">
        <f>F1213/1050</f>
        <v>1.9047619047619047</v>
      </c>
      <c r="H1213" s="58">
        <f>F1213/15.5</f>
        <v>129.03225806451613</v>
      </c>
      <c r="I1213" s="92"/>
      <c r="J1213" s="46">
        <f t="shared" si="40"/>
        <v>0</v>
      </c>
    </row>
    <row r="1214" spans="1:10" ht="96.6" customHeight="1">
      <c r="A1214" s="103"/>
      <c r="B1214" s="123" t="s">
        <v>1802</v>
      </c>
      <c r="D1214" s="88"/>
      <c r="E1214" s="190" t="s">
        <v>1815</v>
      </c>
      <c r="F1214" s="94">
        <v>2000</v>
      </c>
      <c r="G1214" s="57">
        <f>F1214/1050</f>
        <v>1.9047619047619047</v>
      </c>
      <c r="H1214" s="58">
        <f>F1214/15.5</f>
        <v>129.03225806451613</v>
      </c>
      <c r="I1214" s="92"/>
      <c r="J1214" s="46">
        <f t="shared" si="40"/>
        <v>0</v>
      </c>
    </row>
    <row r="1215" spans="1:10" ht="96.6" customHeight="1">
      <c r="A1215" s="103"/>
      <c r="B1215" s="123" t="s">
        <v>1792</v>
      </c>
      <c r="D1215" s="88"/>
      <c r="E1215" s="172" t="s">
        <v>1816</v>
      </c>
      <c r="F1215" s="94">
        <v>2000</v>
      </c>
      <c r="G1215" s="57">
        <f>F1215/1050</f>
        <v>1.9047619047619047</v>
      </c>
      <c r="H1215" s="58">
        <f>F1215/15.5</f>
        <v>129.03225806451613</v>
      </c>
      <c r="I1215" s="92"/>
      <c r="J1215" s="46">
        <f t="shared" si="40"/>
        <v>0</v>
      </c>
    </row>
    <row r="1216" spans="1:10" ht="96.6" customHeight="1">
      <c r="A1216" s="103"/>
      <c r="B1216" s="123" t="s">
        <v>1803</v>
      </c>
      <c r="D1216" s="88"/>
      <c r="E1216" s="172" t="s">
        <v>1817</v>
      </c>
      <c r="F1216" s="94">
        <v>2000</v>
      </c>
      <c r="G1216" s="57">
        <f>F1216/1050</f>
        <v>1.9047619047619047</v>
      </c>
      <c r="H1216" s="58">
        <f>F1216/15.5</f>
        <v>129.03225806451613</v>
      </c>
      <c r="I1216" s="92"/>
      <c r="J1216" s="46">
        <f t="shared" si="40"/>
        <v>0</v>
      </c>
    </row>
    <row r="1217" spans="1:88" ht="96.6" customHeight="1">
      <c r="A1217" s="103"/>
      <c r="B1217" s="123" t="s">
        <v>1794</v>
      </c>
      <c r="D1217" s="88"/>
      <c r="E1217" s="172" t="s">
        <v>1818</v>
      </c>
      <c r="F1217" s="94">
        <v>2000</v>
      </c>
      <c r="G1217" s="57">
        <f>F1217/1050</f>
        <v>1.9047619047619047</v>
      </c>
      <c r="H1217" s="58">
        <f>F1217/15.5</f>
        <v>129.03225806451613</v>
      </c>
      <c r="I1217" s="92"/>
      <c r="J1217" s="46">
        <f t="shared" si="40"/>
        <v>0</v>
      </c>
    </row>
    <row r="1218" spans="1:88" ht="96.6" customHeight="1">
      <c r="A1218" s="103"/>
      <c r="B1218" s="123" t="s">
        <v>1795</v>
      </c>
      <c r="D1218" s="88"/>
      <c r="E1218" s="26" t="s">
        <v>1819</v>
      </c>
      <c r="F1218" s="94">
        <v>2000</v>
      </c>
      <c r="G1218" s="57">
        <f>F1218/1050</f>
        <v>1.9047619047619047</v>
      </c>
      <c r="H1218" s="58">
        <f>F1218/15.5</f>
        <v>129.03225806451613</v>
      </c>
      <c r="I1218" s="92"/>
      <c r="J1218" s="46">
        <f t="shared" si="40"/>
        <v>0</v>
      </c>
    </row>
    <row r="1219" spans="1:88" ht="105" customHeight="1">
      <c r="A1219" s="41"/>
      <c r="B1219" s="135"/>
      <c r="C1219" s="320"/>
      <c r="D1219" s="42"/>
      <c r="E1219" s="208" t="s">
        <v>1347</v>
      </c>
      <c r="F1219" s="70"/>
      <c r="G1219" s="73">
        <f>F1219/1050</f>
        <v>0</v>
      </c>
      <c r="H1219" s="74">
        <f>F1219/15.5</f>
        <v>0</v>
      </c>
      <c r="I1219" s="92"/>
      <c r="J1219" s="46">
        <f t="shared" si="40"/>
        <v>0</v>
      </c>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c r="CF1219" s="10"/>
      <c r="CG1219" s="10"/>
      <c r="CH1219" s="10"/>
      <c r="CI1219" s="10"/>
      <c r="CJ1219" s="10"/>
    </row>
    <row r="1220" spans="1:88" ht="105" customHeight="1">
      <c r="A1220" s="8"/>
      <c r="B1220" s="123" t="s">
        <v>1429</v>
      </c>
      <c r="D1220" s="88">
        <v>317</v>
      </c>
      <c r="E1220" s="38" t="s">
        <v>1348</v>
      </c>
      <c r="F1220" s="94">
        <v>4300</v>
      </c>
      <c r="G1220" s="57">
        <f>F1220/1050</f>
        <v>4.0952380952380949</v>
      </c>
      <c r="H1220" s="58">
        <f>F1220/15.5</f>
        <v>277.41935483870969</v>
      </c>
      <c r="I1220" s="92"/>
      <c r="J1220" s="46">
        <f t="shared" si="40"/>
        <v>0</v>
      </c>
    </row>
    <row r="1221" spans="1:88" ht="105" customHeight="1">
      <c r="A1221" s="8"/>
      <c r="B1221" s="123" t="s">
        <v>1430</v>
      </c>
      <c r="D1221" s="88">
        <v>70</v>
      </c>
      <c r="E1221" s="38" t="s">
        <v>1349</v>
      </c>
      <c r="F1221" s="94">
        <v>2300</v>
      </c>
      <c r="G1221" s="57">
        <f>F1221/1050</f>
        <v>2.1904761904761907</v>
      </c>
      <c r="H1221" s="58">
        <f>F1221/15.5</f>
        <v>148.38709677419354</v>
      </c>
      <c r="I1221" s="92"/>
      <c r="J1221" s="46">
        <f t="shared" si="40"/>
        <v>0</v>
      </c>
    </row>
    <row r="1222" spans="1:88" ht="105" customHeight="1">
      <c r="A1222" s="8"/>
      <c r="B1222" s="123" t="s">
        <v>2569</v>
      </c>
      <c r="D1222" s="88"/>
      <c r="E1222" s="38" t="s">
        <v>2568</v>
      </c>
      <c r="F1222" s="94">
        <v>11450</v>
      </c>
      <c r="G1222" s="57">
        <f>F1222/1050</f>
        <v>10.904761904761905</v>
      </c>
      <c r="H1222" s="58">
        <f>F1222/15.5</f>
        <v>738.70967741935488</v>
      </c>
      <c r="I1222" s="92"/>
      <c r="J1222" s="46">
        <f t="shared" si="40"/>
        <v>0</v>
      </c>
    </row>
    <row r="1223" spans="1:88" ht="105" customHeight="1">
      <c r="A1223" s="8"/>
      <c r="B1223" s="123" t="s">
        <v>2569</v>
      </c>
      <c r="D1223" s="88"/>
      <c r="E1223" s="191" t="s">
        <v>2570</v>
      </c>
      <c r="F1223" s="94">
        <v>11450</v>
      </c>
      <c r="G1223" s="57">
        <f>F1223/1050</f>
        <v>10.904761904761905</v>
      </c>
      <c r="H1223" s="58">
        <f>F1223/15.5</f>
        <v>738.70967741935488</v>
      </c>
      <c r="I1223" s="92"/>
      <c r="J1223" s="46">
        <f t="shared" si="40"/>
        <v>0</v>
      </c>
    </row>
    <row r="1224" spans="1:88" ht="105" customHeight="1">
      <c r="A1224" s="52"/>
      <c r="B1224" s="135"/>
      <c r="C1224" s="320"/>
      <c r="D1224" s="338" t="s">
        <v>1661</v>
      </c>
      <c r="E1224" s="338"/>
      <c r="F1224" s="70"/>
      <c r="G1224" s="73">
        <f>F1224/1050</f>
        <v>0</v>
      </c>
      <c r="H1224" s="74">
        <f>F1224/15.5</f>
        <v>0</v>
      </c>
      <c r="I1224" s="92"/>
      <c r="J1224" s="46">
        <f t="shared" si="40"/>
        <v>0</v>
      </c>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c r="CF1224" s="10"/>
      <c r="CG1224" s="10"/>
      <c r="CH1224" s="10"/>
      <c r="CI1224" s="10"/>
      <c r="CJ1224" s="10"/>
    </row>
    <row r="1225" spans="1:88" ht="105" customHeight="1">
      <c r="A1225" s="44"/>
      <c r="B1225" s="356" t="s">
        <v>3981</v>
      </c>
      <c r="C1225" s="326"/>
      <c r="D1225" s="22">
        <v>350</v>
      </c>
      <c r="E1225" s="222" t="s">
        <v>4044</v>
      </c>
      <c r="F1225" s="94">
        <v>10300</v>
      </c>
      <c r="G1225" s="57">
        <f>F1225/1050</f>
        <v>9.8095238095238102</v>
      </c>
      <c r="H1225" s="58">
        <f>F1225/15.5</f>
        <v>664.51612903225805</v>
      </c>
      <c r="I1225" s="92"/>
      <c r="J1225" s="46">
        <f t="shared" si="40"/>
        <v>0</v>
      </c>
    </row>
    <row r="1226" spans="1:88" ht="105" customHeight="1">
      <c r="A1226" s="44"/>
      <c r="B1226" s="356" t="s">
        <v>3985</v>
      </c>
      <c r="C1226" s="326"/>
      <c r="D1226" s="22">
        <v>118</v>
      </c>
      <c r="E1226" s="222" t="s">
        <v>3986</v>
      </c>
      <c r="F1226" s="94">
        <v>17950</v>
      </c>
      <c r="G1226" s="57">
        <f>F1226/1050</f>
        <v>17.095238095238095</v>
      </c>
      <c r="H1226" s="58">
        <f>F1226/15.5</f>
        <v>1158.0645161290322</v>
      </c>
      <c r="I1226" s="92"/>
      <c r="J1226" s="46">
        <f t="shared" si="40"/>
        <v>0</v>
      </c>
    </row>
    <row r="1227" spans="1:88" ht="105" customHeight="1">
      <c r="A1227" s="44"/>
      <c r="B1227" s="356" t="s">
        <v>3988</v>
      </c>
      <c r="C1227" s="326"/>
      <c r="D1227" s="22">
        <v>91</v>
      </c>
      <c r="E1227" s="222" t="s">
        <v>3987</v>
      </c>
      <c r="F1227" s="94">
        <v>19400</v>
      </c>
      <c r="G1227" s="57">
        <f>F1227/1050</f>
        <v>18.476190476190474</v>
      </c>
      <c r="H1227" s="58">
        <f>F1227/15.5</f>
        <v>1251.6129032258063</v>
      </c>
      <c r="I1227" s="92"/>
      <c r="J1227" s="46">
        <f t="shared" si="40"/>
        <v>0</v>
      </c>
    </row>
    <row r="1228" spans="1:88" ht="105" customHeight="1">
      <c r="A1228" s="44"/>
      <c r="B1228" s="356" t="s">
        <v>3992</v>
      </c>
      <c r="C1228" s="326"/>
      <c r="D1228" s="22">
        <v>320</v>
      </c>
      <c r="E1228" s="222" t="s">
        <v>3993</v>
      </c>
      <c r="F1228" s="94">
        <v>20150</v>
      </c>
      <c r="G1228" s="57">
        <f>F1228/1050</f>
        <v>19.19047619047619</v>
      </c>
      <c r="H1228" s="58">
        <f>F1228/15.5</f>
        <v>1300</v>
      </c>
      <c r="I1228" s="92"/>
      <c r="J1228" s="46">
        <f t="shared" ref="J1228" si="41">H1228*I1228</f>
        <v>0</v>
      </c>
    </row>
    <row r="1229" spans="1:88" ht="105" customHeight="1">
      <c r="A1229" s="44"/>
      <c r="B1229" s="356" t="s">
        <v>3990</v>
      </c>
      <c r="C1229" s="326"/>
      <c r="D1229" s="22">
        <v>313</v>
      </c>
      <c r="E1229" s="222" t="s">
        <v>3989</v>
      </c>
      <c r="F1229" s="94">
        <v>20150</v>
      </c>
      <c r="G1229" s="57">
        <f>F1229/1050</f>
        <v>19.19047619047619</v>
      </c>
      <c r="H1229" s="58">
        <f>F1229/15.5</f>
        <v>1300</v>
      </c>
      <c r="I1229" s="92"/>
      <c r="J1229" s="46">
        <f t="shared" si="40"/>
        <v>0</v>
      </c>
    </row>
    <row r="1230" spans="1:88" ht="136.80000000000001" customHeight="1">
      <c r="A1230" s="44"/>
      <c r="B1230" s="356" t="s">
        <v>3991</v>
      </c>
      <c r="C1230" s="326"/>
      <c r="D1230" s="22">
        <v>118</v>
      </c>
      <c r="E1230" s="222" t="s">
        <v>4045</v>
      </c>
      <c r="F1230" s="94">
        <v>17950</v>
      </c>
      <c r="G1230" s="57">
        <f>F1230/1050</f>
        <v>17.095238095238095</v>
      </c>
      <c r="H1230" s="58">
        <f>F1230/15.5</f>
        <v>1158.0645161290322</v>
      </c>
      <c r="I1230" s="92"/>
      <c r="J1230" s="46">
        <f t="shared" si="40"/>
        <v>0</v>
      </c>
    </row>
    <row r="1231" spans="1:88" ht="105" customHeight="1">
      <c r="A1231" s="44"/>
      <c r="B1231" s="356" t="s">
        <v>3983</v>
      </c>
      <c r="C1231" s="326"/>
      <c r="D1231" s="22">
        <v>233</v>
      </c>
      <c r="E1231" s="222" t="s">
        <v>3982</v>
      </c>
      <c r="F1231" s="94">
        <v>25350</v>
      </c>
      <c r="G1231" s="57">
        <f>F1231/1050</f>
        <v>24.142857142857142</v>
      </c>
      <c r="H1231" s="58">
        <f>F1231/15.5</f>
        <v>1635.483870967742</v>
      </c>
      <c r="I1231" s="92"/>
      <c r="J1231" s="46">
        <f t="shared" ref="J1231" si="42">H1231*I1231</f>
        <v>0</v>
      </c>
    </row>
    <row r="1232" spans="1:88" ht="105" customHeight="1">
      <c r="A1232" s="44"/>
      <c r="B1232" s="328" t="s">
        <v>4046</v>
      </c>
      <c r="C1232" s="326"/>
      <c r="D1232" s="22">
        <v>351</v>
      </c>
      <c r="E1232" s="222" t="s">
        <v>4047</v>
      </c>
      <c r="F1232" s="94">
        <v>10300</v>
      </c>
      <c r="G1232" s="57">
        <f>F1232/1050</f>
        <v>9.8095238095238102</v>
      </c>
      <c r="H1232" s="58">
        <f>F1232/15.5</f>
        <v>664.51612903225805</v>
      </c>
      <c r="I1232" s="92"/>
      <c r="J1232" s="46">
        <f t="shared" ref="J1232:J1244" si="43">H1232*I1232</f>
        <v>0</v>
      </c>
    </row>
    <row r="1233" spans="1:10" ht="105" customHeight="1">
      <c r="A1233" s="44"/>
      <c r="B1233" s="328" t="s">
        <v>3980</v>
      </c>
      <c r="C1233" s="326"/>
      <c r="D1233" s="22">
        <v>346</v>
      </c>
      <c r="E1233" s="222" t="s">
        <v>4048</v>
      </c>
      <c r="F1233" s="94">
        <v>10300</v>
      </c>
      <c r="G1233" s="57">
        <f>F1233/1050</f>
        <v>9.8095238095238102</v>
      </c>
      <c r="H1233" s="58">
        <f>F1233/15.5</f>
        <v>664.51612903225805</v>
      </c>
      <c r="I1233" s="92"/>
      <c r="J1233" s="46">
        <f t="shared" si="43"/>
        <v>0</v>
      </c>
    </row>
    <row r="1234" spans="1:10" ht="105" customHeight="1">
      <c r="A1234" s="44"/>
      <c r="B1234" s="328" t="s">
        <v>4049</v>
      </c>
      <c r="C1234" s="326"/>
      <c r="D1234" s="22">
        <v>347</v>
      </c>
      <c r="E1234" s="222" t="s">
        <v>4050</v>
      </c>
      <c r="F1234" s="94">
        <v>10300</v>
      </c>
      <c r="G1234" s="57">
        <f>F1234/1050</f>
        <v>9.8095238095238102</v>
      </c>
      <c r="H1234" s="58">
        <f>F1234/15.5</f>
        <v>664.51612903225805</v>
      </c>
      <c r="I1234" s="92"/>
      <c r="J1234" s="46">
        <f t="shared" si="43"/>
        <v>0</v>
      </c>
    </row>
    <row r="1235" spans="1:10" ht="122.4" customHeight="1">
      <c r="A1235" s="44"/>
      <c r="B1235" s="357" t="s">
        <v>4051</v>
      </c>
      <c r="C1235" s="326"/>
      <c r="D1235" s="22">
        <v>202</v>
      </c>
      <c r="E1235" s="222" t="s">
        <v>4052</v>
      </c>
      <c r="F1235" s="69">
        <v>13550</v>
      </c>
      <c r="G1235" s="57">
        <f>F1235/1050</f>
        <v>12.904761904761905</v>
      </c>
      <c r="H1235" s="58">
        <f>F1235/15.5</f>
        <v>874.19354838709683</v>
      </c>
      <c r="I1235" s="92"/>
      <c r="J1235" s="46">
        <f t="shared" si="43"/>
        <v>0</v>
      </c>
    </row>
    <row r="1236" spans="1:10" ht="105" customHeight="1">
      <c r="A1236" s="44"/>
      <c r="B1236" s="45" t="s">
        <v>4053</v>
      </c>
      <c r="C1236" s="327"/>
      <c r="D1236" s="167">
        <v>137</v>
      </c>
      <c r="E1236" s="2" t="s">
        <v>4054</v>
      </c>
      <c r="F1236" s="69">
        <v>16900</v>
      </c>
      <c r="G1236" s="57">
        <f>F1236/1050</f>
        <v>16.095238095238095</v>
      </c>
      <c r="H1236" s="58">
        <f>F1236/15.5</f>
        <v>1090.3225806451612</v>
      </c>
      <c r="I1236" s="92"/>
      <c r="J1236" s="46">
        <f t="shared" si="43"/>
        <v>0</v>
      </c>
    </row>
    <row r="1237" spans="1:10" ht="105" customHeight="1">
      <c r="A1237" s="44"/>
      <c r="B1237" s="328" t="s">
        <v>4055</v>
      </c>
      <c r="C1237" s="327"/>
      <c r="D1237" s="167">
        <v>118</v>
      </c>
      <c r="E1237" s="222" t="s">
        <v>4056</v>
      </c>
      <c r="F1237" s="69">
        <v>17950</v>
      </c>
      <c r="G1237" s="57">
        <f>F1237/1050</f>
        <v>17.095238095238095</v>
      </c>
      <c r="H1237" s="58">
        <f>F1237/15.5</f>
        <v>1158.0645161290322</v>
      </c>
      <c r="I1237" s="92"/>
      <c r="J1237" s="46">
        <f t="shared" si="43"/>
        <v>0</v>
      </c>
    </row>
    <row r="1238" spans="1:10" ht="105.6" customHeight="1">
      <c r="A1238" s="44"/>
      <c r="B1238" s="328" t="s">
        <v>4057</v>
      </c>
      <c r="C1238" s="327"/>
      <c r="D1238" s="167">
        <v>258</v>
      </c>
      <c r="E1238" s="222" t="s">
        <v>4058</v>
      </c>
      <c r="F1238" s="94">
        <v>12650</v>
      </c>
      <c r="G1238" s="57">
        <f>F1238/1050</f>
        <v>12.047619047619047</v>
      </c>
      <c r="H1238" s="58">
        <f>F1238/15.5</f>
        <v>816.12903225806451</v>
      </c>
      <c r="I1238" s="92"/>
      <c r="J1238" s="46">
        <f t="shared" si="43"/>
        <v>0</v>
      </c>
    </row>
    <row r="1239" spans="1:10" ht="105" customHeight="1">
      <c r="A1239" s="44"/>
      <c r="B1239" s="328" t="s">
        <v>4059</v>
      </c>
      <c r="C1239" s="327"/>
      <c r="D1239" s="167">
        <v>241</v>
      </c>
      <c r="E1239" s="222" t="s">
        <v>4060</v>
      </c>
      <c r="F1239" s="94">
        <v>12650</v>
      </c>
      <c r="G1239" s="57">
        <f>F1239/1050</f>
        <v>12.047619047619047</v>
      </c>
      <c r="H1239" s="58">
        <f>F1239/15.5</f>
        <v>816.12903225806451</v>
      </c>
      <c r="I1239" s="92"/>
      <c r="J1239" s="46">
        <f t="shared" si="43"/>
        <v>0</v>
      </c>
    </row>
    <row r="1240" spans="1:10" ht="122.4" customHeight="1">
      <c r="A1240" s="44"/>
      <c r="B1240" s="328" t="s">
        <v>3979</v>
      </c>
      <c r="C1240" s="327"/>
      <c r="D1240" s="167">
        <v>302</v>
      </c>
      <c r="E1240" s="222" t="s">
        <v>4062</v>
      </c>
      <c r="F1240" s="94">
        <v>26650</v>
      </c>
      <c r="G1240" s="57">
        <f>F1240/1050</f>
        <v>25.38095238095238</v>
      </c>
      <c r="H1240" s="58">
        <f>F1240/15.5</f>
        <v>1719.3548387096773</v>
      </c>
      <c r="I1240" s="92"/>
      <c r="J1240" s="46">
        <f t="shared" si="43"/>
        <v>0</v>
      </c>
    </row>
    <row r="1241" spans="1:10" ht="132" customHeight="1">
      <c r="A1241" s="44"/>
      <c r="B1241" s="328" t="s">
        <v>3978</v>
      </c>
      <c r="C1241" s="327"/>
      <c r="D1241" s="167">
        <v>92</v>
      </c>
      <c r="E1241" s="222" t="s">
        <v>4061</v>
      </c>
      <c r="F1241" s="94">
        <v>19400</v>
      </c>
      <c r="G1241" s="57">
        <f>F1241/1050</f>
        <v>18.476190476190474</v>
      </c>
      <c r="H1241" s="58">
        <f>F1241/15.5</f>
        <v>1251.6129032258063</v>
      </c>
      <c r="I1241" s="92"/>
      <c r="J1241" s="46">
        <f t="shared" si="43"/>
        <v>0</v>
      </c>
    </row>
    <row r="1242" spans="1:10" ht="105" customHeight="1">
      <c r="A1242" s="44"/>
      <c r="B1242" s="328" t="s">
        <v>3977</v>
      </c>
      <c r="C1242" s="327"/>
      <c r="D1242" s="167">
        <v>93</v>
      </c>
      <c r="E1242" s="222" t="s">
        <v>4063</v>
      </c>
      <c r="F1242" s="94">
        <v>19400</v>
      </c>
      <c r="G1242" s="57">
        <f>F1242/1050</f>
        <v>18.476190476190474</v>
      </c>
      <c r="H1242" s="58">
        <f>F1242/15.5</f>
        <v>1251.6129032258063</v>
      </c>
      <c r="I1242" s="92"/>
      <c r="J1242" s="46">
        <f t="shared" si="43"/>
        <v>0</v>
      </c>
    </row>
    <row r="1243" spans="1:10" ht="105" customHeight="1">
      <c r="A1243" s="44"/>
      <c r="B1243" s="328" t="s">
        <v>3975</v>
      </c>
      <c r="C1243" s="327"/>
      <c r="D1243" s="167"/>
      <c r="E1243" s="222" t="s">
        <v>3976</v>
      </c>
      <c r="F1243" s="94">
        <v>17300</v>
      </c>
      <c r="G1243" s="57">
        <f>F1243/1050</f>
        <v>16.476190476190474</v>
      </c>
      <c r="H1243" s="58">
        <f>F1243/15.5</f>
        <v>1116.1290322580646</v>
      </c>
      <c r="I1243" s="92"/>
      <c r="J1243" s="46">
        <f t="shared" si="43"/>
        <v>0</v>
      </c>
    </row>
    <row r="1244" spans="1:10" ht="105" customHeight="1">
      <c r="A1244" s="44"/>
      <c r="B1244" s="328" t="s">
        <v>3973</v>
      </c>
      <c r="C1244" s="327"/>
      <c r="D1244" s="167"/>
      <c r="E1244" s="222" t="s">
        <v>3974</v>
      </c>
      <c r="F1244" s="94">
        <v>24600</v>
      </c>
      <c r="G1244" s="57">
        <f>F1244/1050</f>
        <v>23.428571428571427</v>
      </c>
      <c r="H1244" s="58">
        <f>F1244/15.5</f>
        <v>1587.0967741935483</v>
      </c>
      <c r="I1244" s="92"/>
      <c r="J1244" s="46">
        <f t="shared" si="43"/>
        <v>0</v>
      </c>
    </row>
    <row r="1245" spans="1:10" ht="105" customHeight="1">
      <c r="A1245" s="44"/>
      <c r="B1245" s="328" t="s">
        <v>3959</v>
      </c>
      <c r="C1245" s="327"/>
      <c r="D1245" s="75">
        <v>144</v>
      </c>
      <c r="E1245" s="222" t="s">
        <v>4026</v>
      </c>
      <c r="F1245" s="94">
        <v>18200</v>
      </c>
      <c r="G1245" s="57">
        <f>F1245/1050</f>
        <v>17.333333333333332</v>
      </c>
      <c r="H1245" s="58">
        <f>F1245/15.5</f>
        <v>1174.1935483870968</v>
      </c>
      <c r="I1245" s="92"/>
      <c r="J1245" s="46">
        <f t="shared" ref="J1245" si="44">H1245*I1245</f>
        <v>0</v>
      </c>
    </row>
    <row r="1246" spans="1:10" ht="105" customHeight="1">
      <c r="A1246" s="8"/>
      <c r="B1246" s="123" t="s">
        <v>1662</v>
      </c>
      <c r="D1246" s="88">
        <v>98.6</v>
      </c>
      <c r="E1246" s="176" t="s">
        <v>1663</v>
      </c>
      <c r="F1246" s="94">
        <v>15500</v>
      </c>
      <c r="G1246" s="57">
        <f>F1246/1050</f>
        <v>14.761904761904763</v>
      </c>
      <c r="H1246" s="58">
        <f>F1246/15.5</f>
        <v>1000</v>
      </c>
      <c r="I1246" s="92"/>
      <c r="J1246" s="46">
        <f t="shared" ref="J1246" si="45">H1246*I1246</f>
        <v>0</v>
      </c>
    </row>
    <row r="1247" spans="1:10" ht="105" customHeight="1">
      <c r="A1247" s="8"/>
      <c r="B1247" s="123" t="s">
        <v>3100</v>
      </c>
      <c r="D1247" s="299"/>
      <c r="E1247" s="177" t="s">
        <v>3101</v>
      </c>
      <c r="F1247" s="69">
        <v>14300</v>
      </c>
      <c r="G1247" s="57">
        <f>F1247/1050</f>
        <v>13.619047619047619</v>
      </c>
      <c r="H1247" s="58">
        <f>F1247/15.5</f>
        <v>922.58064516129036</v>
      </c>
      <c r="I1247" s="92"/>
      <c r="J1247" s="46">
        <f t="shared" si="40"/>
        <v>0</v>
      </c>
    </row>
    <row r="1248" spans="1:10" ht="105" customHeight="1">
      <c r="A1248" s="8"/>
      <c r="B1248" s="123" t="s">
        <v>2967</v>
      </c>
      <c r="D1248" s="304"/>
      <c r="E1248" s="178" t="s">
        <v>2968</v>
      </c>
      <c r="F1248" s="94">
        <v>23400</v>
      </c>
      <c r="G1248" s="57">
        <f>F1248/1050</f>
        <v>22.285714285714285</v>
      </c>
      <c r="H1248" s="58">
        <f>F1248/15.5</f>
        <v>1509.6774193548388</v>
      </c>
      <c r="I1248" s="92"/>
      <c r="J1248" s="46">
        <f t="shared" si="40"/>
        <v>0</v>
      </c>
    </row>
    <row r="1249" spans="1:10" ht="105" customHeight="1">
      <c r="A1249" s="8"/>
      <c r="B1249" s="123" t="s">
        <v>2969</v>
      </c>
      <c r="D1249" s="299"/>
      <c r="E1249" s="177" t="s">
        <v>2970</v>
      </c>
      <c r="F1249" s="94">
        <v>15600</v>
      </c>
      <c r="G1249" s="57">
        <f>F1249/1050</f>
        <v>14.857142857142858</v>
      </c>
      <c r="H1249" s="58">
        <f>F1249/15.5</f>
        <v>1006.4516129032259</v>
      </c>
      <c r="I1249" s="92"/>
      <c r="J1249" s="46">
        <f t="shared" si="40"/>
        <v>0</v>
      </c>
    </row>
    <row r="1250" spans="1:10" ht="105" customHeight="1">
      <c r="A1250" s="8"/>
      <c r="B1250" s="123" t="s">
        <v>2571</v>
      </c>
      <c r="D1250" s="299">
        <v>608</v>
      </c>
      <c r="E1250" s="177" t="s">
        <v>2572</v>
      </c>
      <c r="F1250" s="69">
        <v>16900</v>
      </c>
      <c r="G1250" s="57">
        <f>F1250/1050</f>
        <v>16.095238095238095</v>
      </c>
      <c r="H1250" s="58">
        <f>F1250/15.5</f>
        <v>1090.3225806451612</v>
      </c>
      <c r="I1250" s="92"/>
      <c r="J1250" s="46">
        <f t="shared" si="40"/>
        <v>0</v>
      </c>
    </row>
    <row r="1251" spans="1:10" ht="105" customHeight="1">
      <c r="A1251" s="8"/>
      <c r="B1251" s="123" t="s">
        <v>2573</v>
      </c>
      <c r="D1251" s="299">
        <v>223</v>
      </c>
      <c r="E1251" s="177" t="s">
        <v>2574</v>
      </c>
      <c r="F1251" s="69">
        <v>15600</v>
      </c>
      <c r="G1251" s="57">
        <f>F1251/1050</f>
        <v>14.857142857142858</v>
      </c>
      <c r="H1251" s="58">
        <f>F1251/15.5</f>
        <v>1006.4516129032259</v>
      </c>
      <c r="I1251" s="92"/>
      <c r="J1251" s="46">
        <f t="shared" si="40"/>
        <v>0</v>
      </c>
    </row>
    <row r="1252" spans="1:10" ht="105" customHeight="1">
      <c r="A1252" s="8"/>
      <c r="B1252" s="123" t="s">
        <v>2529</v>
      </c>
      <c r="D1252" s="299">
        <v>300</v>
      </c>
      <c r="E1252" s="177" t="s">
        <v>2575</v>
      </c>
      <c r="F1252" s="69">
        <v>18850</v>
      </c>
      <c r="G1252" s="57">
        <f>F1252/1050</f>
        <v>17.952380952380953</v>
      </c>
      <c r="H1252" s="58">
        <f>F1252/15.5</f>
        <v>1216.1290322580646</v>
      </c>
      <c r="I1252" s="92"/>
      <c r="J1252" s="46">
        <f t="shared" si="40"/>
        <v>0</v>
      </c>
    </row>
    <row r="1253" spans="1:10" ht="105" customHeight="1">
      <c r="A1253" s="8"/>
      <c r="B1253" s="123" t="s">
        <v>2576</v>
      </c>
      <c r="D1253" s="299">
        <v>210</v>
      </c>
      <c r="E1253" s="192" t="s">
        <v>2577</v>
      </c>
      <c r="F1253" s="69">
        <v>22100</v>
      </c>
      <c r="G1253" s="57">
        <f>F1253/1050</f>
        <v>21.047619047619047</v>
      </c>
      <c r="H1253" s="58">
        <f>F1253/15.5</f>
        <v>1425.8064516129032</v>
      </c>
      <c r="I1253" s="92"/>
      <c r="J1253" s="46">
        <f t="shared" si="40"/>
        <v>0</v>
      </c>
    </row>
    <row r="1254" spans="1:10" ht="105" customHeight="1">
      <c r="A1254" s="8"/>
      <c r="B1254" s="123" t="s">
        <v>2578</v>
      </c>
      <c r="D1254" s="299">
        <v>115</v>
      </c>
      <c r="E1254" s="177" t="s">
        <v>2579</v>
      </c>
      <c r="F1254" s="69">
        <v>15600</v>
      </c>
      <c r="G1254" s="57">
        <f>F1254/1050</f>
        <v>14.857142857142858</v>
      </c>
      <c r="H1254" s="58">
        <f>F1254/15.5</f>
        <v>1006.4516129032259</v>
      </c>
      <c r="I1254" s="92"/>
      <c r="J1254" s="46">
        <f t="shared" si="40"/>
        <v>0</v>
      </c>
    </row>
    <row r="1255" spans="1:10" ht="105" customHeight="1">
      <c r="A1255" s="8"/>
      <c r="B1255" s="123" t="s">
        <v>2580</v>
      </c>
      <c r="D1255" s="299">
        <v>115</v>
      </c>
      <c r="E1255" s="177" t="s">
        <v>2581</v>
      </c>
      <c r="F1255" s="69">
        <v>15600</v>
      </c>
      <c r="G1255" s="57">
        <f>F1255/1050</f>
        <v>14.857142857142858</v>
      </c>
      <c r="H1255" s="58">
        <f>F1255/15.5</f>
        <v>1006.4516129032259</v>
      </c>
      <c r="I1255" s="92"/>
      <c r="J1255" s="46">
        <f t="shared" si="40"/>
        <v>0</v>
      </c>
    </row>
    <row r="1256" spans="1:10" ht="105" customHeight="1">
      <c r="A1256" s="8"/>
      <c r="B1256" s="123" t="s">
        <v>2582</v>
      </c>
      <c r="D1256" s="299">
        <v>164</v>
      </c>
      <c r="E1256" s="177" t="s">
        <v>2583</v>
      </c>
      <c r="F1256" s="69">
        <v>18200</v>
      </c>
      <c r="G1256" s="57">
        <f>F1256/1050</f>
        <v>17.333333333333332</v>
      </c>
      <c r="H1256" s="58">
        <f>F1256/15.5</f>
        <v>1174.1935483870968</v>
      </c>
      <c r="I1256" s="92"/>
      <c r="J1256" s="46">
        <f t="shared" si="40"/>
        <v>0</v>
      </c>
    </row>
    <row r="1257" spans="1:10" ht="105" customHeight="1">
      <c r="A1257" s="8"/>
      <c r="B1257" s="123" t="s">
        <v>2584</v>
      </c>
      <c r="D1257" s="299">
        <v>200</v>
      </c>
      <c r="E1257" s="177" t="s">
        <v>2585</v>
      </c>
      <c r="F1257" s="69">
        <v>18850</v>
      </c>
      <c r="G1257" s="57">
        <f>F1257/1050</f>
        <v>17.952380952380953</v>
      </c>
      <c r="H1257" s="58">
        <f>F1257/15.5</f>
        <v>1216.1290322580646</v>
      </c>
      <c r="I1257" s="92"/>
      <c r="J1257" s="46">
        <f t="shared" si="40"/>
        <v>0</v>
      </c>
    </row>
    <row r="1258" spans="1:10" ht="105" customHeight="1">
      <c r="A1258" s="8"/>
      <c r="B1258" s="123" t="s">
        <v>2586</v>
      </c>
      <c r="D1258" s="299">
        <v>103</v>
      </c>
      <c r="E1258" s="177" t="s">
        <v>2587</v>
      </c>
      <c r="F1258" s="69">
        <v>20800</v>
      </c>
      <c r="G1258" s="57">
        <f>F1258/1050</f>
        <v>19.80952380952381</v>
      </c>
      <c r="H1258" s="58">
        <f>F1258/15.5</f>
        <v>1341.9354838709678</v>
      </c>
      <c r="I1258" s="92"/>
      <c r="J1258" s="46">
        <f t="shared" si="40"/>
        <v>0</v>
      </c>
    </row>
    <row r="1259" spans="1:10" ht="105" customHeight="1">
      <c r="A1259" s="8"/>
      <c r="B1259" s="123" t="s">
        <v>2588</v>
      </c>
      <c r="D1259" s="299">
        <v>133</v>
      </c>
      <c r="E1259" s="177" t="s">
        <v>2589</v>
      </c>
      <c r="F1259" s="69">
        <v>14300</v>
      </c>
      <c r="G1259" s="57">
        <f>F1259/1050</f>
        <v>13.619047619047619</v>
      </c>
      <c r="H1259" s="58">
        <f>F1259/15.5</f>
        <v>922.58064516129036</v>
      </c>
      <c r="I1259" s="92"/>
      <c r="J1259" s="46">
        <f t="shared" si="40"/>
        <v>0</v>
      </c>
    </row>
    <row r="1260" spans="1:10" ht="105" customHeight="1">
      <c r="A1260" s="8"/>
      <c r="B1260" s="123" t="s">
        <v>2590</v>
      </c>
      <c r="D1260" s="299">
        <v>212</v>
      </c>
      <c r="E1260" s="177" t="s">
        <v>2591</v>
      </c>
      <c r="F1260" s="69">
        <v>15600</v>
      </c>
      <c r="G1260" s="57">
        <f>F1260/1050</f>
        <v>14.857142857142858</v>
      </c>
      <c r="H1260" s="58">
        <f>F1260/15.5</f>
        <v>1006.4516129032259</v>
      </c>
      <c r="I1260" s="92"/>
      <c r="J1260" s="46">
        <f t="shared" si="40"/>
        <v>0</v>
      </c>
    </row>
    <row r="1261" spans="1:10" ht="105" customHeight="1">
      <c r="A1261" s="8"/>
      <c r="B1261" s="123" t="s">
        <v>2530</v>
      </c>
      <c r="D1261" s="299">
        <v>80</v>
      </c>
      <c r="E1261" s="177" t="s">
        <v>2592</v>
      </c>
      <c r="F1261" s="69">
        <v>15600</v>
      </c>
      <c r="G1261" s="57">
        <f>F1261/1050</f>
        <v>14.857142857142858</v>
      </c>
      <c r="H1261" s="58">
        <f>F1261/15.5</f>
        <v>1006.4516129032259</v>
      </c>
      <c r="I1261" s="92"/>
      <c r="J1261" s="46">
        <f t="shared" si="40"/>
        <v>0</v>
      </c>
    </row>
    <row r="1262" spans="1:10" ht="105" customHeight="1">
      <c r="A1262" s="8"/>
      <c r="B1262" s="123" t="s">
        <v>2593</v>
      </c>
      <c r="D1262" s="299">
        <v>154</v>
      </c>
      <c r="E1262" s="177" t="s">
        <v>2594</v>
      </c>
      <c r="F1262" s="69">
        <v>6500</v>
      </c>
      <c r="G1262" s="57">
        <f>F1262/1050</f>
        <v>6.1904761904761907</v>
      </c>
      <c r="H1262" s="58">
        <f>F1262/15.5</f>
        <v>419.35483870967744</v>
      </c>
      <c r="I1262" s="92"/>
      <c r="J1262" s="46">
        <f t="shared" si="40"/>
        <v>0</v>
      </c>
    </row>
    <row r="1263" spans="1:10" ht="105" customHeight="1">
      <c r="A1263" s="8"/>
      <c r="B1263" s="123" t="s">
        <v>2595</v>
      </c>
      <c r="D1263" s="299">
        <v>60</v>
      </c>
      <c r="E1263" s="177" t="s">
        <v>2596</v>
      </c>
      <c r="F1263" s="69">
        <v>13000</v>
      </c>
      <c r="G1263" s="57">
        <f>F1263/1050</f>
        <v>12.380952380952381</v>
      </c>
      <c r="H1263" s="58">
        <f>F1263/15.5</f>
        <v>838.70967741935488</v>
      </c>
      <c r="I1263" s="92"/>
      <c r="J1263" s="46">
        <f t="shared" si="40"/>
        <v>0</v>
      </c>
    </row>
    <row r="1264" spans="1:10" ht="105" customHeight="1">
      <c r="A1264" s="8"/>
      <c r="B1264" s="123" t="s">
        <v>2597</v>
      </c>
      <c r="D1264" s="299">
        <v>70</v>
      </c>
      <c r="E1264" s="177" t="s">
        <v>2598</v>
      </c>
      <c r="F1264" s="69">
        <v>13000</v>
      </c>
      <c r="G1264" s="57">
        <f>F1264/1050</f>
        <v>12.380952380952381</v>
      </c>
      <c r="H1264" s="58">
        <f>F1264/15.5</f>
        <v>838.70967741935488</v>
      </c>
      <c r="I1264" s="92"/>
      <c r="J1264" s="46">
        <f t="shared" si="40"/>
        <v>0</v>
      </c>
    </row>
    <row r="1265" spans="1:10" ht="105" customHeight="1">
      <c r="A1265" s="8"/>
      <c r="B1265" s="123" t="s">
        <v>2599</v>
      </c>
      <c r="D1265" s="299">
        <v>72</v>
      </c>
      <c r="E1265" s="177" t="s">
        <v>2600</v>
      </c>
      <c r="F1265" s="69">
        <v>20150</v>
      </c>
      <c r="G1265" s="57">
        <f>F1265/1050</f>
        <v>19.19047619047619</v>
      </c>
      <c r="H1265" s="58">
        <f>F1265/15.5</f>
        <v>1300</v>
      </c>
      <c r="I1265" s="92"/>
      <c r="J1265" s="46">
        <f t="shared" si="40"/>
        <v>0</v>
      </c>
    </row>
    <row r="1266" spans="1:10" ht="105" customHeight="1">
      <c r="A1266" s="8"/>
      <c r="B1266" s="123" t="s">
        <v>1664</v>
      </c>
      <c r="D1266" s="88">
        <v>84</v>
      </c>
      <c r="E1266" s="38" t="s">
        <v>1665</v>
      </c>
      <c r="F1266" s="94">
        <v>15500</v>
      </c>
      <c r="G1266" s="57">
        <f>F1266/1050</f>
        <v>14.761904761904763</v>
      </c>
      <c r="H1266" s="58">
        <f>F1266/15.5</f>
        <v>1000</v>
      </c>
      <c r="I1266" s="92"/>
      <c r="J1266" s="46">
        <f t="shared" si="40"/>
        <v>0</v>
      </c>
    </row>
    <row r="1267" spans="1:10" ht="105" customHeight="1">
      <c r="A1267" s="8"/>
      <c r="B1267" s="123" t="s">
        <v>1666</v>
      </c>
      <c r="D1267" s="88">
        <v>43</v>
      </c>
      <c r="E1267" s="38" t="s">
        <v>1667</v>
      </c>
      <c r="F1267" s="94">
        <v>14300</v>
      </c>
      <c r="G1267" s="57">
        <f>F1267/1050</f>
        <v>13.619047619047619</v>
      </c>
      <c r="H1267" s="58">
        <f>F1267/15.5</f>
        <v>922.58064516129036</v>
      </c>
      <c r="I1267" s="92"/>
      <c r="J1267" s="46">
        <f t="shared" si="40"/>
        <v>0</v>
      </c>
    </row>
    <row r="1268" spans="1:10" ht="105" customHeight="1">
      <c r="A1268" s="8"/>
      <c r="B1268" s="123" t="s">
        <v>1668</v>
      </c>
      <c r="D1268" s="88">
        <v>46</v>
      </c>
      <c r="E1268" s="38" t="s">
        <v>1669</v>
      </c>
      <c r="F1268" s="94">
        <v>14300</v>
      </c>
      <c r="G1268" s="57">
        <f>F1268/1050</f>
        <v>13.619047619047619</v>
      </c>
      <c r="H1268" s="58">
        <f>F1268/15.5</f>
        <v>922.58064516129036</v>
      </c>
      <c r="I1268" s="92"/>
      <c r="J1268" s="46">
        <f t="shared" si="40"/>
        <v>0</v>
      </c>
    </row>
    <row r="1269" spans="1:10" ht="105" customHeight="1">
      <c r="A1269" s="8"/>
      <c r="B1269" s="123" t="s">
        <v>1670</v>
      </c>
      <c r="D1269" s="88">
        <v>47</v>
      </c>
      <c r="E1269" s="38" t="s">
        <v>1671</v>
      </c>
      <c r="F1269" s="94">
        <v>14300</v>
      </c>
      <c r="G1269" s="57">
        <f>F1269/1050</f>
        <v>13.619047619047619</v>
      </c>
      <c r="H1269" s="58">
        <f>F1269/15.5</f>
        <v>922.58064516129036</v>
      </c>
      <c r="I1269" s="92"/>
      <c r="J1269" s="46">
        <f t="shared" si="40"/>
        <v>0</v>
      </c>
    </row>
    <row r="1270" spans="1:10" ht="105" customHeight="1">
      <c r="A1270" s="8"/>
      <c r="B1270" s="123" t="s">
        <v>1672</v>
      </c>
      <c r="D1270" s="88">
        <v>136</v>
      </c>
      <c r="E1270" s="38" t="s">
        <v>1673</v>
      </c>
      <c r="F1270" s="94">
        <v>14300</v>
      </c>
      <c r="G1270" s="57">
        <f>F1270/1050</f>
        <v>13.619047619047619</v>
      </c>
      <c r="H1270" s="58">
        <f>F1270/15.5</f>
        <v>922.58064516129036</v>
      </c>
      <c r="I1270" s="92"/>
      <c r="J1270" s="46">
        <f t="shared" si="40"/>
        <v>0</v>
      </c>
    </row>
    <row r="1271" spans="1:10" ht="105" customHeight="1">
      <c r="A1271" s="8"/>
      <c r="B1271" s="123" t="s">
        <v>1674</v>
      </c>
      <c r="D1271" s="88">
        <v>230</v>
      </c>
      <c r="E1271" s="38" t="s">
        <v>1675</v>
      </c>
      <c r="F1271" s="72">
        <v>29900</v>
      </c>
      <c r="G1271" s="57">
        <f>F1271/1050</f>
        <v>28.476190476190474</v>
      </c>
      <c r="H1271" s="58">
        <f>F1271/15.5</f>
        <v>1929.0322580645161</v>
      </c>
      <c r="I1271" s="92"/>
      <c r="J1271" s="46">
        <f t="shared" si="40"/>
        <v>0</v>
      </c>
    </row>
    <row r="1272" spans="1:10" ht="105" customHeight="1">
      <c r="A1272" s="8"/>
      <c r="B1272" s="123" t="s">
        <v>1676</v>
      </c>
      <c r="D1272" s="88">
        <v>248</v>
      </c>
      <c r="E1272" s="38" t="s">
        <v>1677</v>
      </c>
      <c r="F1272" s="94">
        <v>11700</v>
      </c>
      <c r="G1272" s="57">
        <f>F1272/1050</f>
        <v>11.142857142857142</v>
      </c>
      <c r="H1272" s="58">
        <f>F1272/15.5</f>
        <v>754.83870967741939</v>
      </c>
      <c r="I1272" s="92"/>
      <c r="J1272" s="46">
        <f t="shared" si="40"/>
        <v>0</v>
      </c>
    </row>
    <row r="1273" spans="1:10" ht="105" customHeight="1">
      <c r="A1273" s="8"/>
      <c r="B1273" s="123" t="s">
        <v>1678</v>
      </c>
      <c r="D1273" s="88">
        <v>192</v>
      </c>
      <c r="E1273" s="38" t="s">
        <v>1679</v>
      </c>
      <c r="F1273" s="94">
        <v>13000</v>
      </c>
      <c r="G1273" s="57">
        <f>F1273/1050</f>
        <v>12.380952380952381</v>
      </c>
      <c r="H1273" s="58">
        <f>F1273/15.5</f>
        <v>838.70967741935488</v>
      </c>
      <c r="I1273" s="92"/>
      <c r="J1273" s="46">
        <f t="shared" si="40"/>
        <v>0</v>
      </c>
    </row>
    <row r="1274" spans="1:10" ht="105" customHeight="1">
      <c r="A1274" s="8"/>
      <c r="B1274" s="123" t="s">
        <v>1680</v>
      </c>
      <c r="D1274" s="88">
        <v>111</v>
      </c>
      <c r="E1274" s="38" t="s">
        <v>1681</v>
      </c>
      <c r="F1274" s="94">
        <v>11700</v>
      </c>
      <c r="G1274" s="57">
        <f>F1274/1050</f>
        <v>11.142857142857142</v>
      </c>
      <c r="H1274" s="58">
        <f>F1274/15.5</f>
        <v>754.83870967741939</v>
      </c>
      <c r="I1274" s="92"/>
      <c r="J1274" s="46">
        <f t="shared" si="40"/>
        <v>0</v>
      </c>
    </row>
    <row r="1275" spans="1:10" ht="105" customHeight="1">
      <c r="A1275" s="8"/>
      <c r="B1275" s="123" t="s">
        <v>1682</v>
      </c>
      <c r="D1275" s="88">
        <v>195</v>
      </c>
      <c r="E1275" s="38" t="s">
        <v>1683</v>
      </c>
      <c r="F1275" s="94">
        <v>10400</v>
      </c>
      <c r="G1275" s="57">
        <f>F1275/1050</f>
        <v>9.9047619047619051</v>
      </c>
      <c r="H1275" s="58">
        <f>F1275/15.5</f>
        <v>670.9677419354839</v>
      </c>
      <c r="I1275" s="92"/>
      <c r="J1275" s="46">
        <f t="shared" si="40"/>
        <v>0</v>
      </c>
    </row>
    <row r="1276" spans="1:10" ht="105" customHeight="1">
      <c r="A1276" s="8"/>
      <c r="B1276" s="123" t="s">
        <v>1684</v>
      </c>
      <c r="D1276" s="88">
        <v>208</v>
      </c>
      <c r="E1276" s="38" t="s">
        <v>1685</v>
      </c>
      <c r="F1276" s="94">
        <v>11050</v>
      </c>
      <c r="G1276" s="57">
        <f>F1276/1050</f>
        <v>10.523809523809524</v>
      </c>
      <c r="H1276" s="58">
        <f>F1276/15.5</f>
        <v>712.90322580645159</v>
      </c>
      <c r="I1276" s="92"/>
      <c r="J1276" s="46">
        <f t="shared" si="40"/>
        <v>0</v>
      </c>
    </row>
    <row r="1277" spans="1:10" ht="105" customHeight="1">
      <c r="A1277" s="8"/>
      <c r="B1277" s="123" t="s">
        <v>1686</v>
      </c>
      <c r="D1277" s="88">
        <v>76</v>
      </c>
      <c r="E1277" s="38" t="s">
        <v>1687</v>
      </c>
      <c r="F1277" s="94">
        <v>11050</v>
      </c>
      <c r="G1277" s="57">
        <f>F1277/1050</f>
        <v>10.523809523809524</v>
      </c>
      <c r="H1277" s="58">
        <f>F1277/15.5</f>
        <v>712.90322580645159</v>
      </c>
      <c r="I1277" s="92"/>
      <c r="J1277" s="46">
        <f t="shared" si="40"/>
        <v>0</v>
      </c>
    </row>
    <row r="1278" spans="1:10" ht="105" customHeight="1">
      <c r="A1278" s="8"/>
      <c r="B1278" s="123" t="s">
        <v>1688</v>
      </c>
      <c r="D1278" s="88">
        <v>80</v>
      </c>
      <c r="E1278" s="38" t="s">
        <v>1689</v>
      </c>
      <c r="F1278" s="94">
        <v>11050</v>
      </c>
      <c r="G1278" s="57">
        <f>F1278/1050</f>
        <v>10.523809523809524</v>
      </c>
      <c r="H1278" s="58">
        <f>F1278/15.5</f>
        <v>712.90322580645159</v>
      </c>
      <c r="I1278" s="92"/>
      <c r="J1278" s="46">
        <f t="shared" ref="J1278:J1312" si="46">H1278*I1278</f>
        <v>0</v>
      </c>
    </row>
    <row r="1279" spans="1:10" ht="105" customHeight="1">
      <c r="A1279" s="8"/>
      <c r="B1279" s="45" t="s">
        <v>3691</v>
      </c>
      <c r="C1279" s="166"/>
      <c r="D1279" s="88">
        <v>179</v>
      </c>
      <c r="E1279" s="47" t="s">
        <v>3690</v>
      </c>
      <c r="F1279" s="94">
        <v>12350</v>
      </c>
      <c r="G1279" s="57">
        <f>F1279/1150</f>
        <v>10.739130434782609</v>
      </c>
      <c r="H1279" s="58">
        <f>F1279/17</f>
        <v>726.47058823529414</v>
      </c>
      <c r="I1279" s="92"/>
      <c r="J1279" s="46">
        <f>H1279*I1279</f>
        <v>0</v>
      </c>
    </row>
    <row r="1280" spans="1:10" ht="105" customHeight="1">
      <c r="A1280" s="8"/>
      <c r="B1280" s="45" t="s">
        <v>1690</v>
      </c>
      <c r="C1280" s="166"/>
      <c r="D1280" s="88">
        <v>178</v>
      </c>
      <c r="E1280" s="47" t="s">
        <v>1691</v>
      </c>
      <c r="F1280" s="94">
        <v>12350</v>
      </c>
      <c r="G1280" s="57">
        <f>F1280/1150</f>
        <v>10.739130434782609</v>
      </c>
      <c r="H1280" s="58">
        <f>F1280/17</f>
        <v>726.47058823529414</v>
      </c>
      <c r="I1280" s="92"/>
      <c r="J1280" s="46">
        <f>H1280*I1280</f>
        <v>0</v>
      </c>
    </row>
    <row r="1281" spans="1:88" ht="105" customHeight="1">
      <c r="A1281" s="8"/>
      <c r="B1281" s="45" t="s">
        <v>3689</v>
      </c>
      <c r="C1281" s="166"/>
      <c r="D1281" s="88">
        <v>176</v>
      </c>
      <c r="E1281" s="47" t="s">
        <v>3688</v>
      </c>
      <c r="F1281" s="94">
        <v>12350</v>
      </c>
      <c r="G1281" s="57">
        <f>F1281/1150</f>
        <v>10.739130434782609</v>
      </c>
      <c r="H1281" s="58">
        <f>F1281/17</f>
        <v>726.47058823529414</v>
      </c>
      <c r="I1281" s="92"/>
      <c r="J1281" s="46">
        <f>H1281*I1281</f>
        <v>0</v>
      </c>
    </row>
    <row r="1282" spans="1:88" ht="105" customHeight="1">
      <c r="A1282" s="8"/>
      <c r="B1282" s="45" t="s">
        <v>3687</v>
      </c>
      <c r="C1282" s="166"/>
      <c r="D1282" s="88">
        <v>175</v>
      </c>
      <c r="E1282" s="47" t="s">
        <v>3686</v>
      </c>
      <c r="F1282" s="94">
        <v>12350</v>
      </c>
      <c r="G1282" s="57">
        <f>F1282/1150</f>
        <v>10.739130434782609</v>
      </c>
      <c r="H1282" s="58">
        <f>F1282/17</f>
        <v>726.47058823529414</v>
      </c>
      <c r="I1282" s="92"/>
      <c r="J1282" s="46">
        <f>H1282*I1282</f>
        <v>0</v>
      </c>
    </row>
    <row r="1283" spans="1:88" ht="105" customHeight="1">
      <c r="A1283" s="41"/>
      <c r="B1283" s="135"/>
      <c r="C1283" s="318"/>
      <c r="D1283" s="112"/>
      <c r="E1283" s="207" t="s">
        <v>1692</v>
      </c>
      <c r="F1283" s="70"/>
      <c r="G1283" s="73">
        <f>F1283/1050</f>
        <v>0</v>
      </c>
      <c r="H1283" s="74">
        <f>F1283/15.5</f>
        <v>0</v>
      </c>
      <c r="I1283" s="92"/>
      <c r="J1283" s="46">
        <f t="shared" si="46"/>
        <v>0</v>
      </c>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c r="CF1283" s="10"/>
      <c r="CG1283" s="10"/>
      <c r="CH1283" s="10"/>
      <c r="CI1283" s="10"/>
      <c r="CJ1283" s="10"/>
    </row>
    <row r="1284" spans="1:88" ht="105" customHeight="1">
      <c r="A1284" s="8"/>
      <c r="B1284" s="123" t="s">
        <v>1693</v>
      </c>
      <c r="D1284" s="88">
        <v>131</v>
      </c>
      <c r="E1284" s="38" t="s">
        <v>1694</v>
      </c>
      <c r="F1284" s="94">
        <v>8500</v>
      </c>
      <c r="G1284" s="57">
        <f>F1284/1050</f>
        <v>8.0952380952380949</v>
      </c>
      <c r="H1284" s="58">
        <f>F1284/15.5</f>
        <v>548.38709677419354</v>
      </c>
      <c r="I1284" s="92"/>
      <c r="J1284" s="46">
        <f t="shared" si="46"/>
        <v>0</v>
      </c>
    </row>
    <row r="1285" spans="1:88" ht="105" customHeight="1">
      <c r="A1285" s="8"/>
      <c r="B1285" s="123" t="s">
        <v>1979</v>
      </c>
      <c r="C1285" s="156"/>
      <c r="D1285" s="91">
        <v>58</v>
      </c>
      <c r="E1285" s="38" t="s">
        <v>1987</v>
      </c>
      <c r="F1285" s="94">
        <v>10300</v>
      </c>
      <c r="G1285" s="57">
        <f>F1285/1050</f>
        <v>9.8095238095238102</v>
      </c>
      <c r="H1285" s="58">
        <f>F1285/15.5</f>
        <v>664.51612903225805</v>
      </c>
      <c r="I1285" s="92"/>
      <c r="J1285" s="46">
        <f t="shared" si="46"/>
        <v>0</v>
      </c>
    </row>
    <row r="1286" spans="1:88" ht="105" customHeight="1">
      <c r="A1286" s="8"/>
      <c r="B1286" s="123" t="s">
        <v>1980</v>
      </c>
      <c r="C1286" s="156"/>
      <c r="D1286" s="91">
        <v>139</v>
      </c>
      <c r="E1286" s="38" t="s">
        <v>1988</v>
      </c>
      <c r="F1286" s="94">
        <v>6500</v>
      </c>
      <c r="G1286" s="57">
        <f>F1286/1050</f>
        <v>6.1904761904761907</v>
      </c>
      <c r="H1286" s="58">
        <f>F1286/15.5</f>
        <v>419.35483870967744</v>
      </c>
      <c r="I1286" s="92"/>
      <c r="J1286" s="46">
        <f t="shared" si="46"/>
        <v>0</v>
      </c>
    </row>
    <row r="1287" spans="1:88" ht="105" customHeight="1">
      <c r="A1287" s="8"/>
      <c r="B1287" s="123" t="s">
        <v>1981</v>
      </c>
      <c r="C1287" s="156"/>
      <c r="D1287" s="91">
        <v>185</v>
      </c>
      <c r="E1287" s="38" t="s">
        <v>1989</v>
      </c>
      <c r="F1287" s="94">
        <v>11600</v>
      </c>
      <c r="G1287" s="57">
        <f>F1287/1050</f>
        <v>11.047619047619047</v>
      </c>
      <c r="H1287" s="58">
        <f>F1287/15.5</f>
        <v>748.38709677419354</v>
      </c>
      <c r="I1287" s="92"/>
      <c r="J1287" s="46">
        <f t="shared" si="46"/>
        <v>0</v>
      </c>
    </row>
    <row r="1288" spans="1:88" ht="105" customHeight="1">
      <c r="A1288" s="8"/>
      <c r="B1288" s="123" t="s">
        <v>1982</v>
      </c>
      <c r="C1288" s="156"/>
      <c r="D1288" s="91">
        <v>174</v>
      </c>
      <c r="E1288" s="38" t="s">
        <v>1990</v>
      </c>
      <c r="F1288" s="94">
        <v>10700</v>
      </c>
      <c r="G1288" s="57">
        <f>F1288/1050</f>
        <v>10.19047619047619</v>
      </c>
      <c r="H1288" s="58">
        <f>F1288/15.5</f>
        <v>690.32258064516134</v>
      </c>
      <c r="I1288" s="92"/>
      <c r="J1288" s="46">
        <f t="shared" si="46"/>
        <v>0</v>
      </c>
    </row>
    <row r="1289" spans="1:88" ht="105" customHeight="1">
      <c r="A1289" s="8"/>
      <c r="B1289" s="123" t="s">
        <v>1983</v>
      </c>
      <c r="C1289" s="156"/>
      <c r="D1289" s="109">
        <v>334</v>
      </c>
      <c r="E1289" s="38" t="s">
        <v>1991</v>
      </c>
      <c r="F1289" s="94">
        <v>7800</v>
      </c>
      <c r="G1289" s="57">
        <f>F1289/1050</f>
        <v>7.4285714285714288</v>
      </c>
      <c r="H1289" s="58">
        <f>F1289/15.5</f>
        <v>503.22580645161293</v>
      </c>
      <c r="I1289" s="92"/>
      <c r="J1289" s="46">
        <f t="shared" si="46"/>
        <v>0</v>
      </c>
    </row>
    <row r="1290" spans="1:88" ht="105" customHeight="1">
      <c r="A1290" s="8"/>
      <c r="B1290" s="123" t="s">
        <v>1984</v>
      </c>
      <c r="C1290" s="156"/>
      <c r="D1290" s="91">
        <v>195</v>
      </c>
      <c r="E1290" s="38" t="s">
        <v>1992</v>
      </c>
      <c r="F1290" s="94">
        <v>7200</v>
      </c>
      <c r="G1290" s="57">
        <f>F1290/1050</f>
        <v>6.8571428571428568</v>
      </c>
      <c r="H1290" s="58">
        <f>F1290/15.5</f>
        <v>464.51612903225805</v>
      </c>
      <c r="I1290" s="92"/>
      <c r="J1290" s="46">
        <f t="shared" si="46"/>
        <v>0</v>
      </c>
    </row>
    <row r="1291" spans="1:88" ht="105" customHeight="1">
      <c r="A1291" s="8"/>
      <c r="B1291" s="123" t="s">
        <v>1985</v>
      </c>
      <c r="C1291" s="156"/>
      <c r="D1291" s="91">
        <v>254</v>
      </c>
      <c r="E1291" s="38" t="s">
        <v>1993</v>
      </c>
      <c r="F1291" s="94">
        <v>9000</v>
      </c>
      <c r="G1291" s="57">
        <f>F1291/1050</f>
        <v>8.5714285714285712</v>
      </c>
      <c r="H1291" s="58">
        <f>F1291/15.5</f>
        <v>580.64516129032256</v>
      </c>
      <c r="I1291" s="92"/>
      <c r="J1291" s="46">
        <f t="shared" si="46"/>
        <v>0</v>
      </c>
    </row>
    <row r="1292" spans="1:88" ht="105" customHeight="1">
      <c r="A1292" s="8"/>
      <c r="B1292" s="123" t="s">
        <v>1986</v>
      </c>
      <c r="C1292" s="156"/>
      <c r="D1292" s="91">
        <v>112</v>
      </c>
      <c r="E1292" s="38" t="s">
        <v>1994</v>
      </c>
      <c r="F1292" s="94">
        <v>9000</v>
      </c>
      <c r="G1292" s="57">
        <f>F1292/1050</f>
        <v>8.5714285714285712</v>
      </c>
      <c r="H1292" s="58">
        <f>F1292/15.5</f>
        <v>580.64516129032256</v>
      </c>
      <c r="I1292" s="92"/>
      <c r="J1292" s="46">
        <f t="shared" si="46"/>
        <v>0</v>
      </c>
    </row>
    <row r="1293" spans="1:88" s="43" customFormat="1" ht="83.4" customHeight="1">
      <c r="A1293" s="41"/>
      <c r="B1293" s="137"/>
      <c r="C1293" s="320"/>
      <c r="D1293" s="42"/>
      <c r="E1293" s="209" t="s">
        <v>3391</v>
      </c>
      <c r="F1293" s="154"/>
      <c r="G1293" s="73">
        <f>F1293/1050</f>
        <v>0</v>
      </c>
      <c r="H1293" s="74">
        <f>F1293/15.5</f>
        <v>0</v>
      </c>
      <c r="I1293" s="92"/>
      <c r="J1293" s="46">
        <f t="shared" si="46"/>
        <v>0</v>
      </c>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c r="CF1293" s="10"/>
      <c r="CG1293" s="10"/>
      <c r="CH1293" s="10"/>
      <c r="CI1293" s="10"/>
      <c r="CJ1293" s="10"/>
    </row>
    <row r="1294" spans="1:88" ht="105" customHeight="1">
      <c r="A1294" s="103"/>
      <c r="B1294" s="123" t="s">
        <v>1784</v>
      </c>
      <c r="D1294" s="88"/>
      <c r="E1294" s="98" t="s">
        <v>1786</v>
      </c>
      <c r="F1294" s="155">
        <v>2000</v>
      </c>
      <c r="G1294" s="57">
        <f>F1294/1050</f>
        <v>1.9047619047619047</v>
      </c>
      <c r="H1294" s="58">
        <f>F1294/15.5</f>
        <v>129.03225806451613</v>
      </c>
      <c r="I1294" s="92"/>
      <c r="J1294" s="46">
        <f t="shared" si="46"/>
        <v>0</v>
      </c>
    </row>
    <row r="1295" spans="1:88" ht="105" customHeight="1">
      <c r="A1295" s="103"/>
      <c r="B1295" s="123" t="s">
        <v>1785</v>
      </c>
      <c r="D1295" s="88"/>
      <c r="E1295" s="26" t="s">
        <v>1787</v>
      </c>
      <c r="F1295" s="155">
        <v>2000</v>
      </c>
      <c r="G1295" s="57">
        <f>F1295/1050</f>
        <v>1.9047619047619047</v>
      </c>
      <c r="H1295" s="58">
        <f>F1295/15.5</f>
        <v>129.03225806451613</v>
      </c>
      <c r="I1295" s="92"/>
      <c r="J1295" s="46">
        <f t="shared" si="46"/>
        <v>0</v>
      </c>
    </row>
    <row r="1296" spans="1:88" s="43" customFormat="1" ht="99" customHeight="1">
      <c r="A1296" s="41"/>
      <c r="B1296" s="135"/>
      <c r="C1296" s="320"/>
      <c r="D1296" s="42"/>
      <c r="E1296" s="206" t="s">
        <v>3392</v>
      </c>
      <c r="F1296" s="154"/>
      <c r="G1296" s="73">
        <f>F1296/1050</f>
        <v>0</v>
      </c>
      <c r="H1296" s="74">
        <f>F1296/15.5</f>
        <v>0</v>
      </c>
      <c r="I1296" s="92"/>
      <c r="J1296" s="46">
        <f t="shared" si="46"/>
        <v>0</v>
      </c>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c r="CF1296" s="10"/>
      <c r="CG1296" s="10"/>
      <c r="CH1296" s="10"/>
      <c r="CI1296" s="10"/>
      <c r="CJ1296" s="10"/>
    </row>
    <row r="1297" spans="1:88" ht="105" customHeight="1">
      <c r="A1297" s="90"/>
      <c r="B1297" s="117" t="s">
        <v>1836</v>
      </c>
      <c r="D1297" s="88"/>
      <c r="E1297" s="97" t="s">
        <v>1841</v>
      </c>
      <c r="F1297" s="155">
        <v>3650</v>
      </c>
      <c r="G1297" s="57">
        <f>F1297/1050</f>
        <v>3.4761904761904763</v>
      </c>
      <c r="H1297" s="58">
        <f>F1297/15.5</f>
        <v>235.48387096774192</v>
      </c>
      <c r="I1297" s="92"/>
      <c r="J1297" s="46">
        <f t="shared" si="46"/>
        <v>0</v>
      </c>
    </row>
    <row r="1298" spans="1:88" ht="105" customHeight="1">
      <c r="A1298" s="90"/>
      <c r="B1298" s="117" t="s">
        <v>1837</v>
      </c>
      <c r="D1298" s="88"/>
      <c r="E1298" s="97" t="s">
        <v>1842</v>
      </c>
      <c r="F1298" s="155">
        <v>3650</v>
      </c>
      <c r="G1298" s="57">
        <f>F1298/1050</f>
        <v>3.4761904761904763</v>
      </c>
      <c r="H1298" s="58">
        <f>F1298/15.5</f>
        <v>235.48387096774192</v>
      </c>
      <c r="I1298" s="92"/>
      <c r="J1298" s="46">
        <f t="shared" si="46"/>
        <v>0</v>
      </c>
    </row>
    <row r="1299" spans="1:88" ht="105" customHeight="1">
      <c r="A1299" s="44"/>
      <c r="B1299" s="122" t="s">
        <v>1838</v>
      </c>
      <c r="D1299" s="88"/>
      <c r="E1299" s="97" t="s">
        <v>1843</v>
      </c>
      <c r="F1299" s="155">
        <v>3650</v>
      </c>
      <c r="G1299" s="57">
        <f>F1299/1050</f>
        <v>3.4761904761904763</v>
      </c>
      <c r="H1299" s="58">
        <f>F1299/15.5</f>
        <v>235.48387096774192</v>
      </c>
      <c r="I1299" s="92"/>
      <c r="J1299" s="46">
        <f t="shared" si="46"/>
        <v>0</v>
      </c>
    </row>
    <row r="1300" spans="1:88" ht="105" customHeight="1">
      <c r="A1300" s="44"/>
      <c r="B1300" s="122" t="s">
        <v>1839</v>
      </c>
      <c r="D1300" s="88"/>
      <c r="E1300" s="97" t="s">
        <v>1844</v>
      </c>
      <c r="F1300" s="155">
        <v>3650</v>
      </c>
      <c r="G1300" s="57">
        <f>F1300/1050</f>
        <v>3.4761904761904763</v>
      </c>
      <c r="H1300" s="58">
        <f>F1300/15.5</f>
        <v>235.48387096774192</v>
      </c>
      <c r="I1300" s="92"/>
      <c r="J1300" s="46">
        <f t="shared" si="46"/>
        <v>0</v>
      </c>
    </row>
    <row r="1301" spans="1:88" ht="105" customHeight="1">
      <c r="A1301" s="44"/>
      <c r="B1301" s="122" t="s">
        <v>1840</v>
      </c>
      <c r="D1301" s="88"/>
      <c r="E1301" s="97" t="s">
        <v>1845</v>
      </c>
      <c r="F1301" s="155">
        <v>3650</v>
      </c>
      <c r="G1301" s="57">
        <f>F1301/1050</f>
        <v>3.4761904761904763</v>
      </c>
      <c r="H1301" s="58">
        <f>F1301/15.5</f>
        <v>235.48387096774192</v>
      </c>
      <c r="I1301" s="92"/>
      <c r="J1301" s="46">
        <f t="shared" si="46"/>
        <v>0</v>
      </c>
    </row>
    <row r="1302" spans="1:88" s="43" customFormat="1" ht="49.2" customHeight="1">
      <c r="A1302" s="41"/>
      <c r="B1302" s="135"/>
      <c r="C1302" s="320"/>
      <c r="D1302" s="42"/>
      <c r="E1302" s="179" t="s">
        <v>1846</v>
      </c>
      <c r="F1302" s="154"/>
      <c r="G1302" s="73">
        <f>F1302/1050</f>
        <v>0</v>
      </c>
      <c r="H1302" s="74">
        <f>F1302/15.5</f>
        <v>0</v>
      </c>
      <c r="I1302" s="92"/>
      <c r="J1302" s="46">
        <f t="shared" si="46"/>
        <v>0</v>
      </c>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c r="CF1302" s="10"/>
      <c r="CG1302" s="10"/>
      <c r="CH1302" s="10"/>
      <c r="CI1302" s="10"/>
      <c r="CJ1302" s="10"/>
    </row>
    <row r="1303" spans="1:88" ht="105" customHeight="1">
      <c r="A1303" s="44"/>
      <c r="B1303" s="293" t="s">
        <v>2079</v>
      </c>
      <c r="C1303" s="315"/>
      <c r="D1303" s="88"/>
      <c r="E1303" s="97" t="s">
        <v>1853</v>
      </c>
      <c r="F1303" s="155">
        <v>4550</v>
      </c>
      <c r="G1303" s="57">
        <f>F1303/1050</f>
        <v>4.333333333333333</v>
      </c>
      <c r="H1303" s="58">
        <f>F1303/15.5</f>
        <v>293.54838709677421</v>
      </c>
      <c r="I1303" s="92"/>
      <c r="J1303" s="46">
        <f t="shared" si="46"/>
        <v>0</v>
      </c>
    </row>
    <row r="1304" spans="1:88" ht="105" customHeight="1">
      <c r="A1304" s="104"/>
      <c r="B1304" s="293" t="s">
        <v>2080</v>
      </c>
      <c r="C1304" s="316"/>
      <c r="D1304" s="88"/>
      <c r="E1304" s="193" t="s">
        <v>1854</v>
      </c>
      <c r="F1304" s="155">
        <v>4550</v>
      </c>
      <c r="G1304" s="57">
        <f>F1304/1050</f>
        <v>4.333333333333333</v>
      </c>
      <c r="H1304" s="58">
        <f>F1304/15.5</f>
        <v>293.54838709677421</v>
      </c>
      <c r="I1304" s="92"/>
      <c r="J1304" s="46">
        <f t="shared" si="46"/>
        <v>0</v>
      </c>
    </row>
    <row r="1305" spans="1:88" ht="105" customHeight="1">
      <c r="A1305" s="104"/>
      <c r="B1305" s="293" t="s">
        <v>2081</v>
      </c>
      <c r="C1305" s="316"/>
      <c r="D1305" s="88"/>
      <c r="E1305" s="193" t="s">
        <v>1855</v>
      </c>
      <c r="F1305" s="155">
        <v>4550</v>
      </c>
      <c r="G1305" s="57">
        <f>F1305/1050</f>
        <v>4.333333333333333</v>
      </c>
      <c r="H1305" s="58">
        <f>F1305/15.5</f>
        <v>293.54838709677421</v>
      </c>
      <c r="I1305" s="92"/>
      <c r="J1305" s="46">
        <f t="shared" si="46"/>
        <v>0</v>
      </c>
    </row>
    <row r="1306" spans="1:88" ht="105" customHeight="1">
      <c r="A1306" s="104"/>
      <c r="B1306" s="293" t="s">
        <v>2082</v>
      </c>
      <c r="C1306" s="316"/>
      <c r="D1306" s="88"/>
      <c r="E1306" s="193" t="s">
        <v>1856</v>
      </c>
      <c r="F1306" s="155">
        <v>4550</v>
      </c>
      <c r="G1306" s="57">
        <f>F1306/1050</f>
        <v>4.333333333333333</v>
      </c>
      <c r="H1306" s="58">
        <f>F1306/15.5</f>
        <v>293.54838709677421</v>
      </c>
      <c r="I1306" s="92"/>
      <c r="J1306" s="46">
        <f t="shared" si="46"/>
        <v>0</v>
      </c>
    </row>
    <row r="1307" spans="1:88" ht="105" customHeight="1">
      <c r="A1307" s="104"/>
      <c r="B1307" s="293" t="s">
        <v>2083</v>
      </c>
      <c r="C1307" s="316"/>
      <c r="D1307" s="88"/>
      <c r="E1307" s="193" t="s">
        <v>1857</v>
      </c>
      <c r="F1307" s="155">
        <v>4550</v>
      </c>
      <c r="G1307" s="57">
        <f>F1307/1050</f>
        <v>4.333333333333333</v>
      </c>
      <c r="H1307" s="58">
        <f>F1307/15.5</f>
        <v>293.54838709677421</v>
      </c>
      <c r="I1307" s="92"/>
      <c r="J1307" s="46">
        <f t="shared" si="46"/>
        <v>0</v>
      </c>
    </row>
    <row r="1308" spans="1:88" ht="105" customHeight="1">
      <c r="A1308" s="104"/>
      <c r="B1308" s="293" t="s">
        <v>2084</v>
      </c>
      <c r="C1308" s="316"/>
      <c r="D1308" s="88"/>
      <c r="E1308" s="193" t="s">
        <v>1858</v>
      </c>
      <c r="F1308" s="155">
        <v>4550</v>
      </c>
      <c r="G1308" s="57">
        <f>F1308/1050</f>
        <v>4.333333333333333</v>
      </c>
      <c r="H1308" s="58">
        <f>F1308/15.5</f>
        <v>293.54838709677421</v>
      </c>
      <c r="I1308" s="92"/>
      <c r="J1308" s="46">
        <f t="shared" si="46"/>
        <v>0</v>
      </c>
    </row>
    <row r="1309" spans="1:88" ht="105" customHeight="1">
      <c r="A1309" s="104"/>
      <c r="B1309" s="293" t="s">
        <v>2085</v>
      </c>
      <c r="C1309" s="316"/>
      <c r="D1309" s="88"/>
      <c r="E1309" s="193" t="s">
        <v>1859</v>
      </c>
      <c r="F1309" s="155">
        <v>4550</v>
      </c>
      <c r="G1309" s="57">
        <f>F1309/1050</f>
        <v>4.333333333333333</v>
      </c>
      <c r="H1309" s="58">
        <f>F1309/15.5</f>
        <v>293.54838709677421</v>
      </c>
      <c r="I1309" s="92"/>
      <c r="J1309" s="46">
        <f t="shared" si="46"/>
        <v>0</v>
      </c>
    </row>
    <row r="1310" spans="1:88" ht="105" customHeight="1">
      <c r="A1310" s="104"/>
      <c r="B1310" s="293" t="s">
        <v>2086</v>
      </c>
      <c r="C1310" s="316"/>
      <c r="D1310" s="88"/>
      <c r="E1310" s="193" t="s">
        <v>1860</v>
      </c>
      <c r="F1310" s="155">
        <v>4550</v>
      </c>
      <c r="G1310" s="57">
        <f>F1310/1050</f>
        <v>4.333333333333333</v>
      </c>
      <c r="H1310" s="58">
        <f>F1310/15.5</f>
        <v>293.54838709677421</v>
      </c>
      <c r="I1310" s="92"/>
      <c r="J1310" s="46">
        <f t="shared" si="46"/>
        <v>0</v>
      </c>
    </row>
    <row r="1311" spans="1:88" ht="105" customHeight="1">
      <c r="A1311" s="104"/>
      <c r="B1311" s="293" t="s">
        <v>2087</v>
      </c>
      <c r="C1311" s="316"/>
      <c r="D1311" s="88"/>
      <c r="E1311" s="97" t="s">
        <v>1861</v>
      </c>
      <c r="F1311" s="155">
        <v>27300</v>
      </c>
      <c r="G1311" s="57">
        <f>F1311/1050</f>
        <v>26</v>
      </c>
      <c r="H1311" s="58">
        <f>F1311/15.5</f>
        <v>1761.2903225806451</v>
      </c>
      <c r="I1311" s="92"/>
      <c r="J1311" s="46">
        <f t="shared" si="46"/>
        <v>0</v>
      </c>
    </row>
    <row r="1312" spans="1:88" ht="105" customHeight="1">
      <c r="A1312" s="104"/>
      <c r="B1312" s="293" t="s">
        <v>2088</v>
      </c>
      <c r="C1312" s="316"/>
      <c r="D1312" s="88"/>
      <c r="E1312" s="97" t="s">
        <v>1862</v>
      </c>
      <c r="F1312" s="155">
        <v>7550</v>
      </c>
      <c r="G1312" s="57">
        <f>F1312/1050</f>
        <v>7.1904761904761907</v>
      </c>
      <c r="H1312" s="58">
        <f>F1312/15.5</f>
        <v>487.09677419354841</v>
      </c>
      <c r="I1312" s="92"/>
      <c r="J1312" s="46">
        <f t="shared" si="46"/>
        <v>0</v>
      </c>
    </row>
    <row r="1313" spans="1:10" ht="105" customHeight="1">
      <c r="A1313" s="104"/>
      <c r="B1313" s="293" t="s">
        <v>2089</v>
      </c>
      <c r="C1313" s="316"/>
      <c r="D1313" s="88"/>
      <c r="E1313" s="97" t="s">
        <v>1863</v>
      </c>
      <c r="F1313" s="155">
        <v>7550</v>
      </c>
      <c r="G1313" s="57">
        <f>F1313/1050</f>
        <v>7.1904761904761907</v>
      </c>
      <c r="H1313" s="58">
        <f>F1313/15.5</f>
        <v>487.09677419354841</v>
      </c>
      <c r="I1313" s="92"/>
      <c r="J1313" s="46">
        <f t="shared" ref="J1313:J1362" si="47">H1313*I1313</f>
        <v>0</v>
      </c>
    </row>
    <row r="1314" spans="1:10" ht="105" customHeight="1">
      <c r="A1314" s="104"/>
      <c r="B1314" s="293" t="s">
        <v>2090</v>
      </c>
      <c r="C1314" s="316"/>
      <c r="D1314" s="88"/>
      <c r="E1314" s="97" t="s">
        <v>1864</v>
      </c>
      <c r="F1314" s="155">
        <v>9100</v>
      </c>
      <c r="G1314" s="57">
        <f>F1314/1050</f>
        <v>8.6666666666666661</v>
      </c>
      <c r="H1314" s="58">
        <f>F1314/15.5</f>
        <v>587.09677419354841</v>
      </c>
      <c r="I1314" s="92"/>
      <c r="J1314" s="46">
        <f t="shared" si="47"/>
        <v>0</v>
      </c>
    </row>
    <row r="1315" spans="1:10" ht="105" customHeight="1">
      <c r="A1315" s="104"/>
      <c r="B1315" s="293" t="s">
        <v>2091</v>
      </c>
      <c r="C1315" s="316"/>
      <c r="D1315" s="88"/>
      <c r="E1315" s="97" t="s">
        <v>1865</v>
      </c>
      <c r="F1315" s="155">
        <v>6600</v>
      </c>
      <c r="G1315" s="57">
        <f>F1315/1050</f>
        <v>6.2857142857142856</v>
      </c>
      <c r="H1315" s="58">
        <f>F1315/15.5</f>
        <v>425.80645161290323</v>
      </c>
      <c r="I1315" s="92"/>
      <c r="J1315" s="46">
        <f t="shared" si="47"/>
        <v>0</v>
      </c>
    </row>
    <row r="1316" spans="1:10" ht="105" customHeight="1">
      <c r="A1316" s="104"/>
      <c r="B1316" s="293" t="s">
        <v>2092</v>
      </c>
      <c r="C1316" s="316"/>
      <c r="D1316" s="88"/>
      <c r="E1316" s="97" t="s">
        <v>1866</v>
      </c>
      <c r="F1316" s="155">
        <v>13850</v>
      </c>
      <c r="G1316" s="57">
        <f>F1316/1050</f>
        <v>13.19047619047619</v>
      </c>
      <c r="H1316" s="58">
        <f>F1316/15.5</f>
        <v>893.54838709677415</v>
      </c>
      <c r="I1316" s="92"/>
      <c r="J1316" s="46">
        <f t="shared" si="47"/>
        <v>0</v>
      </c>
    </row>
    <row r="1317" spans="1:10" ht="105" customHeight="1">
      <c r="A1317" s="104"/>
      <c r="B1317" s="293" t="s">
        <v>2093</v>
      </c>
      <c r="C1317" s="316"/>
      <c r="D1317" s="88"/>
      <c r="E1317" s="97" t="s">
        <v>1867</v>
      </c>
      <c r="F1317" s="155">
        <v>8500</v>
      </c>
      <c r="G1317" s="57">
        <f>F1317/1050</f>
        <v>8.0952380952380949</v>
      </c>
      <c r="H1317" s="58">
        <f>F1317/15.5</f>
        <v>548.38709677419354</v>
      </c>
      <c r="I1317" s="92"/>
      <c r="J1317" s="46">
        <f t="shared" si="47"/>
        <v>0</v>
      </c>
    </row>
    <row r="1318" spans="1:10" ht="105" customHeight="1">
      <c r="A1318" s="104"/>
      <c r="B1318" s="293" t="s">
        <v>2094</v>
      </c>
      <c r="C1318" s="316"/>
      <c r="D1318" s="88"/>
      <c r="E1318" s="97" t="s">
        <v>1868</v>
      </c>
      <c r="F1318" s="155">
        <v>8500</v>
      </c>
      <c r="G1318" s="57">
        <f>F1318/1050</f>
        <v>8.0952380952380949</v>
      </c>
      <c r="H1318" s="58">
        <f>F1318/15.5</f>
        <v>548.38709677419354</v>
      </c>
      <c r="I1318" s="92"/>
      <c r="J1318" s="46">
        <f t="shared" si="47"/>
        <v>0</v>
      </c>
    </row>
    <row r="1319" spans="1:10" ht="105" customHeight="1">
      <c r="A1319" s="104"/>
      <c r="B1319" s="293" t="s">
        <v>2095</v>
      </c>
      <c r="C1319" s="316"/>
      <c r="D1319" s="88"/>
      <c r="E1319" s="97" t="s">
        <v>1869</v>
      </c>
      <c r="F1319" s="155">
        <v>6250</v>
      </c>
      <c r="G1319" s="57">
        <f>F1319/1050</f>
        <v>5.9523809523809526</v>
      </c>
      <c r="H1319" s="58">
        <f>F1319/15.5</f>
        <v>403.22580645161293</v>
      </c>
      <c r="I1319" s="92"/>
      <c r="J1319" s="46">
        <f t="shared" si="47"/>
        <v>0</v>
      </c>
    </row>
    <row r="1320" spans="1:10" ht="105" customHeight="1">
      <c r="A1320" s="104"/>
      <c r="B1320" s="293" t="s">
        <v>2096</v>
      </c>
      <c r="C1320" s="316"/>
      <c r="D1320" s="88"/>
      <c r="E1320" s="97" t="s">
        <v>1870</v>
      </c>
      <c r="F1320" s="155">
        <v>6250</v>
      </c>
      <c r="G1320" s="57">
        <f>F1320/1050</f>
        <v>5.9523809523809526</v>
      </c>
      <c r="H1320" s="58">
        <f>F1320/15.5</f>
        <v>403.22580645161293</v>
      </c>
      <c r="I1320" s="92"/>
      <c r="J1320" s="46">
        <f t="shared" si="47"/>
        <v>0</v>
      </c>
    </row>
    <row r="1321" spans="1:10" ht="105" customHeight="1">
      <c r="A1321" s="104"/>
      <c r="B1321" s="293" t="s">
        <v>2097</v>
      </c>
      <c r="C1321" s="316"/>
      <c r="D1321" s="88"/>
      <c r="E1321" s="97" t="s">
        <v>1871</v>
      </c>
      <c r="F1321" s="155">
        <v>6250</v>
      </c>
      <c r="G1321" s="57">
        <f>F1321/1050</f>
        <v>5.9523809523809526</v>
      </c>
      <c r="H1321" s="58">
        <f>F1321/15.5</f>
        <v>403.22580645161293</v>
      </c>
      <c r="I1321" s="92"/>
      <c r="J1321" s="46">
        <f t="shared" si="47"/>
        <v>0</v>
      </c>
    </row>
    <row r="1322" spans="1:10" ht="105" customHeight="1">
      <c r="A1322" s="104"/>
      <c r="B1322" s="293" t="s">
        <v>2098</v>
      </c>
      <c r="C1322" s="316"/>
      <c r="D1322" s="88"/>
      <c r="E1322" s="97" t="s">
        <v>1872</v>
      </c>
      <c r="F1322" s="155">
        <v>6250</v>
      </c>
      <c r="G1322" s="57">
        <f>F1322/1050</f>
        <v>5.9523809523809526</v>
      </c>
      <c r="H1322" s="58">
        <f>F1322/15.5</f>
        <v>403.22580645161293</v>
      </c>
      <c r="I1322" s="92"/>
      <c r="J1322" s="46">
        <f t="shared" si="47"/>
        <v>0</v>
      </c>
    </row>
    <row r="1323" spans="1:10" ht="105" customHeight="1">
      <c r="A1323" s="104"/>
      <c r="B1323" s="293" t="s">
        <v>2099</v>
      </c>
      <c r="C1323" s="316"/>
      <c r="D1323" s="88"/>
      <c r="E1323" s="97" t="s">
        <v>1873</v>
      </c>
      <c r="F1323" s="155">
        <v>5900</v>
      </c>
      <c r="G1323" s="57">
        <f>F1323/1050</f>
        <v>5.6190476190476186</v>
      </c>
      <c r="H1323" s="58">
        <f>F1323/15.5</f>
        <v>380.64516129032256</v>
      </c>
      <c r="I1323" s="92"/>
      <c r="J1323" s="46">
        <f t="shared" si="47"/>
        <v>0</v>
      </c>
    </row>
    <row r="1324" spans="1:10" ht="105" customHeight="1">
      <c r="A1324" s="104"/>
      <c r="B1324" s="293" t="s">
        <v>2100</v>
      </c>
      <c r="C1324" s="316"/>
      <c r="D1324" s="88"/>
      <c r="E1324" s="97" t="s">
        <v>1874</v>
      </c>
      <c r="F1324" s="155">
        <v>5900</v>
      </c>
      <c r="G1324" s="57">
        <f>F1324/1050</f>
        <v>5.6190476190476186</v>
      </c>
      <c r="H1324" s="58">
        <f>F1324/15.5</f>
        <v>380.64516129032256</v>
      </c>
      <c r="I1324" s="92"/>
      <c r="J1324" s="46">
        <f t="shared" si="47"/>
        <v>0</v>
      </c>
    </row>
    <row r="1325" spans="1:10" ht="105" customHeight="1">
      <c r="A1325" s="104"/>
      <c r="B1325" s="293" t="s">
        <v>2101</v>
      </c>
      <c r="C1325" s="316"/>
      <c r="D1325" s="88"/>
      <c r="E1325" s="97" t="s">
        <v>1875</v>
      </c>
      <c r="F1325" s="155">
        <v>5900</v>
      </c>
      <c r="G1325" s="57">
        <f>F1325/1050</f>
        <v>5.6190476190476186</v>
      </c>
      <c r="H1325" s="58">
        <f>F1325/15.5</f>
        <v>380.64516129032256</v>
      </c>
      <c r="I1325" s="92"/>
      <c r="J1325" s="46">
        <f t="shared" si="47"/>
        <v>0</v>
      </c>
    </row>
    <row r="1326" spans="1:10" ht="105" customHeight="1">
      <c r="A1326" s="104"/>
      <c r="B1326" s="293" t="s">
        <v>2102</v>
      </c>
      <c r="C1326" s="316"/>
      <c r="D1326" s="88"/>
      <c r="E1326" s="97" t="s">
        <v>1876</v>
      </c>
      <c r="F1326" s="155">
        <v>5900</v>
      </c>
      <c r="G1326" s="57">
        <f>F1326/1050</f>
        <v>5.6190476190476186</v>
      </c>
      <c r="H1326" s="58">
        <f>F1326/15.5</f>
        <v>380.64516129032256</v>
      </c>
      <c r="I1326" s="92"/>
      <c r="J1326" s="46">
        <f t="shared" si="47"/>
        <v>0</v>
      </c>
    </row>
    <row r="1327" spans="1:10" ht="105" customHeight="1">
      <c r="A1327" s="104"/>
      <c r="B1327" s="293" t="s">
        <v>2103</v>
      </c>
      <c r="C1327" s="316"/>
      <c r="D1327" s="88"/>
      <c r="E1327" s="97" t="s">
        <v>1877</v>
      </c>
      <c r="F1327" s="155">
        <v>6850</v>
      </c>
      <c r="G1327" s="57">
        <f>F1327/1050</f>
        <v>6.5238095238095237</v>
      </c>
      <c r="H1327" s="58">
        <f>F1327/15.5</f>
        <v>441.93548387096774</v>
      </c>
      <c r="I1327" s="92"/>
      <c r="J1327" s="46">
        <f t="shared" si="47"/>
        <v>0</v>
      </c>
    </row>
    <row r="1328" spans="1:10" ht="105" customHeight="1">
      <c r="A1328" s="104"/>
      <c r="B1328" s="293" t="s">
        <v>2104</v>
      </c>
      <c r="C1328" s="316"/>
      <c r="D1328" s="88"/>
      <c r="E1328" s="97" t="s">
        <v>1878</v>
      </c>
      <c r="F1328" s="155">
        <v>6850</v>
      </c>
      <c r="G1328" s="57">
        <f>F1328/1050</f>
        <v>6.5238095238095237</v>
      </c>
      <c r="H1328" s="58">
        <f>F1328/15.5</f>
        <v>441.93548387096774</v>
      </c>
      <c r="I1328" s="92"/>
      <c r="J1328" s="46">
        <f t="shared" si="47"/>
        <v>0</v>
      </c>
    </row>
    <row r="1329" spans="1:10" ht="105" customHeight="1">
      <c r="A1329" s="104"/>
      <c r="B1329" s="293" t="s">
        <v>2105</v>
      </c>
      <c r="C1329" s="316"/>
      <c r="D1329" s="88"/>
      <c r="E1329" s="97" t="s">
        <v>1879</v>
      </c>
      <c r="F1329" s="155">
        <v>6850</v>
      </c>
      <c r="G1329" s="57">
        <f>F1329/1050</f>
        <v>6.5238095238095237</v>
      </c>
      <c r="H1329" s="58">
        <f>F1329/15.5</f>
        <v>441.93548387096774</v>
      </c>
      <c r="I1329" s="92"/>
      <c r="J1329" s="46">
        <f t="shared" si="47"/>
        <v>0</v>
      </c>
    </row>
    <row r="1330" spans="1:10" ht="105" customHeight="1">
      <c r="A1330" s="104"/>
      <c r="B1330" s="293" t="s">
        <v>2106</v>
      </c>
      <c r="C1330" s="316"/>
      <c r="D1330" s="88"/>
      <c r="E1330" s="97" t="s">
        <v>1880</v>
      </c>
      <c r="F1330" s="155">
        <v>6850</v>
      </c>
      <c r="G1330" s="57">
        <f>F1330/1050</f>
        <v>6.5238095238095237</v>
      </c>
      <c r="H1330" s="58">
        <f>F1330/15.5</f>
        <v>441.93548387096774</v>
      </c>
      <c r="I1330" s="92"/>
      <c r="J1330" s="46">
        <f t="shared" si="47"/>
        <v>0</v>
      </c>
    </row>
    <row r="1331" spans="1:10" ht="105" customHeight="1">
      <c r="A1331" s="104"/>
      <c r="B1331" s="293" t="s">
        <v>2107</v>
      </c>
      <c r="C1331" s="316"/>
      <c r="D1331" s="88"/>
      <c r="E1331" s="97" t="s">
        <v>1881</v>
      </c>
      <c r="F1331" s="155">
        <v>6850</v>
      </c>
      <c r="G1331" s="57">
        <f>F1331/1050</f>
        <v>6.5238095238095237</v>
      </c>
      <c r="H1331" s="58">
        <f>F1331/15.5</f>
        <v>441.93548387096774</v>
      </c>
      <c r="I1331" s="92"/>
      <c r="J1331" s="46">
        <f t="shared" si="47"/>
        <v>0</v>
      </c>
    </row>
    <row r="1332" spans="1:10" ht="105" customHeight="1">
      <c r="A1332" s="104"/>
      <c r="B1332" s="293" t="s">
        <v>2108</v>
      </c>
      <c r="C1332" s="316"/>
      <c r="D1332" s="88"/>
      <c r="E1332" s="97" t="s">
        <v>1882</v>
      </c>
      <c r="F1332" s="155">
        <v>10950</v>
      </c>
      <c r="G1332" s="57">
        <f>F1332/1050</f>
        <v>10.428571428571429</v>
      </c>
      <c r="H1332" s="58">
        <f>F1332/15.5</f>
        <v>706.45161290322585</v>
      </c>
      <c r="I1332" s="92"/>
      <c r="J1332" s="46">
        <f t="shared" si="47"/>
        <v>0</v>
      </c>
    </row>
    <row r="1333" spans="1:10" ht="105" customHeight="1">
      <c r="A1333" s="104"/>
      <c r="B1333" s="293" t="s">
        <v>2109</v>
      </c>
      <c r="C1333" s="316"/>
      <c r="D1333" s="88"/>
      <c r="E1333" s="97" t="s">
        <v>1883</v>
      </c>
      <c r="F1333" s="155">
        <v>10950</v>
      </c>
      <c r="G1333" s="57">
        <f>F1333/1050</f>
        <v>10.428571428571429</v>
      </c>
      <c r="H1333" s="58">
        <f>F1333/15.5</f>
        <v>706.45161290322585</v>
      </c>
      <c r="I1333" s="92"/>
      <c r="J1333" s="46">
        <f t="shared" si="47"/>
        <v>0</v>
      </c>
    </row>
    <row r="1334" spans="1:10" ht="105" customHeight="1">
      <c r="A1334" s="104"/>
      <c r="B1334" s="293" t="s">
        <v>2110</v>
      </c>
      <c r="C1334" s="316"/>
      <c r="D1334" s="88"/>
      <c r="E1334" s="97" t="s">
        <v>1884</v>
      </c>
      <c r="F1334" s="155">
        <v>10950</v>
      </c>
      <c r="G1334" s="57">
        <f>F1334/1050</f>
        <v>10.428571428571429</v>
      </c>
      <c r="H1334" s="58">
        <f>F1334/15.5</f>
        <v>706.45161290322585</v>
      </c>
      <c r="I1334" s="92"/>
      <c r="J1334" s="46">
        <f t="shared" si="47"/>
        <v>0</v>
      </c>
    </row>
    <row r="1335" spans="1:10" ht="105" customHeight="1">
      <c r="A1335" s="104"/>
      <c r="B1335" s="293" t="s">
        <v>2111</v>
      </c>
      <c r="C1335" s="316"/>
      <c r="D1335" s="88"/>
      <c r="E1335" s="97" t="s">
        <v>1885</v>
      </c>
      <c r="F1335" s="155">
        <v>10950</v>
      </c>
      <c r="G1335" s="57">
        <f>F1335/1050</f>
        <v>10.428571428571429</v>
      </c>
      <c r="H1335" s="58">
        <f>F1335/15.5</f>
        <v>706.45161290322585</v>
      </c>
      <c r="I1335" s="92"/>
      <c r="J1335" s="46">
        <f t="shared" si="47"/>
        <v>0</v>
      </c>
    </row>
    <row r="1336" spans="1:10" ht="105" customHeight="1">
      <c r="A1336" s="104"/>
      <c r="B1336" s="293" t="s">
        <v>2112</v>
      </c>
      <c r="C1336" s="316"/>
      <c r="D1336" s="88"/>
      <c r="E1336" s="97" t="s">
        <v>1886</v>
      </c>
      <c r="F1336" s="155">
        <v>10950</v>
      </c>
      <c r="G1336" s="57">
        <f>F1336/1050</f>
        <v>10.428571428571429</v>
      </c>
      <c r="H1336" s="58">
        <f>F1336/15.5</f>
        <v>706.45161290322585</v>
      </c>
      <c r="I1336" s="92"/>
      <c r="J1336" s="46">
        <f t="shared" si="47"/>
        <v>0</v>
      </c>
    </row>
    <row r="1337" spans="1:10" ht="105" customHeight="1">
      <c r="A1337" s="104"/>
      <c r="B1337" s="293" t="s">
        <v>2113</v>
      </c>
      <c r="C1337" s="316"/>
      <c r="D1337" s="88"/>
      <c r="E1337" s="97" t="s">
        <v>1887</v>
      </c>
      <c r="F1337" s="155">
        <v>10950</v>
      </c>
      <c r="G1337" s="57">
        <f>F1337/1050</f>
        <v>10.428571428571429</v>
      </c>
      <c r="H1337" s="58">
        <f>F1337/15.5</f>
        <v>706.45161290322585</v>
      </c>
      <c r="I1337" s="92"/>
      <c r="J1337" s="46">
        <f t="shared" si="47"/>
        <v>0</v>
      </c>
    </row>
    <row r="1338" spans="1:10" ht="105" customHeight="1">
      <c r="A1338" s="104"/>
      <c r="B1338" s="293" t="s">
        <v>2114</v>
      </c>
      <c r="C1338" s="316"/>
      <c r="D1338" s="88"/>
      <c r="E1338" s="97" t="s">
        <v>1888</v>
      </c>
      <c r="F1338" s="155">
        <v>10950</v>
      </c>
      <c r="G1338" s="57">
        <f>F1338/1050</f>
        <v>10.428571428571429</v>
      </c>
      <c r="H1338" s="58">
        <f>F1338/15.5</f>
        <v>706.45161290322585</v>
      </c>
      <c r="I1338" s="92"/>
      <c r="J1338" s="46">
        <f t="shared" si="47"/>
        <v>0</v>
      </c>
    </row>
    <row r="1339" spans="1:10" ht="105" customHeight="1">
      <c r="A1339" s="104"/>
      <c r="B1339" s="293" t="s">
        <v>2115</v>
      </c>
      <c r="C1339" s="316"/>
      <c r="D1339" s="88"/>
      <c r="E1339" s="97" t="s">
        <v>1889</v>
      </c>
      <c r="F1339" s="155">
        <v>10950</v>
      </c>
      <c r="G1339" s="57">
        <f>F1339/1050</f>
        <v>10.428571428571429</v>
      </c>
      <c r="H1339" s="58">
        <f>F1339/15.5</f>
        <v>706.45161290322585</v>
      </c>
      <c r="I1339" s="92"/>
      <c r="J1339" s="46">
        <f t="shared" si="47"/>
        <v>0</v>
      </c>
    </row>
    <row r="1340" spans="1:10" ht="105" customHeight="1">
      <c r="A1340" s="104"/>
      <c r="B1340" s="293" t="s">
        <v>1847</v>
      </c>
      <c r="C1340" s="316"/>
      <c r="D1340" s="88"/>
      <c r="E1340" s="97" t="s">
        <v>1890</v>
      </c>
      <c r="F1340" s="155">
        <v>7450</v>
      </c>
      <c r="G1340" s="57">
        <f>F1340/1050</f>
        <v>7.0952380952380949</v>
      </c>
      <c r="H1340" s="58">
        <f>F1340/15.5</f>
        <v>480.64516129032256</v>
      </c>
      <c r="I1340" s="92"/>
      <c r="J1340" s="46">
        <f t="shared" si="47"/>
        <v>0</v>
      </c>
    </row>
    <row r="1341" spans="1:10" ht="105" customHeight="1">
      <c r="A1341" s="104"/>
      <c r="B1341" s="293" t="s">
        <v>1848</v>
      </c>
      <c r="C1341" s="316"/>
      <c r="D1341" s="88"/>
      <c r="E1341" s="97" t="s">
        <v>1891</v>
      </c>
      <c r="F1341" s="155">
        <v>7450</v>
      </c>
      <c r="G1341" s="57">
        <f>F1341/1050</f>
        <v>7.0952380952380949</v>
      </c>
      <c r="H1341" s="58">
        <f>F1341/15.5</f>
        <v>480.64516129032256</v>
      </c>
      <c r="I1341" s="92"/>
      <c r="J1341" s="46">
        <f t="shared" si="47"/>
        <v>0</v>
      </c>
    </row>
    <row r="1342" spans="1:10" ht="105" customHeight="1">
      <c r="A1342" s="104"/>
      <c r="B1342" s="293" t="s">
        <v>1849</v>
      </c>
      <c r="C1342" s="316"/>
      <c r="D1342" s="88"/>
      <c r="E1342" s="97" t="s">
        <v>1892</v>
      </c>
      <c r="F1342" s="155">
        <v>6900</v>
      </c>
      <c r="G1342" s="57">
        <f>F1342/1050</f>
        <v>6.5714285714285712</v>
      </c>
      <c r="H1342" s="58">
        <f>F1342/15.5</f>
        <v>445.16129032258067</v>
      </c>
      <c r="I1342" s="92"/>
      <c r="J1342" s="46">
        <f t="shared" si="47"/>
        <v>0</v>
      </c>
    </row>
    <row r="1343" spans="1:10" ht="105" customHeight="1">
      <c r="A1343" s="104"/>
      <c r="B1343" s="293" t="s">
        <v>1850</v>
      </c>
      <c r="C1343" s="316"/>
      <c r="D1343" s="88"/>
      <c r="E1343" s="97" t="s">
        <v>1893</v>
      </c>
      <c r="F1343" s="155">
        <v>6900</v>
      </c>
      <c r="G1343" s="57">
        <f>F1343/1050</f>
        <v>6.5714285714285712</v>
      </c>
      <c r="H1343" s="58">
        <f>F1343/15.5</f>
        <v>445.16129032258067</v>
      </c>
      <c r="I1343" s="92"/>
      <c r="J1343" s="46">
        <f t="shared" si="47"/>
        <v>0</v>
      </c>
    </row>
    <row r="1344" spans="1:10" ht="105" customHeight="1">
      <c r="A1344" s="104"/>
      <c r="B1344" s="293" t="s">
        <v>1851</v>
      </c>
      <c r="C1344" s="316"/>
      <c r="D1344" s="88"/>
      <c r="E1344" s="97" t="s">
        <v>1894</v>
      </c>
      <c r="F1344" s="155">
        <v>6900</v>
      </c>
      <c r="G1344" s="57">
        <f>F1344/1050</f>
        <v>6.5714285714285712</v>
      </c>
      <c r="H1344" s="58">
        <f>F1344/15.5</f>
        <v>445.16129032258067</v>
      </c>
      <c r="I1344" s="92"/>
      <c r="J1344" s="46">
        <f t="shared" si="47"/>
        <v>0</v>
      </c>
    </row>
    <row r="1345" spans="1:88" ht="105" customHeight="1">
      <c r="A1345" s="44"/>
      <c r="B1345" s="293" t="s">
        <v>1852</v>
      </c>
      <c r="C1345" s="316"/>
      <c r="D1345" s="88"/>
      <c r="E1345" s="97" t="s">
        <v>1895</v>
      </c>
      <c r="F1345" s="155">
        <v>6900</v>
      </c>
      <c r="G1345" s="57">
        <f>F1345/1050</f>
        <v>6.5714285714285712</v>
      </c>
      <c r="H1345" s="58">
        <f>F1345/15.5</f>
        <v>445.16129032258067</v>
      </c>
      <c r="I1345" s="92"/>
      <c r="J1345" s="46">
        <f t="shared" si="47"/>
        <v>0</v>
      </c>
    </row>
    <row r="1346" spans="1:88" ht="105" customHeight="1">
      <c r="A1346" s="90"/>
      <c r="B1346" s="117" t="s">
        <v>2526</v>
      </c>
      <c r="D1346" s="88"/>
      <c r="E1346" s="99" t="s">
        <v>1901</v>
      </c>
      <c r="F1346" s="155">
        <v>6850</v>
      </c>
      <c r="G1346" s="57">
        <f>F1346/1050</f>
        <v>6.5238095238095237</v>
      </c>
      <c r="H1346" s="58">
        <f>F1346/15.5</f>
        <v>441.93548387096774</v>
      </c>
      <c r="I1346" s="92"/>
      <c r="J1346" s="46">
        <f t="shared" si="47"/>
        <v>0</v>
      </c>
    </row>
    <row r="1347" spans="1:88" ht="105" customHeight="1">
      <c r="A1347" s="90"/>
      <c r="B1347" s="117" t="s">
        <v>2527</v>
      </c>
      <c r="D1347" s="88"/>
      <c r="E1347" s="97" t="s">
        <v>1902</v>
      </c>
      <c r="F1347" s="155">
        <v>8600</v>
      </c>
      <c r="G1347" s="57">
        <f>F1347/1050</f>
        <v>8.1904761904761898</v>
      </c>
      <c r="H1347" s="58">
        <f>F1347/15.5</f>
        <v>554.83870967741939</v>
      </c>
      <c r="I1347" s="92"/>
      <c r="J1347" s="46">
        <f t="shared" si="47"/>
        <v>0</v>
      </c>
    </row>
    <row r="1348" spans="1:88" ht="105" customHeight="1">
      <c r="A1348" s="90"/>
      <c r="B1348" s="117" t="s">
        <v>2528</v>
      </c>
      <c r="D1348" s="88"/>
      <c r="E1348" s="97" t="s">
        <v>1903</v>
      </c>
      <c r="F1348" s="155">
        <v>8600</v>
      </c>
      <c r="G1348" s="57">
        <f>F1348/1050</f>
        <v>8.1904761904761898</v>
      </c>
      <c r="H1348" s="58">
        <f>F1348/15.5</f>
        <v>554.83870967741939</v>
      </c>
      <c r="I1348" s="92"/>
      <c r="J1348" s="46">
        <f t="shared" si="47"/>
        <v>0</v>
      </c>
    </row>
    <row r="1349" spans="1:88" ht="105" customHeight="1">
      <c r="A1349" s="90"/>
      <c r="B1349" s="117" t="s">
        <v>1896</v>
      </c>
      <c r="D1349" s="88"/>
      <c r="E1349" s="97" t="s">
        <v>1904</v>
      </c>
      <c r="F1349" s="155">
        <v>8600</v>
      </c>
      <c r="G1349" s="57">
        <f>F1349/1050</f>
        <v>8.1904761904761898</v>
      </c>
      <c r="H1349" s="58">
        <f>F1349/15.5</f>
        <v>554.83870967741939</v>
      </c>
      <c r="I1349" s="92"/>
      <c r="J1349" s="46">
        <f t="shared" si="47"/>
        <v>0</v>
      </c>
    </row>
    <row r="1350" spans="1:88" ht="105" customHeight="1">
      <c r="A1350" s="90"/>
      <c r="B1350" s="117" t="s">
        <v>1897</v>
      </c>
      <c r="D1350" s="88"/>
      <c r="E1350" s="97" t="s">
        <v>1905</v>
      </c>
      <c r="F1350" s="155">
        <v>8600</v>
      </c>
      <c r="G1350" s="57">
        <f>F1350/1050</f>
        <v>8.1904761904761898</v>
      </c>
      <c r="H1350" s="58">
        <f>F1350/15.5</f>
        <v>554.83870967741939</v>
      </c>
      <c r="I1350" s="92"/>
      <c r="J1350" s="46">
        <f t="shared" si="47"/>
        <v>0</v>
      </c>
    </row>
    <row r="1351" spans="1:88" ht="105" customHeight="1">
      <c r="A1351" s="90"/>
      <c r="B1351" s="117" t="s">
        <v>1898</v>
      </c>
      <c r="D1351" s="88"/>
      <c r="E1351" s="97" t="s">
        <v>1906</v>
      </c>
      <c r="F1351" s="155">
        <v>9100</v>
      </c>
      <c r="G1351" s="57">
        <f>F1351/1050</f>
        <v>8.6666666666666661</v>
      </c>
      <c r="H1351" s="58">
        <f>F1351/15.5</f>
        <v>587.09677419354841</v>
      </c>
      <c r="I1351" s="92"/>
      <c r="J1351" s="46">
        <f t="shared" si="47"/>
        <v>0</v>
      </c>
    </row>
    <row r="1352" spans="1:88" ht="105" customHeight="1">
      <c r="A1352" s="90"/>
      <c r="B1352" s="117" t="s">
        <v>1899</v>
      </c>
      <c r="D1352" s="88"/>
      <c r="E1352" s="97" t="s">
        <v>1907</v>
      </c>
      <c r="F1352" s="155">
        <v>13850</v>
      </c>
      <c r="G1352" s="57">
        <f>F1352/1050</f>
        <v>13.19047619047619</v>
      </c>
      <c r="H1352" s="58">
        <f>F1352/15.5</f>
        <v>893.54838709677415</v>
      </c>
      <c r="I1352" s="92"/>
      <c r="J1352" s="46">
        <f t="shared" si="47"/>
        <v>0</v>
      </c>
    </row>
    <row r="1353" spans="1:88" ht="105" customHeight="1">
      <c r="A1353" s="90"/>
      <c r="B1353" s="117" t="s">
        <v>1900</v>
      </c>
      <c r="D1353" s="88"/>
      <c r="E1353" s="97" t="s">
        <v>1908</v>
      </c>
      <c r="F1353" s="155">
        <v>7800</v>
      </c>
      <c r="G1353" s="57">
        <f>F1353/1050</f>
        <v>7.4285714285714288</v>
      </c>
      <c r="H1353" s="58">
        <f>F1353/15.5</f>
        <v>503.22580645161293</v>
      </c>
      <c r="I1353" s="92"/>
      <c r="J1353" s="46">
        <f t="shared" si="47"/>
        <v>0</v>
      </c>
    </row>
    <row r="1354" spans="1:88" ht="105" customHeight="1">
      <c r="A1354" s="41"/>
      <c r="B1354" s="135"/>
      <c r="C1354" s="320"/>
      <c r="D1354" s="42"/>
      <c r="E1354" s="210" t="s">
        <v>3394</v>
      </c>
      <c r="F1354" s="70"/>
      <c r="G1354" s="73">
        <f>F1354/1050</f>
        <v>0</v>
      </c>
      <c r="H1354" s="74">
        <f>F1354/15.5</f>
        <v>0</v>
      </c>
      <c r="I1354" s="92"/>
      <c r="J1354" s="46">
        <f t="shared" si="47"/>
        <v>0</v>
      </c>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c r="CF1354" s="10"/>
      <c r="CG1354" s="10"/>
      <c r="CH1354" s="10"/>
      <c r="CI1354" s="10"/>
      <c r="CJ1354" s="10"/>
    </row>
    <row r="1355" spans="1:88" ht="105" customHeight="1">
      <c r="A1355" s="44"/>
      <c r="B1355" s="123" t="s">
        <v>1945</v>
      </c>
      <c r="D1355" s="88"/>
      <c r="E1355" s="38" t="s">
        <v>1941</v>
      </c>
      <c r="F1355" s="155">
        <v>5000</v>
      </c>
      <c r="G1355" s="57">
        <f>F1355/1050</f>
        <v>4.7619047619047619</v>
      </c>
      <c r="H1355" s="58">
        <f>F1355/15.5</f>
        <v>322.58064516129031</v>
      </c>
      <c r="I1355" s="92"/>
      <c r="J1355" s="46">
        <f t="shared" si="47"/>
        <v>0</v>
      </c>
    </row>
    <row r="1356" spans="1:88" ht="105" customHeight="1">
      <c r="A1356" s="44"/>
      <c r="B1356" s="123" t="s">
        <v>1946</v>
      </c>
      <c r="D1356" s="88"/>
      <c r="E1356" s="38" t="s">
        <v>1942</v>
      </c>
      <c r="F1356" s="155">
        <v>5000</v>
      </c>
      <c r="G1356" s="57">
        <f>F1356/1050</f>
        <v>4.7619047619047619</v>
      </c>
      <c r="H1356" s="58">
        <f>F1356/15.5</f>
        <v>322.58064516129031</v>
      </c>
      <c r="I1356" s="92"/>
      <c r="J1356" s="46">
        <f t="shared" si="47"/>
        <v>0</v>
      </c>
    </row>
    <row r="1357" spans="1:88" ht="105" customHeight="1">
      <c r="A1357" s="44"/>
      <c r="B1357" s="123" t="s">
        <v>1947</v>
      </c>
      <c r="D1357" s="88"/>
      <c r="E1357" s="38" t="s">
        <v>1943</v>
      </c>
      <c r="F1357" s="155">
        <v>5000</v>
      </c>
      <c r="G1357" s="57">
        <f>F1357/1050</f>
        <v>4.7619047619047619</v>
      </c>
      <c r="H1357" s="58">
        <f>F1357/15.5</f>
        <v>322.58064516129031</v>
      </c>
      <c r="I1357" s="92"/>
      <c r="J1357" s="46">
        <f t="shared" si="47"/>
        <v>0</v>
      </c>
    </row>
    <row r="1358" spans="1:88" ht="105" customHeight="1">
      <c r="A1358" s="44"/>
      <c r="B1358" s="123" t="s">
        <v>1951</v>
      </c>
      <c r="D1358" s="88"/>
      <c r="E1358" s="38" t="s">
        <v>1944</v>
      </c>
      <c r="F1358" s="155">
        <v>5000</v>
      </c>
      <c r="G1358" s="57">
        <f>F1358/1050</f>
        <v>4.7619047619047619</v>
      </c>
      <c r="H1358" s="58">
        <f>F1358/15.5</f>
        <v>322.58064516129031</v>
      </c>
      <c r="I1358" s="92"/>
      <c r="J1358" s="46">
        <f t="shared" si="47"/>
        <v>0</v>
      </c>
    </row>
    <row r="1359" spans="1:88" ht="49.95" customHeight="1">
      <c r="A1359" s="41"/>
      <c r="B1359" s="135"/>
      <c r="C1359" s="320"/>
      <c r="D1359" s="42"/>
      <c r="E1359" s="83" t="s">
        <v>3395</v>
      </c>
      <c r="F1359" s="70"/>
      <c r="G1359" s="73">
        <f>F1359/1050</f>
        <v>0</v>
      </c>
      <c r="H1359" s="74">
        <f>F1359/15.5</f>
        <v>0</v>
      </c>
      <c r="I1359" s="92"/>
      <c r="J1359" s="46">
        <f t="shared" si="47"/>
        <v>0</v>
      </c>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c r="CF1359" s="10"/>
      <c r="CG1359" s="10"/>
      <c r="CH1359" s="10"/>
      <c r="CI1359" s="10"/>
      <c r="CJ1359" s="10"/>
    </row>
    <row r="1360" spans="1:88" ht="105" customHeight="1">
      <c r="A1360" s="44"/>
      <c r="B1360" s="123" t="s">
        <v>1952</v>
      </c>
      <c r="D1360" s="88"/>
      <c r="E1360" s="38" t="s">
        <v>1948</v>
      </c>
      <c r="F1360" s="155">
        <v>6800</v>
      </c>
      <c r="G1360" s="57">
        <f>F1360/1050</f>
        <v>6.4761904761904763</v>
      </c>
      <c r="H1360" s="58">
        <f>F1360/15.5</f>
        <v>438.70967741935482</v>
      </c>
      <c r="I1360" s="92"/>
      <c r="J1360" s="46">
        <f t="shared" si="47"/>
        <v>0</v>
      </c>
    </row>
    <row r="1361" spans="1:88" ht="105" customHeight="1">
      <c r="A1361" s="44"/>
      <c r="B1361" s="123" t="s">
        <v>1953</v>
      </c>
      <c r="D1361" s="88"/>
      <c r="E1361" s="38" t="s">
        <v>1949</v>
      </c>
      <c r="F1361" s="155">
        <v>6800</v>
      </c>
      <c r="G1361" s="57">
        <f>F1361/1050</f>
        <v>6.4761904761904763</v>
      </c>
      <c r="H1361" s="58">
        <f>F1361/15.5</f>
        <v>438.70967741935482</v>
      </c>
      <c r="I1361" s="92"/>
      <c r="J1361" s="46">
        <f t="shared" si="47"/>
        <v>0</v>
      </c>
    </row>
    <row r="1362" spans="1:88" ht="105" customHeight="1">
      <c r="A1362" s="44"/>
      <c r="B1362" s="123" t="s">
        <v>1954</v>
      </c>
      <c r="D1362" s="88"/>
      <c r="E1362" s="38" t="s">
        <v>1950</v>
      </c>
      <c r="F1362" s="155">
        <v>6800</v>
      </c>
      <c r="G1362" s="57">
        <f>F1362/1050</f>
        <v>6.4761904761904763</v>
      </c>
      <c r="H1362" s="58">
        <f>F1362/15.5</f>
        <v>438.70967741935482</v>
      </c>
      <c r="I1362" s="92"/>
      <c r="J1362" s="46">
        <f t="shared" si="47"/>
        <v>0</v>
      </c>
    </row>
    <row r="1363" spans="1:88" ht="39" customHeight="1">
      <c r="A1363" s="43"/>
      <c r="B1363" s="138"/>
      <c r="C1363" s="321"/>
      <c r="D1363" s="112"/>
      <c r="E1363" s="211" t="s">
        <v>3396</v>
      </c>
      <c r="F1363" s="154"/>
      <c r="G1363" s="73">
        <f>F1363/1050</f>
        <v>0</v>
      </c>
      <c r="H1363" s="74">
        <f>F1363/15.5</f>
        <v>0</v>
      </c>
      <c r="I1363" s="92"/>
      <c r="J1363" s="46">
        <f>H1363*I1363</f>
        <v>0</v>
      </c>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c r="CF1363" s="10"/>
      <c r="CG1363" s="10"/>
      <c r="CH1363" s="10"/>
      <c r="CI1363" s="10"/>
      <c r="CJ1363" s="10"/>
    </row>
    <row r="1364" spans="1:88" ht="105" customHeight="1">
      <c r="A1364" s="44"/>
      <c r="B1364" s="123" t="s">
        <v>2227</v>
      </c>
      <c r="C1364" s="166"/>
      <c r="D1364" s="91"/>
      <c r="E1364" s="27" t="s">
        <v>2440</v>
      </c>
      <c r="F1364" s="155">
        <v>18600</v>
      </c>
      <c r="G1364" s="57">
        <f>F1364/1050</f>
        <v>17.714285714285715</v>
      </c>
      <c r="H1364" s="58">
        <f>F1364/15.5</f>
        <v>1200</v>
      </c>
      <c r="I1364" s="92"/>
      <c r="J1364" s="46">
        <f>H1364*I1364</f>
        <v>0</v>
      </c>
    </row>
    <row r="1365" spans="1:88" ht="105" customHeight="1">
      <c r="A1365" s="44"/>
      <c r="B1365" s="123" t="s">
        <v>2228</v>
      </c>
      <c r="C1365" s="166"/>
      <c r="D1365" s="91"/>
      <c r="E1365" s="27" t="s">
        <v>2441</v>
      </c>
      <c r="F1365" s="155">
        <v>15300</v>
      </c>
      <c r="G1365" s="57">
        <f>F1365/1050</f>
        <v>14.571428571428571</v>
      </c>
      <c r="H1365" s="58">
        <f>F1365/15.5</f>
        <v>987.09677419354841</v>
      </c>
      <c r="I1365" s="92"/>
      <c r="J1365" s="46">
        <f t="shared" ref="J1365:J1372" si="48">H1365*I1365</f>
        <v>0</v>
      </c>
    </row>
    <row r="1366" spans="1:88" ht="105" customHeight="1">
      <c r="A1366" s="44"/>
      <c r="B1366" s="133" t="s">
        <v>2229</v>
      </c>
      <c r="C1366" s="166"/>
      <c r="D1366" s="91"/>
      <c r="E1366" s="27" t="s">
        <v>2442</v>
      </c>
      <c r="F1366" s="155">
        <v>13600</v>
      </c>
      <c r="G1366" s="57">
        <f>F1366/1050</f>
        <v>12.952380952380953</v>
      </c>
      <c r="H1366" s="58">
        <f>F1366/15.5</f>
        <v>877.41935483870964</v>
      </c>
      <c r="I1366" s="92"/>
      <c r="J1366" s="46">
        <f t="shared" si="48"/>
        <v>0</v>
      </c>
    </row>
    <row r="1367" spans="1:88" ht="105" customHeight="1">
      <c r="A1367" s="44"/>
      <c r="B1367" s="133" t="s">
        <v>2230</v>
      </c>
      <c r="C1367" s="166"/>
      <c r="D1367" s="91"/>
      <c r="E1367" s="27" t="s">
        <v>2443</v>
      </c>
      <c r="F1367" s="155">
        <v>15500</v>
      </c>
      <c r="G1367" s="57">
        <f>F1367/1050</f>
        <v>14.761904761904763</v>
      </c>
      <c r="H1367" s="58">
        <f>F1367/15.5</f>
        <v>1000</v>
      </c>
      <c r="I1367" s="92"/>
      <c r="J1367" s="46">
        <f t="shared" si="48"/>
        <v>0</v>
      </c>
    </row>
    <row r="1368" spans="1:88" ht="105" customHeight="1">
      <c r="A1368" s="44"/>
      <c r="B1368" s="133" t="s">
        <v>2231</v>
      </c>
      <c r="C1368" s="166"/>
      <c r="D1368" s="91"/>
      <c r="E1368" s="27" t="s">
        <v>2444</v>
      </c>
      <c r="F1368" s="155">
        <v>5400</v>
      </c>
      <c r="G1368" s="57">
        <f>F1368/1050</f>
        <v>5.1428571428571432</v>
      </c>
      <c r="H1368" s="58">
        <f>F1368/15.5</f>
        <v>348.38709677419354</v>
      </c>
      <c r="I1368" s="92"/>
      <c r="J1368" s="46">
        <f t="shared" si="48"/>
        <v>0</v>
      </c>
    </row>
    <row r="1369" spans="1:88" ht="105" customHeight="1">
      <c r="A1369" s="44"/>
      <c r="B1369" s="133" t="s">
        <v>2232</v>
      </c>
      <c r="C1369" s="166"/>
      <c r="D1369" s="91"/>
      <c r="E1369" s="27" t="s">
        <v>2445</v>
      </c>
      <c r="F1369" s="155">
        <v>5400</v>
      </c>
      <c r="G1369" s="57">
        <f>F1369/1050</f>
        <v>5.1428571428571432</v>
      </c>
      <c r="H1369" s="58">
        <f>F1369/15.5</f>
        <v>348.38709677419354</v>
      </c>
      <c r="I1369" s="92"/>
      <c r="J1369" s="46">
        <f t="shared" si="48"/>
        <v>0</v>
      </c>
    </row>
    <row r="1370" spans="1:88" ht="105" customHeight="1">
      <c r="A1370" s="44"/>
      <c r="B1370" s="133" t="s">
        <v>2234</v>
      </c>
      <c r="C1370" s="166"/>
      <c r="D1370" s="91"/>
      <c r="E1370" s="27" t="s">
        <v>2446</v>
      </c>
      <c r="F1370" s="155">
        <v>5400</v>
      </c>
      <c r="G1370" s="57">
        <f>F1370/1050</f>
        <v>5.1428571428571432</v>
      </c>
      <c r="H1370" s="58">
        <f>F1370/15.5</f>
        <v>348.38709677419354</v>
      </c>
      <c r="I1370" s="92"/>
      <c r="J1370" s="46">
        <f t="shared" si="48"/>
        <v>0</v>
      </c>
    </row>
    <row r="1371" spans="1:88" ht="105" customHeight="1">
      <c r="A1371" s="44"/>
      <c r="B1371" s="133" t="s">
        <v>2233</v>
      </c>
      <c r="C1371" s="166"/>
      <c r="D1371" s="91"/>
      <c r="E1371" s="27" t="s">
        <v>2447</v>
      </c>
      <c r="F1371" s="155">
        <v>8500</v>
      </c>
      <c r="G1371" s="57">
        <f>F1371/1050</f>
        <v>8.0952380952380949</v>
      </c>
      <c r="H1371" s="58">
        <f>F1371/15.5</f>
        <v>548.38709677419354</v>
      </c>
      <c r="I1371" s="92"/>
      <c r="J1371" s="46">
        <f t="shared" si="48"/>
        <v>0</v>
      </c>
    </row>
    <row r="1372" spans="1:88" ht="105" customHeight="1">
      <c r="A1372" s="44"/>
      <c r="B1372" s="123" t="s">
        <v>2235</v>
      </c>
      <c r="C1372" s="166"/>
      <c r="D1372" s="91"/>
      <c r="E1372" s="27" t="s">
        <v>2448</v>
      </c>
      <c r="F1372" s="155">
        <v>8500</v>
      </c>
      <c r="G1372" s="57">
        <f>F1372/1050</f>
        <v>8.0952380952380949</v>
      </c>
      <c r="H1372" s="58">
        <f>F1372/15.5</f>
        <v>548.38709677419354</v>
      </c>
      <c r="I1372" s="92"/>
      <c r="J1372" s="46">
        <f t="shared" si="48"/>
        <v>0</v>
      </c>
    </row>
    <row r="1373" spans="1:88" ht="105" customHeight="1">
      <c r="A1373" s="44"/>
      <c r="B1373" s="123" t="s">
        <v>2236</v>
      </c>
      <c r="C1373" s="166"/>
      <c r="D1373" s="91"/>
      <c r="E1373" s="27" t="s">
        <v>2449</v>
      </c>
      <c r="F1373" s="155">
        <v>9300</v>
      </c>
      <c r="G1373" s="57">
        <f>F1373/1050</f>
        <v>8.8571428571428577</v>
      </c>
      <c r="H1373" s="58">
        <f>F1373/15.5</f>
        <v>600</v>
      </c>
      <c r="I1373" s="92"/>
      <c r="J1373" s="46">
        <f t="shared" ref="J1373:J1385" si="49">H1373*I1373</f>
        <v>0</v>
      </c>
    </row>
    <row r="1374" spans="1:88" ht="105" customHeight="1">
      <c r="A1374" s="44"/>
      <c r="B1374" s="133" t="s">
        <v>2237</v>
      </c>
      <c r="C1374" s="166"/>
      <c r="D1374" s="91"/>
      <c r="E1374" s="27" t="s">
        <v>2450</v>
      </c>
      <c r="F1374" s="155">
        <v>3300</v>
      </c>
      <c r="G1374" s="57">
        <f>F1374/1050</f>
        <v>3.1428571428571428</v>
      </c>
      <c r="H1374" s="58">
        <f>F1374/15.5</f>
        <v>212.90322580645162</v>
      </c>
      <c r="I1374" s="92"/>
      <c r="J1374" s="46">
        <f t="shared" si="49"/>
        <v>0</v>
      </c>
    </row>
    <row r="1375" spans="1:88" ht="105" customHeight="1">
      <c r="A1375" s="44"/>
      <c r="B1375" s="133" t="s">
        <v>2238</v>
      </c>
      <c r="C1375" s="166"/>
      <c r="D1375" s="91"/>
      <c r="E1375" s="27" t="s">
        <v>2451</v>
      </c>
      <c r="F1375" s="155">
        <v>3300</v>
      </c>
      <c r="G1375" s="57">
        <f>F1375/1050</f>
        <v>3.1428571428571428</v>
      </c>
      <c r="H1375" s="58">
        <f>F1375/15.5</f>
        <v>212.90322580645162</v>
      </c>
      <c r="I1375" s="92"/>
      <c r="J1375" s="46">
        <f t="shared" si="49"/>
        <v>0</v>
      </c>
    </row>
    <row r="1376" spans="1:88" ht="105" customHeight="1">
      <c r="A1376" s="44"/>
      <c r="B1376" s="133" t="s">
        <v>2239</v>
      </c>
      <c r="C1376" s="166"/>
      <c r="D1376" s="91"/>
      <c r="E1376" s="27" t="s">
        <v>2452</v>
      </c>
      <c r="F1376" s="155">
        <v>3300</v>
      </c>
      <c r="G1376" s="57">
        <f>F1376/1050</f>
        <v>3.1428571428571428</v>
      </c>
      <c r="H1376" s="58">
        <f>F1376/15.5</f>
        <v>212.90322580645162</v>
      </c>
      <c r="I1376" s="92"/>
      <c r="J1376" s="46">
        <f t="shared" si="49"/>
        <v>0</v>
      </c>
    </row>
    <row r="1377" spans="1:10" ht="105" customHeight="1">
      <c r="A1377" s="44"/>
      <c r="B1377" s="133" t="s">
        <v>2240</v>
      </c>
      <c r="C1377" s="166"/>
      <c r="D1377" s="91"/>
      <c r="E1377" s="27" t="s">
        <v>2453</v>
      </c>
      <c r="F1377" s="155">
        <v>3300</v>
      </c>
      <c r="G1377" s="57">
        <f>F1377/1050</f>
        <v>3.1428571428571428</v>
      </c>
      <c r="H1377" s="58">
        <f>F1377/15.5</f>
        <v>212.90322580645162</v>
      </c>
      <c r="I1377" s="92"/>
      <c r="J1377" s="46">
        <f t="shared" si="49"/>
        <v>0</v>
      </c>
    </row>
    <row r="1378" spans="1:10" ht="105" customHeight="1">
      <c r="A1378" s="44"/>
      <c r="B1378" s="133" t="s">
        <v>2241</v>
      </c>
      <c r="C1378" s="166"/>
      <c r="D1378" s="91"/>
      <c r="E1378" s="27" t="s">
        <v>2454</v>
      </c>
      <c r="F1378" s="155">
        <v>3300</v>
      </c>
      <c r="G1378" s="57">
        <f>F1378/1050</f>
        <v>3.1428571428571428</v>
      </c>
      <c r="H1378" s="58">
        <f>F1378/15.5</f>
        <v>212.90322580645162</v>
      </c>
      <c r="I1378" s="92"/>
      <c r="J1378" s="46">
        <f t="shared" si="49"/>
        <v>0</v>
      </c>
    </row>
    <row r="1379" spans="1:10" ht="105" customHeight="1">
      <c r="A1379" s="44"/>
      <c r="B1379" s="133" t="s">
        <v>2242</v>
      </c>
      <c r="C1379" s="166"/>
      <c r="D1379" s="91"/>
      <c r="E1379" s="27" t="s">
        <v>2455</v>
      </c>
      <c r="F1379" s="155">
        <v>3300</v>
      </c>
      <c r="G1379" s="57">
        <f>F1379/1050</f>
        <v>3.1428571428571428</v>
      </c>
      <c r="H1379" s="58">
        <f>F1379/15.5</f>
        <v>212.90322580645162</v>
      </c>
      <c r="I1379" s="92"/>
      <c r="J1379" s="46">
        <f t="shared" si="49"/>
        <v>0</v>
      </c>
    </row>
    <row r="1380" spans="1:10" ht="105" customHeight="1">
      <c r="A1380" s="44"/>
      <c r="B1380" s="133" t="s">
        <v>2243</v>
      </c>
      <c r="C1380" s="166"/>
      <c r="D1380" s="91"/>
      <c r="E1380" s="27" t="s">
        <v>2456</v>
      </c>
      <c r="F1380" s="155">
        <v>3300</v>
      </c>
      <c r="G1380" s="57">
        <f>F1380/1050</f>
        <v>3.1428571428571428</v>
      </c>
      <c r="H1380" s="58">
        <f>F1380/15.5</f>
        <v>212.90322580645162</v>
      </c>
      <c r="I1380" s="92"/>
      <c r="J1380" s="46">
        <f t="shared" si="49"/>
        <v>0</v>
      </c>
    </row>
    <row r="1381" spans="1:10" ht="105" customHeight="1">
      <c r="A1381" s="44"/>
      <c r="B1381" s="133" t="s">
        <v>2244</v>
      </c>
      <c r="C1381" s="166"/>
      <c r="D1381" s="91"/>
      <c r="E1381" s="27" t="s">
        <v>2457</v>
      </c>
      <c r="F1381" s="155">
        <v>8100</v>
      </c>
      <c r="G1381" s="57">
        <f>F1381/1050</f>
        <v>7.7142857142857144</v>
      </c>
      <c r="H1381" s="58">
        <f>F1381/15.5</f>
        <v>522.58064516129036</v>
      </c>
      <c r="I1381" s="92"/>
      <c r="J1381" s="46">
        <f t="shared" si="49"/>
        <v>0</v>
      </c>
    </row>
    <row r="1382" spans="1:10" ht="105" customHeight="1">
      <c r="A1382" s="44"/>
      <c r="B1382" s="133" t="s">
        <v>2245</v>
      </c>
      <c r="C1382" s="166"/>
      <c r="D1382" s="91"/>
      <c r="E1382" s="27" t="s">
        <v>2458</v>
      </c>
      <c r="F1382" s="64">
        <v>3900</v>
      </c>
      <c r="G1382" s="57">
        <f>F1382/1050</f>
        <v>3.7142857142857144</v>
      </c>
      <c r="H1382" s="58">
        <f>F1382/15.5</f>
        <v>251.61290322580646</v>
      </c>
      <c r="I1382" s="92"/>
      <c r="J1382" s="46">
        <f t="shared" si="49"/>
        <v>0</v>
      </c>
    </row>
    <row r="1383" spans="1:10" ht="105" customHeight="1">
      <c r="A1383" s="44"/>
      <c r="B1383" s="133" t="s">
        <v>2246</v>
      </c>
      <c r="C1383" s="166"/>
      <c r="D1383" s="91"/>
      <c r="E1383" s="27" t="s">
        <v>2459</v>
      </c>
      <c r="F1383" s="64">
        <v>1600</v>
      </c>
      <c r="G1383" s="57">
        <f>F1383/1050</f>
        <v>1.5238095238095237</v>
      </c>
      <c r="H1383" s="58">
        <f>F1383/15.5</f>
        <v>103.2258064516129</v>
      </c>
      <c r="I1383" s="92"/>
      <c r="J1383" s="46">
        <f t="shared" si="49"/>
        <v>0</v>
      </c>
    </row>
    <row r="1384" spans="1:10" ht="105" customHeight="1">
      <c r="A1384" s="44"/>
      <c r="B1384" s="133" t="s">
        <v>2247</v>
      </c>
      <c r="C1384" s="166"/>
      <c r="D1384" s="91"/>
      <c r="E1384" s="27" t="s">
        <v>2460</v>
      </c>
      <c r="F1384" s="64">
        <v>5100</v>
      </c>
      <c r="G1384" s="57">
        <f>F1384/1050</f>
        <v>4.8571428571428568</v>
      </c>
      <c r="H1384" s="58">
        <f>F1384/15.5</f>
        <v>329.03225806451616</v>
      </c>
      <c r="I1384" s="92"/>
      <c r="J1384" s="46">
        <f t="shared" si="49"/>
        <v>0</v>
      </c>
    </row>
    <row r="1385" spans="1:10" ht="105" customHeight="1">
      <c r="A1385" s="44"/>
      <c r="B1385" s="133" t="s">
        <v>2248</v>
      </c>
      <c r="C1385" s="166"/>
      <c r="D1385" s="91"/>
      <c r="E1385" s="27" t="s">
        <v>2461</v>
      </c>
      <c r="F1385" s="64">
        <v>7700</v>
      </c>
      <c r="G1385" s="57">
        <f>F1385/1050</f>
        <v>7.333333333333333</v>
      </c>
      <c r="H1385" s="58">
        <f>F1385/15.5</f>
        <v>496.77419354838707</v>
      </c>
      <c r="I1385" s="92"/>
      <c r="J1385" s="46">
        <f t="shared" si="49"/>
        <v>0</v>
      </c>
    </row>
    <row r="1386" spans="1:10" ht="105" customHeight="1">
      <c r="A1386" s="44"/>
      <c r="B1386" s="133" t="s">
        <v>2249</v>
      </c>
      <c r="C1386" s="166"/>
      <c r="D1386" s="91"/>
      <c r="E1386" s="27" t="s">
        <v>2462</v>
      </c>
      <c r="F1386" s="64">
        <v>5500</v>
      </c>
      <c r="G1386" s="57">
        <f>F1386/1050</f>
        <v>5.2380952380952381</v>
      </c>
      <c r="H1386" s="58">
        <f>F1386/15.5</f>
        <v>354.83870967741933</v>
      </c>
      <c r="I1386" s="92"/>
      <c r="J1386" s="46">
        <f t="shared" ref="J1386:J1395" si="50">H1386*I1386</f>
        <v>0</v>
      </c>
    </row>
    <row r="1387" spans="1:10" ht="105" customHeight="1">
      <c r="A1387" s="44"/>
      <c r="B1387" s="133" t="s">
        <v>2250</v>
      </c>
      <c r="C1387" s="166"/>
      <c r="D1387" s="91"/>
      <c r="E1387" s="27" t="s">
        <v>2463</v>
      </c>
      <c r="F1387" s="64">
        <v>4500</v>
      </c>
      <c r="G1387" s="57">
        <f>F1387/1050</f>
        <v>4.2857142857142856</v>
      </c>
      <c r="H1387" s="58">
        <f>F1387/15.5</f>
        <v>290.32258064516128</v>
      </c>
      <c r="I1387" s="92"/>
      <c r="J1387" s="46">
        <f t="shared" si="50"/>
        <v>0</v>
      </c>
    </row>
    <row r="1388" spans="1:10" ht="105" customHeight="1">
      <c r="A1388" s="44"/>
      <c r="B1388" s="133" t="s">
        <v>2251</v>
      </c>
      <c r="C1388" s="166"/>
      <c r="D1388" s="91"/>
      <c r="E1388" s="27" t="s">
        <v>2464</v>
      </c>
      <c r="F1388" s="64">
        <v>7700</v>
      </c>
      <c r="G1388" s="57">
        <f>F1388/1050</f>
        <v>7.333333333333333</v>
      </c>
      <c r="H1388" s="58">
        <f>F1388/15.5</f>
        <v>496.77419354838707</v>
      </c>
      <c r="I1388" s="92"/>
      <c r="J1388" s="46">
        <f t="shared" si="50"/>
        <v>0</v>
      </c>
    </row>
    <row r="1389" spans="1:10" ht="105" customHeight="1">
      <c r="A1389" s="44"/>
      <c r="B1389" s="133" t="s">
        <v>2252</v>
      </c>
      <c r="C1389" s="166"/>
      <c r="D1389" s="91"/>
      <c r="E1389" s="27" t="s">
        <v>2465</v>
      </c>
      <c r="F1389" s="64">
        <v>4600</v>
      </c>
      <c r="G1389" s="57">
        <f>F1389/1050</f>
        <v>4.3809523809523814</v>
      </c>
      <c r="H1389" s="58">
        <f>F1389/15.5</f>
        <v>296.77419354838707</v>
      </c>
      <c r="I1389" s="92"/>
      <c r="J1389" s="46">
        <f t="shared" si="50"/>
        <v>0</v>
      </c>
    </row>
    <row r="1390" spans="1:10" ht="105" customHeight="1">
      <c r="A1390" s="44"/>
      <c r="B1390" s="133" t="s">
        <v>2253</v>
      </c>
      <c r="C1390" s="166"/>
      <c r="D1390" s="91"/>
      <c r="E1390" s="27" t="s">
        <v>2466</v>
      </c>
      <c r="F1390" s="64">
        <v>8100</v>
      </c>
      <c r="G1390" s="57">
        <f>F1390/1050</f>
        <v>7.7142857142857144</v>
      </c>
      <c r="H1390" s="58">
        <f>F1390/15.5</f>
        <v>522.58064516129036</v>
      </c>
      <c r="I1390" s="92"/>
      <c r="J1390" s="46">
        <f t="shared" si="50"/>
        <v>0</v>
      </c>
    </row>
    <row r="1391" spans="1:10" ht="105" customHeight="1">
      <c r="A1391" s="44"/>
      <c r="B1391" s="133" t="s">
        <v>2254</v>
      </c>
      <c r="C1391" s="166"/>
      <c r="D1391" s="91"/>
      <c r="E1391" s="27" t="s">
        <v>2467</v>
      </c>
      <c r="F1391" s="64">
        <v>2000</v>
      </c>
      <c r="G1391" s="57">
        <f>F1391/1050</f>
        <v>1.9047619047619047</v>
      </c>
      <c r="H1391" s="58">
        <f>F1391/15.5</f>
        <v>129.03225806451613</v>
      </c>
      <c r="I1391" s="92"/>
      <c r="J1391" s="46">
        <f t="shared" si="50"/>
        <v>0</v>
      </c>
    </row>
    <row r="1392" spans="1:10" ht="105" customHeight="1">
      <c r="A1392" s="44"/>
      <c r="B1392" s="133" t="s">
        <v>2255</v>
      </c>
      <c r="C1392" s="166"/>
      <c r="D1392" s="91"/>
      <c r="E1392" s="27" t="s">
        <v>2468</v>
      </c>
      <c r="F1392" s="64">
        <v>2000</v>
      </c>
      <c r="G1392" s="57">
        <f>F1392/1050</f>
        <v>1.9047619047619047</v>
      </c>
      <c r="H1392" s="58">
        <f>F1392/15.5</f>
        <v>129.03225806451613</v>
      </c>
      <c r="I1392" s="92"/>
      <c r="J1392" s="46">
        <f t="shared" si="50"/>
        <v>0</v>
      </c>
    </row>
    <row r="1393" spans="1:10" ht="105" customHeight="1">
      <c r="A1393" s="44"/>
      <c r="B1393" s="133" t="s">
        <v>2256</v>
      </c>
      <c r="C1393" s="166"/>
      <c r="D1393" s="91"/>
      <c r="E1393" s="27" t="s">
        <v>2469</v>
      </c>
      <c r="F1393" s="64">
        <v>2000</v>
      </c>
      <c r="G1393" s="57">
        <f>F1393/1050</f>
        <v>1.9047619047619047</v>
      </c>
      <c r="H1393" s="58">
        <f>F1393/15.5</f>
        <v>129.03225806451613</v>
      </c>
      <c r="I1393" s="92"/>
      <c r="J1393" s="46">
        <f t="shared" si="50"/>
        <v>0</v>
      </c>
    </row>
    <row r="1394" spans="1:10" ht="105" customHeight="1">
      <c r="A1394" s="44"/>
      <c r="B1394" s="133" t="s">
        <v>2257</v>
      </c>
      <c r="C1394" s="166"/>
      <c r="D1394" s="91"/>
      <c r="E1394" s="27" t="s">
        <v>2470</v>
      </c>
      <c r="F1394" s="64">
        <v>2000</v>
      </c>
      <c r="G1394" s="57">
        <f>F1394/1050</f>
        <v>1.9047619047619047</v>
      </c>
      <c r="H1394" s="58">
        <f>F1394/15.5</f>
        <v>129.03225806451613</v>
      </c>
      <c r="I1394" s="92"/>
      <c r="J1394" s="46">
        <f t="shared" si="50"/>
        <v>0</v>
      </c>
    </row>
    <row r="1395" spans="1:10" ht="105" customHeight="1">
      <c r="A1395" s="44"/>
      <c r="B1395" s="133" t="s">
        <v>2258</v>
      </c>
      <c r="C1395" s="166"/>
      <c r="D1395" s="91"/>
      <c r="E1395" s="27" t="s">
        <v>2471</v>
      </c>
      <c r="F1395" s="64">
        <v>1200</v>
      </c>
      <c r="G1395" s="57">
        <f>F1395/1050</f>
        <v>1.1428571428571428</v>
      </c>
      <c r="H1395" s="58">
        <f>F1395/15.5</f>
        <v>77.41935483870968</v>
      </c>
      <c r="I1395" s="92"/>
      <c r="J1395" s="46">
        <f t="shared" si="50"/>
        <v>0</v>
      </c>
    </row>
    <row r="1396" spans="1:10" ht="105" customHeight="1">
      <c r="A1396" s="44"/>
      <c r="B1396" s="133" t="s">
        <v>2259</v>
      </c>
      <c r="C1396" s="166"/>
      <c r="D1396" s="91"/>
      <c r="E1396" s="27" t="s">
        <v>2472</v>
      </c>
      <c r="F1396" s="64">
        <v>1200</v>
      </c>
      <c r="G1396" s="57">
        <f>F1396/1050</f>
        <v>1.1428571428571428</v>
      </c>
      <c r="H1396" s="58">
        <f>F1396/15.5</f>
        <v>77.41935483870968</v>
      </c>
      <c r="I1396" s="92"/>
      <c r="J1396" s="46">
        <f>H1396*I1396</f>
        <v>0</v>
      </c>
    </row>
    <row r="1397" spans="1:10" ht="105" customHeight="1">
      <c r="A1397" s="44"/>
      <c r="B1397" s="133" t="s">
        <v>2260</v>
      </c>
      <c r="C1397" s="166"/>
      <c r="D1397" s="91"/>
      <c r="E1397" s="27" t="s">
        <v>2473</v>
      </c>
      <c r="F1397" s="64">
        <v>8500</v>
      </c>
      <c r="G1397" s="57">
        <f>F1397/1050</f>
        <v>8.0952380952380949</v>
      </c>
      <c r="H1397" s="58">
        <f>F1397/15.5</f>
        <v>548.38709677419354</v>
      </c>
      <c r="I1397" s="92"/>
      <c r="J1397" s="46">
        <f>H1397*I1397</f>
        <v>0</v>
      </c>
    </row>
    <row r="1398" spans="1:10" ht="105" customHeight="1">
      <c r="A1398" s="44"/>
      <c r="B1398" s="133" t="s">
        <v>2261</v>
      </c>
      <c r="C1398" s="166"/>
      <c r="D1398" s="91"/>
      <c r="E1398" s="27" t="s">
        <v>2474</v>
      </c>
      <c r="F1398" s="64">
        <v>8500</v>
      </c>
      <c r="G1398" s="57">
        <f>F1398/1050</f>
        <v>8.0952380952380949</v>
      </c>
      <c r="H1398" s="58">
        <f>F1398/15.5</f>
        <v>548.38709677419354</v>
      </c>
      <c r="I1398" s="92"/>
      <c r="J1398" s="46">
        <f>H1398*I1398</f>
        <v>0</v>
      </c>
    </row>
    <row r="1399" spans="1:10" ht="105" customHeight="1">
      <c r="A1399" s="44"/>
      <c r="B1399" s="133" t="s">
        <v>2262</v>
      </c>
      <c r="C1399" s="166"/>
      <c r="D1399" s="91"/>
      <c r="E1399" s="27" t="s">
        <v>2475</v>
      </c>
      <c r="F1399" s="64">
        <v>8500</v>
      </c>
      <c r="G1399" s="57">
        <f>F1399/1050</f>
        <v>8.0952380952380949</v>
      </c>
      <c r="H1399" s="58">
        <f>F1399/15.5</f>
        <v>548.38709677419354</v>
      </c>
      <c r="I1399" s="92"/>
      <c r="J1399" s="46">
        <f>H1399*I1399</f>
        <v>0</v>
      </c>
    </row>
    <row r="1400" spans="1:10" ht="105" customHeight="1">
      <c r="A1400" s="44"/>
      <c r="B1400" s="133" t="s">
        <v>2263</v>
      </c>
      <c r="C1400" s="166"/>
      <c r="D1400" s="91"/>
      <c r="E1400" s="27" t="s">
        <v>2476</v>
      </c>
      <c r="F1400" s="64">
        <v>9300</v>
      </c>
      <c r="G1400" s="57">
        <f>F1400/1050</f>
        <v>8.8571428571428577</v>
      </c>
      <c r="H1400" s="58">
        <f>F1400/15.5</f>
        <v>600</v>
      </c>
      <c r="I1400" s="92"/>
      <c r="J1400" s="46">
        <f>H1400*I1400</f>
        <v>0</v>
      </c>
    </row>
    <row r="1401" spans="1:10" ht="105" customHeight="1">
      <c r="A1401" s="44"/>
      <c r="B1401" s="133" t="s">
        <v>2264</v>
      </c>
      <c r="C1401" s="166"/>
      <c r="D1401" s="91"/>
      <c r="E1401" s="27" t="s">
        <v>2477</v>
      </c>
      <c r="F1401" s="64">
        <v>4300</v>
      </c>
      <c r="G1401" s="57">
        <f>F1401/1050</f>
        <v>4.0952380952380949</v>
      </c>
      <c r="H1401" s="58">
        <f>F1401/15.5</f>
        <v>277.41935483870969</v>
      </c>
      <c r="I1401" s="92"/>
      <c r="J1401" s="46">
        <f t="shared" ref="J1401:J1409" si="51">H1401*I1401</f>
        <v>0</v>
      </c>
    </row>
    <row r="1402" spans="1:10" ht="105" customHeight="1">
      <c r="A1402" s="44"/>
      <c r="B1402" s="133" t="s">
        <v>2265</v>
      </c>
      <c r="C1402" s="166"/>
      <c r="D1402" s="91"/>
      <c r="E1402" s="27" t="s">
        <v>2639</v>
      </c>
      <c r="F1402" s="64">
        <v>1100</v>
      </c>
      <c r="G1402" s="57">
        <f>F1402/1050</f>
        <v>1.0476190476190477</v>
      </c>
      <c r="H1402" s="58">
        <f>F1402/15.5</f>
        <v>70.967741935483872</v>
      </c>
      <c r="I1402" s="92"/>
      <c r="J1402" s="46">
        <f t="shared" si="51"/>
        <v>0</v>
      </c>
    </row>
    <row r="1403" spans="1:10" ht="105" customHeight="1">
      <c r="A1403" s="44"/>
      <c r="B1403" s="133" t="s">
        <v>2325</v>
      </c>
      <c r="C1403" s="166"/>
      <c r="D1403" s="91"/>
      <c r="E1403" s="27" t="s">
        <v>2326</v>
      </c>
      <c r="F1403" s="64">
        <v>6500</v>
      </c>
      <c r="G1403" s="57">
        <f>F1403/1050</f>
        <v>6.1904761904761907</v>
      </c>
      <c r="H1403" s="58">
        <f>F1403/15.5</f>
        <v>419.35483870967744</v>
      </c>
      <c r="I1403" s="92"/>
      <c r="J1403" s="46">
        <f t="shared" si="51"/>
        <v>0</v>
      </c>
    </row>
    <row r="1404" spans="1:10" ht="105" customHeight="1">
      <c r="A1404" s="44"/>
      <c r="B1404" s="133" t="s">
        <v>2327</v>
      </c>
      <c r="C1404" s="166"/>
      <c r="D1404" s="91"/>
      <c r="E1404" s="27" t="s">
        <v>2328</v>
      </c>
      <c r="F1404" s="64">
        <v>6500</v>
      </c>
      <c r="G1404" s="57">
        <f>F1404/1050</f>
        <v>6.1904761904761907</v>
      </c>
      <c r="H1404" s="58">
        <f>F1404/15.5</f>
        <v>419.35483870967744</v>
      </c>
      <c r="I1404" s="92"/>
      <c r="J1404" s="46">
        <f t="shared" si="51"/>
        <v>0</v>
      </c>
    </row>
    <row r="1405" spans="1:10" ht="105" customHeight="1">
      <c r="A1405" s="44"/>
      <c r="B1405" s="133" t="s">
        <v>2266</v>
      </c>
      <c r="C1405" s="166"/>
      <c r="D1405" s="91"/>
      <c r="E1405" s="27" t="s">
        <v>2329</v>
      </c>
      <c r="F1405" s="64">
        <v>6500</v>
      </c>
      <c r="G1405" s="57">
        <f>F1405/1050</f>
        <v>6.1904761904761907</v>
      </c>
      <c r="H1405" s="58">
        <f>F1405/15.5</f>
        <v>419.35483870967744</v>
      </c>
      <c r="I1405" s="92"/>
      <c r="J1405" s="46">
        <f t="shared" si="51"/>
        <v>0</v>
      </c>
    </row>
    <row r="1406" spans="1:10" ht="105" customHeight="1">
      <c r="A1406" s="44"/>
      <c r="B1406" s="133" t="s">
        <v>2267</v>
      </c>
      <c r="C1406" s="166"/>
      <c r="D1406" s="91"/>
      <c r="E1406" s="27" t="s">
        <v>2330</v>
      </c>
      <c r="F1406" s="64">
        <v>6500</v>
      </c>
      <c r="G1406" s="57">
        <f>F1406/1050</f>
        <v>6.1904761904761907</v>
      </c>
      <c r="H1406" s="58">
        <f>F1406/15.5</f>
        <v>419.35483870967744</v>
      </c>
      <c r="I1406" s="92"/>
      <c r="J1406" s="46">
        <f t="shared" si="51"/>
        <v>0</v>
      </c>
    </row>
    <row r="1407" spans="1:10" ht="105" customHeight="1">
      <c r="A1407" s="44"/>
      <c r="B1407" s="133" t="s">
        <v>2268</v>
      </c>
      <c r="C1407" s="166"/>
      <c r="D1407" s="91"/>
      <c r="E1407" s="27" t="s">
        <v>2331</v>
      </c>
      <c r="F1407" s="64">
        <v>6500</v>
      </c>
      <c r="G1407" s="57">
        <f>F1407/1050</f>
        <v>6.1904761904761907</v>
      </c>
      <c r="H1407" s="58">
        <f>F1407/15.5</f>
        <v>419.35483870967744</v>
      </c>
      <c r="I1407" s="92"/>
      <c r="J1407" s="46">
        <f t="shared" si="51"/>
        <v>0</v>
      </c>
    </row>
    <row r="1408" spans="1:10" ht="105" customHeight="1">
      <c r="A1408" s="44"/>
      <c r="B1408" s="133" t="s">
        <v>2332</v>
      </c>
      <c r="C1408" s="166"/>
      <c r="D1408" s="91"/>
      <c r="E1408" s="27" t="s">
        <v>2333</v>
      </c>
      <c r="F1408" s="64">
        <v>10600</v>
      </c>
      <c r="G1408" s="57">
        <f>F1408/1050</f>
        <v>10.095238095238095</v>
      </c>
      <c r="H1408" s="58">
        <f>F1408/15.5</f>
        <v>683.87096774193549</v>
      </c>
      <c r="I1408" s="92"/>
      <c r="J1408" s="46">
        <f t="shared" si="51"/>
        <v>0</v>
      </c>
    </row>
    <row r="1409" spans="1:10" ht="105" customHeight="1">
      <c r="A1409" s="44"/>
      <c r="B1409" s="133" t="s">
        <v>2334</v>
      </c>
      <c r="C1409" s="166"/>
      <c r="D1409" s="91"/>
      <c r="E1409" s="27" t="s">
        <v>2335</v>
      </c>
      <c r="F1409" s="64">
        <v>3900</v>
      </c>
      <c r="G1409" s="57">
        <f>F1409/1050</f>
        <v>3.7142857142857144</v>
      </c>
      <c r="H1409" s="58">
        <f>F1409/15.5</f>
        <v>251.61290322580646</v>
      </c>
      <c r="I1409" s="92"/>
      <c r="J1409" s="46">
        <f t="shared" si="51"/>
        <v>0</v>
      </c>
    </row>
    <row r="1410" spans="1:10" ht="105" customHeight="1">
      <c r="A1410" s="44"/>
      <c r="B1410" s="133" t="s">
        <v>2269</v>
      </c>
      <c r="C1410" s="166"/>
      <c r="D1410" s="91"/>
      <c r="E1410" s="27" t="s">
        <v>2335</v>
      </c>
      <c r="F1410" s="64">
        <v>3900</v>
      </c>
      <c r="G1410" s="57">
        <f>F1410/1050</f>
        <v>3.7142857142857144</v>
      </c>
      <c r="H1410" s="58">
        <f>F1410/15.5</f>
        <v>251.61290322580646</v>
      </c>
      <c r="I1410" s="92"/>
      <c r="J1410" s="46">
        <f t="shared" ref="J1410:J1419" si="52">H1410*I1410</f>
        <v>0</v>
      </c>
    </row>
    <row r="1411" spans="1:10" ht="105" customHeight="1">
      <c r="A1411" s="44"/>
      <c r="B1411" s="133" t="s">
        <v>2336</v>
      </c>
      <c r="C1411" s="166"/>
      <c r="D1411" s="91"/>
      <c r="E1411" s="27" t="s">
        <v>2337</v>
      </c>
      <c r="F1411" s="64">
        <v>6400</v>
      </c>
      <c r="G1411" s="57">
        <f>F1411/1050</f>
        <v>6.0952380952380949</v>
      </c>
      <c r="H1411" s="58">
        <f>F1411/15.5</f>
        <v>412.90322580645159</v>
      </c>
      <c r="I1411" s="92"/>
      <c r="J1411" s="46">
        <f t="shared" si="52"/>
        <v>0</v>
      </c>
    </row>
    <row r="1412" spans="1:10" ht="105" customHeight="1">
      <c r="A1412" s="44"/>
      <c r="B1412" s="133" t="s">
        <v>2338</v>
      </c>
      <c r="C1412" s="166"/>
      <c r="D1412" s="91"/>
      <c r="E1412" s="27" t="s">
        <v>2339</v>
      </c>
      <c r="F1412" s="64">
        <v>5900</v>
      </c>
      <c r="G1412" s="57">
        <f>F1412/1050</f>
        <v>5.6190476190476186</v>
      </c>
      <c r="H1412" s="58">
        <f>F1412/15.5</f>
        <v>380.64516129032256</v>
      </c>
      <c r="I1412" s="92"/>
      <c r="J1412" s="46">
        <f t="shared" si="52"/>
        <v>0</v>
      </c>
    </row>
    <row r="1413" spans="1:10" ht="105" customHeight="1">
      <c r="A1413" s="44"/>
      <c r="B1413" s="133" t="s">
        <v>2340</v>
      </c>
      <c r="C1413" s="166"/>
      <c r="D1413" s="91"/>
      <c r="E1413" s="27" t="s">
        <v>2341</v>
      </c>
      <c r="F1413" s="64">
        <v>9300</v>
      </c>
      <c r="G1413" s="57">
        <f>F1413/1050</f>
        <v>8.8571428571428577</v>
      </c>
      <c r="H1413" s="58">
        <f>F1413/15.5</f>
        <v>600</v>
      </c>
      <c r="I1413" s="92"/>
      <c r="J1413" s="46">
        <f t="shared" si="52"/>
        <v>0</v>
      </c>
    </row>
    <row r="1414" spans="1:10" ht="105" customHeight="1">
      <c r="A1414" s="44"/>
      <c r="B1414" s="133" t="s">
        <v>2342</v>
      </c>
      <c r="C1414" s="166"/>
      <c r="D1414" s="91"/>
      <c r="E1414" s="27" t="s">
        <v>2343</v>
      </c>
      <c r="F1414" s="64">
        <v>1300</v>
      </c>
      <c r="G1414" s="57">
        <f>F1414/1050</f>
        <v>1.2380952380952381</v>
      </c>
      <c r="H1414" s="58">
        <f>F1414/15.5</f>
        <v>83.870967741935488</v>
      </c>
      <c r="I1414" s="92"/>
      <c r="J1414" s="46">
        <f t="shared" si="52"/>
        <v>0</v>
      </c>
    </row>
    <row r="1415" spans="1:10" ht="105" customHeight="1">
      <c r="A1415" s="44"/>
      <c r="B1415" s="133" t="s">
        <v>2344</v>
      </c>
      <c r="C1415" s="166"/>
      <c r="D1415" s="91"/>
      <c r="E1415" s="27" t="s">
        <v>2345</v>
      </c>
      <c r="F1415" s="64">
        <v>1600</v>
      </c>
      <c r="G1415" s="57">
        <f>F1415/1050</f>
        <v>1.5238095238095237</v>
      </c>
      <c r="H1415" s="58">
        <f>F1415/15.5</f>
        <v>103.2258064516129</v>
      </c>
      <c r="I1415" s="92"/>
      <c r="J1415" s="46">
        <f t="shared" si="52"/>
        <v>0</v>
      </c>
    </row>
    <row r="1416" spans="1:10" ht="105" customHeight="1">
      <c r="A1416" s="44"/>
      <c r="B1416" s="133" t="s">
        <v>2346</v>
      </c>
      <c r="C1416" s="166"/>
      <c r="D1416" s="91"/>
      <c r="E1416" s="27" t="s">
        <v>2347</v>
      </c>
      <c r="F1416" s="64">
        <v>1200</v>
      </c>
      <c r="G1416" s="57">
        <f>F1416/1050</f>
        <v>1.1428571428571428</v>
      </c>
      <c r="H1416" s="58">
        <f>F1416/15.5</f>
        <v>77.41935483870968</v>
      </c>
      <c r="I1416" s="92"/>
      <c r="J1416" s="46">
        <f t="shared" si="52"/>
        <v>0</v>
      </c>
    </row>
    <row r="1417" spans="1:10" ht="105" customHeight="1">
      <c r="A1417" s="44"/>
      <c r="B1417" s="133" t="s">
        <v>2348</v>
      </c>
      <c r="C1417" s="166"/>
      <c r="D1417" s="91"/>
      <c r="E1417" s="27" t="s">
        <v>2349</v>
      </c>
      <c r="F1417" s="64">
        <v>1200</v>
      </c>
      <c r="G1417" s="57">
        <f>F1417/1050</f>
        <v>1.1428571428571428</v>
      </c>
      <c r="H1417" s="58">
        <f>F1417/15.5</f>
        <v>77.41935483870968</v>
      </c>
      <c r="I1417" s="92"/>
      <c r="J1417" s="46">
        <f t="shared" si="52"/>
        <v>0</v>
      </c>
    </row>
    <row r="1418" spans="1:10" ht="105" customHeight="1">
      <c r="A1418" s="44"/>
      <c r="B1418" s="133" t="s">
        <v>2350</v>
      </c>
      <c r="C1418" s="166"/>
      <c r="D1418" s="91"/>
      <c r="E1418" s="27" t="s">
        <v>2351</v>
      </c>
      <c r="F1418" s="94">
        <v>1200</v>
      </c>
      <c r="G1418" s="57">
        <f>F1418/1050</f>
        <v>1.1428571428571428</v>
      </c>
      <c r="H1418" s="58">
        <f>F1418/15.5</f>
        <v>77.41935483870968</v>
      </c>
      <c r="I1418" s="92"/>
      <c r="J1418" s="46">
        <f t="shared" si="52"/>
        <v>0</v>
      </c>
    </row>
    <row r="1419" spans="1:10" ht="105" customHeight="1">
      <c r="A1419" s="8"/>
      <c r="B1419" s="123" t="s">
        <v>2352</v>
      </c>
      <c r="D1419" s="88"/>
      <c r="E1419" s="38" t="s">
        <v>2353</v>
      </c>
      <c r="F1419" s="94">
        <v>1200</v>
      </c>
      <c r="G1419" s="57">
        <f>F1419/1050</f>
        <v>1.1428571428571428</v>
      </c>
      <c r="H1419" s="58">
        <f>F1419/15.5</f>
        <v>77.41935483870968</v>
      </c>
      <c r="I1419" s="92"/>
      <c r="J1419" s="46">
        <f t="shared" si="52"/>
        <v>0</v>
      </c>
    </row>
    <row r="1420" spans="1:10" ht="105" customHeight="1">
      <c r="A1420" s="8"/>
      <c r="B1420" s="123" t="s">
        <v>2354</v>
      </c>
      <c r="D1420" s="88"/>
      <c r="E1420" s="38" t="s">
        <v>2355</v>
      </c>
      <c r="F1420" s="94">
        <v>1200</v>
      </c>
      <c r="G1420" s="57">
        <f>F1420/1050</f>
        <v>1.1428571428571428</v>
      </c>
      <c r="H1420" s="58">
        <f>F1420/15.5</f>
        <v>77.41935483870968</v>
      </c>
      <c r="I1420" s="92"/>
      <c r="J1420" s="46">
        <f t="shared" ref="J1420:J1437" si="53">H1420*I1420</f>
        <v>0</v>
      </c>
    </row>
    <row r="1421" spans="1:10" ht="105" customHeight="1">
      <c r="A1421" s="8"/>
      <c r="B1421" s="123" t="s">
        <v>2356</v>
      </c>
      <c r="D1421" s="88"/>
      <c r="E1421" s="38" t="s">
        <v>2357</v>
      </c>
      <c r="F1421" s="94">
        <v>1200</v>
      </c>
      <c r="G1421" s="57">
        <f>F1421/1050</f>
        <v>1.1428571428571428</v>
      </c>
      <c r="H1421" s="58">
        <f>F1421/15.5</f>
        <v>77.41935483870968</v>
      </c>
      <c r="I1421" s="92"/>
      <c r="J1421" s="46">
        <f t="shared" si="53"/>
        <v>0</v>
      </c>
    </row>
    <row r="1422" spans="1:10" ht="105" customHeight="1">
      <c r="A1422" s="8"/>
      <c r="B1422" s="123" t="s">
        <v>2358</v>
      </c>
      <c r="D1422" s="88"/>
      <c r="E1422" s="38" t="s">
        <v>2359</v>
      </c>
      <c r="F1422" s="94">
        <v>1400</v>
      </c>
      <c r="G1422" s="57">
        <f>F1422/1050</f>
        <v>1.3333333333333333</v>
      </c>
      <c r="H1422" s="58">
        <f>F1422/15.5</f>
        <v>90.322580645161295</v>
      </c>
      <c r="I1422" s="92"/>
      <c r="J1422" s="46">
        <f t="shared" si="53"/>
        <v>0</v>
      </c>
    </row>
    <row r="1423" spans="1:10" ht="105" customHeight="1">
      <c r="A1423" s="8"/>
      <c r="B1423" s="123" t="s">
        <v>2360</v>
      </c>
      <c r="D1423" s="88"/>
      <c r="E1423" s="38" t="s">
        <v>2361</v>
      </c>
      <c r="F1423" s="94">
        <v>1200</v>
      </c>
      <c r="G1423" s="57">
        <f>F1423/1050</f>
        <v>1.1428571428571428</v>
      </c>
      <c r="H1423" s="58">
        <f>F1423/15.5</f>
        <v>77.41935483870968</v>
      </c>
      <c r="I1423" s="92"/>
      <c r="J1423" s="46">
        <f t="shared" si="53"/>
        <v>0</v>
      </c>
    </row>
    <row r="1424" spans="1:10" ht="105" customHeight="1">
      <c r="A1424" s="8"/>
      <c r="B1424" s="123" t="s">
        <v>2362</v>
      </c>
      <c r="D1424" s="88"/>
      <c r="E1424" s="38" t="s">
        <v>2363</v>
      </c>
      <c r="F1424" s="94">
        <v>1200</v>
      </c>
      <c r="G1424" s="57">
        <f>F1424/1050</f>
        <v>1.1428571428571428</v>
      </c>
      <c r="H1424" s="58">
        <f>F1424/15.5</f>
        <v>77.41935483870968</v>
      </c>
      <c r="I1424" s="92"/>
      <c r="J1424" s="46">
        <f t="shared" si="53"/>
        <v>0</v>
      </c>
    </row>
    <row r="1425" spans="1:88" ht="105" customHeight="1">
      <c r="A1425" s="8"/>
      <c r="B1425" s="123" t="s">
        <v>2270</v>
      </c>
      <c r="D1425" s="88"/>
      <c r="E1425" s="38" t="s">
        <v>2364</v>
      </c>
      <c r="F1425" s="94">
        <v>1200</v>
      </c>
      <c r="G1425" s="57">
        <f>F1425/1050</f>
        <v>1.1428571428571428</v>
      </c>
      <c r="H1425" s="58">
        <f>F1425/15.5</f>
        <v>77.41935483870968</v>
      </c>
      <c r="I1425" s="92"/>
      <c r="J1425" s="46">
        <f t="shared" si="53"/>
        <v>0</v>
      </c>
    </row>
    <row r="1426" spans="1:88" ht="105" customHeight="1">
      <c r="A1426" s="8"/>
      <c r="B1426" s="123" t="s">
        <v>2271</v>
      </c>
      <c r="D1426" s="88"/>
      <c r="E1426" s="38" t="s">
        <v>2365</v>
      </c>
      <c r="F1426" s="94">
        <v>1200</v>
      </c>
      <c r="G1426" s="57">
        <f>F1426/1050</f>
        <v>1.1428571428571428</v>
      </c>
      <c r="H1426" s="58">
        <f>F1426/15.5</f>
        <v>77.41935483870968</v>
      </c>
      <c r="I1426" s="92"/>
      <c r="J1426" s="46">
        <f t="shared" si="53"/>
        <v>0</v>
      </c>
    </row>
    <row r="1427" spans="1:88" ht="105" customHeight="1">
      <c r="A1427" s="8"/>
      <c r="B1427" s="123" t="s">
        <v>2366</v>
      </c>
      <c r="D1427" s="88"/>
      <c r="E1427" s="38" t="s">
        <v>2367</v>
      </c>
      <c r="F1427" s="94">
        <v>1200</v>
      </c>
      <c r="G1427" s="57">
        <f>F1427/1050</f>
        <v>1.1428571428571428</v>
      </c>
      <c r="H1427" s="58">
        <f>F1427/15.5</f>
        <v>77.41935483870968</v>
      </c>
      <c r="I1427" s="92"/>
      <c r="J1427" s="46">
        <f t="shared" si="53"/>
        <v>0</v>
      </c>
    </row>
    <row r="1428" spans="1:88" ht="105" customHeight="1">
      <c r="A1428" s="8"/>
      <c r="B1428" s="123" t="s">
        <v>2272</v>
      </c>
      <c r="D1428" s="88"/>
      <c r="E1428" s="38" t="s">
        <v>2368</v>
      </c>
      <c r="F1428" s="94">
        <v>1200</v>
      </c>
      <c r="G1428" s="57">
        <f>F1428/1050</f>
        <v>1.1428571428571428</v>
      </c>
      <c r="H1428" s="58">
        <f>F1428/15.5</f>
        <v>77.41935483870968</v>
      </c>
      <c r="I1428" s="92"/>
      <c r="J1428" s="46">
        <f t="shared" si="53"/>
        <v>0</v>
      </c>
    </row>
    <row r="1429" spans="1:88" ht="105" customHeight="1">
      <c r="A1429" s="8"/>
      <c r="B1429" s="123" t="s">
        <v>2273</v>
      </c>
      <c r="D1429" s="88"/>
      <c r="E1429" s="38" t="s">
        <v>2369</v>
      </c>
      <c r="F1429" s="94">
        <v>1400</v>
      </c>
      <c r="G1429" s="57">
        <f>F1429/1050</f>
        <v>1.3333333333333333</v>
      </c>
      <c r="H1429" s="58">
        <f>F1429/15.5</f>
        <v>90.322580645161295</v>
      </c>
      <c r="I1429" s="92"/>
      <c r="J1429" s="46">
        <f t="shared" si="53"/>
        <v>0</v>
      </c>
    </row>
    <row r="1430" spans="1:88" ht="105" customHeight="1">
      <c r="A1430" s="8"/>
      <c r="B1430" s="123" t="s">
        <v>2274</v>
      </c>
      <c r="D1430" s="88"/>
      <c r="E1430" s="38" t="s">
        <v>2371</v>
      </c>
      <c r="F1430" s="94">
        <v>1400</v>
      </c>
      <c r="G1430" s="57">
        <f>F1430/1050</f>
        <v>1.3333333333333333</v>
      </c>
      <c r="H1430" s="58">
        <f>F1430/15.5</f>
        <v>90.322580645161295</v>
      </c>
      <c r="I1430" s="92"/>
      <c r="J1430" s="46">
        <f t="shared" si="53"/>
        <v>0</v>
      </c>
    </row>
    <row r="1431" spans="1:88" ht="105" customHeight="1">
      <c r="A1431" s="8"/>
      <c r="B1431" s="123" t="s">
        <v>2275</v>
      </c>
      <c r="D1431" s="88"/>
      <c r="E1431" s="38" t="s">
        <v>2370</v>
      </c>
      <c r="F1431" s="94">
        <v>1400</v>
      </c>
      <c r="G1431" s="57">
        <f>F1431/1050</f>
        <v>1.3333333333333333</v>
      </c>
      <c r="H1431" s="58">
        <f>F1431/15.5</f>
        <v>90.322580645161295</v>
      </c>
      <c r="I1431" s="92"/>
      <c r="J1431" s="46">
        <f t="shared" si="53"/>
        <v>0</v>
      </c>
    </row>
    <row r="1432" spans="1:88" ht="105" customHeight="1">
      <c r="A1432" s="8"/>
      <c r="B1432" s="123" t="s">
        <v>2372</v>
      </c>
      <c r="D1432" s="88"/>
      <c r="E1432" s="38" t="s">
        <v>2373</v>
      </c>
      <c r="F1432" s="94">
        <v>6500</v>
      </c>
      <c r="G1432" s="57">
        <f>F1432/1050</f>
        <v>6.1904761904761907</v>
      </c>
      <c r="H1432" s="58">
        <f>F1432/15.5</f>
        <v>419.35483870967744</v>
      </c>
      <c r="I1432" s="92"/>
      <c r="J1432" s="46">
        <f t="shared" si="53"/>
        <v>0</v>
      </c>
    </row>
    <row r="1433" spans="1:88" ht="105" customHeight="1">
      <c r="A1433" s="8"/>
      <c r="B1433" s="123" t="s">
        <v>2374</v>
      </c>
      <c r="D1433" s="88"/>
      <c r="E1433" s="38" t="s">
        <v>2376</v>
      </c>
      <c r="F1433" s="94">
        <v>7300</v>
      </c>
      <c r="G1433" s="57">
        <f>F1433/1050</f>
        <v>6.9523809523809526</v>
      </c>
      <c r="H1433" s="58">
        <f>F1433/15.5</f>
        <v>470.96774193548384</v>
      </c>
      <c r="I1433" s="92"/>
      <c r="J1433" s="46">
        <f t="shared" si="53"/>
        <v>0</v>
      </c>
    </row>
    <row r="1434" spans="1:88" ht="105" customHeight="1">
      <c r="A1434" s="8"/>
      <c r="B1434" s="123" t="s">
        <v>2377</v>
      </c>
      <c r="D1434" s="88"/>
      <c r="E1434" s="38" t="s">
        <v>2375</v>
      </c>
      <c r="F1434" s="94">
        <v>7300</v>
      </c>
      <c r="G1434" s="57">
        <f>F1434/1050</f>
        <v>6.9523809523809526</v>
      </c>
      <c r="H1434" s="58">
        <f>F1434/15.5</f>
        <v>470.96774193548384</v>
      </c>
      <c r="I1434" s="92"/>
      <c r="J1434" s="46">
        <f t="shared" si="53"/>
        <v>0</v>
      </c>
    </row>
    <row r="1435" spans="1:88" ht="105" customHeight="1">
      <c r="A1435" s="8"/>
      <c r="B1435" s="123" t="s">
        <v>2378</v>
      </c>
      <c r="D1435" s="88"/>
      <c r="E1435" s="38" t="s">
        <v>2379</v>
      </c>
      <c r="F1435" s="94">
        <v>7300</v>
      </c>
      <c r="G1435" s="57">
        <f>F1435/1050</f>
        <v>6.9523809523809526</v>
      </c>
      <c r="H1435" s="58">
        <f>F1435/15.5</f>
        <v>470.96774193548384</v>
      </c>
      <c r="I1435" s="92"/>
      <c r="J1435" s="46">
        <f t="shared" si="53"/>
        <v>0</v>
      </c>
    </row>
    <row r="1436" spans="1:88" ht="105" customHeight="1">
      <c r="A1436" s="8"/>
      <c r="B1436" s="123" t="s">
        <v>2380</v>
      </c>
      <c r="D1436" s="88"/>
      <c r="E1436" s="38" t="s">
        <v>2383</v>
      </c>
      <c r="F1436" s="94">
        <v>6500</v>
      </c>
      <c r="G1436" s="57">
        <f>F1436/1050</f>
        <v>6.1904761904761907</v>
      </c>
      <c r="H1436" s="58">
        <f>F1436/15.5</f>
        <v>419.35483870967744</v>
      </c>
      <c r="I1436" s="92"/>
      <c r="J1436" s="46">
        <f t="shared" si="53"/>
        <v>0</v>
      </c>
    </row>
    <row r="1437" spans="1:88" ht="105" customHeight="1">
      <c r="A1437" s="8"/>
      <c r="B1437" s="123" t="s">
        <v>2381</v>
      </c>
      <c r="D1437" s="88"/>
      <c r="E1437" s="38" t="s">
        <v>2382</v>
      </c>
      <c r="F1437" s="94">
        <v>6500</v>
      </c>
      <c r="G1437" s="57">
        <f>F1437/1050</f>
        <v>6.1904761904761907</v>
      </c>
      <c r="H1437" s="58">
        <f>F1437/15.5</f>
        <v>419.35483870967744</v>
      </c>
      <c r="I1437" s="92"/>
      <c r="J1437" s="46">
        <f t="shared" si="53"/>
        <v>0</v>
      </c>
    </row>
    <row r="1438" spans="1:88" s="43" customFormat="1" ht="46.95" customHeight="1">
      <c r="A1438" s="41"/>
      <c r="B1438" s="135"/>
      <c r="C1438" s="320"/>
      <c r="D1438" s="42"/>
      <c r="E1438" s="210" t="s">
        <v>2276</v>
      </c>
      <c r="F1438" s="70"/>
      <c r="G1438" s="73">
        <f>F1438/1050</f>
        <v>0</v>
      </c>
      <c r="H1438" s="74">
        <f>F1438/15.5</f>
        <v>0</v>
      </c>
      <c r="I1438" s="92"/>
      <c r="J1438" s="46">
        <f t="shared" ref="J1438:J1443" si="54">H1438*I1438</f>
        <v>0</v>
      </c>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c r="CF1438" s="10"/>
      <c r="CG1438" s="10"/>
      <c r="CH1438" s="10"/>
      <c r="CI1438" s="10"/>
      <c r="CJ1438" s="10"/>
    </row>
    <row r="1439" spans="1:88" ht="105" customHeight="1">
      <c r="A1439" s="8"/>
      <c r="B1439" s="123" t="s">
        <v>2324</v>
      </c>
      <c r="D1439" s="88"/>
      <c r="E1439" s="38" t="s">
        <v>2384</v>
      </c>
      <c r="F1439" s="94">
        <v>4100</v>
      </c>
      <c r="G1439" s="57">
        <f>F1439/1050</f>
        <v>3.9047619047619047</v>
      </c>
      <c r="H1439" s="58">
        <f>F1439/15.5</f>
        <v>264.51612903225805</v>
      </c>
      <c r="I1439" s="92"/>
      <c r="J1439" s="46">
        <f t="shared" si="54"/>
        <v>0</v>
      </c>
    </row>
    <row r="1440" spans="1:88" ht="105" customHeight="1">
      <c r="A1440" s="8"/>
      <c r="B1440" s="123" t="s">
        <v>2385</v>
      </c>
      <c r="D1440" s="88"/>
      <c r="E1440" s="38" t="s">
        <v>2386</v>
      </c>
      <c r="F1440" s="94">
        <v>4100</v>
      </c>
      <c r="G1440" s="57">
        <f>F1440/1050</f>
        <v>3.9047619047619047</v>
      </c>
      <c r="H1440" s="58">
        <f>F1440/15.5</f>
        <v>264.51612903225805</v>
      </c>
      <c r="I1440" s="92"/>
      <c r="J1440" s="46">
        <f t="shared" si="54"/>
        <v>0</v>
      </c>
    </row>
    <row r="1441" spans="1:10" ht="105" customHeight="1">
      <c r="A1441" s="8"/>
      <c r="B1441" s="123" t="s">
        <v>2387</v>
      </c>
      <c r="D1441" s="88"/>
      <c r="E1441" s="38" t="s">
        <v>2388</v>
      </c>
      <c r="F1441" s="94">
        <v>4500</v>
      </c>
      <c r="G1441" s="57">
        <f>F1441/1050</f>
        <v>4.2857142857142856</v>
      </c>
      <c r="H1441" s="58">
        <f>F1441/15.5</f>
        <v>290.32258064516128</v>
      </c>
      <c r="I1441" s="92"/>
      <c r="J1441" s="46">
        <f t="shared" si="54"/>
        <v>0</v>
      </c>
    </row>
    <row r="1442" spans="1:10" ht="105" customHeight="1">
      <c r="A1442" s="44"/>
      <c r="B1442" s="123" t="s">
        <v>2535</v>
      </c>
      <c r="D1442" s="88"/>
      <c r="E1442" s="38" t="s">
        <v>2389</v>
      </c>
      <c r="F1442" s="94">
        <v>5100</v>
      </c>
      <c r="G1442" s="57">
        <f>F1442/1050</f>
        <v>4.8571428571428568</v>
      </c>
      <c r="H1442" s="58">
        <f>F1442/15.5</f>
        <v>329.03225806451616</v>
      </c>
      <c r="I1442" s="92"/>
      <c r="J1442" s="46">
        <f t="shared" si="54"/>
        <v>0</v>
      </c>
    </row>
    <row r="1443" spans="1:10" ht="105" customHeight="1">
      <c r="A1443" s="8"/>
      <c r="B1443" s="123" t="s">
        <v>2390</v>
      </c>
      <c r="D1443" s="88"/>
      <c r="E1443" s="38" t="s">
        <v>2391</v>
      </c>
      <c r="F1443" s="94">
        <v>3400</v>
      </c>
      <c r="G1443" s="57">
        <f>F1443/1050</f>
        <v>3.2380952380952381</v>
      </c>
      <c r="H1443" s="58">
        <f>F1443/15.5</f>
        <v>219.35483870967741</v>
      </c>
      <c r="I1443" s="92"/>
      <c r="J1443" s="46">
        <f t="shared" si="54"/>
        <v>0</v>
      </c>
    </row>
    <row r="1444" spans="1:10" ht="105" customHeight="1">
      <c r="A1444" s="8"/>
      <c r="B1444" s="123" t="s">
        <v>2392</v>
      </c>
      <c r="D1444" s="88"/>
      <c r="E1444" s="38" t="s">
        <v>2393</v>
      </c>
      <c r="F1444" s="94">
        <v>3700</v>
      </c>
      <c r="G1444" s="57">
        <f>F1444/1050</f>
        <v>3.5238095238095237</v>
      </c>
      <c r="H1444" s="58">
        <f>F1444/15.5</f>
        <v>238.70967741935485</v>
      </c>
      <c r="I1444" s="92"/>
      <c r="J1444" s="46">
        <f t="shared" ref="J1444:J1451" si="55">H1444*I1444</f>
        <v>0</v>
      </c>
    </row>
    <row r="1445" spans="1:10" ht="105" customHeight="1">
      <c r="A1445" s="8"/>
      <c r="B1445" s="123" t="s">
        <v>2394</v>
      </c>
      <c r="D1445" s="88"/>
      <c r="E1445" s="38" t="s">
        <v>2395</v>
      </c>
      <c r="F1445" s="94">
        <v>5200</v>
      </c>
      <c r="G1445" s="57">
        <f>F1445/1050</f>
        <v>4.9523809523809526</v>
      </c>
      <c r="H1445" s="58">
        <f>F1445/15.5</f>
        <v>335.48387096774195</v>
      </c>
      <c r="I1445" s="92"/>
      <c r="J1445" s="46">
        <f t="shared" si="55"/>
        <v>0</v>
      </c>
    </row>
    <row r="1446" spans="1:10" ht="105" customHeight="1">
      <c r="A1446" s="8"/>
      <c r="B1446" s="123" t="s">
        <v>2396</v>
      </c>
      <c r="D1446" s="88"/>
      <c r="E1446" s="38" t="s">
        <v>2397</v>
      </c>
      <c r="F1446" s="94">
        <v>5900</v>
      </c>
      <c r="G1446" s="57">
        <f>F1446/1050</f>
        <v>5.6190476190476186</v>
      </c>
      <c r="H1446" s="58">
        <f>F1446/15.5</f>
        <v>380.64516129032256</v>
      </c>
      <c r="I1446" s="92"/>
      <c r="J1446" s="46">
        <f t="shared" si="55"/>
        <v>0</v>
      </c>
    </row>
    <row r="1447" spans="1:10" ht="105" customHeight="1">
      <c r="A1447" s="8"/>
      <c r="B1447" s="123" t="s">
        <v>2398</v>
      </c>
      <c r="D1447" s="88"/>
      <c r="E1447" s="38" t="s">
        <v>2399</v>
      </c>
      <c r="F1447" s="94">
        <v>5100</v>
      </c>
      <c r="G1447" s="57">
        <f>F1447/1050</f>
        <v>4.8571428571428568</v>
      </c>
      <c r="H1447" s="58">
        <f>F1447/15.5</f>
        <v>329.03225806451616</v>
      </c>
      <c r="I1447" s="92"/>
      <c r="J1447" s="46">
        <f t="shared" si="55"/>
        <v>0</v>
      </c>
    </row>
    <row r="1448" spans="1:10" ht="105" customHeight="1">
      <c r="A1448" s="8"/>
      <c r="B1448" s="123" t="s">
        <v>2400</v>
      </c>
      <c r="D1448" s="88"/>
      <c r="E1448" s="38" t="s">
        <v>2401</v>
      </c>
      <c r="F1448" s="94">
        <v>8900</v>
      </c>
      <c r="G1448" s="57">
        <f>F1448/1050</f>
        <v>8.4761904761904763</v>
      </c>
      <c r="H1448" s="58">
        <f>F1448/15.5</f>
        <v>574.19354838709683</v>
      </c>
      <c r="I1448" s="92"/>
      <c r="J1448" s="46">
        <f t="shared" si="55"/>
        <v>0</v>
      </c>
    </row>
    <row r="1449" spans="1:10" ht="105" customHeight="1">
      <c r="A1449" s="8"/>
      <c r="B1449" s="123" t="s">
        <v>2402</v>
      </c>
      <c r="D1449" s="88"/>
      <c r="E1449" s="38" t="s">
        <v>2403</v>
      </c>
      <c r="F1449" s="94">
        <v>3900</v>
      </c>
      <c r="G1449" s="57">
        <f>F1449/1050</f>
        <v>3.7142857142857144</v>
      </c>
      <c r="H1449" s="58">
        <f>F1449/15.5</f>
        <v>251.61290322580646</v>
      </c>
      <c r="I1449" s="92"/>
      <c r="J1449" s="46">
        <f t="shared" si="55"/>
        <v>0</v>
      </c>
    </row>
    <row r="1450" spans="1:10" ht="105" customHeight="1">
      <c r="A1450" s="8"/>
      <c r="B1450" s="123" t="s">
        <v>2404</v>
      </c>
      <c r="D1450" s="88"/>
      <c r="E1450" s="38" t="s">
        <v>2405</v>
      </c>
      <c r="F1450" s="94">
        <v>3900</v>
      </c>
      <c r="G1450" s="57">
        <f>F1450/1050</f>
        <v>3.7142857142857144</v>
      </c>
      <c r="H1450" s="58">
        <f>F1450/15.5</f>
        <v>251.61290322580646</v>
      </c>
      <c r="I1450" s="92"/>
      <c r="J1450" s="46">
        <f t="shared" si="55"/>
        <v>0</v>
      </c>
    </row>
    <row r="1451" spans="1:10" ht="105" customHeight="1">
      <c r="A1451" s="8"/>
      <c r="B1451" s="123" t="s">
        <v>2406</v>
      </c>
      <c r="D1451" s="88"/>
      <c r="E1451" s="38" t="s">
        <v>2407</v>
      </c>
      <c r="F1451" s="94">
        <v>3900</v>
      </c>
      <c r="G1451" s="57">
        <f>F1451/1050</f>
        <v>3.7142857142857144</v>
      </c>
      <c r="H1451" s="58">
        <f>F1451/15.5</f>
        <v>251.61290322580646</v>
      </c>
      <c r="I1451" s="92"/>
      <c r="J1451" s="46">
        <f t="shared" si="55"/>
        <v>0</v>
      </c>
    </row>
    <row r="1452" spans="1:10" ht="105" customHeight="1">
      <c r="A1452" s="8"/>
      <c r="B1452" s="123" t="s">
        <v>2408</v>
      </c>
      <c r="D1452" s="88"/>
      <c r="E1452" s="38" t="s">
        <v>2409</v>
      </c>
      <c r="F1452" s="94">
        <v>3900</v>
      </c>
      <c r="G1452" s="57">
        <f>F1452/1050</f>
        <v>3.7142857142857144</v>
      </c>
      <c r="H1452" s="58">
        <f>F1452/15.5</f>
        <v>251.61290322580646</v>
      </c>
      <c r="I1452" s="92"/>
      <c r="J1452" s="46">
        <f t="shared" ref="J1452:J1459" si="56">H1452*I1452</f>
        <v>0</v>
      </c>
    </row>
    <row r="1453" spans="1:10" ht="105" customHeight="1">
      <c r="A1453" s="8"/>
      <c r="B1453" s="123" t="s">
        <v>2410</v>
      </c>
      <c r="D1453" s="88"/>
      <c r="E1453" s="38" t="s">
        <v>2411</v>
      </c>
      <c r="F1453" s="94">
        <v>3900</v>
      </c>
      <c r="G1453" s="57">
        <f>F1453/1050</f>
        <v>3.7142857142857144</v>
      </c>
      <c r="H1453" s="58">
        <f>F1453/15.5</f>
        <v>251.61290322580646</v>
      </c>
      <c r="I1453" s="92"/>
      <c r="J1453" s="46">
        <f t="shared" si="56"/>
        <v>0</v>
      </c>
    </row>
    <row r="1454" spans="1:10" ht="105" customHeight="1">
      <c r="A1454" s="8"/>
      <c r="B1454" s="123" t="s">
        <v>2412</v>
      </c>
      <c r="D1454" s="88"/>
      <c r="E1454" s="38" t="s">
        <v>2413</v>
      </c>
      <c r="F1454" s="94">
        <v>3900</v>
      </c>
      <c r="G1454" s="57">
        <f>F1454/1050</f>
        <v>3.7142857142857144</v>
      </c>
      <c r="H1454" s="58">
        <f>F1454/15.5</f>
        <v>251.61290322580646</v>
      </c>
      <c r="I1454" s="92"/>
      <c r="J1454" s="46">
        <f t="shared" si="56"/>
        <v>0</v>
      </c>
    </row>
    <row r="1455" spans="1:10" ht="105" customHeight="1">
      <c r="A1455" s="8"/>
      <c r="B1455" s="123" t="s">
        <v>2414</v>
      </c>
      <c r="D1455" s="88"/>
      <c r="E1455" s="38" t="s">
        <v>2415</v>
      </c>
      <c r="F1455" s="94">
        <v>5400</v>
      </c>
      <c r="G1455" s="57">
        <f>F1455/1050</f>
        <v>5.1428571428571432</v>
      </c>
      <c r="H1455" s="58">
        <f>F1455/15.5</f>
        <v>348.38709677419354</v>
      </c>
      <c r="I1455" s="92"/>
      <c r="J1455" s="46">
        <f t="shared" si="56"/>
        <v>0</v>
      </c>
    </row>
    <row r="1456" spans="1:10" ht="105" customHeight="1">
      <c r="A1456" s="8"/>
      <c r="B1456" s="123" t="s">
        <v>2416</v>
      </c>
      <c r="D1456" s="88"/>
      <c r="E1456" s="38" t="s">
        <v>2417</v>
      </c>
      <c r="F1456" s="94">
        <v>4500</v>
      </c>
      <c r="G1456" s="57">
        <f>F1456/1050</f>
        <v>4.2857142857142856</v>
      </c>
      <c r="H1456" s="58">
        <f>F1456/15.5</f>
        <v>290.32258064516128</v>
      </c>
      <c r="I1456" s="92"/>
      <c r="J1456" s="46">
        <f t="shared" si="56"/>
        <v>0</v>
      </c>
    </row>
    <row r="1457" spans="1:10" ht="105" customHeight="1">
      <c r="A1457" s="8"/>
      <c r="B1457" s="123" t="s">
        <v>2418</v>
      </c>
      <c r="D1457" s="88"/>
      <c r="E1457" s="38" t="s">
        <v>2419</v>
      </c>
      <c r="F1457" s="94">
        <v>3700</v>
      </c>
      <c r="G1457" s="57">
        <f>F1457/1050</f>
        <v>3.5238095238095237</v>
      </c>
      <c r="H1457" s="58">
        <f>F1457/15.5</f>
        <v>238.70967741935485</v>
      </c>
      <c r="I1457" s="92"/>
      <c r="J1457" s="46">
        <f t="shared" si="56"/>
        <v>0</v>
      </c>
    </row>
    <row r="1458" spans="1:10" ht="105" customHeight="1">
      <c r="A1458" s="8"/>
      <c r="B1458" s="123" t="s">
        <v>2420</v>
      </c>
      <c r="D1458" s="88"/>
      <c r="E1458" s="38" t="s">
        <v>2421</v>
      </c>
      <c r="F1458" s="94">
        <v>6400</v>
      </c>
      <c r="G1458" s="57">
        <f>F1458/1050</f>
        <v>6.0952380952380949</v>
      </c>
      <c r="H1458" s="58">
        <f>F1458/15.5</f>
        <v>412.90322580645159</v>
      </c>
      <c r="I1458" s="92"/>
      <c r="J1458" s="46">
        <f t="shared" si="56"/>
        <v>0</v>
      </c>
    </row>
    <row r="1459" spans="1:10" ht="105" customHeight="1">
      <c r="A1459" s="8"/>
      <c r="B1459" s="123" t="s">
        <v>2422</v>
      </c>
      <c r="D1459" s="88"/>
      <c r="E1459" s="38" t="s">
        <v>2423</v>
      </c>
      <c r="F1459" s="94">
        <v>3400</v>
      </c>
      <c r="G1459" s="57">
        <f>F1459/1050</f>
        <v>3.2380952380952381</v>
      </c>
      <c r="H1459" s="58">
        <f>F1459/15.5</f>
        <v>219.35483870967741</v>
      </c>
      <c r="I1459" s="92"/>
      <c r="J1459" s="46">
        <f t="shared" si="56"/>
        <v>0</v>
      </c>
    </row>
    <row r="1460" spans="1:10" ht="105" customHeight="1">
      <c r="A1460" s="8"/>
      <c r="B1460" s="123" t="s">
        <v>2424</v>
      </c>
      <c r="D1460" s="88"/>
      <c r="E1460" s="38" t="s">
        <v>2425</v>
      </c>
      <c r="F1460" s="94">
        <v>7600</v>
      </c>
      <c r="G1460" s="57">
        <f>F1460/1050</f>
        <v>7.2380952380952381</v>
      </c>
      <c r="H1460" s="58">
        <f>F1460/15.5</f>
        <v>490.32258064516128</v>
      </c>
      <c r="I1460" s="92"/>
      <c r="J1460" s="46">
        <f t="shared" ref="J1460:J1487" si="57">H1460*I1460</f>
        <v>0</v>
      </c>
    </row>
    <row r="1461" spans="1:10" ht="105" customHeight="1">
      <c r="A1461" s="8"/>
      <c r="B1461" s="123" t="s">
        <v>2426</v>
      </c>
      <c r="D1461" s="88"/>
      <c r="E1461" s="38" t="s">
        <v>2427</v>
      </c>
      <c r="F1461" s="94">
        <v>7600</v>
      </c>
      <c r="G1461" s="57">
        <f>F1461/1050</f>
        <v>7.2380952380952381</v>
      </c>
      <c r="H1461" s="58">
        <f>F1461/15.5</f>
        <v>490.32258064516128</v>
      </c>
      <c r="I1461" s="92"/>
      <c r="J1461" s="46">
        <f t="shared" si="57"/>
        <v>0</v>
      </c>
    </row>
    <row r="1462" spans="1:10" ht="105" customHeight="1">
      <c r="A1462" s="8"/>
      <c r="B1462" s="123" t="s">
        <v>2428</v>
      </c>
      <c r="D1462" s="88"/>
      <c r="E1462" s="38" t="s">
        <v>2429</v>
      </c>
      <c r="F1462" s="94">
        <v>7600</v>
      </c>
      <c r="G1462" s="57">
        <f>F1462/1050</f>
        <v>7.2380952380952381</v>
      </c>
      <c r="H1462" s="58">
        <f>F1462/15.5</f>
        <v>490.32258064516128</v>
      </c>
      <c r="I1462" s="92"/>
      <c r="J1462" s="46">
        <f t="shared" si="57"/>
        <v>0</v>
      </c>
    </row>
    <row r="1463" spans="1:10" ht="105" customHeight="1">
      <c r="A1463" s="8"/>
      <c r="B1463" s="123" t="s">
        <v>2430</v>
      </c>
      <c r="D1463" s="88"/>
      <c r="E1463" s="38" t="s">
        <v>2431</v>
      </c>
      <c r="F1463" s="94">
        <v>3600</v>
      </c>
      <c r="G1463" s="57">
        <f>F1463/1050</f>
        <v>3.4285714285714284</v>
      </c>
      <c r="H1463" s="58">
        <f>F1463/15.5</f>
        <v>232.25806451612902</v>
      </c>
      <c r="I1463" s="92"/>
      <c r="J1463" s="46">
        <f t="shared" si="57"/>
        <v>0</v>
      </c>
    </row>
    <row r="1464" spans="1:10" ht="105" customHeight="1">
      <c r="A1464" s="8"/>
      <c r="B1464" s="123" t="s">
        <v>2432</v>
      </c>
      <c r="D1464" s="88"/>
      <c r="E1464" s="38" t="s">
        <v>2433</v>
      </c>
      <c r="F1464" s="94">
        <v>3900</v>
      </c>
      <c r="G1464" s="57">
        <f>F1464/1050</f>
        <v>3.7142857142857144</v>
      </c>
      <c r="H1464" s="58">
        <f>F1464/15.5</f>
        <v>251.61290322580646</v>
      </c>
      <c r="I1464" s="92"/>
      <c r="J1464" s="46">
        <f t="shared" si="57"/>
        <v>0</v>
      </c>
    </row>
    <row r="1465" spans="1:10" ht="105" customHeight="1">
      <c r="A1465" s="8"/>
      <c r="B1465" s="123" t="s">
        <v>2434</v>
      </c>
      <c r="D1465" s="88"/>
      <c r="E1465" s="38" t="s">
        <v>2435</v>
      </c>
      <c r="F1465" s="94">
        <v>4500</v>
      </c>
      <c r="G1465" s="57">
        <f>F1465/1050</f>
        <v>4.2857142857142856</v>
      </c>
      <c r="H1465" s="58">
        <f>F1465/15.5</f>
        <v>290.32258064516128</v>
      </c>
      <c r="I1465" s="92"/>
      <c r="J1465" s="46">
        <f t="shared" si="57"/>
        <v>0</v>
      </c>
    </row>
    <row r="1466" spans="1:10" ht="105" customHeight="1">
      <c r="A1466" s="8"/>
      <c r="B1466" s="123" t="s">
        <v>2436</v>
      </c>
      <c r="D1466" s="88"/>
      <c r="E1466" s="38" t="s">
        <v>2437</v>
      </c>
      <c r="F1466" s="94">
        <v>3800</v>
      </c>
      <c r="G1466" s="57">
        <f>F1466/1050</f>
        <v>3.6190476190476191</v>
      </c>
      <c r="H1466" s="58">
        <f>F1466/15.5</f>
        <v>245.16129032258064</v>
      </c>
      <c r="I1466" s="92"/>
      <c r="J1466" s="46">
        <f t="shared" si="57"/>
        <v>0</v>
      </c>
    </row>
    <row r="1467" spans="1:10" ht="105" customHeight="1">
      <c r="A1467" s="8"/>
      <c r="B1467" s="123" t="s">
        <v>2438</v>
      </c>
      <c r="D1467" s="88"/>
      <c r="E1467" s="38" t="s">
        <v>2439</v>
      </c>
      <c r="F1467" s="94">
        <v>4900</v>
      </c>
      <c r="G1467" s="57">
        <f>F1467/1050</f>
        <v>4.666666666666667</v>
      </c>
      <c r="H1467" s="58">
        <f>F1467/15.5</f>
        <v>316.12903225806451</v>
      </c>
      <c r="I1467" s="92"/>
      <c r="J1467" s="46">
        <f t="shared" si="57"/>
        <v>0</v>
      </c>
    </row>
    <row r="1468" spans="1:10" ht="105" customHeight="1">
      <c r="A1468" s="8"/>
      <c r="B1468" s="123" t="s">
        <v>2278</v>
      </c>
      <c r="D1468" s="88"/>
      <c r="E1468" s="38" t="s">
        <v>2487</v>
      </c>
      <c r="F1468" s="94">
        <v>7300</v>
      </c>
      <c r="G1468" s="57">
        <f>F1468/1050</f>
        <v>6.9523809523809526</v>
      </c>
      <c r="H1468" s="58">
        <f>F1468/15.5</f>
        <v>470.96774193548384</v>
      </c>
      <c r="I1468" s="92"/>
      <c r="J1468" s="46">
        <f t="shared" si="57"/>
        <v>0</v>
      </c>
    </row>
    <row r="1469" spans="1:10" ht="105" customHeight="1">
      <c r="A1469" s="8"/>
      <c r="B1469" s="123" t="s">
        <v>2279</v>
      </c>
      <c r="D1469" s="88"/>
      <c r="E1469" s="38" t="s">
        <v>2488</v>
      </c>
      <c r="F1469" s="94">
        <v>4700</v>
      </c>
      <c r="G1469" s="57">
        <f>F1469/1050</f>
        <v>4.4761904761904763</v>
      </c>
      <c r="H1469" s="58">
        <f>F1469/15.5</f>
        <v>303.22580645161293</v>
      </c>
      <c r="I1469" s="92"/>
      <c r="J1469" s="46">
        <f t="shared" si="57"/>
        <v>0</v>
      </c>
    </row>
    <row r="1470" spans="1:10" ht="105" customHeight="1">
      <c r="A1470" s="8"/>
      <c r="B1470" s="123" t="s">
        <v>2280</v>
      </c>
      <c r="D1470" s="88"/>
      <c r="E1470" s="38" t="s">
        <v>2489</v>
      </c>
      <c r="F1470" s="94">
        <v>4700</v>
      </c>
      <c r="G1470" s="57">
        <f>F1470/1050</f>
        <v>4.4761904761904763</v>
      </c>
      <c r="H1470" s="58">
        <f>F1470/15.5</f>
        <v>303.22580645161293</v>
      </c>
      <c r="I1470" s="92"/>
      <c r="J1470" s="46">
        <f t="shared" si="57"/>
        <v>0</v>
      </c>
    </row>
    <row r="1471" spans="1:10" ht="105" customHeight="1">
      <c r="A1471" s="8"/>
      <c r="B1471" s="123" t="s">
        <v>2281</v>
      </c>
      <c r="D1471" s="88"/>
      <c r="E1471" s="38" t="s">
        <v>2490</v>
      </c>
      <c r="F1471" s="94">
        <v>4700</v>
      </c>
      <c r="G1471" s="57">
        <f>F1471/1050</f>
        <v>4.4761904761904763</v>
      </c>
      <c r="H1471" s="58">
        <f>F1471/15.5</f>
        <v>303.22580645161293</v>
      </c>
      <c r="I1471" s="92"/>
      <c r="J1471" s="46">
        <f t="shared" si="57"/>
        <v>0</v>
      </c>
    </row>
    <row r="1472" spans="1:10" ht="105" customHeight="1">
      <c r="A1472" s="8"/>
      <c r="B1472" s="123" t="s">
        <v>2282</v>
      </c>
      <c r="D1472" s="88"/>
      <c r="E1472" s="38" t="s">
        <v>2491</v>
      </c>
      <c r="F1472" s="94">
        <v>5600</v>
      </c>
      <c r="G1472" s="57">
        <f>F1472/1050</f>
        <v>5.333333333333333</v>
      </c>
      <c r="H1472" s="58">
        <f>F1472/15.5</f>
        <v>361.29032258064518</v>
      </c>
      <c r="I1472" s="92"/>
      <c r="J1472" s="46">
        <f t="shared" si="57"/>
        <v>0</v>
      </c>
    </row>
    <row r="1473" spans="1:88" ht="105" customHeight="1">
      <c r="A1473" s="8"/>
      <c r="B1473" s="123" t="s">
        <v>2283</v>
      </c>
      <c r="D1473" s="88"/>
      <c r="E1473" s="38" t="s">
        <v>2492</v>
      </c>
      <c r="F1473" s="94">
        <v>8500</v>
      </c>
      <c r="G1473" s="57">
        <f>F1473/1050</f>
        <v>8.0952380952380949</v>
      </c>
      <c r="H1473" s="58">
        <f>F1473/15.5</f>
        <v>548.38709677419354</v>
      </c>
      <c r="I1473" s="92"/>
      <c r="J1473" s="46">
        <f t="shared" si="57"/>
        <v>0</v>
      </c>
    </row>
    <row r="1474" spans="1:88" ht="105" customHeight="1">
      <c r="A1474" s="8"/>
      <c r="B1474" s="123" t="s">
        <v>2284</v>
      </c>
      <c r="D1474" s="88"/>
      <c r="E1474" s="38" t="s">
        <v>2493</v>
      </c>
      <c r="F1474" s="94">
        <v>7800</v>
      </c>
      <c r="G1474" s="57">
        <f>F1474/1050</f>
        <v>7.4285714285714288</v>
      </c>
      <c r="H1474" s="58">
        <f>F1474/15.5</f>
        <v>503.22580645161293</v>
      </c>
      <c r="I1474" s="92"/>
      <c r="J1474" s="46">
        <f t="shared" si="57"/>
        <v>0</v>
      </c>
    </row>
    <row r="1475" spans="1:88" ht="105" customHeight="1">
      <c r="A1475" s="8"/>
      <c r="B1475" s="123" t="s">
        <v>2285</v>
      </c>
      <c r="D1475" s="88"/>
      <c r="E1475" s="38" t="s">
        <v>2494</v>
      </c>
      <c r="F1475" s="94">
        <v>3200</v>
      </c>
      <c r="G1475" s="57">
        <f>F1475/1050</f>
        <v>3.0476190476190474</v>
      </c>
      <c r="H1475" s="58">
        <f>F1475/15.5</f>
        <v>206.45161290322579</v>
      </c>
      <c r="I1475" s="92"/>
      <c r="J1475" s="46">
        <f t="shared" si="57"/>
        <v>0</v>
      </c>
    </row>
    <row r="1476" spans="1:88" ht="105" customHeight="1">
      <c r="A1476" s="8"/>
      <c r="B1476" s="123" t="s">
        <v>2286</v>
      </c>
      <c r="D1476" s="88"/>
      <c r="E1476" s="38" t="s">
        <v>2495</v>
      </c>
      <c r="F1476" s="94">
        <v>3200</v>
      </c>
      <c r="G1476" s="57">
        <f>F1476/1050</f>
        <v>3.0476190476190474</v>
      </c>
      <c r="H1476" s="58">
        <f>F1476/15.5</f>
        <v>206.45161290322579</v>
      </c>
      <c r="I1476" s="92"/>
      <c r="J1476" s="46">
        <f t="shared" si="57"/>
        <v>0</v>
      </c>
    </row>
    <row r="1477" spans="1:88" ht="105" customHeight="1">
      <c r="A1477" s="8"/>
      <c r="B1477" s="123" t="s">
        <v>2287</v>
      </c>
      <c r="D1477" s="88"/>
      <c r="E1477" s="38" t="s">
        <v>2496</v>
      </c>
      <c r="F1477" s="94">
        <v>5900</v>
      </c>
      <c r="G1477" s="57">
        <f>F1477/1050</f>
        <v>5.6190476190476186</v>
      </c>
      <c r="H1477" s="58">
        <f>F1477/15.5</f>
        <v>380.64516129032256</v>
      </c>
      <c r="I1477" s="92"/>
      <c r="J1477" s="46">
        <f t="shared" si="57"/>
        <v>0</v>
      </c>
    </row>
    <row r="1478" spans="1:88" ht="41.4" customHeight="1">
      <c r="A1478" s="41"/>
      <c r="B1478" s="135"/>
      <c r="C1478" s="320"/>
      <c r="D1478" s="42"/>
      <c r="E1478" s="212" t="s">
        <v>3397</v>
      </c>
      <c r="F1478" s="70"/>
      <c r="G1478" s="73">
        <f>F1478/1050</f>
        <v>0</v>
      </c>
      <c r="H1478" s="74">
        <f>F1478/15.5</f>
        <v>0</v>
      </c>
      <c r="I1478" s="92"/>
      <c r="J1478" s="46">
        <f t="shared" si="57"/>
        <v>0</v>
      </c>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c r="CE1478" s="10"/>
      <c r="CF1478" s="10"/>
      <c r="CG1478" s="10"/>
      <c r="CH1478" s="10"/>
      <c r="CI1478" s="10"/>
      <c r="CJ1478" s="10"/>
    </row>
    <row r="1479" spans="1:88" ht="105" customHeight="1">
      <c r="A1479" s="44"/>
      <c r="B1479" s="13" t="s">
        <v>3376</v>
      </c>
      <c r="C1479" s="166"/>
      <c r="D1479" s="44"/>
      <c r="E1479" s="222" t="s">
        <v>3375</v>
      </c>
      <c r="F1479" s="94">
        <v>9000</v>
      </c>
      <c r="G1479" s="57">
        <f>F1479/1050</f>
        <v>8.5714285714285712</v>
      </c>
      <c r="H1479" s="58">
        <f>F1479/15.5</f>
        <v>580.64516129032256</v>
      </c>
      <c r="I1479" s="92"/>
      <c r="J1479" s="46">
        <f t="shared" si="57"/>
        <v>0</v>
      </c>
    </row>
    <row r="1480" spans="1:88" ht="105" customHeight="1">
      <c r="A1480" s="44"/>
      <c r="B1480" s="13" t="s">
        <v>3385</v>
      </c>
      <c r="C1480" s="166"/>
      <c r="D1480" s="44"/>
      <c r="E1480" s="222" t="s">
        <v>3386</v>
      </c>
      <c r="F1480" s="94">
        <v>9000</v>
      </c>
      <c r="G1480" s="57">
        <f>F1480/1050</f>
        <v>8.5714285714285712</v>
      </c>
      <c r="H1480" s="58">
        <f>F1480/15.5</f>
        <v>580.64516129032256</v>
      </c>
      <c r="I1480" s="92"/>
      <c r="J1480" s="46">
        <f t="shared" ref="J1480" si="58">H1480*I1480</f>
        <v>0</v>
      </c>
    </row>
    <row r="1481" spans="1:88" ht="105" customHeight="1">
      <c r="A1481" s="44"/>
      <c r="B1481" s="13" t="s">
        <v>3377</v>
      </c>
      <c r="C1481" s="166"/>
      <c r="D1481" s="44"/>
      <c r="E1481" s="2" t="s">
        <v>3378</v>
      </c>
      <c r="F1481" s="94">
        <v>9000</v>
      </c>
      <c r="G1481" s="57">
        <f>F1481/1050</f>
        <v>8.5714285714285712</v>
      </c>
      <c r="H1481" s="58">
        <f>F1481/15.5</f>
        <v>580.64516129032256</v>
      </c>
      <c r="I1481" s="92"/>
      <c r="J1481" s="46">
        <f t="shared" ref="J1481:J1483" si="59">H1481*I1481</f>
        <v>0</v>
      </c>
    </row>
    <row r="1482" spans="1:88" ht="105" customHeight="1">
      <c r="A1482" s="44"/>
      <c r="B1482" s="13" t="s">
        <v>3379</v>
      </c>
      <c r="C1482" s="166"/>
      <c r="D1482" s="44"/>
      <c r="E1482" s="222" t="s">
        <v>3380</v>
      </c>
      <c r="F1482" s="94">
        <v>9000</v>
      </c>
      <c r="G1482" s="57">
        <f>F1482/1050</f>
        <v>8.5714285714285712</v>
      </c>
      <c r="H1482" s="58">
        <f>F1482/15.5</f>
        <v>580.64516129032256</v>
      </c>
      <c r="I1482" s="92"/>
      <c r="J1482" s="46">
        <f t="shared" si="59"/>
        <v>0</v>
      </c>
    </row>
    <row r="1483" spans="1:88" ht="105" customHeight="1">
      <c r="A1483" s="44"/>
      <c r="B1483" s="13" t="s">
        <v>3382</v>
      </c>
      <c r="C1483" s="166"/>
      <c r="D1483" s="44"/>
      <c r="E1483" s="222" t="s">
        <v>3381</v>
      </c>
      <c r="F1483" s="94">
        <v>9000</v>
      </c>
      <c r="G1483" s="57">
        <f>F1483/1050</f>
        <v>8.5714285714285712</v>
      </c>
      <c r="H1483" s="58">
        <f>F1483/15.5</f>
        <v>580.64516129032256</v>
      </c>
      <c r="I1483" s="92"/>
      <c r="J1483" s="46">
        <f t="shared" si="59"/>
        <v>0</v>
      </c>
    </row>
    <row r="1484" spans="1:88" ht="105" customHeight="1">
      <c r="A1484" s="44"/>
      <c r="B1484" s="123" t="s">
        <v>3383</v>
      </c>
      <c r="D1484" s="88"/>
      <c r="E1484" s="38" t="s">
        <v>3384</v>
      </c>
      <c r="F1484" s="94">
        <v>9000</v>
      </c>
      <c r="G1484" s="57">
        <f>F1484/1050</f>
        <v>8.5714285714285712</v>
      </c>
      <c r="H1484" s="58">
        <f>F1484/15.5</f>
        <v>580.64516129032256</v>
      </c>
      <c r="I1484" s="92"/>
      <c r="J1484" s="46">
        <f t="shared" ref="J1484:J1485" si="60">H1484*I1484</f>
        <v>0</v>
      </c>
    </row>
    <row r="1485" spans="1:88" ht="105" customHeight="1">
      <c r="A1485" s="8"/>
      <c r="B1485" s="123" t="s">
        <v>2288</v>
      </c>
      <c r="D1485" s="88"/>
      <c r="E1485" s="38" t="s">
        <v>2497</v>
      </c>
      <c r="F1485" s="94">
        <v>7500</v>
      </c>
      <c r="G1485" s="57">
        <f>F1485/1050</f>
        <v>7.1428571428571432</v>
      </c>
      <c r="H1485" s="58">
        <f>F1485/15.5</f>
        <v>483.87096774193549</v>
      </c>
      <c r="I1485" s="92"/>
      <c r="J1485" s="46">
        <f t="shared" si="60"/>
        <v>0</v>
      </c>
    </row>
    <row r="1486" spans="1:88" ht="105" customHeight="1">
      <c r="A1486" s="8"/>
      <c r="B1486" s="123" t="s">
        <v>2289</v>
      </c>
      <c r="D1486" s="88"/>
      <c r="E1486" s="38" t="s">
        <v>2498</v>
      </c>
      <c r="F1486" s="94">
        <v>7500</v>
      </c>
      <c r="G1486" s="57">
        <f>F1486/1050</f>
        <v>7.1428571428571432</v>
      </c>
      <c r="H1486" s="58">
        <f>F1486/15.5</f>
        <v>483.87096774193549</v>
      </c>
      <c r="I1486" s="92"/>
      <c r="J1486" s="46">
        <f t="shared" si="57"/>
        <v>0</v>
      </c>
    </row>
    <row r="1487" spans="1:88" ht="105" customHeight="1">
      <c r="A1487" s="8"/>
      <c r="B1487" s="123" t="s">
        <v>2290</v>
      </c>
      <c r="D1487" s="88"/>
      <c r="E1487" s="38" t="s">
        <v>2499</v>
      </c>
      <c r="F1487" s="94">
        <v>7500</v>
      </c>
      <c r="G1487" s="57">
        <f>F1487/1050</f>
        <v>7.1428571428571432</v>
      </c>
      <c r="H1487" s="58">
        <f>F1487/15.5</f>
        <v>483.87096774193549</v>
      </c>
      <c r="I1487" s="92"/>
      <c r="J1487" s="46">
        <f t="shared" si="57"/>
        <v>0</v>
      </c>
    </row>
    <row r="1488" spans="1:88" ht="105" customHeight="1">
      <c r="A1488" s="8"/>
      <c r="B1488" s="123" t="s">
        <v>2291</v>
      </c>
      <c r="D1488" s="88"/>
      <c r="E1488" s="38" t="s">
        <v>2500</v>
      </c>
      <c r="F1488" s="94">
        <v>7500</v>
      </c>
      <c r="G1488" s="57">
        <f>F1488/1050</f>
        <v>7.1428571428571432</v>
      </c>
      <c r="H1488" s="58">
        <f>F1488/15.5</f>
        <v>483.87096774193549</v>
      </c>
      <c r="I1488" s="92"/>
      <c r="J1488" s="46">
        <f t="shared" ref="J1488:J1502" si="61">H1488*I1488</f>
        <v>0</v>
      </c>
    </row>
    <row r="1489" spans="1:10" ht="105" customHeight="1">
      <c r="A1489" s="8"/>
      <c r="B1489" s="123" t="s">
        <v>2292</v>
      </c>
      <c r="D1489" s="88"/>
      <c r="E1489" s="38" t="s">
        <v>2501</v>
      </c>
      <c r="F1489" s="94">
        <v>7500</v>
      </c>
      <c r="G1489" s="57">
        <f>F1489/1050</f>
        <v>7.1428571428571432</v>
      </c>
      <c r="H1489" s="58">
        <f>F1489/15.5</f>
        <v>483.87096774193549</v>
      </c>
      <c r="I1489" s="92"/>
      <c r="J1489" s="46">
        <f t="shared" si="61"/>
        <v>0</v>
      </c>
    </row>
    <row r="1490" spans="1:10" ht="105" customHeight="1">
      <c r="A1490" s="8"/>
      <c r="B1490" s="123" t="s">
        <v>2293</v>
      </c>
      <c r="D1490" s="88"/>
      <c r="E1490" s="38" t="s">
        <v>2502</v>
      </c>
      <c r="F1490" s="94">
        <v>7500</v>
      </c>
      <c r="G1490" s="57">
        <f>F1490/1050</f>
        <v>7.1428571428571432</v>
      </c>
      <c r="H1490" s="58">
        <f>F1490/15.5</f>
        <v>483.87096774193549</v>
      </c>
      <c r="I1490" s="92"/>
      <c r="J1490" s="46">
        <f t="shared" si="61"/>
        <v>0</v>
      </c>
    </row>
    <row r="1491" spans="1:10" ht="105" customHeight="1">
      <c r="A1491" s="8"/>
      <c r="B1491" s="123" t="s">
        <v>2294</v>
      </c>
      <c r="D1491" s="88"/>
      <c r="E1491" s="38" t="s">
        <v>2503</v>
      </c>
      <c r="F1491" s="94">
        <v>7100</v>
      </c>
      <c r="G1491" s="57">
        <f>F1491/1050</f>
        <v>6.7619047619047619</v>
      </c>
      <c r="H1491" s="58">
        <f>F1491/15.5</f>
        <v>458.06451612903226</v>
      </c>
      <c r="I1491" s="92"/>
      <c r="J1491" s="46">
        <f t="shared" si="61"/>
        <v>0</v>
      </c>
    </row>
    <row r="1492" spans="1:10" ht="105" customHeight="1">
      <c r="A1492" s="8"/>
      <c r="B1492" s="123" t="s">
        <v>2295</v>
      </c>
      <c r="D1492" s="88"/>
      <c r="E1492" s="38" t="s">
        <v>2504</v>
      </c>
      <c r="F1492" s="94">
        <v>7100</v>
      </c>
      <c r="G1492" s="57">
        <f>F1492/1050</f>
        <v>6.7619047619047619</v>
      </c>
      <c r="H1492" s="58">
        <f>F1492/15.5</f>
        <v>458.06451612903226</v>
      </c>
      <c r="I1492" s="92"/>
      <c r="J1492" s="46">
        <f t="shared" si="61"/>
        <v>0</v>
      </c>
    </row>
    <row r="1493" spans="1:10" ht="105" customHeight="1">
      <c r="A1493" s="8"/>
      <c r="B1493" s="123" t="s">
        <v>2296</v>
      </c>
      <c r="D1493" s="88"/>
      <c r="E1493" s="38" t="s">
        <v>2505</v>
      </c>
      <c r="F1493" s="94">
        <v>7300</v>
      </c>
      <c r="G1493" s="57">
        <f>F1493/1050</f>
        <v>6.9523809523809526</v>
      </c>
      <c r="H1493" s="58">
        <f>F1493/15.5</f>
        <v>470.96774193548384</v>
      </c>
      <c r="I1493" s="92"/>
      <c r="J1493" s="46">
        <f t="shared" si="61"/>
        <v>0</v>
      </c>
    </row>
    <row r="1494" spans="1:10" ht="105" customHeight="1">
      <c r="A1494" s="8"/>
      <c r="B1494" s="123" t="s">
        <v>2297</v>
      </c>
      <c r="D1494" s="88"/>
      <c r="E1494" s="38" t="s">
        <v>2506</v>
      </c>
      <c r="F1494" s="94">
        <v>7300</v>
      </c>
      <c r="G1494" s="57">
        <f>F1494/1050</f>
        <v>6.9523809523809526</v>
      </c>
      <c r="H1494" s="58">
        <f>F1494/15.5</f>
        <v>470.96774193548384</v>
      </c>
      <c r="I1494" s="92"/>
      <c r="J1494" s="46">
        <f t="shared" si="61"/>
        <v>0</v>
      </c>
    </row>
    <row r="1495" spans="1:10" ht="105" customHeight="1">
      <c r="A1495" s="8"/>
      <c r="B1495" s="123" t="s">
        <v>2298</v>
      </c>
      <c r="D1495" s="88"/>
      <c r="E1495" s="38" t="s">
        <v>2507</v>
      </c>
      <c r="F1495" s="94">
        <v>7300</v>
      </c>
      <c r="G1495" s="57">
        <f>F1495/1050</f>
        <v>6.9523809523809526</v>
      </c>
      <c r="H1495" s="58">
        <f>F1495/15.5</f>
        <v>470.96774193548384</v>
      </c>
      <c r="I1495" s="92"/>
      <c r="J1495" s="46">
        <f t="shared" si="61"/>
        <v>0</v>
      </c>
    </row>
    <row r="1496" spans="1:10" ht="105" customHeight="1">
      <c r="A1496" s="8"/>
      <c r="B1496" s="123" t="s">
        <v>2299</v>
      </c>
      <c r="D1496" s="88"/>
      <c r="E1496" s="38" t="s">
        <v>2508</v>
      </c>
      <c r="F1496" s="94">
        <v>7300</v>
      </c>
      <c r="G1496" s="57">
        <f>F1496/1050</f>
        <v>6.9523809523809526</v>
      </c>
      <c r="H1496" s="58">
        <f>F1496/15.5</f>
        <v>470.96774193548384</v>
      </c>
      <c r="I1496" s="92"/>
      <c r="J1496" s="46">
        <f t="shared" si="61"/>
        <v>0</v>
      </c>
    </row>
    <row r="1497" spans="1:10" ht="105" customHeight="1">
      <c r="A1497" s="8"/>
      <c r="B1497" s="123" t="s">
        <v>2300</v>
      </c>
      <c r="D1497" s="88"/>
      <c r="E1497" s="38" t="s">
        <v>2509</v>
      </c>
      <c r="F1497" s="94">
        <v>7300</v>
      </c>
      <c r="G1497" s="57">
        <f>F1497/1050</f>
        <v>6.9523809523809526</v>
      </c>
      <c r="H1497" s="58">
        <f>F1497/15.5</f>
        <v>470.96774193548384</v>
      </c>
      <c r="I1497" s="92"/>
      <c r="J1497" s="46">
        <f t="shared" si="61"/>
        <v>0</v>
      </c>
    </row>
    <row r="1498" spans="1:10" ht="105" customHeight="1">
      <c r="A1498" s="8"/>
      <c r="B1498" s="123" t="s">
        <v>2301</v>
      </c>
      <c r="D1498" s="88"/>
      <c r="E1498" s="38" t="s">
        <v>2510</v>
      </c>
      <c r="F1498" s="94">
        <v>8500</v>
      </c>
      <c r="G1498" s="57">
        <f>F1498/1050</f>
        <v>8.0952380952380949</v>
      </c>
      <c r="H1498" s="58">
        <f>F1498/15.5</f>
        <v>548.38709677419354</v>
      </c>
      <c r="I1498" s="92"/>
      <c r="J1498" s="46">
        <f t="shared" si="61"/>
        <v>0</v>
      </c>
    </row>
    <row r="1499" spans="1:10" ht="105" customHeight="1">
      <c r="A1499" s="8"/>
      <c r="B1499" s="123" t="s">
        <v>2302</v>
      </c>
      <c r="D1499" s="88"/>
      <c r="E1499" s="38" t="s">
        <v>2510</v>
      </c>
      <c r="F1499" s="94">
        <v>1200</v>
      </c>
      <c r="G1499" s="57">
        <f>F1499/1050</f>
        <v>1.1428571428571428</v>
      </c>
      <c r="H1499" s="58">
        <f>F1499/15.5</f>
        <v>77.41935483870968</v>
      </c>
      <c r="I1499" s="92"/>
      <c r="J1499" s="46">
        <f t="shared" si="61"/>
        <v>0</v>
      </c>
    </row>
    <row r="1500" spans="1:10" ht="105" customHeight="1">
      <c r="A1500" s="8"/>
      <c r="B1500" s="123" t="s">
        <v>2303</v>
      </c>
      <c r="D1500" s="88"/>
      <c r="E1500" s="38" t="s">
        <v>2511</v>
      </c>
      <c r="F1500" s="94">
        <v>6300</v>
      </c>
      <c r="G1500" s="57">
        <f>F1500/1050</f>
        <v>6</v>
      </c>
      <c r="H1500" s="58">
        <f>F1500/15.5</f>
        <v>406.45161290322579</v>
      </c>
      <c r="I1500" s="92"/>
      <c r="J1500" s="46">
        <f t="shared" si="61"/>
        <v>0</v>
      </c>
    </row>
    <row r="1501" spans="1:10" ht="105" customHeight="1">
      <c r="A1501" s="8"/>
      <c r="B1501" s="123" t="s">
        <v>2306</v>
      </c>
      <c r="D1501" s="88"/>
      <c r="E1501" s="38" t="s">
        <v>2512</v>
      </c>
      <c r="F1501" s="94">
        <v>6400</v>
      </c>
      <c r="G1501" s="57">
        <f>F1501/1050</f>
        <v>6.0952380952380949</v>
      </c>
      <c r="H1501" s="58">
        <f>F1501/15.5</f>
        <v>412.90322580645159</v>
      </c>
      <c r="I1501" s="92"/>
      <c r="J1501" s="46">
        <f t="shared" si="61"/>
        <v>0</v>
      </c>
    </row>
    <row r="1502" spans="1:10" ht="105" customHeight="1">
      <c r="A1502" s="8"/>
      <c r="B1502" s="123" t="s">
        <v>2307</v>
      </c>
      <c r="D1502" s="88"/>
      <c r="E1502" s="38" t="s">
        <v>2513</v>
      </c>
      <c r="F1502" s="94">
        <v>5600</v>
      </c>
      <c r="G1502" s="57">
        <f>F1502/1050</f>
        <v>5.333333333333333</v>
      </c>
      <c r="H1502" s="58">
        <f>F1502/15.5</f>
        <v>361.29032258064518</v>
      </c>
      <c r="I1502" s="92"/>
      <c r="J1502" s="46">
        <f t="shared" si="61"/>
        <v>0</v>
      </c>
    </row>
    <row r="1503" spans="1:10" ht="105" customHeight="1">
      <c r="A1503" s="8"/>
      <c r="B1503" s="123" t="s">
        <v>2308</v>
      </c>
      <c r="D1503" s="88"/>
      <c r="E1503" s="38" t="s">
        <v>2514</v>
      </c>
      <c r="F1503" s="94">
        <v>4500</v>
      </c>
      <c r="G1503" s="57">
        <f>F1503/1050</f>
        <v>4.2857142857142856</v>
      </c>
      <c r="H1503" s="58">
        <f>F1503/15.5</f>
        <v>290.32258064516128</v>
      </c>
      <c r="I1503" s="92"/>
      <c r="J1503" s="46">
        <f>H1503*I1503</f>
        <v>0</v>
      </c>
    </row>
    <row r="1504" spans="1:10" ht="105" customHeight="1">
      <c r="A1504" s="8"/>
      <c r="B1504" s="123" t="s">
        <v>2309</v>
      </c>
      <c r="D1504" s="88"/>
      <c r="E1504" s="38" t="s">
        <v>2515</v>
      </c>
      <c r="F1504" s="94">
        <v>4500</v>
      </c>
      <c r="G1504" s="57">
        <f>F1504/1050</f>
        <v>4.2857142857142856</v>
      </c>
      <c r="H1504" s="58">
        <f>F1504/15.5</f>
        <v>290.32258064516128</v>
      </c>
      <c r="I1504" s="92"/>
      <c r="J1504" s="46">
        <f>H1504*I1504</f>
        <v>0</v>
      </c>
    </row>
    <row r="1505" spans="1:88" ht="105" customHeight="1">
      <c r="A1505" s="8"/>
      <c r="B1505" s="123" t="s">
        <v>2310</v>
      </c>
      <c r="D1505" s="88"/>
      <c r="E1505" s="38" t="s">
        <v>2516</v>
      </c>
      <c r="F1505" s="94">
        <v>4500</v>
      </c>
      <c r="G1505" s="57">
        <f>F1505/1050</f>
        <v>4.2857142857142856</v>
      </c>
      <c r="H1505" s="58">
        <f>F1505/15.5</f>
        <v>290.32258064516128</v>
      </c>
      <c r="I1505" s="92"/>
      <c r="J1505" s="46">
        <f>H1505*I1505</f>
        <v>0</v>
      </c>
    </row>
    <row r="1506" spans="1:88" ht="105" customHeight="1">
      <c r="A1506" s="8"/>
      <c r="B1506" s="123" t="s">
        <v>2311</v>
      </c>
      <c r="D1506" s="88"/>
      <c r="E1506" s="38" t="s">
        <v>2517</v>
      </c>
      <c r="F1506" s="94">
        <v>4300</v>
      </c>
      <c r="G1506" s="57">
        <f>F1506/1050</f>
        <v>4.0952380952380949</v>
      </c>
      <c r="H1506" s="58">
        <f>F1506/15.5</f>
        <v>277.41935483870969</v>
      </c>
      <c r="I1506" s="92"/>
      <c r="J1506" s="46">
        <f t="shared" ref="J1506:J1512" si="62">H1506*I1506</f>
        <v>0</v>
      </c>
    </row>
    <row r="1507" spans="1:88" ht="105" customHeight="1">
      <c r="A1507" s="8"/>
      <c r="B1507" s="123" t="s">
        <v>2312</v>
      </c>
      <c r="D1507" s="88"/>
      <c r="E1507" s="38" t="s">
        <v>2518</v>
      </c>
      <c r="F1507" s="94">
        <v>4300</v>
      </c>
      <c r="G1507" s="57">
        <f>F1507/1050</f>
        <v>4.0952380952380949</v>
      </c>
      <c r="H1507" s="58">
        <f>F1507/15.5</f>
        <v>277.41935483870969</v>
      </c>
      <c r="I1507" s="92"/>
      <c r="J1507" s="46">
        <f t="shared" si="62"/>
        <v>0</v>
      </c>
    </row>
    <row r="1508" spans="1:88" ht="105" customHeight="1">
      <c r="A1508" s="8"/>
      <c r="B1508" s="123" t="s">
        <v>2313</v>
      </c>
      <c r="D1508" s="88"/>
      <c r="E1508" s="38" t="s">
        <v>2519</v>
      </c>
      <c r="F1508" s="94">
        <v>10700</v>
      </c>
      <c r="G1508" s="57">
        <f>F1508/1050</f>
        <v>10.19047619047619</v>
      </c>
      <c r="H1508" s="58">
        <f>F1508/15.5</f>
        <v>690.32258064516134</v>
      </c>
      <c r="I1508" s="92"/>
      <c r="J1508" s="46">
        <f t="shared" si="62"/>
        <v>0</v>
      </c>
    </row>
    <row r="1509" spans="1:88" ht="105" customHeight="1">
      <c r="A1509" s="8"/>
      <c r="B1509" s="123" t="s">
        <v>2314</v>
      </c>
      <c r="D1509" s="88"/>
      <c r="E1509" s="38" t="s">
        <v>2520</v>
      </c>
      <c r="F1509" s="94">
        <v>10200</v>
      </c>
      <c r="G1509" s="57">
        <f>F1509/1050</f>
        <v>9.7142857142857135</v>
      </c>
      <c r="H1509" s="58">
        <f>F1509/15.5</f>
        <v>658.06451612903231</v>
      </c>
      <c r="I1509" s="92"/>
      <c r="J1509" s="46">
        <f t="shared" si="62"/>
        <v>0</v>
      </c>
    </row>
    <row r="1510" spans="1:88" ht="105" customHeight="1">
      <c r="A1510" s="8"/>
      <c r="B1510" s="123" t="s">
        <v>2315</v>
      </c>
      <c r="D1510" s="88"/>
      <c r="E1510" s="38" t="s">
        <v>2520</v>
      </c>
      <c r="F1510" s="94">
        <v>9700</v>
      </c>
      <c r="G1510" s="57">
        <f>F1510/1050</f>
        <v>9.2380952380952372</v>
      </c>
      <c r="H1510" s="58">
        <f>F1510/15.5</f>
        <v>625.80645161290317</v>
      </c>
      <c r="I1510" s="92"/>
      <c r="J1510" s="46">
        <f t="shared" si="62"/>
        <v>0</v>
      </c>
    </row>
    <row r="1511" spans="1:88" ht="105" customHeight="1">
      <c r="A1511" s="8"/>
      <c r="B1511" s="123" t="s">
        <v>2316</v>
      </c>
      <c r="D1511" s="88"/>
      <c r="E1511" s="38" t="s">
        <v>2521</v>
      </c>
      <c r="F1511" s="94">
        <v>3600</v>
      </c>
      <c r="G1511" s="57">
        <f>F1511/1050</f>
        <v>3.4285714285714284</v>
      </c>
      <c r="H1511" s="58">
        <f>F1511/15.5</f>
        <v>232.25806451612902</v>
      </c>
      <c r="I1511" s="92"/>
      <c r="J1511" s="46">
        <f t="shared" si="62"/>
        <v>0</v>
      </c>
    </row>
    <row r="1512" spans="1:88" ht="105" customHeight="1">
      <c r="A1512" s="8"/>
      <c r="B1512" s="123" t="s">
        <v>2317</v>
      </c>
      <c r="D1512" s="88"/>
      <c r="E1512" s="38" t="s">
        <v>2522</v>
      </c>
      <c r="F1512" s="94">
        <v>3600</v>
      </c>
      <c r="G1512" s="57">
        <f>F1512/1050</f>
        <v>3.4285714285714284</v>
      </c>
      <c r="H1512" s="58">
        <f>F1512/15.5</f>
        <v>232.25806451612902</v>
      </c>
      <c r="I1512" s="92"/>
      <c r="J1512" s="46">
        <f t="shared" si="62"/>
        <v>0</v>
      </c>
    </row>
    <row r="1513" spans="1:88" ht="105" customHeight="1">
      <c r="A1513" s="8"/>
      <c r="B1513" s="123" t="s">
        <v>2318</v>
      </c>
      <c r="D1513" s="88"/>
      <c r="E1513" s="38" t="s">
        <v>2523</v>
      </c>
      <c r="F1513" s="94">
        <v>3600</v>
      </c>
      <c r="G1513" s="57">
        <f>F1513/1050</f>
        <v>3.4285714285714284</v>
      </c>
      <c r="H1513" s="58">
        <f>F1513/15.5</f>
        <v>232.25806451612902</v>
      </c>
      <c r="I1513" s="92"/>
      <c r="J1513" s="46">
        <f t="shared" ref="J1513:J1518" si="63">H1513*I1513</f>
        <v>0</v>
      </c>
    </row>
    <row r="1514" spans="1:88" ht="105" customHeight="1">
      <c r="A1514" s="8"/>
      <c r="B1514" s="123" t="s">
        <v>2319</v>
      </c>
      <c r="D1514" s="88"/>
      <c r="E1514" s="38" t="s">
        <v>2523</v>
      </c>
      <c r="F1514" s="94">
        <v>3600</v>
      </c>
      <c r="G1514" s="57">
        <f>F1514/1050</f>
        <v>3.4285714285714284</v>
      </c>
      <c r="H1514" s="58">
        <f>F1514/15.5</f>
        <v>232.25806451612902</v>
      </c>
      <c r="I1514" s="92"/>
      <c r="J1514" s="46">
        <f t="shared" si="63"/>
        <v>0</v>
      </c>
    </row>
    <row r="1515" spans="1:88" ht="105" customHeight="1">
      <c r="A1515" s="8"/>
      <c r="B1515" s="123" t="s">
        <v>2320</v>
      </c>
      <c r="D1515" s="88"/>
      <c r="E1515" s="38" t="s">
        <v>2523</v>
      </c>
      <c r="F1515" s="94">
        <v>6700</v>
      </c>
      <c r="G1515" s="57">
        <f>F1515/1050</f>
        <v>6.3809523809523814</v>
      </c>
      <c r="H1515" s="58">
        <f>F1515/15.5</f>
        <v>432.25806451612902</v>
      </c>
      <c r="I1515" s="92"/>
      <c r="J1515" s="46">
        <f t="shared" si="63"/>
        <v>0</v>
      </c>
    </row>
    <row r="1516" spans="1:88" ht="105" customHeight="1">
      <c r="A1516" s="8"/>
      <c r="B1516" s="123" t="s">
        <v>2321</v>
      </c>
      <c r="D1516" s="88"/>
      <c r="E1516" s="38" t="s">
        <v>2523</v>
      </c>
      <c r="F1516" s="94">
        <v>6700</v>
      </c>
      <c r="G1516" s="57">
        <f>F1516/1050</f>
        <v>6.3809523809523814</v>
      </c>
      <c r="H1516" s="58">
        <f>F1516/15.5</f>
        <v>432.25806451612902</v>
      </c>
      <c r="I1516" s="92"/>
      <c r="J1516" s="46">
        <f t="shared" si="63"/>
        <v>0</v>
      </c>
    </row>
    <row r="1517" spans="1:88" ht="105" customHeight="1">
      <c r="A1517" s="8"/>
      <c r="B1517" s="123" t="s">
        <v>2322</v>
      </c>
      <c r="D1517" s="88"/>
      <c r="E1517" s="38" t="s">
        <v>2523</v>
      </c>
      <c r="F1517" s="94">
        <v>6700</v>
      </c>
      <c r="G1517" s="57">
        <f>F1517/1050</f>
        <v>6.3809523809523814</v>
      </c>
      <c r="H1517" s="58">
        <f>F1517/15.5</f>
        <v>432.25806451612902</v>
      </c>
      <c r="I1517" s="92"/>
      <c r="J1517" s="46">
        <f t="shared" si="63"/>
        <v>0</v>
      </c>
    </row>
    <row r="1518" spans="1:88" ht="105" customHeight="1">
      <c r="A1518" s="8"/>
      <c r="B1518" s="123" t="s">
        <v>2323</v>
      </c>
      <c r="D1518" s="88"/>
      <c r="E1518" s="38" t="s">
        <v>2523</v>
      </c>
      <c r="F1518" s="94">
        <v>6700</v>
      </c>
      <c r="G1518" s="57">
        <f>F1518/1050</f>
        <v>6.3809523809523814</v>
      </c>
      <c r="H1518" s="58">
        <f>F1518/15.5</f>
        <v>432.25806451612902</v>
      </c>
      <c r="I1518" s="92"/>
      <c r="J1518" s="46">
        <f t="shared" si="63"/>
        <v>0</v>
      </c>
    </row>
    <row r="1519" spans="1:88" ht="105" customHeight="1">
      <c r="A1519" s="41"/>
      <c r="B1519" s="135"/>
      <c r="C1519" s="320"/>
      <c r="D1519" s="42"/>
      <c r="E1519" s="212" t="s">
        <v>3398</v>
      </c>
      <c r="F1519" s="70"/>
      <c r="G1519" s="73">
        <f>F1519/1050</f>
        <v>0</v>
      </c>
      <c r="H1519" s="74">
        <f>F1519/15.5</f>
        <v>0</v>
      </c>
      <c r="I1519" s="92"/>
      <c r="J1519" s="46">
        <f>H1519*I1519</f>
        <v>0</v>
      </c>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0"/>
      <c r="BT1519" s="10"/>
      <c r="BU1519" s="10"/>
      <c r="BV1519" s="10"/>
      <c r="BW1519" s="10"/>
      <c r="BX1519" s="10"/>
      <c r="BY1519" s="10"/>
      <c r="BZ1519" s="10"/>
      <c r="CA1519" s="10"/>
      <c r="CB1519" s="10"/>
      <c r="CC1519" s="10"/>
      <c r="CD1519" s="10"/>
      <c r="CE1519" s="10"/>
      <c r="CF1519" s="10"/>
      <c r="CG1519" s="10"/>
      <c r="CH1519" s="10"/>
      <c r="CI1519" s="10"/>
      <c r="CJ1519" s="10"/>
    </row>
    <row r="1520" spans="1:88" ht="105" customHeight="1">
      <c r="A1520" s="8"/>
      <c r="B1520" s="123" t="s">
        <v>2640</v>
      </c>
      <c r="D1520" s="88">
        <v>169</v>
      </c>
      <c r="E1520" s="38" t="s">
        <v>2641</v>
      </c>
      <c r="F1520" s="94">
        <v>11900</v>
      </c>
      <c r="G1520" s="57">
        <f>F1520/1050</f>
        <v>11.333333333333334</v>
      </c>
      <c r="H1520" s="58">
        <f>F1520/15.5</f>
        <v>767.74193548387098</v>
      </c>
      <c r="I1520" s="92"/>
      <c r="J1520" s="46">
        <f t="shared" ref="J1520:J1595" si="64">H1520*I1520</f>
        <v>0</v>
      </c>
    </row>
    <row r="1521" spans="1:88" ht="105" customHeight="1">
      <c r="A1521" s="8"/>
      <c r="B1521" s="123" t="s">
        <v>2642</v>
      </c>
      <c r="D1521" s="88">
        <v>332</v>
      </c>
      <c r="E1521" s="38" t="s">
        <v>2643</v>
      </c>
      <c r="F1521" s="94">
        <v>7150</v>
      </c>
      <c r="G1521" s="57">
        <f>F1521/1050</f>
        <v>6.8095238095238093</v>
      </c>
      <c r="H1521" s="58">
        <f>F1521/15.5</f>
        <v>461.29032258064518</v>
      </c>
      <c r="I1521" s="92"/>
      <c r="J1521" s="46">
        <f t="shared" si="64"/>
        <v>0</v>
      </c>
    </row>
    <row r="1522" spans="1:88" ht="105" customHeight="1">
      <c r="A1522" s="8"/>
      <c r="B1522" s="123" t="s">
        <v>2644</v>
      </c>
      <c r="D1522" s="88">
        <v>168</v>
      </c>
      <c r="E1522" s="38" t="s">
        <v>2645</v>
      </c>
      <c r="F1522" s="94">
        <v>7150</v>
      </c>
      <c r="G1522" s="57">
        <f>F1522/1050</f>
        <v>6.8095238095238093</v>
      </c>
      <c r="H1522" s="58">
        <f>F1522/15.5</f>
        <v>461.29032258064518</v>
      </c>
      <c r="I1522" s="92"/>
      <c r="J1522" s="46">
        <f t="shared" si="64"/>
        <v>0</v>
      </c>
    </row>
    <row r="1523" spans="1:88" ht="105" customHeight="1">
      <c r="A1523" s="8"/>
      <c r="B1523" s="123" t="s">
        <v>2750</v>
      </c>
      <c r="D1523" s="88">
        <v>356</v>
      </c>
      <c r="E1523" s="38" t="s">
        <v>2751</v>
      </c>
      <c r="F1523" s="94">
        <v>11700</v>
      </c>
      <c r="G1523" s="57">
        <f>F1523/1050</f>
        <v>11.142857142857142</v>
      </c>
      <c r="H1523" s="58">
        <f>F1523/15.5</f>
        <v>754.83870967741939</v>
      </c>
      <c r="I1523" s="92"/>
      <c r="J1523" s="46">
        <f t="shared" si="64"/>
        <v>0</v>
      </c>
    </row>
    <row r="1524" spans="1:88" ht="105" customHeight="1">
      <c r="A1524" s="8"/>
      <c r="B1524" s="123" t="s">
        <v>2646</v>
      </c>
      <c r="D1524" s="88">
        <v>256</v>
      </c>
      <c r="E1524" s="38" t="s">
        <v>2752</v>
      </c>
      <c r="F1524" s="94">
        <v>6500</v>
      </c>
      <c r="G1524" s="57">
        <f>F1524/1050</f>
        <v>6.1904761904761907</v>
      </c>
      <c r="H1524" s="58">
        <f>F1524/15.5</f>
        <v>419.35483870967744</v>
      </c>
      <c r="I1524" s="92"/>
      <c r="J1524" s="46">
        <f t="shared" si="64"/>
        <v>0</v>
      </c>
    </row>
    <row r="1525" spans="1:88" ht="105" customHeight="1">
      <c r="A1525" s="8"/>
      <c r="B1525" s="123" t="s">
        <v>2536</v>
      </c>
      <c r="D1525" s="88">
        <v>256</v>
      </c>
      <c r="E1525" s="38" t="s">
        <v>2754</v>
      </c>
      <c r="F1525" s="94">
        <v>6500</v>
      </c>
      <c r="G1525" s="57">
        <f>F1525/1050</f>
        <v>6.1904761904761907</v>
      </c>
      <c r="H1525" s="58">
        <f>F1525/15.5</f>
        <v>419.35483870967744</v>
      </c>
      <c r="I1525" s="92"/>
      <c r="J1525" s="46">
        <f t="shared" si="64"/>
        <v>0</v>
      </c>
    </row>
    <row r="1526" spans="1:88" ht="105" customHeight="1">
      <c r="A1526" s="8"/>
      <c r="B1526" s="123" t="s">
        <v>2537</v>
      </c>
      <c r="D1526" s="88">
        <v>256</v>
      </c>
      <c r="E1526" s="38" t="s">
        <v>2753</v>
      </c>
      <c r="F1526" s="94">
        <v>6500</v>
      </c>
      <c r="G1526" s="57">
        <f>F1526/1050</f>
        <v>6.1904761904761907</v>
      </c>
      <c r="H1526" s="58">
        <f>F1526/15.5</f>
        <v>419.35483870967744</v>
      </c>
      <c r="I1526" s="92"/>
      <c r="J1526" s="46">
        <f t="shared" si="64"/>
        <v>0</v>
      </c>
    </row>
    <row r="1527" spans="1:88" ht="155.4" customHeight="1">
      <c r="A1527" s="8"/>
      <c r="B1527" s="123" t="s">
        <v>2755</v>
      </c>
      <c r="D1527" s="88">
        <v>256</v>
      </c>
      <c r="E1527" s="38" t="s">
        <v>2756</v>
      </c>
      <c r="F1527" s="94">
        <v>6500</v>
      </c>
      <c r="G1527" s="57">
        <f>F1527/1050</f>
        <v>6.1904761904761907</v>
      </c>
      <c r="H1527" s="58">
        <f>F1527/15.5</f>
        <v>419.35483870967744</v>
      </c>
      <c r="I1527" s="92"/>
      <c r="J1527" s="46">
        <f t="shared" si="64"/>
        <v>0</v>
      </c>
    </row>
    <row r="1528" spans="1:88" s="43" customFormat="1" ht="105" customHeight="1">
      <c r="A1528" s="41"/>
      <c r="B1528" s="135"/>
      <c r="C1528" s="320"/>
      <c r="D1528" s="42"/>
      <c r="E1528" s="209" t="s">
        <v>3400</v>
      </c>
      <c r="F1528" s="70"/>
      <c r="G1528" s="73">
        <f>F1528/1050</f>
        <v>0</v>
      </c>
      <c r="H1528" s="74">
        <f>F1528/15.5</f>
        <v>0</v>
      </c>
      <c r="I1528" s="92"/>
      <c r="J1528" s="46">
        <f t="shared" si="64"/>
        <v>0</v>
      </c>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0"/>
      <c r="BT1528" s="10"/>
      <c r="BU1528" s="10"/>
      <c r="BV1528" s="10"/>
      <c r="BW1528" s="10"/>
      <c r="BX1528" s="10"/>
      <c r="BY1528" s="10"/>
      <c r="BZ1528" s="10"/>
      <c r="CA1528" s="10"/>
      <c r="CB1528" s="10"/>
      <c r="CC1528" s="10"/>
      <c r="CD1528" s="10"/>
      <c r="CE1528" s="10"/>
      <c r="CF1528" s="10"/>
      <c r="CG1528" s="10"/>
      <c r="CH1528" s="10"/>
      <c r="CI1528" s="10"/>
      <c r="CJ1528" s="10"/>
    </row>
    <row r="1529" spans="1:88" ht="105" customHeight="1">
      <c r="A1529" s="8"/>
      <c r="B1529" s="123" t="s">
        <v>2539</v>
      </c>
      <c r="D1529" s="88">
        <v>243</v>
      </c>
      <c r="E1529" s="38" t="s">
        <v>2538</v>
      </c>
      <c r="F1529" s="94">
        <v>10400</v>
      </c>
      <c r="G1529" s="57">
        <f>F1529/1050</f>
        <v>9.9047619047619051</v>
      </c>
      <c r="H1529" s="58">
        <f>F1529/15.5</f>
        <v>670.9677419354839</v>
      </c>
      <c r="I1529" s="92"/>
      <c r="J1529" s="46">
        <f t="shared" si="64"/>
        <v>0</v>
      </c>
    </row>
    <row r="1530" spans="1:88" ht="105" customHeight="1">
      <c r="A1530" s="8"/>
      <c r="B1530" s="123" t="s">
        <v>2543</v>
      </c>
      <c r="D1530" s="88"/>
      <c r="E1530" s="38" t="s">
        <v>2542</v>
      </c>
      <c r="F1530" s="94">
        <v>9900</v>
      </c>
      <c r="G1530" s="57">
        <f>F1530/1050</f>
        <v>9.4285714285714288</v>
      </c>
      <c r="H1530" s="58">
        <f>F1530/15.5</f>
        <v>638.70967741935488</v>
      </c>
      <c r="I1530" s="92"/>
      <c r="J1530" s="46">
        <f>H1530*I1530</f>
        <v>0</v>
      </c>
    </row>
    <row r="1531" spans="1:88" ht="105" customHeight="1">
      <c r="A1531" s="8"/>
      <c r="B1531" s="123" t="s">
        <v>2544</v>
      </c>
      <c r="D1531" s="88"/>
      <c r="E1531" s="38" t="s">
        <v>2547</v>
      </c>
      <c r="F1531" s="94">
        <v>11700</v>
      </c>
      <c r="G1531" s="57">
        <f>F1531/1050</f>
        <v>11.142857142857142</v>
      </c>
      <c r="H1531" s="58">
        <f>F1531/15.5</f>
        <v>754.83870967741939</v>
      </c>
      <c r="I1531" s="92"/>
      <c r="J1531" s="46">
        <f>H1531*I1531</f>
        <v>0</v>
      </c>
    </row>
    <row r="1532" spans="1:88" ht="105" customHeight="1">
      <c r="A1532" s="8"/>
      <c r="B1532" s="123" t="s">
        <v>2545</v>
      </c>
      <c r="D1532" s="88"/>
      <c r="E1532" s="38" t="s">
        <v>2546</v>
      </c>
      <c r="F1532" s="94">
        <v>9900</v>
      </c>
      <c r="G1532" s="57">
        <f>F1532/1050</f>
        <v>9.4285714285714288</v>
      </c>
      <c r="H1532" s="58">
        <f>F1532/15.5</f>
        <v>638.70967741935488</v>
      </c>
      <c r="I1532" s="92"/>
      <c r="J1532" s="46">
        <f>H1532*I1532</f>
        <v>0</v>
      </c>
    </row>
    <row r="1533" spans="1:88" ht="105" customHeight="1">
      <c r="A1533" s="41"/>
      <c r="B1533" s="135"/>
      <c r="C1533" s="320"/>
      <c r="D1533" s="42"/>
      <c r="E1533" s="209" t="s">
        <v>3401</v>
      </c>
      <c r="F1533" s="70"/>
      <c r="G1533" s="73">
        <f>F1533/1050</f>
        <v>0</v>
      </c>
      <c r="H1533" s="74">
        <f>F1533/15.5</f>
        <v>0</v>
      </c>
      <c r="I1533" s="92"/>
      <c r="J1533" s="46">
        <f t="shared" si="64"/>
        <v>0</v>
      </c>
      <c r="K1533" s="10"/>
      <c r="L1533" s="10"/>
      <c r="M1533" s="10"/>
      <c r="N1533" s="10"/>
      <c r="O1533" s="10"/>
      <c r="P1533" s="10"/>
      <c r="Q1533" s="10"/>
      <c r="R1533" s="10"/>
      <c r="S1533" s="10"/>
      <c r="T1533" s="10"/>
      <c r="U1533" s="10"/>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0"/>
      <c r="BT1533" s="10"/>
      <c r="BU1533" s="10"/>
      <c r="BV1533" s="10"/>
      <c r="BW1533" s="10"/>
      <c r="BX1533" s="10"/>
      <c r="BY1533" s="10"/>
      <c r="BZ1533" s="10"/>
      <c r="CA1533" s="10"/>
      <c r="CB1533" s="10"/>
      <c r="CC1533" s="10"/>
      <c r="CD1533" s="10"/>
      <c r="CE1533" s="10"/>
      <c r="CF1533" s="10"/>
      <c r="CG1533" s="10"/>
      <c r="CH1533" s="10"/>
      <c r="CI1533" s="10"/>
      <c r="CJ1533" s="10"/>
    </row>
    <row r="1534" spans="1:88" ht="105" customHeight="1">
      <c r="A1534" s="8"/>
      <c r="B1534" s="123" t="s">
        <v>2757</v>
      </c>
      <c r="D1534" s="88">
        <v>101</v>
      </c>
      <c r="E1534" s="38" t="s">
        <v>2758</v>
      </c>
      <c r="F1534" s="94">
        <v>18000</v>
      </c>
      <c r="G1534" s="57">
        <f>F1534/1050</f>
        <v>17.142857142857142</v>
      </c>
      <c r="H1534" s="58">
        <f>F1534/15.5</f>
        <v>1161.2903225806451</v>
      </c>
      <c r="I1534" s="92"/>
      <c r="J1534" s="46">
        <f t="shared" si="64"/>
        <v>0</v>
      </c>
    </row>
    <row r="1535" spans="1:88" ht="105" customHeight="1">
      <c r="A1535" s="8"/>
      <c r="B1535" s="123" t="s">
        <v>2647</v>
      </c>
      <c r="D1535" s="88">
        <v>101</v>
      </c>
      <c r="E1535" s="38" t="s">
        <v>2759</v>
      </c>
      <c r="F1535" s="94">
        <v>18000</v>
      </c>
      <c r="G1535" s="57">
        <f>F1535/1050</f>
        <v>17.142857142857142</v>
      </c>
      <c r="H1535" s="58">
        <f>F1535/15.5</f>
        <v>1161.2903225806451</v>
      </c>
      <c r="I1535" s="92"/>
      <c r="J1535" s="46">
        <f t="shared" si="64"/>
        <v>0</v>
      </c>
    </row>
    <row r="1536" spans="1:88" ht="105" customHeight="1">
      <c r="A1536" s="8"/>
      <c r="B1536" s="123" t="s">
        <v>2760</v>
      </c>
      <c r="D1536" s="88">
        <v>58</v>
      </c>
      <c r="E1536" s="38" t="s">
        <v>2761</v>
      </c>
      <c r="F1536" s="94">
        <v>15650</v>
      </c>
      <c r="G1536" s="57">
        <f>F1536/1050</f>
        <v>14.904761904761905</v>
      </c>
      <c r="H1536" s="58">
        <f>F1536/15.5</f>
        <v>1009.6774193548387</v>
      </c>
      <c r="I1536" s="92"/>
      <c r="J1536" s="46">
        <f t="shared" si="64"/>
        <v>0</v>
      </c>
    </row>
    <row r="1537" spans="1:88" ht="105" customHeight="1">
      <c r="A1537" s="8"/>
      <c r="B1537" s="123" t="s">
        <v>2540</v>
      </c>
      <c r="D1537" s="88">
        <v>251</v>
      </c>
      <c r="E1537" s="38" t="s">
        <v>2648</v>
      </c>
      <c r="F1537" s="94">
        <v>13950</v>
      </c>
      <c r="G1537" s="57">
        <f>F1537/1050</f>
        <v>13.285714285714286</v>
      </c>
      <c r="H1537" s="58">
        <f>F1537/15.5</f>
        <v>900</v>
      </c>
      <c r="I1537" s="92"/>
      <c r="J1537" s="46">
        <f t="shared" si="64"/>
        <v>0</v>
      </c>
    </row>
    <row r="1538" spans="1:88" ht="105" customHeight="1">
      <c r="A1538" s="8"/>
      <c r="B1538" s="123" t="s">
        <v>2541</v>
      </c>
      <c r="D1538" s="88">
        <v>251</v>
      </c>
      <c r="E1538" s="38" t="s">
        <v>2658</v>
      </c>
      <c r="F1538" s="94">
        <v>15950</v>
      </c>
      <c r="G1538" s="57">
        <f>F1538/1050</f>
        <v>15.19047619047619</v>
      </c>
      <c r="H1538" s="58">
        <f>F1538/15.5</f>
        <v>1029.0322580645161</v>
      </c>
      <c r="I1538" s="92"/>
      <c r="J1538" s="46">
        <f t="shared" si="64"/>
        <v>0</v>
      </c>
    </row>
    <row r="1539" spans="1:88" ht="105" customHeight="1">
      <c r="A1539" s="8"/>
      <c r="B1539" s="123" t="s">
        <v>2548</v>
      </c>
      <c r="D1539" s="88">
        <v>260</v>
      </c>
      <c r="E1539" s="38" t="s">
        <v>2649</v>
      </c>
      <c r="F1539" s="94">
        <v>17300</v>
      </c>
      <c r="G1539" s="57">
        <f>F1539/1050</f>
        <v>16.476190476190474</v>
      </c>
      <c r="H1539" s="58">
        <f>F1539/15.5</f>
        <v>1116.1290322580646</v>
      </c>
      <c r="I1539" s="92"/>
      <c r="J1539" s="46">
        <f t="shared" si="64"/>
        <v>0</v>
      </c>
    </row>
    <row r="1540" spans="1:88" ht="105" customHeight="1">
      <c r="A1540" s="8"/>
      <c r="B1540" s="123" t="s">
        <v>2650</v>
      </c>
      <c r="D1540" s="88">
        <v>146</v>
      </c>
      <c r="E1540" s="38" t="s">
        <v>2651</v>
      </c>
      <c r="F1540" s="94">
        <v>32500</v>
      </c>
      <c r="G1540" s="57">
        <f>F1540/1050</f>
        <v>30.952380952380953</v>
      </c>
      <c r="H1540" s="58">
        <f>F1540/15.5</f>
        <v>2096.7741935483873</v>
      </c>
      <c r="I1540" s="92"/>
      <c r="J1540" s="46">
        <f t="shared" si="64"/>
        <v>0</v>
      </c>
    </row>
    <row r="1541" spans="1:88" ht="105" customHeight="1">
      <c r="A1541" s="8"/>
      <c r="B1541" s="123" t="s">
        <v>2549</v>
      </c>
      <c r="D1541" s="88">
        <v>184</v>
      </c>
      <c r="E1541" s="38" t="s">
        <v>2652</v>
      </c>
      <c r="F1541" s="94">
        <v>16400</v>
      </c>
      <c r="G1541" s="57">
        <f>F1541/1050</f>
        <v>15.619047619047619</v>
      </c>
      <c r="H1541" s="58">
        <f>F1541/15.5</f>
        <v>1058.0645161290322</v>
      </c>
      <c r="I1541" s="92"/>
      <c r="J1541" s="46">
        <f t="shared" si="64"/>
        <v>0</v>
      </c>
    </row>
    <row r="1542" spans="1:88" ht="105" customHeight="1">
      <c r="A1542" s="8"/>
      <c r="B1542" s="123" t="s">
        <v>2550</v>
      </c>
      <c r="D1542" s="88">
        <v>529</v>
      </c>
      <c r="E1542" s="38" t="s">
        <v>2653</v>
      </c>
      <c r="F1542" s="94">
        <v>16700</v>
      </c>
      <c r="G1542" s="57">
        <f>F1542/1050</f>
        <v>15.904761904761905</v>
      </c>
      <c r="H1542" s="58">
        <f>F1542/15.5</f>
        <v>1077.4193548387098</v>
      </c>
      <c r="I1542" s="92"/>
      <c r="J1542" s="46">
        <f t="shared" si="64"/>
        <v>0</v>
      </c>
    </row>
    <row r="1543" spans="1:88" ht="105" customHeight="1">
      <c r="A1543" s="8"/>
      <c r="B1543" s="123" t="s">
        <v>2654</v>
      </c>
      <c r="D1543" s="88">
        <v>96</v>
      </c>
      <c r="E1543" s="38" t="s">
        <v>2655</v>
      </c>
      <c r="F1543" s="94">
        <v>7300</v>
      </c>
      <c r="G1543" s="57">
        <f>F1543/1050</f>
        <v>6.9523809523809526</v>
      </c>
      <c r="H1543" s="58">
        <f>F1543/15.5</f>
        <v>470.96774193548384</v>
      </c>
      <c r="I1543" s="92"/>
      <c r="J1543" s="46">
        <f t="shared" si="64"/>
        <v>0</v>
      </c>
    </row>
    <row r="1544" spans="1:88" ht="105" customHeight="1">
      <c r="A1544" s="8"/>
      <c r="B1544" s="123" t="s">
        <v>2656</v>
      </c>
      <c r="D1544" s="88">
        <v>91</v>
      </c>
      <c r="E1544" s="38" t="s">
        <v>2657</v>
      </c>
      <c r="F1544" s="94">
        <v>15800</v>
      </c>
      <c r="G1544" s="57">
        <f>F1544/1050</f>
        <v>15.047619047619047</v>
      </c>
      <c r="H1544" s="58">
        <f>F1544/15.5</f>
        <v>1019.3548387096774</v>
      </c>
      <c r="I1544" s="92"/>
      <c r="J1544" s="46">
        <f t="shared" si="64"/>
        <v>0</v>
      </c>
    </row>
    <row r="1545" spans="1:88" s="43" customFormat="1" ht="105" customHeight="1">
      <c r="A1545" s="41"/>
      <c r="B1545" s="135"/>
      <c r="C1545" s="320"/>
      <c r="D1545" s="42"/>
      <c r="E1545" s="212" t="s">
        <v>3402</v>
      </c>
      <c r="F1545" s="70"/>
      <c r="G1545" s="73">
        <f>F1545/1050</f>
        <v>0</v>
      </c>
      <c r="H1545" s="74">
        <f>F1545/15.5</f>
        <v>0</v>
      </c>
      <c r="I1545" s="92"/>
      <c r="J1545" s="46">
        <f t="shared" si="64"/>
        <v>0</v>
      </c>
      <c r="K1545" s="10"/>
      <c r="L1545" s="10"/>
      <c r="M1545" s="10"/>
      <c r="N1545" s="10"/>
      <c r="O1545" s="10"/>
      <c r="P1545" s="10"/>
      <c r="Q1545" s="10"/>
      <c r="R1545" s="10"/>
      <c r="S1545" s="10"/>
      <c r="T1545" s="10"/>
      <c r="U1545" s="10"/>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c r="BQ1545" s="10"/>
      <c r="BR1545" s="10"/>
      <c r="BS1545" s="10"/>
      <c r="BT1545" s="10"/>
      <c r="BU1545" s="10"/>
      <c r="BV1545" s="10"/>
      <c r="BW1545" s="10"/>
      <c r="BX1545" s="10"/>
      <c r="BY1545" s="10"/>
      <c r="BZ1545" s="10"/>
      <c r="CA1545" s="10"/>
      <c r="CB1545" s="10"/>
      <c r="CC1545" s="10"/>
      <c r="CD1545" s="10"/>
      <c r="CE1545" s="10"/>
      <c r="CF1545" s="10"/>
      <c r="CG1545" s="10"/>
      <c r="CH1545" s="10"/>
      <c r="CI1545" s="10"/>
      <c r="CJ1545" s="10"/>
    </row>
    <row r="1546" spans="1:88" ht="105" customHeight="1">
      <c r="A1546" s="8"/>
      <c r="B1546" s="123" t="s">
        <v>2551</v>
      </c>
      <c r="D1546" s="88"/>
      <c r="E1546" s="38" t="s">
        <v>2659</v>
      </c>
      <c r="F1546" s="94">
        <v>5100</v>
      </c>
      <c r="G1546" s="57">
        <f>F1546/1050</f>
        <v>4.8571428571428568</v>
      </c>
      <c r="H1546" s="58">
        <f>F1546/15.5</f>
        <v>329.03225806451616</v>
      </c>
      <c r="I1546" s="92"/>
      <c r="J1546" s="46">
        <f t="shared" si="64"/>
        <v>0</v>
      </c>
    </row>
    <row r="1547" spans="1:88" ht="105" customHeight="1">
      <c r="A1547" s="8"/>
      <c r="B1547" s="123" t="s">
        <v>2552</v>
      </c>
      <c r="D1547" s="88"/>
      <c r="E1547" s="38" t="s">
        <v>2660</v>
      </c>
      <c r="F1547" s="94">
        <v>21100</v>
      </c>
      <c r="G1547" s="57">
        <f>F1547/1050</f>
        <v>20.095238095238095</v>
      </c>
      <c r="H1547" s="58">
        <f>F1547/15.5</f>
        <v>1361.2903225806451</v>
      </c>
      <c r="I1547" s="92"/>
      <c r="J1547" s="46">
        <f t="shared" si="64"/>
        <v>0</v>
      </c>
    </row>
    <row r="1548" spans="1:88" ht="105" customHeight="1">
      <c r="A1548" s="8"/>
      <c r="B1548" s="123" t="s">
        <v>2553</v>
      </c>
      <c r="D1548" s="88"/>
      <c r="E1548" s="38" t="s">
        <v>2660</v>
      </c>
      <c r="F1548" s="94">
        <v>15200</v>
      </c>
      <c r="G1548" s="57">
        <f>F1548/1050</f>
        <v>14.476190476190476</v>
      </c>
      <c r="H1548" s="58">
        <f>F1548/15.5</f>
        <v>980.64516129032256</v>
      </c>
      <c r="I1548" s="92"/>
      <c r="J1548" s="46">
        <f t="shared" si="64"/>
        <v>0</v>
      </c>
    </row>
    <row r="1549" spans="1:88" ht="105" customHeight="1">
      <c r="A1549" s="8"/>
      <c r="B1549" s="123" t="s">
        <v>2554</v>
      </c>
      <c r="D1549" s="88"/>
      <c r="E1549" s="38" t="s">
        <v>2661</v>
      </c>
      <c r="F1549" s="94">
        <v>18600</v>
      </c>
      <c r="G1549" s="57">
        <f>F1549/1050</f>
        <v>17.714285714285715</v>
      </c>
      <c r="H1549" s="58">
        <f>F1549/15.5</f>
        <v>1200</v>
      </c>
      <c r="I1549" s="92"/>
      <c r="J1549" s="46">
        <f t="shared" si="64"/>
        <v>0</v>
      </c>
    </row>
    <row r="1550" spans="1:88" ht="105" customHeight="1">
      <c r="A1550" s="8"/>
      <c r="B1550" s="123" t="s">
        <v>2662</v>
      </c>
      <c r="D1550" s="88"/>
      <c r="E1550" s="38" t="s">
        <v>2663</v>
      </c>
      <c r="F1550" s="94">
        <v>18600</v>
      </c>
      <c r="G1550" s="57">
        <f>F1550/1050</f>
        <v>17.714285714285715</v>
      </c>
      <c r="H1550" s="58">
        <f>F1550/15.5</f>
        <v>1200</v>
      </c>
      <c r="I1550" s="92"/>
      <c r="J1550" s="46">
        <f t="shared" si="64"/>
        <v>0</v>
      </c>
    </row>
    <row r="1551" spans="1:88" ht="105" customHeight="1">
      <c r="A1551" s="8"/>
      <c r="B1551" s="123" t="s">
        <v>2664</v>
      </c>
      <c r="D1551" s="88"/>
      <c r="E1551" s="38" t="s">
        <v>2665</v>
      </c>
      <c r="F1551" s="94">
        <v>18600</v>
      </c>
      <c r="G1551" s="57">
        <f>F1551/1050</f>
        <v>17.714285714285715</v>
      </c>
      <c r="H1551" s="58">
        <f>F1551/15.5</f>
        <v>1200</v>
      </c>
      <c r="I1551" s="92"/>
      <c r="J1551" s="46">
        <f t="shared" ref="J1551:J1552" si="65">H1551*I1551</f>
        <v>0</v>
      </c>
    </row>
    <row r="1552" spans="1:88" ht="105" customHeight="1">
      <c r="A1552" s="44"/>
      <c r="B1552" s="123" t="s">
        <v>3261</v>
      </c>
      <c r="D1552" s="88"/>
      <c r="E1552" s="38" t="s">
        <v>3262</v>
      </c>
      <c r="F1552" s="94">
        <v>25750</v>
      </c>
      <c r="G1552" s="57">
        <f>F1552/1050</f>
        <v>24.523809523809526</v>
      </c>
      <c r="H1552" s="58">
        <f>F1552/15.5</f>
        <v>1661.2903225806451</v>
      </c>
      <c r="I1552" s="92"/>
      <c r="J1552" s="46">
        <f t="shared" si="65"/>
        <v>0</v>
      </c>
    </row>
    <row r="1553" spans="1:88" ht="105" customHeight="1">
      <c r="A1553" s="44"/>
      <c r="B1553" s="123" t="s">
        <v>3258</v>
      </c>
      <c r="D1553" s="88"/>
      <c r="E1553" s="38" t="s">
        <v>3264</v>
      </c>
      <c r="F1553" s="94">
        <v>27150</v>
      </c>
      <c r="G1553" s="57">
        <f>F1553/1050</f>
        <v>25.857142857142858</v>
      </c>
      <c r="H1553" s="58">
        <f>F1553/15.5</f>
        <v>1751.6129032258063</v>
      </c>
      <c r="I1553" s="92"/>
      <c r="J1553" s="46">
        <f t="shared" si="64"/>
        <v>0</v>
      </c>
    </row>
    <row r="1554" spans="1:88" ht="105" customHeight="1">
      <c r="A1554" s="41"/>
      <c r="B1554" s="135"/>
      <c r="C1554" s="320"/>
      <c r="D1554" s="42"/>
      <c r="E1554" s="210" t="s">
        <v>3403</v>
      </c>
      <c r="F1554" s="70"/>
      <c r="G1554" s="73">
        <f>F1554/1050</f>
        <v>0</v>
      </c>
      <c r="H1554" s="74">
        <f>F1554/15.5</f>
        <v>0</v>
      </c>
      <c r="I1554" s="92"/>
      <c r="J1554" s="46">
        <f t="shared" si="64"/>
        <v>0</v>
      </c>
      <c r="K1554" s="10"/>
      <c r="L1554" s="10"/>
      <c r="M1554" s="10"/>
      <c r="N1554" s="10"/>
      <c r="O1554" s="10"/>
      <c r="P1554" s="10"/>
      <c r="Q1554" s="10"/>
      <c r="R1554" s="10"/>
      <c r="S1554" s="10"/>
      <c r="T1554" s="10"/>
      <c r="U1554" s="10"/>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0"/>
      <c r="BT1554" s="10"/>
      <c r="BU1554" s="10"/>
      <c r="BV1554" s="10"/>
      <c r="BW1554" s="10"/>
      <c r="BX1554" s="10"/>
      <c r="BY1554" s="10"/>
      <c r="BZ1554" s="10"/>
      <c r="CA1554" s="10"/>
      <c r="CB1554" s="10"/>
      <c r="CC1554" s="10"/>
      <c r="CD1554" s="10"/>
      <c r="CE1554" s="10"/>
      <c r="CF1554" s="10"/>
      <c r="CG1554" s="10"/>
      <c r="CH1554" s="10"/>
      <c r="CI1554" s="10"/>
      <c r="CJ1554" s="10"/>
    </row>
    <row r="1555" spans="1:88" ht="105" customHeight="1">
      <c r="A1555" s="44"/>
      <c r="B1555" s="13" t="s">
        <v>3529</v>
      </c>
      <c r="D1555" s="88"/>
      <c r="E1555" s="222" t="s">
        <v>3530</v>
      </c>
      <c r="F1555" s="94">
        <v>7150</v>
      </c>
      <c r="G1555" s="57">
        <f>F1555/1050</f>
        <v>6.8095238095238093</v>
      </c>
      <c r="H1555" s="58">
        <f>F1555/15.5</f>
        <v>461.29032258064518</v>
      </c>
      <c r="I1555" s="92"/>
      <c r="J1555" s="46">
        <f t="shared" ref="J1555:J1563" si="66">H1555*I1555</f>
        <v>0</v>
      </c>
    </row>
    <row r="1556" spans="1:88" ht="105" customHeight="1">
      <c r="A1556" s="44"/>
      <c r="B1556" s="13" t="s">
        <v>3531</v>
      </c>
      <c r="D1556" s="88"/>
      <c r="E1556" s="222" t="s">
        <v>3532</v>
      </c>
      <c r="F1556" s="94">
        <v>7150</v>
      </c>
      <c r="G1556" s="57">
        <f>F1556/1050</f>
        <v>6.8095238095238093</v>
      </c>
      <c r="H1556" s="58">
        <f>F1556/15.5</f>
        <v>461.29032258064518</v>
      </c>
      <c r="I1556" s="92"/>
      <c r="J1556" s="46">
        <f t="shared" si="66"/>
        <v>0</v>
      </c>
    </row>
    <row r="1557" spans="1:88" ht="105" customHeight="1">
      <c r="A1557" s="44"/>
      <c r="B1557" s="13" t="s">
        <v>3533</v>
      </c>
      <c r="D1557" s="88"/>
      <c r="E1557" s="222" t="s">
        <v>3534</v>
      </c>
      <c r="F1557" s="94">
        <v>7150</v>
      </c>
      <c r="G1557" s="57">
        <f>F1557/1050</f>
        <v>6.8095238095238093</v>
      </c>
      <c r="H1557" s="58">
        <f>F1557/15.5</f>
        <v>461.29032258064518</v>
      </c>
      <c r="I1557" s="92"/>
      <c r="J1557" s="46">
        <f t="shared" si="66"/>
        <v>0</v>
      </c>
    </row>
    <row r="1558" spans="1:88" ht="105" customHeight="1">
      <c r="A1558" s="44"/>
      <c r="B1558" s="13" t="s">
        <v>3535</v>
      </c>
      <c r="D1558" s="88"/>
      <c r="E1558" s="222" t="s">
        <v>3536</v>
      </c>
      <c r="F1558" s="94">
        <v>7150</v>
      </c>
      <c r="G1558" s="57">
        <f>F1558/1050</f>
        <v>6.8095238095238093</v>
      </c>
      <c r="H1558" s="58">
        <f>F1558/15.5</f>
        <v>461.29032258064518</v>
      </c>
      <c r="I1558" s="92"/>
      <c r="J1558" s="46">
        <f t="shared" si="66"/>
        <v>0</v>
      </c>
    </row>
    <row r="1559" spans="1:88" ht="105" customHeight="1">
      <c r="A1559" s="44"/>
      <c r="B1559" s="13" t="s">
        <v>3537</v>
      </c>
      <c r="D1559" s="88"/>
      <c r="E1559" s="222" t="s">
        <v>3538</v>
      </c>
      <c r="F1559" s="94">
        <v>7150</v>
      </c>
      <c r="G1559" s="57">
        <f>F1559/1050</f>
        <v>6.8095238095238093</v>
      </c>
      <c r="H1559" s="58">
        <f>F1559/15.5</f>
        <v>461.29032258064518</v>
      </c>
      <c r="I1559" s="92"/>
      <c r="J1559" s="46">
        <f t="shared" si="66"/>
        <v>0</v>
      </c>
    </row>
    <row r="1560" spans="1:88" ht="105" customHeight="1">
      <c r="A1560" s="44"/>
      <c r="B1560" s="13" t="s">
        <v>3539</v>
      </c>
      <c r="D1560" s="88"/>
      <c r="E1560" s="222" t="s">
        <v>3540</v>
      </c>
      <c r="F1560" s="94">
        <v>7150</v>
      </c>
      <c r="G1560" s="57">
        <f>F1560/1050</f>
        <v>6.8095238095238093</v>
      </c>
      <c r="H1560" s="58">
        <f>F1560/15.5</f>
        <v>461.29032258064518</v>
      </c>
      <c r="I1560" s="92"/>
      <c r="J1560" s="46">
        <f t="shared" si="66"/>
        <v>0</v>
      </c>
    </row>
    <row r="1561" spans="1:88" ht="105" customHeight="1">
      <c r="A1561" s="44"/>
      <c r="B1561" s="13" t="s">
        <v>3541</v>
      </c>
      <c r="D1561" s="88"/>
      <c r="E1561" s="222" t="s">
        <v>3542</v>
      </c>
      <c r="F1561" s="94">
        <v>7150</v>
      </c>
      <c r="G1561" s="57">
        <f>F1561/1050</f>
        <v>6.8095238095238093</v>
      </c>
      <c r="H1561" s="58">
        <f>F1561/15.5</f>
        <v>461.29032258064518</v>
      </c>
      <c r="I1561" s="92"/>
      <c r="J1561" s="46">
        <f t="shared" si="66"/>
        <v>0</v>
      </c>
    </row>
    <row r="1562" spans="1:88" ht="105" customHeight="1">
      <c r="A1562" s="44"/>
      <c r="B1562" s="13" t="s">
        <v>3543</v>
      </c>
      <c r="D1562" s="88"/>
      <c r="E1562" s="222" t="s">
        <v>3544</v>
      </c>
      <c r="F1562" s="94">
        <v>7150</v>
      </c>
      <c r="G1562" s="57">
        <f>F1562/1050</f>
        <v>6.8095238095238093</v>
      </c>
      <c r="H1562" s="58">
        <f>F1562/15.5</f>
        <v>461.29032258064518</v>
      </c>
      <c r="I1562" s="92"/>
      <c r="J1562" s="46">
        <f t="shared" si="66"/>
        <v>0</v>
      </c>
    </row>
    <row r="1563" spans="1:88" ht="105" customHeight="1">
      <c r="A1563" s="44"/>
      <c r="B1563" s="13" t="s">
        <v>3541</v>
      </c>
      <c r="D1563" s="88"/>
      <c r="E1563" s="38" t="s">
        <v>3545</v>
      </c>
      <c r="F1563" s="94">
        <v>7150</v>
      </c>
      <c r="G1563" s="57">
        <f>F1563/1050</f>
        <v>6.8095238095238093</v>
      </c>
      <c r="H1563" s="58">
        <f>F1563/15.5</f>
        <v>461.29032258064518</v>
      </c>
      <c r="I1563" s="92"/>
      <c r="J1563" s="46">
        <f t="shared" si="66"/>
        <v>0</v>
      </c>
    </row>
    <row r="1564" spans="1:88" ht="105" customHeight="1">
      <c r="A1564" s="8"/>
      <c r="B1564" s="123" t="s">
        <v>2666</v>
      </c>
      <c r="D1564" s="88"/>
      <c r="E1564" s="38" t="s">
        <v>2667</v>
      </c>
      <c r="F1564" s="94">
        <v>2700</v>
      </c>
      <c r="G1564" s="57">
        <f>F1564/1050</f>
        <v>2.5714285714285716</v>
      </c>
      <c r="H1564" s="58">
        <f>F1564/15.5</f>
        <v>174.19354838709677</v>
      </c>
      <c r="I1564" s="92"/>
      <c r="J1564" s="46">
        <f t="shared" si="64"/>
        <v>0</v>
      </c>
    </row>
    <row r="1565" spans="1:88" ht="105" customHeight="1">
      <c r="A1565" s="8"/>
      <c r="B1565" s="123" t="s">
        <v>2670</v>
      </c>
      <c r="D1565" s="88"/>
      <c r="E1565" s="38" t="s">
        <v>2668</v>
      </c>
      <c r="F1565" s="94">
        <v>2700</v>
      </c>
      <c r="G1565" s="57">
        <f>F1565/1050</f>
        <v>2.5714285714285716</v>
      </c>
      <c r="H1565" s="58">
        <f>F1565/15.5</f>
        <v>174.19354838709677</v>
      </c>
      <c r="I1565" s="92"/>
      <c r="J1565" s="46">
        <f t="shared" si="64"/>
        <v>0</v>
      </c>
    </row>
    <row r="1566" spans="1:88" ht="105" customHeight="1">
      <c r="A1566" s="8"/>
      <c r="B1566" s="123" t="s">
        <v>2671</v>
      </c>
      <c r="D1566" s="88"/>
      <c r="E1566" s="38" t="s">
        <v>2669</v>
      </c>
      <c r="F1566" s="94">
        <v>2700</v>
      </c>
      <c r="G1566" s="57">
        <f>F1566/1050</f>
        <v>2.5714285714285716</v>
      </c>
      <c r="H1566" s="58">
        <f>F1566/15.5</f>
        <v>174.19354838709677</v>
      </c>
      <c r="I1566" s="92"/>
      <c r="J1566" s="46">
        <f t="shared" si="64"/>
        <v>0</v>
      </c>
    </row>
    <row r="1567" spans="1:88" ht="105" customHeight="1">
      <c r="A1567" s="8"/>
      <c r="B1567" s="123" t="s">
        <v>2672</v>
      </c>
      <c r="D1567" s="88"/>
      <c r="E1567" s="38" t="s">
        <v>2673</v>
      </c>
      <c r="F1567" s="94">
        <v>2700</v>
      </c>
      <c r="G1567" s="57">
        <f>F1567/1050</f>
        <v>2.5714285714285716</v>
      </c>
      <c r="H1567" s="58">
        <f>F1567/15.5</f>
        <v>174.19354838709677</v>
      </c>
      <c r="I1567" s="92"/>
      <c r="J1567" s="46">
        <f t="shared" si="64"/>
        <v>0</v>
      </c>
    </row>
    <row r="1568" spans="1:88" ht="105" customHeight="1">
      <c r="A1568" s="8"/>
      <c r="B1568" s="123" t="s">
        <v>2674</v>
      </c>
      <c r="D1568" s="88"/>
      <c r="E1568" s="38" t="s">
        <v>2675</v>
      </c>
      <c r="F1568" s="94">
        <v>2700</v>
      </c>
      <c r="G1568" s="57">
        <f>F1568/1050</f>
        <v>2.5714285714285716</v>
      </c>
      <c r="H1568" s="58">
        <f>F1568/15.5</f>
        <v>174.19354838709677</v>
      </c>
      <c r="I1568" s="92"/>
      <c r="J1568" s="46">
        <f t="shared" si="64"/>
        <v>0</v>
      </c>
    </row>
    <row r="1569" spans="1:88" ht="105" customHeight="1">
      <c r="A1569" s="44"/>
      <c r="B1569" s="13" t="s">
        <v>3522</v>
      </c>
      <c r="D1569" s="88"/>
      <c r="E1569" s="222" t="s">
        <v>3521</v>
      </c>
      <c r="F1569" s="94">
        <v>5600</v>
      </c>
      <c r="G1569" s="57">
        <f>F1569/1050</f>
        <v>5.333333333333333</v>
      </c>
      <c r="H1569" s="58">
        <f>F1569/15.5</f>
        <v>361.29032258064518</v>
      </c>
      <c r="I1569" s="92"/>
      <c r="J1569" s="46">
        <f>H1569*I1569</f>
        <v>0</v>
      </c>
    </row>
    <row r="1570" spans="1:88" ht="105" customHeight="1">
      <c r="A1570" s="44"/>
      <c r="B1570" s="13" t="s">
        <v>3520</v>
      </c>
      <c r="D1570" s="88"/>
      <c r="E1570" s="222" t="s">
        <v>3519</v>
      </c>
      <c r="F1570" s="94">
        <v>6100</v>
      </c>
      <c r="G1570" s="57">
        <f>F1570/1050</f>
        <v>5.8095238095238093</v>
      </c>
      <c r="H1570" s="58">
        <f>F1570/15.5</f>
        <v>393.54838709677421</v>
      </c>
      <c r="I1570" s="92"/>
      <c r="J1570" s="46">
        <f>H1570*I1570</f>
        <v>0</v>
      </c>
    </row>
    <row r="1571" spans="1:88" ht="105" customHeight="1">
      <c r="A1571" s="44"/>
      <c r="B1571" s="145" t="s">
        <v>3528</v>
      </c>
      <c r="D1571" s="88"/>
      <c r="E1571" s="222" t="s">
        <v>3527</v>
      </c>
      <c r="F1571" s="94">
        <v>5750</v>
      </c>
      <c r="G1571" s="57">
        <f>F1571/1050</f>
        <v>5.4761904761904763</v>
      </c>
      <c r="H1571" s="58">
        <f>F1571/15.5</f>
        <v>370.96774193548384</v>
      </c>
      <c r="I1571" s="92"/>
      <c r="J1571" s="46">
        <f>H1571*I1571</f>
        <v>0</v>
      </c>
    </row>
    <row r="1572" spans="1:88" ht="105" customHeight="1">
      <c r="A1572" s="44"/>
      <c r="B1572" s="13" t="s">
        <v>3526</v>
      </c>
      <c r="D1572" s="88"/>
      <c r="E1572" s="222" t="s">
        <v>3525</v>
      </c>
      <c r="F1572" s="94">
        <v>5750</v>
      </c>
      <c r="G1572" s="57">
        <f>F1572/1050</f>
        <v>5.4761904761904763</v>
      </c>
      <c r="H1572" s="58">
        <f>F1572/15.5</f>
        <v>370.96774193548384</v>
      </c>
      <c r="I1572" s="92"/>
      <c r="J1572" s="46">
        <f>H1572*I1572</f>
        <v>0</v>
      </c>
    </row>
    <row r="1573" spans="1:88" ht="105" customHeight="1">
      <c r="A1573" s="44"/>
      <c r="B1573" s="13" t="s">
        <v>3524</v>
      </c>
      <c r="D1573" s="88"/>
      <c r="E1573" s="222" t="s">
        <v>3523</v>
      </c>
      <c r="F1573" s="94">
        <v>6450</v>
      </c>
      <c r="G1573" s="57">
        <f>F1573/1050</f>
        <v>6.1428571428571432</v>
      </c>
      <c r="H1573" s="58">
        <f>F1573/15.5</f>
        <v>416.12903225806451</v>
      </c>
      <c r="I1573" s="92"/>
      <c r="J1573" s="46">
        <f>H1573*I1573</f>
        <v>0</v>
      </c>
    </row>
    <row r="1574" spans="1:88" ht="105" customHeight="1">
      <c r="A1574" s="41"/>
      <c r="B1574" s="135"/>
      <c r="C1574" s="320"/>
      <c r="D1574" s="42"/>
      <c r="E1574" s="83" t="s">
        <v>3404</v>
      </c>
      <c r="F1574" s="70"/>
      <c r="G1574" s="73">
        <f>F1574/1050</f>
        <v>0</v>
      </c>
      <c r="H1574" s="74">
        <f>F1574/15.5</f>
        <v>0</v>
      </c>
      <c r="I1574" s="92"/>
      <c r="J1574" s="46">
        <f t="shared" si="64"/>
        <v>0</v>
      </c>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c r="BU1574" s="10"/>
      <c r="BV1574" s="10"/>
      <c r="BW1574" s="10"/>
      <c r="BX1574" s="10"/>
      <c r="BY1574" s="10"/>
      <c r="BZ1574" s="10"/>
      <c r="CA1574" s="10"/>
      <c r="CB1574" s="10"/>
      <c r="CC1574" s="10"/>
      <c r="CD1574" s="10"/>
      <c r="CE1574" s="10"/>
      <c r="CF1574" s="10"/>
      <c r="CG1574" s="10"/>
      <c r="CH1574" s="10"/>
      <c r="CI1574" s="10"/>
      <c r="CJ1574" s="10"/>
    </row>
    <row r="1575" spans="1:88" ht="105" customHeight="1">
      <c r="A1575" s="44"/>
      <c r="B1575" s="13" t="s">
        <v>3020</v>
      </c>
      <c r="D1575" s="88">
        <v>375</v>
      </c>
      <c r="E1575" s="27" t="s">
        <v>3019</v>
      </c>
      <c r="F1575" s="94">
        <v>14750</v>
      </c>
      <c r="G1575" s="57">
        <f>F1575/1050</f>
        <v>14.047619047619047</v>
      </c>
      <c r="H1575" s="58">
        <f>F1575/15.5</f>
        <v>951.61290322580646</v>
      </c>
      <c r="I1575" s="92"/>
      <c r="J1575" s="46">
        <f t="shared" si="64"/>
        <v>0</v>
      </c>
    </row>
    <row r="1576" spans="1:88" ht="105" customHeight="1">
      <c r="A1576" s="8"/>
      <c r="B1576" s="123" t="s">
        <v>3102</v>
      </c>
      <c r="D1576" s="88">
        <v>375</v>
      </c>
      <c r="E1576" s="38" t="s">
        <v>3103</v>
      </c>
      <c r="F1576" s="94">
        <v>14750</v>
      </c>
      <c r="G1576" s="57">
        <f>F1576/1050</f>
        <v>14.047619047619047</v>
      </c>
      <c r="H1576" s="58">
        <f>F1576/15.5</f>
        <v>951.61290322580646</v>
      </c>
      <c r="I1576" s="92"/>
      <c r="J1576" s="46">
        <f t="shared" ref="J1576:J1587" si="67">H1576*I1576</f>
        <v>0</v>
      </c>
    </row>
    <row r="1577" spans="1:88" ht="105" customHeight="1">
      <c r="A1577" s="8"/>
      <c r="B1577" s="123" t="s">
        <v>3104</v>
      </c>
      <c r="D1577" s="88">
        <v>375</v>
      </c>
      <c r="E1577" s="38" t="s">
        <v>3105</v>
      </c>
      <c r="F1577" s="94">
        <v>14750</v>
      </c>
      <c r="G1577" s="57">
        <f>F1577/1050</f>
        <v>14.047619047619047</v>
      </c>
      <c r="H1577" s="58">
        <f>F1577/15.5</f>
        <v>951.61290322580646</v>
      </c>
      <c r="I1577" s="92"/>
      <c r="J1577" s="46">
        <f t="shared" si="67"/>
        <v>0</v>
      </c>
    </row>
    <row r="1578" spans="1:88" ht="105" customHeight="1">
      <c r="A1578" s="8"/>
      <c r="B1578" s="123" t="s">
        <v>3108</v>
      </c>
      <c r="D1578" s="88">
        <v>345</v>
      </c>
      <c r="E1578" s="38" t="s">
        <v>3109</v>
      </c>
      <c r="F1578" s="94">
        <v>11350</v>
      </c>
      <c r="G1578" s="57">
        <f>F1578/1050</f>
        <v>10.80952380952381</v>
      </c>
      <c r="H1578" s="58">
        <f>F1578/15.5</f>
        <v>732.25806451612902</v>
      </c>
      <c r="I1578" s="92"/>
      <c r="J1578" s="46">
        <f t="shared" si="67"/>
        <v>0</v>
      </c>
    </row>
    <row r="1579" spans="1:88" ht="105" customHeight="1">
      <c r="A1579" s="8"/>
      <c r="B1579" s="123" t="s">
        <v>3112</v>
      </c>
      <c r="D1579" s="88">
        <v>360</v>
      </c>
      <c r="E1579" s="38" t="s">
        <v>3113</v>
      </c>
      <c r="F1579" s="94">
        <v>11350</v>
      </c>
      <c r="G1579" s="57">
        <f>F1579/1050</f>
        <v>10.80952380952381</v>
      </c>
      <c r="H1579" s="58">
        <f>F1579/15.5</f>
        <v>732.25806451612902</v>
      </c>
      <c r="I1579" s="92"/>
      <c r="J1579" s="46">
        <f t="shared" si="67"/>
        <v>0</v>
      </c>
    </row>
    <row r="1580" spans="1:88" ht="105" customHeight="1">
      <c r="A1580" s="8"/>
      <c r="B1580" s="123" t="s">
        <v>3021</v>
      </c>
      <c r="D1580" s="88">
        <v>342</v>
      </c>
      <c r="E1580" s="38" t="s">
        <v>3111</v>
      </c>
      <c r="F1580" s="94">
        <v>15100</v>
      </c>
      <c r="G1580" s="57">
        <f>F1580/1050</f>
        <v>14.380952380952381</v>
      </c>
      <c r="H1580" s="58">
        <f>F1580/15.5</f>
        <v>974.19354838709683</v>
      </c>
      <c r="I1580" s="92"/>
      <c r="J1580" s="46">
        <f t="shared" si="67"/>
        <v>0</v>
      </c>
    </row>
    <row r="1581" spans="1:88" ht="105" customHeight="1">
      <c r="A1581" s="8"/>
      <c r="B1581" s="123" t="s">
        <v>3022</v>
      </c>
      <c r="D1581" s="88">
        <v>420</v>
      </c>
      <c r="E1581" s="38" t="s">
        <v>3110</v>
      </c>
      <c r="F1581" s="94">
        <v>14700</v>
      </c>
      <c r="G1581" s="57">
        <f>F1581/1050</f>
        <v>14</v>
      </c>
      <c r="H1581" s="58">
        <f>F1581/15.5</f>
        <v>948.38709677419354</v>
      </c>
      <c r="I1581" s="92"/>
      <c r="J1581" s="46">
        <f t="shared" si="67"/>
        <v>0</v>
      </c>
    </row>
    <row r="1582" spans="1:88" ht="105" customHeight="1">
      <c r="A1582" s="8"/>
      <c r="B1582" s="123" t="s">
        <v>3114</v>
      </c>
      <c r="D1582" s="88">
        <v>420</v>
      </c>
      <c r="E1582" s="38" t="s">
        <v>3115</v>
      </c>
      <c r="F1582" s="94">
        <v>14700</v>
      </c>
      <c r="G1582" s="57">
        <f>F1582/1050</f>
        <v>14</v>
      </c>
      <c r="H1582" s="58">
        <f>F1582/15.5</f>
        <v>948.38709677419354</v>
      </c>
      <c r="I1582" s="92"/>
      <c r="J1582" s="46">
        <f t="shared" si="67"/>
        <v>0</v>
      </c>
    </row>
    <row r="1583" spans="1:88" ht="105" customHeight="1">
      <c r="A1583" s="8"/>
      <c r="B1583" s="123" t="s">
        <v>3116</v>
      </c>
      <c r="D1583" s="88">
        <v>185</v>
      </c>
      <c r="E1583" s="38" t="s">
        <v>3117</v>
      </c>
      <c r="F1583" s="94">
        <v>3250</v>
      </c>
      <c r="G1583" s="57">
        <f>F1583/1050</f>
        <v>3.0952380952380953</v>
      </c>
      <c r="H1583" s="58">
        <f>F1583/15.5</f>
        <v>209.67741935483872</v>
      </c>
      <c r="I1583" s="92"/>
      <c r="J1583" s="46">
        <f t="shared" si="67"/>
        <v>0</v>
      </c>
    </row>
    <row r="1584" spans="1:88" ht="105" customHeight="1">
      <c r="A1584" s="8"/>
      <c r="B1584" s="123" t="s">
        <v>3023</v>
      </c>
      <c r="D1584" s="88">
        <v>185</v>
      </c>
      <c r="E1584" s="38" t="s">
        <v>3118</v>
      </c>
      <c r="F1584" s="94">
        <v>3250</v>
      </c>
      <c r="G1584" s="57">
        <f>F1584/1050</f>
        <v>3.0952380952380953</v>
      </c>
      <c r="H1584" s="58">
        <f>F1584/15.5</f>
        <v>209.67741935483872</v>
      </c>
      <c r="I1584" s="92"/>
      <c r="J1584" s="46">
        <f t="shared" si="67"/>
        <v>0</v>
      </c>
    </row>
    <row r="1585" spans="1:88" ht="105" customHeight="1">
      <c r="A1585" s="8"/>
      <c r="B1585" s="123" t="s">
        <v>3024</v>
      </c>
      <c r="D1585" s="88">
        <v>185</v>
      </c>
      <c r="E1585" s="38" t="s">
        <v>3119</v>
      </c>
      <c r="F1585" s="94">
        <v>3250</v>
      </c>
      <c r="G1585" s="57">
        <f>F1585/1050</f>
        <v>3.0952380952380953</v>
      </c>
      <c r="H1585" s="58">
        <f>F1585/15.5</f>
        <v>209.67741935483872</v>
      </c>
      <c r="I1585" s="92"/>
      <c r="J1585" s="46">
        <f t="shared" si="67"/>
        <v>0</v>
      </c>
    </row>
    <row r="1586" spans="1:88" ht="105" customHeight="1">
      <c r="A1586" s="8"/>
      <c r="B1586" s="123" t="s">
        <v>3120</v>
      </c>
      <c r="D1586" s="88">
        <v>280</v>
      </c>
      <c r="E1586" s="38" t="s">
        <v>3121</v>
      </c>
      <c r="F1586" s="94">
        <v>15100</v>
      </c>
      <c r="G1586" s="57">
        <f>F1586/1050</f>
        <v>14.380952380952381</v>
      </c>
      <c r="H1586" s="58">
        <f>F1586/15.5</f>
        <v>974.19354838709683</v>
      </c>
      <c r="I1586" s="92"/>
      <c r="J1586" s="46">
        <f t="shared" si="67"/>
        <v>0</v>
      </c>
    </row>
    <row r="1587" spans="1:88" ht="105" customHeight="1">
      <c r="A1587" s="8"/>
      <c r="B1587" s="123" t="s">
        <v>2676</v>
      </c>
      <c r="D1587" s="88"/>
      <c r="E1587" s="38" t="s">
        <v>2677</v>
      </c>
      <c r="F1587" s="94">
        <v>11050</v>
      </c>
      <c r="G1587" s="57">
        <f>F1587/1050</f>
        <v>10.523809523809524</v>
      </c>
      <c r="H1587" s="58">
        <f>F1587/15.5</f>
        <v>712.90322580645159</v>
      </c>
      <c r="I1587" s="92"/>
      <c r="J1587" s="46">
        <f t="shared" si="67"/>
        <v>0</v>
      </c>
    </row>
    <row r="1588" spans="1:88" ht="105" customHeight="1">
      <c r="A1588" s="8"/>
      <c r="B1588" s="123" t="s">
        <v>2555</v>
      </c>
      <c r="D1588" s="88"/>
      <c r="E1588" s="38" t="s">
        <v>2678</v>
      </c>
      <c r="F1588" s="94">
        <v>11050</v>
      </c>
      <c r="G1588" s="57">
        <f>F1588/1050</f>
        <v>10.523809523809524</v>
      </c>
      <c r="H1588" s="58">
        <f>F1588/15.5</f>
        <v>712.90322580645159</v>
      </c>
      <c r="I1588" s="92"/>
      <c r="J1588" s="46">
        <f t="shared" si="64"/>
        <v>0</v>
      </c>
    </row>
    <row r="1589" spans="1:88" ht="105" customHeight="1">
      <c r="A1589" s="8"/>
      <c r="B1589" s="123" t="s">
        <v>3106</v>
      </c>
      <c r="D1589" s="88">
        <v>55</v>
      </c>
      <c r="E1589" s="38" t="s">
        <v>3107</v>
      </c>
      <c r="F1589" s="94">
        <v>14300</v>
      </c>
      <c r="G1589" s="57">
        <f>F1589/1050</f>
        <v>13.619047619047619</v>
      </c>
      <c r="H1589" s="58">
        <f>F1589/15.5</f>
        <v>922.58064516129036</v>
      </c>
      <c r="I1589" s="92"/>
      <c r="J1589" s="46">
        <f>H1589*I1589</f>
        <v>0</v>
      </c>
    </row>
    <row r="1590" spans="1:88" ht="105" customHeight="1">
      <c r="A1590" s="41"/>
      <c r="B1590" s="135"/>
      <c r="C1590" s="320"/>
      <c r="D1590" s="42"/>
      <c r="E1590" s="209" t="s">
        <v>3405</v>
      </c>
      <c r="F1590" s="70"/>
      <c r="G1590" s="73">
        <f>F1590/1050</f>
        <v>0</v>
      </c>
      <c r="H1590" s="74">
        <f>F1590/15.5</f>
        <v>0</v>
      </c>
      <c r="I1590" s="92"/>
      <c r="J1590" s="46">
        <f t="shared" si="64"/>
        <v>0</v>
      </c>
      <c r="K1590" s="10"/>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0"/>
      <c r="BT1590" s="10"/>
      <c r="BU1590" s="10"/>
      <c r="BV1590" s="10"/>
      <c r="BW1590" s="10"/>
      <c r="BX1590" s="10"/>
      <c r="BY1590" s="10"/>
      <c r="BZ1590" s="10"/>
      <c r="CA1590" s="10"/>
      <c r="CB1590" s="10"/>
      <c r="CC1590" s="10"/>
      <c r="CD1590" s="10"/>
      <c r="CE1590" s="10"/>
      <c r="CF1590" s="10"/>
      <c r="CG1590" s="10"/>
      <c r="CH1590" s="10"/>
      <c r="CI1590" s="10"/>
      <c r="CJ1590" s="10"/>
    </row>
    <row r="1591" spans="1:88" ht="105" customHeight="1">
      <c r="A1591" s="8"/>
      <c r="B1591" s="123" t="s">
        <v>2679</v>
      </c>
      <c r="D1591" s="88">
        <v>460</v>
      </c>
      <c r="E1591" s="38" t="s">
        <v>2680</v>
      </c>
      <c r="F1591" s="94">
        <v>13000</v>
      </c>
      <c r="G1591" s="57">
        <f>F1591/1050</f>
        <v>12.380952380952381</v>
      </c>
      <c r="H1591" s="58">
        <f>F1591/15.5</f>
        <v>838.70967741935488</v>
      </c>
      <c r="I1591" s="92"/>
      <c r="J1591" s="46">
        <f t="shared" si="64"/>
        <v>0</v>
      </c>
    </row>
    <row r="1592" spans="1:88" ht="105" customHeight="1">
      <c r="A1592" s="8"/>
      <c r="B1592" s="123" t="s">
        <v>2681</v>
      </c>
      <c r="D1592" s="88">
        <v>460</v>
      </c>
      <c r="E1592" s="38" t="s">
        <v>2682</v>
      </c>
      <c r="F1592" s="94">
        <v>13000</v>
      </c>
      <c r="G1592" s="57">
        <f>F1592/1050</f>
        <v>12.380952380952381</v>
      </c>
      <c r="H1592" s="58">
        <f>F1592/15.5</f>
        <v>838.70967741935488</v>
      </c>
      <c r="I1592" s="92"/>
      <c r="J1592" s="46">
        <f t="shared" si="64"/>
        <v>0</v>
      </c>
    </row>
    <row r="1593" spans="1:88" ht="105" customHeight="1">
      <c r="A1593" s="8"/>
      <c r="B1593" s="123" t="s">
        <v>2679</v>
      </c>
      <c r="D1593" s="88">
        <v>460</v>
      </c>
      <c r="E1593" s="38" t="s">
        <v>2683</v>
      </c>
      <c r="F1593" s="94">
        <v>13000</v>
      </c>
      <c r="G1593" s="57">
        <f>F1593/1050</f>
        <v>12.380952380952381</v>
      </c>
      <c r="H1593" s="58">
        <f>F1593/15.5</f>
        <v>838.70967741935488</v>
      </c>
      <c r="I1593" s="92"/>
      <c r="J1593" s="46">
        <f t="shared" si="64"/>
        <v>0</v>
      </c>
    </row>
    <row r="1594" spans="1:88" ht="105" customHeight="1">
      <c r="A1594" s="8"/>
      <c r="B1594" s="123" t="s">
        <v>2556</v>
      </c>
      <c r="D1594" s="88">
        <v>460</v>
      </c>
      <c r="E1594" s="38" t="s">
        <v>2684</v>
      </c>
      <c r="F1594" s="94">
        <v>13000</v>
      </c>
      <c r="G1594" s="57">
        <f>F1594/1050</f>
        <v>12.380952380952381</v>
      </c>
      <c r="H1594" s="58">
        <f>F1594/15.5</f>
        <v>838.70967741935488</v>
      </c>
      <c r="I1594" s="92"/>
      <c r="J1594" s="46">
        <f t="shared" si="64"/>
        <v>0</v>
      </c>
    </row>
    <row r="1595" spans="1:88" ht="105" customHeight="1">
      <c r="A1595" s="8"/>
      <c r="B1595" s="123" t="s">
        <v>2685</v>
      </c>
      <c r="D1595" s="88">
        <v>373</v>
      </c>
      <c r="E1595" s="38" t="s">
        <v>2686</v>
      </c>
      <c r="F1595" s="94">
        <v>12100</v>
      </c>
      <c r="G1595" s="57">
        <f>F1595/1050</f>
        <v>11.523809523809524</v>
      </c>
      <c r="H1595" s="58">
        <f>F1595/15.5</f>
        <v>780.64516129032256</v>
      </c>
      <c r="I1595" s="92"/>
      <c r="J1595" s="46">
        <f t="shared" si="64"/>
        <v>0</v>
      </c>
    </row>
    <row r="1596" spans="1:88" ht="105" customHeight="1">
      <c r="A1596" s="8"/>
      <c r="B1596" s="123" t="s">
        <v>2687</v>
      </c>
      <c r="D1596" s="88">
        <v>373</v>
      </c>
      <c r="E1596" s="38" t="s">
        <v>2688</v>
      </c>
      <c r="F1596" s="94">
        <v>12100</v>
      </c>
      <c r="G1596" s="57">
        <f>F1596/1050</f>
        <v>11.523809523809524</v>
      </c>
      <c r="H1596" s="58">
        <f>F1596/15.5</f>
        <v>780.64516129032256</v>
      </c>
      <c r="I1596" s="92"/>
      <c r="J1596" s="46">
        <f t="shared" ref="J1596:J1601" si="68">H1596*I1596</f>
        <v>0</v>
      </c>
    </row>
    <row r="1597" spans="1:88" ht="105" customHeight="1">
      <c r="A1597" s="8"/>
      <c r="B1597" s="123" t="s">
        <v>2689</v>
      </c>
      <c r="D1597" s="88">
        <v>373</v>
      </c>
      <c r="E1597" s="38" t="s">
        <v>2690</v>
      </c>
      <c r="F1597" s="94">
        <v>12100</v>
      </c>
      <c r="G1597" s="57">
        <f>F1597/1050</f>
        <v>11.523809523809524</v>
      </c>
      <c r="H1597" s="58">
        <f>F1597/15.5</f>
        <v>780.64516129032256</v>
      </c>
      <c r="I1597" s="92"/>
      <c r="J1597" s="46">
        <f t="shared" si="68"/>
        <v>0</v>
      </c>
    </row>
    <row r="1598" spans="1:88" ht="105" customHeight="1">
      <c r="A1598" s="8"/>
      <c r="B1598" s="123" t="s">
        <v>2557</v>
      </c>
      <c r="D1598" s="88">
        <v>373</v>
      </c>
      <c r="E1598" s="38" t="s">
        <v>2691</v>
      </c>
      <c r="F1598" s="94">
        <v>12100</v>
      </c>
      <c r="G1598" s="57">
        <f>F1598/1050</f>
        <v>11.523809523809524</v>
      </c>
      <c r="H1598" s="58">
        <f>F1598/15.5</f>
        <v>780.64516129032256</v>
      </c>
      <c r="I1598" s="92"/>
      <c r="J1598" s="46">
        <f t="shared" si="68"/>
        <v>0</v>
      </c>
    </row>
    <row r="1599" spans="1:88" ht="105" customHeight="1">
      <c r="A1599" s="8"/>
      <c r="B1599" s="123" t="s">
        <v>2558</v>
      </c>
      <c r="D1599" s="88">
        <v>467</v>
      </c>
      <c r="E1599" s="38" t="s">
        <v>2692</v>
      </c>
      <c r="F1599" s="94">
        <v>14550</v>
      </c>
      <c r="G1599" s="57">
        <f>F1599/1050</f>
        <v>13.857142857142858</v>
      </c>
      <c r="H1599" s="58">
        <f>F1599/15.5</f>
        <v>938.70967741935488</v>
      </c>
      <c r="I1599" s="92"/>
      <c r="J1599" s="46">
        <f t="shared" si="68"/>
        <v>0</v>
      </c>
    </row>
    <row r="1600" spans="1:88" ht="105" customHeight="1">
      <c r="A1600" s="8"/>
      <c r="B1600" s="123" t="s">
        <v>2693</v>
      </c>
      <c r="D1600" s="88">
        <v>467</v>
      </c>
      <c r="E1600" s="38" t="s">
        <v>2694</v>
      </c>
      <c r="F1600" s="94">
        <v>14550</v>
      </c>
      <c r="G1600" s="57">
        <f>F1600/1050</f>
        <v>13.857142857142858</v>
      </c>
      <c r="H1600" s="58">
        <f>F1600/15.5</f>
        <v>938.70967741935488</v>
      </c>
      <c r="I1600" s="92"/>
      <c r="J1600" s="46">
        <f t="shared" si="68"/>
        <v>0</v>
      </c>
    </row>
    <row r="1601" spans="1:10" ht="105" customHeight="1">
      <c r="A1601" s="8"/>
      <c r="B1601" s="123" t="s">
        <v>2695</v>
      </c>
      <c r="D1601" s="88">
        <v>270</v>
      </c>
      <c r="E1601" s="38" t="s">
        <v>2696</v>
      </c>
      <c r="F1601" s="94">
        <v>10550</v>
      </c>
      <c r="G1601" s="57">
        <f>F1601/1050</f>
        <v>10.047619047619047</v>
      </c>
      <c r="H1601" s="58">
        <f>F1601/15.5</f>
        <v>680.64516129032256</v>
      </c>
      <c r="I1601" s="92"/>
      <c r="J1601" s="46">
        <f t="shared" si="68"/>
        <v>0</v>
      </c>
    </row>
    <row r="1602" spans="1:10" ht="105" customHeight="1">
      <c r="A1602" s="8"/>
      <c r="B1602" s="123" t="s">
        <v>2559</v>
      </c>
      <c r="D1602" s="88">
        <v>353</v>
      </c>
      <c r="E1602" s="38" t="s">
        <v>2697</v>
      </c>
      <c r="F1602" s="94">
        <v>10550</v>
      </c>
      <c r="G1602" s="57">
        <f>F1602/1050</f>
        <v>10.047619047619047</v>
      </c>
      <c r="H1602" s="58">
        <f>F1602/15.5</f>
        <v>680.64516129032256</v>
      </c>
      <c r="I1602" s="92"/>
      <c r="J1602" s="46">
        <f t="shared" ref="J1602:J1607" si="69">H1602*I1602</f>
        <v>0</v>
      </c>
    </row>
    <row r="1603" spans="1:10" ht="105" customHeight="1">
      <c r="A1603" s="8"/>
      <c r="B1603" s="123" t="s">
        <v>2698</v>
      </c>
      <c r="D1603" s="88">
        <v>370</v>
      </c>
      <c r="E1603" s="38" t="s">
        <v>2699</v>
      </c>
      <c r="F1603" s="94">
        <v>10550</v>
      </c>
      <c r="G1603" s="57">
        <f>F1603/1050</f>
        <v>10.047619047619047</v>
      </c>
      <c r="H1603" s="58">
        <f>F1603/15.5</f>
        <v>680.64516129032256</v>
      </c>
      <c r="I1603" s="92"/>
      <c r="J1603" s="46">
        <f t="shared" si="69"/>
        <v>0</v>
      </c>
    </row>
    <row r="1604" spans="1:10" ht="105" customHeight="1">
      <c r="A1604" s="8"/>
      <c r="B1604" s="123" t="s">
        <v>2700</v>
      </c>
      <c r="D1604" s="88">
        <v>377</v>
      </c>
      <c r="E1604" s="38" t="s">
        <v>2701</v>
      </c>
      <c r="F1604" s="94">
        <v>10550</v>
      </c>
      <c r="G1604" s="57">
        <f>F1604/1050</f>
        <v>10.047619047619047</v>
      </c>
      <c r="H1604" s="58">
        <f>F1604/15.5</f>
        <v>680.64516129032256</v>
      </c>
      <c r="I1604" s="92"/>
      <c r="J1604" s="46">
        <f t="shared" si="69"/>
        <v>0</v>
      </c>
    </row>
    <row r="1605" spans="1:10" ht="105" customHeight="1">
      <c r="A1605" s="8"/>
      <c r="B1605" s="123" t="s">
        <v>2702</v>
      </c>
      <c r="D1605" s="88">
        <v>345</v>
      </c>
      <c r="E1605" s="38" t="s">
        <v>2703</v>
      </c>
      <c r="F1605" s="94">
        <v>10550</v>
      </c>
      <c r="G1605" s="57">
        <f>F1605/1050</f>
        <v>10.047619047619047</v>
      </c>
      <c r="H1605" s="58">
        <f>F1605/15.5</f>
        <v>680.64516129032256</v>
      </c>
      <c r="I1605" s="92"/>
      <c r="J1605" s="46">
        <f t="shared" si="69"/>
        <v>0</v>
      </c>
    </row>
    <row r="1606" spans="1:10" ht="105" customHeight="1">
      <c r="A1606" s="8"/>
      <c r="B1606" s="123" t="s">
        <v>2704</v>
      </c>
      <c r="D1606" s="88">
        <v>345</v>
      </c>
      <c r="E1606" s="38" t="s">
        <v>2705</v>
      </c>
      <c r="F1606" s="94">
        <v>10550</v>
      </c>
      <c r="G1606" s="57">
        <f>F1606/1050</f>
        <v>10.047619047619047</v>
      </c>
      <c r="H1606" s="58">
        <f>F1606/15.5</f>
        <v>680.64516129032256</v>
      </c>
      <c r="I1606" s="92"/>
      <c r="J1606" s="46">
        <f t="shared" si="69"/>
        <v>0</v>
      </c>
    </row>
    <row r="1607" spans="1:10" ht="105" customHeight="1">
      <c r="A1607" s="8"/>
      <c r="B1607" s="123" t="s">
        <v>2706</v>
      </c>
      <c r="D1607" s="88">
        <v>345</v>
      </c>
      <c r="E1607" s="38" t="s">
        <v>2707</v>
      </c>
      <c r="F1607" s="94">
        <v>10550</v>
      </c>
      <c r="G1607" s="57">
        <f>F1607/1050</f>
        <v>10.047619047619047</v>
      </c>
      <c r="H1607" s="58">
        <f>F1607/15.5</f>
        <v>680.64516129032256</v>
      </c>
      <c r="I1607" s="92"/>
      <c r="J1607" s="46">
        <f t="shared" si="69"/>
        <v>0</v>
      </c>
    </row>
    <row r="1608" spans="1:10" ht="105" customHeight="1">
      <c r="A1608" s="8"/>
      <c r="B1608" s="123" t="s">
        <v>2708</v>
      </c>
      <c r="D1608" s="88">
        <v>518</v>
      </c>
      <c r="E1608" s="38" t="s">
        <v>2709</v>
      </c>
      <c r="F1608" s="94">
        <v>19500</v>
      </c>
      <c r="G1608" s="57">
        <f>F1608/1050</f>
        <v>18.571428571428573</v>
      </c>
      <c r="H1608" s="58">
        <f>F1608/15.5</f>
        <v>1258.0645161290322</v>
      </c>
      <c r="I1608" s="92"/>
      <c r="J1608" s="46">
        <f t="shared" ref="J1608:J1614" si="70">H1608*I1608</f>
        <v>0</v>
      </c>
    </row>
    <row r="1609" spans="1:10" ht="105" customHeight="1">
      <c r="A1609" s="8"/>
      <c r="B1609" s="123" t="s">
        <v>2710</v>
      </c>
      <c r="D1609" s="88">
        <v>518</v>
      </c>
      <c r="E1609" s="38" t="s">
        <v>2711</v>
      </c>
      <c r="F1609" s="94">
        <v>19500</v>
      </c>
      <c r="G1609" s="57">
        <f>F1609/1050</f>
        <v>18.571428571428573</v>
      </c>
      <c r="H1609" s="58">
        <f>F1609/15.5</f>
        <v>1258.0645161290322</v>
      </c>
      <c r="I1609" s="92"/>
      <c r="J1609" s="46">
        <f t="shared" si="70"/>
        <v>0</v>
      </c>
    </row>
    <row r="1610" spans="1:10" ht="105" customHeight="1">
      <c r="A1610" s="8"/>
      <c r="B1610" s="123" t="s">
        <v>2712</v>
      </c>
      <c r="D1610" s="88">
        <v>518</v>
      </c>
      <c r="E1610" s="38" t="s">
        <v>2713</v>
      </c>
      <c r="F1610" s="94">
        <v>19500</v>
      </c>
      <c r="G1610" s="57">
        <f>F1610/1050</f>
        <v>18.571428571428573</v>
      </c>
      <c r="H1610" s="58">
        <f>F1610/15.5</f>
        <v>1258.0645161290322</v>
      </c>
      <c r="I1610" s="92"/>
      <c r="J1610" s="46">
        <f t="shared" si="70"/>
        <v>0</v>
      </c>
    </row>
    <row r="1611" spans="1:10" ht="105" customHeight="1">
      <c r="A1611" s="8"/>
      <c r="B1611" s="123" t="s">
        <v>2714</v>
      </c>
      <c r="D1611" s="88">
        <v>352</v>
      </c>
      <c r="E1611" s="38" t="s">
        <v>2715</v>
      </c>
      <c r="F1611" s="94">
        <v>10550</v>
      </c>
      <c r="G1611" s="57">
        <f>F1611/1050</f>
        <v>10.047619047619047</v>
      </c>
      <c r="H1611" s="58">
        <f>F1611/15.5</f>
        <v>680.64516129032256</v>
      </c>
      <c r="I1611" s="92"/>
      <c r="J1611" s="46">
        <f t="shared" si="70"/>
        <v>0</v>
      </c>
    </row>
    <row r="1612" spans="1:10" ht="105" customHeight="1">
      <c r="A1612" s="8"/>
      <c r="B1612" s="123" t="s">
        <v>2560</v>
      </c>
      <c r="D1612" s="88">
        <v>352</v>
      </c>
      <c r="E1612" s="38" t="s">
        <v>2716</v>
      </c>
      <c r="F1612" s="94">
        <v>10550</v>
      </c>
      <c r="G1612" s="57">
        <f>F1612/1050</f>
        <v>10.047619047619047</v>
      </c>
      <c r="H1612" s="58">
        <f>F1612/15.5</f>
        <v>680.64516129032256</v>
      </c>
      <c r="I1612" s="92"/>
      <c r="J1612" s="46">
        <f t="shared" si="70"/>
        <v>0</v>
      </c>
    </row>
    <row r="1613" spans="1:10" ht="105" customHeight="1">
      <c r="A1613" s="8"/>
      <c r="B1613" s="123" t="s">
        <v>2561</v>
      </c>
      <c r="D1613" s="88">
        <v>352</v>
      </c>
      <c r="E1613" s="38" t="s">
        <v>2717</v>
      </c>
      <c r="F1613" s="94">
        <v>10550</v>
      </c>
      <c r="G1613" s="57">
        <f>F1613/1050</f>
        <v>10.047619047619047</v>
      </c>
      <c r="H1613" s="58">
        <f>F1613/15.5</f>
        <v>680.64516129032256</v>
      </c>
      <c r="I1613" s="92"/>
      <c r="J1613" s="46">
        <f t="shared" si="70"/>
        <v>0</v>
      </c>
    </row>
    <row r="1614" spans="1:10" ht="105" customHeight="1">
      <c r="A1614" s="8"/>
      <c r="B1614" s="123" t="s">
        <v>2718</v>
      </c>
      <c r="D1614" s="88">
        <v>352</v>
      </c>
      <c r="E1614" s="38" t="s">
        <v>2719</v>
      </c>
      <c r="F1614" s="94">
        <v>10550</v>
      </c>
      <c r="G1614" s="57">
        <f>F1614/1050</f>
        <v>10.047619047619047</v>
      </c>
      <c r="H1614" s="58">
        <f>F1614/15.5</f>
        <v>680.64516129032256</v>
      </c>
      <c r="I1614" s="92"/>
      <c r="J1614" s="46">
        <f t="shared" si="70"/>
        <v>0</v>
      </c>
    </row>
    <row r="1615" spans="1:10" ht="105" customHeight="1">
      <c r="A1615" s="8"/>
      <c r="B1615" s="123" t="s">
        <v>2726</v>
      </c>
      <c r="D1615" s="88">
        <v>339</v>
      </c>
      <c r="E1615" s="38" t="s">
        <v>2727</v>
      </c>
      <c r="F1615" s="94">
        <v>7050</v>
      </c>
      <c r="G1615" s="57">
        <f>F1615/1050</f>
        <v>6.7142857142857144</v>
      </c>
      <c r="H1615" s="58">
        <f>F1615/15.5</f>
        <v>454.83870967741933</v>
      </c>
      <c r="I1615" s="92"/>
      <c r="J1615" s="46">
        <f t="shared" ref="J1615:J1618" si="71">H1615*I1615</f>
        <v>0</v>
      </c>
    </row>
    <row r="1616" spans="1:10" ht="105" customHeight="1">
      <c r="A1616" s="8"/>
      <c r="B1616" s="123" t="s">
        <v>2728</v>
      </c>
      <c r="D1616" s="88">
        <v>339</v>
      </c>
      <c r="E1616" s="38" t="s">
        <v>2729</v>
      </c>
      <c r="F1616" s="94">
        <v>7050</v>
      </c>
      <c r="G1616" s="57">
        <f>F1616/1050</f>
        <v>6.7142857142857144</v>
      </c>
      <c r="H1616" s="58">
        <f>F1616/15.5</f>
        <v>454.83870967741933</v>
      </c>
      <c r="I1616" s="92"/>
      <c r="J1616" s="46">
        <f t="shared" si="71"/>
        <v>0</v>
      </c>
    </row>
    <row r="1617" spans="1:10" ht="105" customHeight="1">
      <c r="A1617" s="8"/>
      <c r="B1617" s="123" t="s">
        <v>2730</v>
      </c>
      <c r="D1617" s="88">
        <v>339</v>
      </c>
      <c r="E1617" s="38" t="s">
        <v>2731</v>
      </c>
      <c r="F1617" s="94">
        <v>7050</v>
      </c>
      <c r="G1617" s="57">
        <f>F1617/1050</f>
        <v>6.7142857142857144</v>
      </c>
      <c r="H1617" s="58">
        <f>F1617/15.5</f>
        <v>454.83870967741933</v>
      </c>
      <c r="I1617" s="92"/>
      <c r="J1617" s="46">
        <f t="shared" si="71"/>
        <v>0</v>
      </c>
    </row>
    <row r="1618" spans="1:10" ht="105" customHeight="1">
      <c r="A1618" s="8"/>
      <c r="B1618" s="123" t="s">
        <v>2732</v>
      </c>
      <c r="D1618" s="88">
        <v>339</v>
      </c>
      <c r="E1618" s="38" t="s">
        <v>2733</v>
      </c>
      <c r="F1618" s="94">
        <v>7050</v>
      </c>
      <c r="G1618" s="57">
        <f>F1618/1050</f>
        <v>6.7142857142857144</v>
      </c>
      <c r="H1618" s="58">
        <f>F1618/15.5</f>
        <v>454.83870967741933</v>
      </c>
      <c r="I1618" s="92"/>
      <c r="J1618" s="46">
        <f t="shared" si="71"/>
        <v>0</v>
      </c>
    </row>
    <row r="1619" spans="1:10" ht="105" customHeight="1">
      <c r="A1619" s="8"/>
      <c r="B1619" s="123" t="s">
        <v>2734</v>
      </c>
      <c r="D1619" s="88">
        <v>349</v>
      </c>
      <c r="E1619" s="38" t="s">
        <v>2735</v>
      </c>
      <c r="F1619" s="94">
        <v>10950</v>
      </c>
      <c r="G1619" s="57">
        <f>F1619/1050</f>
        <v>10.428571428571429</v>
      </c>
      <c r="H1619" s="58">
        <f>F1619/15.5</f>
        <v>706.45161290322585</v>
      </c>
      <c r="I1619" s="92"/>
      <c r="J1619" s="46">
        <f t="shared" ref="J1619:J1629" si="72">H1619*I1619</f>
        <v>0</v>
      </c>
    </row>
    <row r="1620" spans="1:10" ht="105" customHeight="1">
      <c r="A1620" s="8"/>
      <c r="B1620" s="123" t="s">
        <v>2746</v>
      </c>
      <c r="D1620" s="88">
        <v>350</v>
      </c>
      <c r="E1620" s="38" t="s">
        <v>2747</v>
      </c>
      <c r="F1620" s="94">
        <v>10950</v>
      </c>
      <c r="G1620" s="57">
        <f>F1620/1050</f>
        <v>10.428571428571429</v>
      </c>
      <c r="H1620" s="58">
        <f>F1620/15.5</f>
        <v>706.45161290322585</v>
      </c>
      <c r="I1620" s="92"/>
      <c r="J1620" s="46">
        <f t="shared" si="72"/>
        <v>0</v>
      </c>
    </row>
    <row r="1621" spans="1:10" ht="105" customHeight="1">
      <c r="A1621" s="8"/>
      <c r="B1621" s="123" t="s">
        <v>2741</v>
      </c>
      <c r="D1621" s="88">
        <v>313</v>
      </c>
      <c r="E1621" s="38" t="s">
        <v>2742</v>
      </c>
      <c r="F1621" s="94">
        <v>11050</v>
      </c>
      <c r="G1621" s="57">
        <f>F1621/1050</f>
        <v>10.523809523809524</v>
      </c>
      <c r="H1621" s="58">
        <f>F1621/15.5</f>
        <v>712.90322580645159</v>
      </c>
      <c r="I1621" s="92"/>
      <c r="J1621" s="46">
        <f>H1621*I1621</f>
        <v>0</v>
      </c>
    </row>
    <row r="1622" spans="1:10" ht="105" customHeight="1">
      <c r="A1622" s="8"/>
      <c r="B1622" s="123" t="s">
        <v>2565</v>
      </c>
      <c r="D1622" s="88">
        <v>73</v>
      </c>
      <c r="E1622" s="38" t="s">
        <v>2736</v>
      </c>
      <c r="F1622" s="94">
        <v>2500</v>
      </c>
      <c r="G1622" s="57">
        <f>F1622/1050</f>
        <v>2.3809523809523809</v>
      </c>
      <c r="H1622" s="58">
        <f>F1622/15.5</f>
        <v>161.29032258064515</v>
      </c>
      <c r="I1622" s="92"/>
      <c r="J1622" s="46">
        <f t="shared" si="72"/>
        <v>0</v>
      </c>
    </row>
    <row r="1623" spans="1:10" ht="105" customHeight="1">
      <c r="A1623" s="8"/>
      <c r="B1623" s="123" t="s">
        <v>2737</v>
      </c>
      <c r="D1623" s="88">
        <v>78</v>
      </c>
      <c r="E1623" s="38" t="s">
        <v>2738</v>
      </c>
      <c r="F1623" s="94">
        <v>4550</v>
      </c>
      <c r="G1623" s="57">
        <f>F1623/1050</f>
        <v>4.333333333333333</v>
      </c>
      <c r="H1623" s="58">
        <f>F1623/15.5</f>
        <v>293.54838709677421</v>
      </c>
      <c r="I1623" s="92"/>
      <c r="J1623" s="46">
        <f t="shared" si="72"/>
        <v>0</v>
      </c>
    </row>
    <row r="1624" spans="1:10" ht="105" customHeight="1">
      <c r="A1624" s="8"/>
      <c r="B1624" s="123" t="s">
        <v>2720</v>
      </c>
      <c r="D1624" s="88">
        <v>224</v>
      </c>
      <c r="E1624" s="38" t="s">
        <v>2721</v>
      </c>
      <c r="F1624" s="94">
        <v>5100</v>
      </c>
      <c r="G1624" s="57">
        <f>F1624/1050</f>
        <v>4.8571428571428568</v>
      </c>
      <c r="H1624" s="58">
        <f>F1624/15.5</f>
        <v>329.03225806451616</v>
      </c>
      <c r="I1624" s="92"/>
      <c r="J1624" s="46">
        <f>H1624*I1624</f>
        <v>0</v>
      </c>
    </row>
    <row r="1625" spans="1:10" ht="105" customHeight="1">
      <c r="A1625" s="8"/>
      <c r="B1625" s="123" t="s">
        <v>2722</v>
      </c>
      <c r="D1625" s="88">
        <v>224</v>
      </c>
      <c r="E1625" s="38" t="s">
        <v>2723</v>
      </c>
      <c r="F1625" s="94">
        <v>5100</v>
      </c>
      <c r="G1625" s="57">
        <f>F1625/1050</f>
        <v>4.8571428571428568</v>
      </c>
      <c r="H1625" s="58">
        <f>F1625/15.5</f>
        <v>329.03225806451616</v>
      </c>
      <c r="I1625" s="92"/>
      <c r="J1625" s="46">
        <f>H1625*I1625</f>
        <v>0</v>
      </c>
    </row>
    <row r="1626" spans="1:10" ht="105" customHeight="1">
      <c r="A1626" s="8"/>
      <c r="B1626" s="123" t="s">
        <v>2562</v>
      </c>
      <c r="D1626" s="88">
        <v>224</v>
      </c>
      <c r="E1626" s="38" t="s">
        <v>2724</v>
      </c>
      <c r="F1626" s="94">
        <v>5100</v>
      </c>
      <c r="G1626" s="57">
        <f>F1626/1050</f>
        <v>4.8571428571428568</v>
      </c>
      <c r="H1626" s="58">
        <f>F1626/15.5</f>
        <v>329.03225806451616</v>
      </c>
      <c r="I1626" s="92"/>
      <c r="J1626" s="46">
        <f>H1626*I1626</f>
        <v>0</v>
      </c>
    </row>
    <row r="1627" spans="1:10" ht="105" customHeight="1">
      <c r="A1627" s="8"/>
      <c r="B1627" s="123" t="s">
        <v>2563</v>
      </c>
      <c r="D1627" s="88">
        <v>224</v>
      </c>
      <c r="E1627" s="38" t="s">
        <v>2745</v>
      </c>
      <c r="F1627" s="94">
        <v>5100</v>
      </c>
      <c r="G1627" s="57">
        <f>F1627/1050</f>
        <v>4.8571428571428568</v>
      </c>
      <c r="H1627" s="58">
        <f>F1627/15.5</f>
        <v>329.03225806451616</v>
      </c>
      <c r="I1627" s="92"/>
      <c r="J1627" s="46">
        <f>H1627*I1627</f>
        <v>0</v>
      </c>
    </row>
    <row r="1628" spans="1:10" ht="105" customHeight="1">
      <c r="A1628" s="8"/>
      <c r="B1628" s="123" t="s">
        <v>2564</v>
      </c>
      <c r="D1628" s="88">
        <v>213</v>
      </c>
      <c r="E1628" s="38" t="s">
        <v>2725</v>
      </c>
      <c r="F1628" s="94">
        <v>8600</v>
      </c>
      <c r="G1628" s="57">
        <f>F1628/1050</f>
        <v>8.1904761904761898</v>
      </c>
      <c r="H1628" s="58">
        <f>F1628/15.5</f>
        <v>554.83870967741939</v>
      </c>
      <c r="I1628" s="92"/>
      <c r="J1628" s="46">
        <f>H1628*I1628</f>
        <v>0</v>
      </c>
    </row>
    <row r="1629" spans="1:10" ht="105" customHeight="1">
      <c r="A1629" s="8"/>
      <c r="B1629" s="123" t="s">
        <v>2739</v>
      </c>
      <c r="D1629" s="88">
        <v>107</v>
      </c>
      <c r="E1629" s="38" t="s">
        <v>2740</v>
      </c>
      <c r="F1629" s="94">
        <v>7150</v>
      </c>
      <c r="G1629" s="57">
        <f>F1629/1050</f>
        <v>6.8095238095238093</v>
      </c>
      <c r="H1629" s="58">
        <f>F1629/15.5</f>
        <v>461.29032258064518</v>
      </c>
      <c r="I1629" s="92"/>
      <c r="J1629" s="46">
        <f t="shared" si="72"/>
        <v>0</v>
      </c>
    </row>
    <row r="1630" spans="1:10" ht="105" customHeight="1">
      <c r="A1630" s="8"/>
      <c r="B1630" s="123" t="s">
        <v>2566</v>
      </c>
      <c r="D1630" s="88">
        <v>56</v>
      </c>
      <c r="E1630" s="38" t="s">
        <v>2749</v>
      </c>
      <c r="F1630" s="94">
        <v>5750</v>
      </c>
      <c r="G1630" s="57">
        <f>F1630/1050</f>
        <v>5.4761904761904763</v>
      </c>
      <c r="H1630" s="58">
        <f>F1630/15.5</f>
        <v>370.96774193548384</v>
      </c>
      <c r="I1630" s="92"/>
      <c r="J1630" s="46">
        <f t="shared" ref="J1630:J1639" si="73">H1630*I1630</f>
        <v>0</v>
      </c>
    </row>
    <row r="1631" spans="1:10" ht="105" customHeight="1">
      <c r="A1631" s="8"/>
      <c r="B1631" s="123" t="s">
        <v>2743</v>
      </c>
      <c r="D1631" s="88">
        <v>56</v>
      </c>
      <c r="E1631" s="38" t="s">
        <v>2748</v>
      </c>
      <c r="F1631" s="94">
        <v>5750</v>
      </c>
      <c r="G1631" s="57">
        <f>F1631/1050</f>
        <v>5.4761904761904763</v>
      </c>
      <c r="H1631" s="58">
        <f>F1631/15.5</f>
        <v>370.96774193548384</v>
      </c>
      <c r="I1631" s="92"/>
      <c r="J1631" s="46">
        <f t="shared" si="73"/>
        <v>0</v>
      </c>
    </row>
    <row r="1632" spans="1:10" ht="105" customHeight="1">
      <c r="A1632" s="8"/>
      <c r="B1632" s="123" t="s">
        <v>2567</v>
      </c>
      <c r="D1632" s="88">
        <v>56</v>
      </c>
      <c r="E1632" s="38" t="s">
        <v>2744</v>
      </c>
      <c r="F1632" s="94">
        <v>5750</v>
      </c>
      <c r="G1632" s="57">
        <f>F1632/1050</f>
        <v>5.4761904761904763</v>
      </c>
      <c r="H1632" s="58">
        <f>F1632/15.5</f>
        <v>370.96774193548384</v>
      </c>
      <c r="I1632" s="92"/>
      <c r="J1632" s="46">
        <f t="shared" si="73"/>
        <v>0</v>
      </c>
    </row>
    <row r="1633" spans="1:10" ht="105" customHeight="1">
      <c r="A1633" s="28"/>
      <c r="B1633" s="119"/>
      <c r="C1633" s="197"/>
      <c r="D1633" s="20"/>
      <c r="E1633" s="201" t="s">
        <v>3431</v>
      </c>
      <c r="F1633" s="265"/>
      <c r="G1633" s="169">
        <f>F1633/1050</f>
        <v>0</v>
      </c>
      <c r="H1633" s="170">
        <f>F1633/15.5</f>
        <v>0</v>
      </c>
      <c r="I1633" s="194"/>
      <c r="J1633" s="46">
        <f t="shared" si="73"/>
        <v>0</v>
      </c>
    </row>
    <row r="1634" spans="1:10" ht="105" customHeight="1">
      <c r="A1634" s="8"/>
      <c r="B1634" s="123" t="s">
        <v>3015</v>
      </c>
      <c r="D1634" s="88">
        <v>375</v>
      </c>
      <c r="E1634" s="38" t="s">
        <v>3122</v>
      </c>
      <c r="F1634" s="94">
        <v>15950</v>
      </c>
      <c r="G1634" s="57">
        <f>F1634/1050</f>
        <v>15.19047619047619</v>
      </c>
      <c r="H1634" s="58">
        <f>F1634/15.5</f>
        <v>1029.0322580645161</v>
      </c>
      <c r="I1634" s="92"/>
      <c r="J1634" s="46">
        <f t="shared" si="73"/>
        <v>0</v>
      </c>
    </row>
    <row r="1635" spans="1:10" ht="105" customHeight="1">
      <c r="A1635" s="8"/>
      <c r="B1635" s="123" t="s">
        <v>3016</v>
      </c>
      <c r="D1635" s="88">
        <v>375</v>
      </c>
      <c r="E1635" s="38" t="s">
        <v>3123</v>
      </c>
      <c r="F1635" s="94">
        <v>15950</v>
      </c>
      <c r="G1635" s="57">
        <f>F1635/1050</f>
        <v>15.19047619047619</v>
      </c>
      <c r="H1635" s="58">
        <f>F1635/15.5</f>
        <v>1029.0322580645161</v>
      </c>
      <c r="I1635" s="92"/>
      <c r="J1635" s="46">
        <f t="shared" si="73"/>
        <v>0</v>
      </c>
    </row>
    <row r="1636" spans="1:10" ht="105" customHeight="1">
      <c r="A1636" s="8"/>
      <c r="B1636" s="123" t="s">
        <v>3017</v>
      </c>
      <c r="D1636" s="88">
        <v>375</v>
      </c>
      <c r="E1636" s="38" t="s">
        <v>3124</v>
      </c>
      <c r="F1636" s="94">
        <v>15950</v>
      </c>
      <c r="G1636" s="57">
        <f>F1636/1050</f>
        <v>15.19047619047619</v>
      </c>
      <c r="H1636" s="58">
        <f>F1636/15.5</f>
        <v>1029.0322580645161</v>
      </c>
      <c r="I1636" s="92"/>
      <c r="J1636" s="46">
        <f t="shared" si="73"/>
        <v>0</v>
      </c>
    </row>
    <row r="1637" spans="1:10" ht="105" customHeight="1">
      <c r="A1637" s="8"/>
      <c r="B1637" s="123" t="s">
        <v>3126</v>
      </c>
      <c r="D1637" s="88">
        <v>375</v>
      </c>
      <c r="E1637" s="38" t="s">
        <v>3127</v>
      </c>
      <c r="F1637" s="94">
        <v>15950</v>
      </c>
      <c r="G1637" s="57">
        <f>F1637/1050</f>
        <v>15.19047619047619</v>
      </c>
      <c r="H1637" s="58">
        <f>F1637/15.5</f>
        <v>1029.0322580645161</v>
      </c>
      <c r="I1637" s="92"/>
      <c r="J1637" s="46">
        <f t="shared" si="73"/>
        <v>0</v>
      </c>
    </row>
    <row r="1638" spans="1:10" ht="105" customHeight="1">
      <c r="A1638" s="8"/>
      <c r="B1638" s="123" t="s">
        <v>3018</v>
      </c>
      <c r="D1638" s="88">
        <v>375</v>
      </c>
      <c r="E1638" s="38" t="s">
        <v>3125</v>
      </c>
      <c r="F1638" s="94">
        <v>15950</v>
      </c>
      <c r="G1638" s="57">
        <f>F1638/1050</f>
        <v>15.19047619047619</v>
      </c>
      <c r="H1638" s="58">
        <f>F1638/15.5</f>
        <v>1029.0322580645161</v>
      </c>
      <c r="I1638" s="92"/>
      <c r="J1638" s="46">
        <f t="shared" si="73"/>
        <v>0</v>
      </c>
    </row>
    <row r="1639" spans="1:10" ht="105" customHeight="1">
      <c r="A1639" s="28"/>
      <c r="B1639" s="119"/>
      <c r="C1639" s="197"/>
      <c r="D1639" s="20"/>
      <c r="E1639" s="195" t="s">
        <v>4064</v>
      </c>
      <c r="F1639" s="265"/>
      <c r="G1639" s="169">
        <f>F1639/1050</f>
        <v>0</v>
      </c>
      <c r="H1639" s="170">
        <f>F1639/15.5</f>
        <v>0</v>
      </c>
      <c r="I1639" s="194"/>
      <c r="J1639" s="46">
        <f t="shared" si="73"/>
        <v>0</v>
      </c>
    </row>
    <row r="1640" spans="1:10" ht="105" customHeight="1">
      <c r="A1640" s="8"/>
      <c r="B1640" s="123" t="s">
        <v>3128</v>
      </c>
      <c r="D1640" s="88"/>
      <c r="E1640" s="38" t="s">
        <v>3129</v>
      </c>
      <c r="F1640" s="94">
        <v>3050</v>
      </c>
      <c r="G1640" s="57">
        <f>F1640/1050</f>
        <v>2.9047619047619047</v>
      </c>
      <c r="H1640" s="58">
        <f>F1640/15.5</f>
        <v>196.7741935483871</v>
      </c>
      <c r="I1640" s="92"/>
      <c r="J1640" s="46">
        <f t="shared" ref="J1640:J1646" si="74">H1640*I1640</f>
        <v>0</v>
      </c>
    </row>
    <row r="1641" spans="1:10" ht="105" customHeight="1">
      <c r="A1641" s="8"/>
      <c r="B1641" s="123" t="s">
        <v>3130</v>
      </c>
      <c r="D1641" s="88"/>
      <c r="E1641" s="38" t="s">
        <v>3131</v>
      </c>
      <c r="F1641" s="94">
        <v>3050</v>
      </c>
      <c r="G1641" s="57">
        <f>F1641/1050</f>
        <v>2.9047619047619047</v>
      </c>
      <c r="H1641" s="58">
        <f>F1641/15.5</f>
        <v>196.7741935483871</v>
      </c>
      <c r="I1641" s="92"/>
      <c r="J1641" s="46">
        <f t="shared" si="74"/>
        <v>0</v>
      </c>
    </row>
    <row r="1642" spans="1:10" ht="105" customHeight="1">
      <c r="A1642" s="8"/>
      <c r="B1642" s="123" t="s">
        <v>3051</v>
      </c>
      <c r="D1642" s="88"/>
      <c r="E1642" s="38" t="s">
        <v>3132</v>
      </c>
      <c r="F1642" s="94">
        <v>3050</v>
      </c>
      <c r="G1642" s="57">
        <f>F1642/1050</f>
        <v>2.9047619047619047</v>
      </c>
      <c r="H1642" s="58">
        <f>F1642/15.5</f>
        <v>196.7741935483871</v>
      </c>
      <c r="I1642" s="92"/>
      <c r="J1642" s="46">
        <f t="shared" si="74"/>
        <v>0</v>
      </c>
    </row>
    <row r="1643" spans="1:10" ht="105" customHeight="1">
      <c r="A1643" s="8"/>
      <c r="B1643" s="123" t="s">
        <v>3053</v>
      </c>
      <c r="D1643" s="88"/>
      <c r="E1643" s="38" t="s">
        <v>3052</v>
      </c>
      <c r="F1643" s="94">
        <v>15950</v>
      </c>
      <c r="G1643" s="57">
        <f>F1643/1050</f>
        <v>15.19047619047619</v>
      </c>
      <c r="H1643" s="58">
        <f>F1643/15.5</f>
        <v>1029.0322580645161</v>
      </c>
      <c r="I1643" s="92"/>
      <c r="J1643" s="46">
        <f t="shared" si="74"/>
        <v>0</v>
      </c>
    </row>
    <row r="1644" spans="1:10" ht="105" customHeight="1">
      <c r="A1644" s="8"/>
      <c r="B1644" s="123" t="s">
        <v>3054</v>
      </c>
      <c r="D1644" s="88"/>
      <c r="E1644" s="38" t="s">
        <v>3133</v>
      </c>
      <c r="F1644" s="94">
        <v>7950</v>
      </c>
      <c r="G1644" s="57">
        <f>F1644/1050</f>
        <v>7.5714285714285712</v>
      </c>
      <c r="H1644" s="58">
        <f>F1644/15.5</f>
        <v>512.90322580645159</v>
      </c>
      <c r="I1644" s="92"/>
      <c r="J1644" s="46">
        <f t="shared" si="74"/>
        <v>0</v>
      </c>
    </row>
    <row r="1645" spans="1:10" ht="105" customHeight="1">
      <c r="A1645" s="8"/>
      <c r="B1645" s="123" t="s">
        <v>3134</v>
      </c>
      <c r="D1645" s="88"/>
      <c r="E1645" s="38" t="s">
        <v>3135</v>
      </c>
      <c r="F1645" s="94">
        <v>8200</v>
      </c>
      <c r="G1645" s="57">
        <f>F1645/1050</f>
        <v>7.8095238095238093</v>
      </c>
      <c r="H1645" s="58">
        <f>F1645/15.5</f>
        <v>529.0322580645161</v>
      </c>
      <c r="I1645" s="92"/>
      <c r="J1645" s="46">
        <f t="shared" si="74"/>
        <v>0</v>
      </c>
    </row>
    <row r="1646" spans="1:10" ht="105" customHeight="1">
      <c r="A1646" s="8"/>
      <c r="B1646" s="123" t="s">
        <v>3136</v>
      </c>
      <c r="D1646" s="88"/>
      <c r="E1646" s="38" t="s">
        <v>3137</v>
      </c>
      <c r="F1646" s="94">
        <v>6900</v>
      </c>
      <c r="G1646" s="57">
        <f>F1646/1050</f>
        <v>6.5714285714285712</v>
      </c>
      <c r="H1646" s="58">
        <f>F1646/15.5</f>
        <v>445.16129032258067</v>
      </c>
      <c r="I1646" s="92"/>
      <c r="J1646" s="46">
        <f t="shared" si="74"/>
        <v>0</v>
      </c>
    </row>
    <row r="1647" spans="1:10" ht="105" customHeight="1">
      <c r="A1647" s="8"/>
      <c r="B1647" s="123" t="s">
        <v>3138</v>
      </c>
      <c r="D1647" s="88"/>
      <c r="E1647" s="38" t="s">
        <v>3139</v>
      </c>
      <c r="F1647" s="94">
        <v>3050</v>
      </c>
      <c r="G1647" s="57">
        <f>F1647/1050</f>
        <v>2.9047619047619047</v>
      </c>
      <c r="H1647" s="58">
        <f>F1647/15.5</f>
        <v>196.7741935483871</v>
      </c>
      <c r="I1647" s="92"/>
      <c r="J1647" s="46">
        <f>H1647*I1647</f>
        <v>0</v>
      </c>
    </row>
    <row r="1648" spans="1:10" ht="105" customHeight="1">
      <c r="A1648" s="8"/>
      <c r="B1648" s="123" t="s">
        <v>3055</v>
      </c>
      <c r="D1648" s="88"/>
      <c r="E1648" s="38" t="s">
        <v>3139</v>
      </c>
      <c r="F1648" s="94">
        <v>3050</v>
      </c>
      <c r="G1648" s="57">
        <f>F1648/1050</f>
        <v>2.9047619047619047</v>
      </c>
      <c r="H1648" s="58">
        <f>F1648/15.5</f>
        <v>196.7741935483871</v>
      </c>
      <c r="I1648" s="92"/>
      <c r="J1648" s="46">
        <f>H1648*I1648</f>
        <v>0</v>
      </c>
    </row>
    <row r="1649" spans="1:10" ht="105" customHeight="1">
      <c r="A1649" s="8"/>
      <c r="B1649" s="123" t="s">
        <v>3056</v>
      </c>
      <c r="D1649" s="88"/>
      <c r="E1649" s="38" t="s">
        <v>3139</v>
      </c>
      <c r="F1649" s="94">
        <v>3050</v>
      </c>
      <c r="G1649" s="57">
        <f>F1649/1050</f>
        <v>2.9047619047619047</v>
      </c>
      <c r="H1649" s="58">
        <f>F1649/15.5</f>
        <v>196.7741935483871</v>
      </c>
      <c r="I1649" s="92"/>
      <c r="J1649" s="46">
        <f>H1649*I1649</f>
        <v>0</v>
      </c>
    </row>
    <row r="1650" spans="1:10" ht="105" customHeight="1">
      <c r="A1650" s="8"/>
      <c r="B1650" s="123" t="s">
        <v>3057</v>
      </c>
      <c r="D1650" s="88"/>
      <c r="E1650" s="38" t="s">
        <v>3139</v>
      </c>
      <c r="F1650" s="94">
        <v>3050</v>
      </c>
      <c r="G1650" s="57">
        <f>F1650/1050</f>
        <v>2.9047619047619047</v>
      </c>
      <c r="H1650" s="58">
        <f>F1650/15.5</f>
        <v>196.7741935483871</v>
      </c>
      <c r="I1650" s="92"/>
      <c r="J1650" s="46">
        <f t="shared" ref="J1650:J1664" si="75">H1650*I1650</f>
        <v>0</v>
      </c>
    </row>
    <row r="1651" spans="1:10" ht="105" customHeight="1">
      <c r="A1651" s="8"/>
      <c r="B1651" s="123" t="s">
        <v>3140</v>
      </c>
      <c r="D1651" s="88"/>
      <c r="E1651" s="38" t="s">
        <v>3141</v>
      </c>
      <c r="F1651" s="94">
        <v>3200</v>
      </c>
      <c r="G1651" s="57">
        <f>F1651/1050</f>
        <v>3.0476190476190474</v>
      </c>
      <c r="H1651" s="58">
        <f>F1651/15.5</f>
        <v>206.45161290322579</v>
      </c>
      <c r="I1651" s="92"/>
      <c r="J1651" s="46">
        <f t="shared" si="75"/>
        <v>0</v>
      </c>
    </row>
    <row r="1652" spans="1:10" ht="105" customHeight="1">
      <c r="A1652" s="8"/>
      <c r="B1652" s="123" t="s">
        <v>3058</v>
      </c>
      <c r="D1652" s="88"/>
      <c r="E1652" s="38" t="s">
        <v>3141</v>
      </c>
      <c r="F1652" s="94">
        <v>3200</v>
      </c>
      <c r="G1652" s="57">
        <f>F1652/1050</f>
        <v>3.0476190476190474</v>
      </c>
      <c r="H1652" s="58">
        <f>F1652/15.5</f>
        <v>206.45161290322579</v>
      </c>
      <c r="I1652" s="92"/>
      <c r="J1652" s="46">
        <f t="shared" si="75"/>
        <v>0</v>
      </c>
    </row>
    <row r="1653" spans="1:10" ht="105" customHeight="1">
      <c r="A1653" s="8"/>
      <c r="B1653" s="123" t="s">
        <v>3059</v>
      </c>
      <c r="D1653" s="88"/>
      <c r="E1653" s="38" t="s">
        <v>3141</v>
      </c>
      <c r="F1653" s="94">
        <v>3200</v>
      </c>
      <c r="G1653" s="57">
        <f>F1653/1050</f>
        <v>3.0476190476190474</v>
      </c>
      <c r="H1653" s="58">
        <f>F1653/15.5</f>
        <v>206.45161290322579</v>
      </c>
      <c r="I1653" s="92"/>
      <c r="J1653" s="46">
        <f t="shared" si="75"/>
        <v>0</v>
      </c>
    </row>
    <row r="1654" spans="1:10" ht="105" customHeight="1">
      <c r="A1654" s="8"/>
      <c r="B1654" s="123" t="s">
        <v>3060</v>
      </c>
      <c r="D1654" s="88"/>
      <c r="E1654" s="38" t="s">
        <v>3141</v>
      </c>
      <c r="F1654" s="94">
        <v>3200</v>
      </c>
      <c r="G1654" s="57">
        <f>F1654/1050</f>
        <v>3.0476190476190474</v>
      </c>
      <c r="H1654" s="58">
        <f>F1654/15.5</f>
        <v>206.45161290322579</v>
      </c>
      <c r="I1654" s="92"/>
      <c r="J1654" s="46">
        <f t="shared" si="75"/>
        <v>0</v>
      </c>
    </row>
    <row r="1655" spans="1:10" ht="105" customHeight="1">
      <c r="A1655" s="8"/>
      <c r="B1655" s="123" t="s">
        <v>3061</v>
      </c>
      <c r="D1655" s="88"/>
      <c r="E1655" s="38" t="s">
        <v>3141</v>
      </c>
      <c r="F1655" s="94">
        <v>3200</v>
      </c>
      <c r="G1655" s="57">
        <f>F1655/1050</f>
        <v>3.0476190476190474</v>
      </c>
      <c r="H1655" s="58">
        <f>F1655/15.5</f>
        <v>206.45161290322579</v>
      </c>
      <c r="I1655" s="92"/>
      <c r="J1655" s="46">
        <f t="shared" si="75"/>
        <v>0</v>
      </c>
    </row>
    <row r="1656" spans="1:10" ht="105" customHeight="1">
      <c r="A1656" s="8"/>
      <c r="B1656" s="123" t="s">
        <v>3142</v>
      </c>
      <c r="D1656" s="88"/>
      <c r="E1656" s="38" t="s">
        <v>3143</v>
      </c>
      <c r="F1656" s="94">
        <v>5800</v>
      </c>
      <c r="G1656" s="57">
        <f>F1656/1050</f>
        <v>5.5238095238095237</v>
      </c>
      <c r="H1656" s="58">
        <f>F1656/15.5</f>
        <v>374.19354838709677</v>
      </c>
      <c r="I1656" s="92"/>
      <c r="J1656" s="46">
        <f t="shared" si="75"/>
        <v>0</v>
      </c>
    </row>
    <row r="1657" spans="1:10" ht="105" customHeight="1">
      <c r="A1657" s="8"/>
      <c r="B1657" s="123" t="s">
        <v>3144</v>
      </c>
      <c r="D1657" s="88"/>
      <c r="E1657" s="38" t="s">
        <v>3145</v>
      </c>
      <c r="F1657" s="94">
        <v>7950</v>
      </c>
      <c r="G1657" s="57">
        <f>F1657/1050</f>
        <v>7.5714285714285712</v>
      </c>
      <c r="H1657" s="58">
        <f>F1657/15.5</f>
        <v>512.90322580645159</v>
      </c>
      <c r="I1657" s="92"/>
      <c r="J1657" s="46">
        <f t="shared" si="75"/>
        <v>0</v>
      </c>
    </row>
    <row r="1658" spans="1:10" ht="105" customHeight="1">
      <c r="A1658" s="8"/>
      <c r="B1658" s="123" t="s">
        <v>3146</v>
      </c>
      <c r="D1658" s="88"/>
      <c r="E1658" s="38" t="s">
        <v>3147</v>
      </c>
      <c r="F1658" s="94">
        <v>13250</v>
      </c>
      <c r="G1658" s="57">
        <f>F1658/1050</f>
        <v>12.619047619047619</v>
      </c>
      <c r="H1658" s="58">
        <f>F1658/15.5</f>
        <v>854.83870967741939</v>
      </c>
      <c r="I1658" s="92"/>
      <c r="J1658" s="46">
        <f t="shared" si="75"/>
        <v>0</v>
      </c>
    </row>
    <row r="1659" spans="1:10" ht="105" customHeight="1">
      <c r="A1659" s="8"/>
      <c r="B1659" s="123" t="s">
        <v>3148</v>
      </c>
      <c r="D1659" s="88"/>
      <c r="E1659" s="38" t="s">
        <v>3149</v>
      </c>
      <c r="F1659" s="94">
        <v>3900</v>
      </c>
      <c r="G1659" s="57">
        <f>F1659/1050</f>
        <v>3.7142857142857144</v>
      </c>
      <c r="H1659" s="58">
        <f>F1659/15.5</f>
        <v>251.61290322580646</v>
      </c>
      <c r="I1659" s="92"/>
      <c r="J1659" s="46">
        <f t="shared" si="75"/>
        <v>0</v>
      </c>
    </row>
    <row r="1660" spans="1:10" ht="105" customHeight="1">
      <c r="A1660" s="8"/>
      <c r="B1660" s="123" t="s">
        <v>3150</v>
      </c>
      <c r="D1660" s="88"/>
      <c r="E1660" s="38" t="s">
        <v>3151</v>
      </c>
      <c r="F1660" s="94">
        <v>3900</v>
      </c>
      <c r="G1660" s="57">
        <f>F1660/1050</f>
        <v>3.7142857142857144</v>
      </c>
      <c r="H1660" s="58">
        <f>F1660/15.5</f>
        <v>251.61290322580646</v>
      </c>
      <c r="I1660" s="92"/>
      <c r="J1660" s="46">
        <f t="shared" si="75"/>
        <v>0</v>
      </c>
    </row>
    <row r="1661" spans="1:10" ht="105" customHeight="1">
      <c r="A1661" s="8"/>
      <c r="B1661" s="123" t="s">
        <v>3152</v>
      </c>
      <c r="D1661" s="88"/>
      <c r="E1661" s="38" t="s">
        <v>3153</v>
      </c>
      <c r="F1661" s="94">
        <v>7750</v>
      </c>
      <c r="G1661" s="57">
        <f>F1661/1050</f>
        <v>7.3809523809523814</v>
      </c>
      <c r="H1661" s="58">
        <f>F1661/15.5</f>
        <v>500</v>
      </c>
      <c r="I1661" s="92"/>
      <c r="J1661" s="46">
        <f t="shared" si="75"/>
        <v>0</v>
      </c>
    </row>
    <row r="1662" spans="1:10" ht="105" customHeight="1">
      <c r="A1662" s="8"/>
      <c r="B1662" s="123" t="s">
        <v>3062</v>
      </c>
      <c r="D1662" s="88"/>
      <c r="E1662" s="38" t="s">
        <v>3154</v>
      </c>
      <c r="F1662" s="94">
        <v>7750</v>
      </c>
      <c r="G1662" s="57">
        <f>F1662/1050</f>
        <v>7.3809523809523814</v>
      </c>
      <c r="H1662" s="58">
        <f>F1662/15.5</f>
        <v>500</v>
      </c>
      <c r="I1662" s="92"/>
      <c r="J1662" s="46">
        <f t="shared" si="75"/>
        <v>0</v>
      </c>
    </row>
    <row r="1663" spans="1:10" ht="105" customHeight="1">
      <c r="A1663" s="8"/>
      <c r="B1663" s="123" t="s">
        <v>3063</v>
      </c>
      <c r="D1663" s="88"/>
      <c r="E1663" s="38" t="s">
        <v>3155</v>
      </c>
      <c r="F1663" s="94">
        <v>7750</v>
      </c>
      <c r="G1663" s="57">
        <f>F1663/1050</f>
        <v>7.3809523809523814</v>
      </c>
      <c r="H1663" s="58">
        <f>F1663/15.5</f>
        <v>500</v>
      </c>
      <c r="I1663" s="92"/>
      <c r="J1663" s="46">
        <f t="shared" si="75"/>
        <v>0</v>
      </c>
    </row>
    <row r="1664" spans="1:10" s="1" customFormat="1" ht="105" customHeight="1">
      <c r="A1664" s="28"/>
      <c r="B1664" s="119"/>
      <c r="C1664" s="197"/>
      <c r="D1664" s="20"/>
      <c r="E1664" s="198" t="s">
        <v>3429</v>
      </c>
      <c r="F1664" s="265"/>
      <c r="G1664" s="217"/>
      <c r="H1664" s="218"/>
      <c r="I1664" s="214"/>
      <c r="J1664" s="46">
        <f t="shared" si="75"/>
        <v>0</v>
      </c>
    </row>
    <row r="1665" spans="1:10" ht="105" customHeight="1">
      <c r="A1665" s="44"/>
      <c r="B1665" s="215" t="s">
        <v>3157</v>
      </c>
      <c r="D1665" s="88"/>
      <c r="E1665" s="38" t="s">
        <v>3156</v>
      </c>
      <c r="F1665" s="94">
        <v>5600</v>
      </c>
      <c r="G1665" s="57">
        <f>F1665/1050</f>
        <v>5.333333333333333</v>
      </c>
      <c r="H1665" s="58">
        <f>F1665/15.5</f>
        <v>361.29032258064518</v>
      </c>
      <c r="I1665" s="92"/>
      <c r="J1665" s="46">
        <f t="shared" ref="J1665" si="76">H1665*I1665</f>
        <v>0</v>
      </c>
    </row>
    <row r="1666" spans="1:10" ht="126.6" customHeight="1">
      <c r="A1666" s="44"/>
      <c r="B1666" s="215" t="s">
        <v>3158</v>
      </c>
      <c r="D1666" s="88"/>
      <c r="E1666" s="38" t="s">
        <v>3159</v>
      </c>
      <c r="F1666" s="94">
        <v>5600</v>
      </c>
      <c r="G1666" s="57">
        <f>F1666/1050</f>
        <v>5.333333333333333</v>
      </c>
      <c r="H1666" s="58">
        <f>F1666/15.5</f>
        <v>361.29032258064518</v>
      </c>
      <c r="I1666" s="92"/>
      <c r="J1666" s="46">
        <f t="shared" ref="J1666:J1667" si="77">H1666*I1666</f>
        <v>0</v>
      </c>
    </row>
    <row r="1667" spans="1:10" ht="126.6" customHeight="1">
      <c r="A1667" s="1"/>
      <c r="B1667" s="216"/>
      <c r="C1667" s="197"/>
      <c r="D1667" s="20"/>
      <c r="E1667" s="201" t="s">
        <v>3428</v>
      </c>
      <c r="F1667" s="265"/>
      <c r="G1667" s="217"/>
      <c r="H1667" s="218"/>
      <c r="I1667" s="214"/>
      <c r="J1667" s="46">
        <f t="shared" si="77"/>
        <v>0</v>
      </c>
    </row>
    <row r="1668" spans="1:10" ht="105" customHeight="1">
      <c r="A1668" s="44"/>
      <c r="B1668" s="123" t="s">
        <v>3176</v>
      </c>
      <c r="D1668" s="88"/>
      <c r="E1668" s="38" t="s">
        <v>3160</v>
      </c>
      <c r="F1668" s="94">
        <v>13000</v>
      </c>
      <c r="G1668" s="57">
        <f>F1668/1050</f>
        <v>12.380952380952381</v>
      </c>
      <c r="H1668" s="58">
        <f>F1668/15.5</f>
        <v>838.70967741935488</v>
      </c>
      <c r="I1668" s="92"/>
      <c r="J1668" s="46">
        <f t="shared" ref="J1668" si="78">H1668*I1668</f>
        <v>0</v>
      </c>
    </row>
    <row r="1669" spans="1:10" ht="105" customHeight="1">
      <c r="A1669" s="44"/>
      <c r="B1669" s="123" t="s">
        <v>3235</v>
      </c>
      <c r="D1669" s="88"/>
      <c r="E1669" s="38" t="s">
        <v>3161</v>
      </c>
      <c r="F1669" s="94">
        <v>13000</v>
      </c>
      <c r="G1669" s="57">
        <f>F1669/1050</f>
        <v>12.380952380952381</v>
      </c>
      <c r="H1669" s="58">
        <f>F1669/15.5</f>
        <v>838.70967741935488</v>
      </c>
      <c r="I1669" s="92"/>
      <c r="J1669" s="46">
        <f t="shared" ref="J1669:J1679" si="79">H1669*I1669</f>
        <v>0</v>
      </c>
    </row>
    <row r="1670" spans="1:10" ht="105" customHeight="1">
      <c r="A1670" s="44"/>
      <c r="B1670" s="123" t="s">
        <v>3236</v>
      </c>
      <c r="D1670" s="88"/>
      <c r="E1670" s="38" t="s">
        <v>3168</v>
      </c>
      <c r="F1670" s="94">
        <v>13000</v>
      </c>
      <c r="G1670" s="57">
        <f>F1670/1050</f>
        <v>12.380952380952381</v>
      </c>
      <c r="H1670" s="58">
        <f>F1670/15.5</f>
        <v>838.70967741935488</v>
      </c>
      <c r="I1670" s="92"/>
      <c r="J1670" s="46">
        <f t="shared" si="79"/>
        <v>0</v>
      </c>
    </row>
    <row r="1671" spans="1:10" ht="105" customHeight="1">
      <c r="A1671" s="44"/>
      <c r="B1671" s="123" t="s">
        <v>3237</v>
      </c>
      <c r="D1671" s="88"/>
      <c r="E1671" s="38" t="s">
        <v>3169</v>
      </c>
      <c r="F1671" s="94">
        <v>13000</v>
      </c>
      <c r="G1671" s="57">
        <f>F1671/1050</f>
        <v>12.380952380952381</v>
      </c>
      <c r="H1671" s="58">
        <f>F1671/15.5</f>
        <v>838.70967741935488</v>
      </c>
      <c r="I1671" s="92"/>
      <c r="J1671" s="46">
        <f t="shared" si="79"/>
        <v>0</v>
      </c>
    </row>
    <row r="1672" spans="1:10" ht="105" customHeight="1">
      <c r="A1672" s="44"/>
      <c r="B1672" s="123" t="s">
        <v>3238</v>
      </c>
      <c r="D1672" s="88"/>
      <c r="E1672" s="38" t="s">
        <v>3170</v>
      </c>
      <c r="F1672" s="94">
        <v>13000</v>
      </c>
      <c r="G1672" s="57">
        <f>F1672/1050</f>
        <v>12.380952380952381</v>
      </c>
      <c r="H1672" s="58">
        <f>F1672/15.5</f>
        <v>838.70967741935488</v>
      </c>
      <c r="I1672" s="92"/>
      <c r="J1672" s="46">
        <f t="shared" si="79"/>
        <v>0</v>
      </c>
    </row>
    <row r="1673" spans="1:10" ht="147.6" customHeight="1">
      <c r="A1673" s="44"/>
      <c r="B1673" s="123" t="s">
        <v>3239</v>
      </c>
      <c r="D1673" s="88"/>
      <c r="E1673" s="38" t="s">
        <v>3171</v>
      </c>
      <c r="F1673" s="94">
        <v>13000</v>
      </c>
      <c r="G1673" s="57">
        <f>F1673/1050</f>
        <v>12.380952380952381</v>
      </c>
      <c r="H1673" s="58">
        <f>F1673/15.5</f>
        <v>838.70967741935488</v>
      </c>
      <c r="I1673" s="92"/>
      <c r="J1673" s="46">
        <f t="shared" si="79"/>
        <v>0</v>
      </c>
    </row>
    <row r="1674" spans="1:10" ht="105" customHeight="1">
      <c r="A1674" s="44"/>
      <c r="B1674" s="123" t="s">
        <v>3240</v>
      </c>
      <c r="D1674" s="88"/>
      <c r="E1674" s="38" t="s">
        <v>3175</v>
      </c>
      <c r="F1674" s="94">
        <v>13000</v>
      </c>
      <c r="G1674" s="57">
        <f>F1674/1050</f>
        <v>12.380952380952381</v>
      </c>
      <c r="H1674" s="58">
        <f>F1674/15.5</f>
        <v>838.70967741935488</v>
      </c>
      <c r="I1674" s="92"/>
      <c r="J1674" s="46">
        <f t="shared" si="79"/>
        <v>0</v>
      </c>
    </row>
    <row r="1675" spans="1:10" ht="105" customHeight="1">
      <c r="A1675" s="44"/>
      <c r="B1675" s="123" t="s">
        <v>3241</v>
      </c>
      <c r="D1675" s="88"/>
      <c r="E1675" s="38" t="s">
        <v>3174</v>
      </c>
      <c r="F1675" s="94">
        <v>13000</v>
      </c>
      <c r="G1675" s="57">
        <f>F1675/1050</f>
        <v>12.380952380952381</v>
      </c>
      <c r="H1675" s="58">
        <f>F1675/15.5</f>
        <v>838.70967741935488</v>
      </c>
      <c r="I1675" s="92"/>
      <c r="J1675" s="46">
        <f t="shared" si="79"/>
        <v>0</v>
      </c>
    </row>
    <row r="1676" spans="1:10" ht="105" customHeight="1">
      <c r="A1676" s="44"/>
      <c r="B1676" s="123" t="s">
        <v>3242</v>
      </c>
      <c r="D1676" s="88"/>
      <c r="E1676" s="38" t="s">
        <v>3173</v>
      </c>
      <c r="F1676" s="94">
        <v>13000</v>
      </c>
      <c r="G1676" s="57">
        <f>F1676/1050</f>
        <v>12.380952380952381</v>
      </c>
      <c r="H1676" s="58">
        <f>F1676/15.5</f>
        <v>838.70967741935488</v>
      </c>
      <c r="I1676" s="92"/>
      <c r="J1676" s="46">
        <f t="shared" si="79"/>
        <v>0</v>
      </c>
    </row>
    <row r="1677" spans="1:10" ht="105" customHeight="1">
      <c r="A1677" s="44"/>
      <c r="B1677" s="123" t="s">
        <v>3243</v>
      </c>
      <c r="D1677" s="88"/>
      <c r="E1677" s="38" t="s">
        <v>3172</v>
      </c>
      <c r="F1677" s="94">
        <v>13000</v>
      </c>
      <c r="G1677" s="57">
        <f>F1677/1050</f>
        <v>12.380952380952381</v>
      </c>
      <c r="H1677" s="58">
        <f>F1677/15.5</f>
        <v>838.70967741935488</v>
      </c>
      <c r="I1677" s="92"/>
      <c r="J1677" s="46">
        <f t="shared" si="79"/>
        <v>0</v>
      </c>
    </row>
    <row r="1678" spans="1:10" ht="105" customHeight="1">
      <c r="A1678" s="44"/>
      <c r="B1678" s="123" t="s">
        <v>3244</v>
      </c>
      <c r="D1678" s="88"/>
      <c r="E1678" s="38" t="s">
        <v>3162</v>
      </c>
      <c r="F1678" s="94">
        <v>13000</v>
      </c>
      <c r="G1678" s="57">
        <f>F1678/1050</f>
        <v>12.380952380952381</v>
      </c>
      <c r="H1678" s="58">
        <f>F1678/15.5</f>
        <v>838.70967741935488</v>
      </c>
      <c r="I1678" s="92"/>
      <c r="J1678" s="46">
        <f t="shared" si="79"/>
        <v>0</v>
      </c>
    </row>
    <row r="1679" spans="1:10" ht="138" customHeight="1">
      <c r="A1679" s="44"/>
      <c r="B1679" s="123" t="s">
        <v>3245</v>
      </c>
      <c r="D1679" s="88"/>
      <c r="E1679" s="38" t="s">
        <v>3163</v>
      </c>
      <c r="F1679" s="94">
        <v>13000</v>
      </c>
      <c r="G1679" s="57">
        <f>F1679/1050</f>
        <v>12.380952380952381</v>
      </c>
      <c r="H1679" s="58">
        <f>F1679/15.5</f>
        <v>838.70967741935488</v>
      </c>
      <c r="I1679" s="92"/>
      <c r="J1679" s="46">
        <f t="shared" si="79"/>
        <v>0</v>
      </c>
    </row>
    <row r="1680" spans="1:10" ht="153.6" customHeight="1">
      <c r="A1680" s="44"/>
      <c r="B1680" s="123" t="s">
        <v>3246</v>
      </c>
      <c r="D1680" s="88"/>
      <c r="E1680" s="38" t="s">
        <v>3164</v>
      </c>
      <c r="F1680" s="94">
        <v>16900</v>
      </c>
      <c r="G1680" s="57">
        <f>F1680/1050</f>
        <v>16.095238095238095</v>
      </c>
      <c r="H1680" s="58">
        <f>F1680/15.5</f>
        <v>1090.3225806451612</v>
      </c>
      <c r="I1680" s="92"/>
      <c r="J1680" s="46">
        <f t="shared" ref="J1680" si="80">H1680*I1680</f>
        <v>0</v>
      </c>
    </row>
    <row r="1681" spans="1:10" ht="105" customHeight="1">
      <c r="A1681" s="44"/>
      <c r="B1681" s="123" t="s">
        <v>3247</v>
      </c>
      <c r="D1681" s="88"/>
      <c r="E1681" s="38" t="s">
        <v>3165</v>
      </c>
      <c r="F1681" s="94">
        <v>16900</v>
      </c>
      <c r="G1681" s="57">
        <f>F1681/1050</f>
        <v>16.095238095238095</v>
      </c>
      <c r="H1681" s="58">
        <f>F1681/15.5</f>
        <v>1090.3225806451612</v>
      </c>
      <c r="I1681" s="92"/>
      <c r="J1681" s="46">
        <f t="shared" ref="J1681:J1682" si="81">H1681*I1681</f>
        <v>0</v>
      </c>
    </row>
    <row r="1682" spans="1:10" ht="105" customHeight="1">
      <c r="A1682" s="44"/>
      <c r="B1682" s="123" t="s">
        <v>3248</v>
      </c>
      <c r="D1682" s="88"/>
      <c r="E1682" s="38" t="s">
        <v>3166</v>
      </c>
      <c r="F1682" s="94">
        <v>16900</v>
      </c>
      <c r="G1682" s="57">
        <f>F1682/1050</f>
        <v>16.095238095238095</v>
      </c>
      <c r="H1682" s="58">
        <f>F1682/15.5</f>
        <v>1090.3225806451612</v>
      </c>
      <c r="I1682" s="92"/>
      <c r="J1682" s="46">
        <f t="shared" si="81"/>
        <v>0</v>
      </c>
    </row>
    <row r="1683" spans="1:10" ht="105" customHeight="1">
      <c r="A1683" s="44"/>
      <c r="B1683" s="123" t="s">
        <v>3249</v>
      </c>
      <c r="D1683" s="88"/>
      <c r="E1683" s="38" t="s">
        <v>3167</v>
      </c>
      <c r="F1683" s="94">
        <v>16900</v>
      </c>
      <c r="G1683" s="57">
        <f>F1683/1050</f>
        <v>16.095238095238095</v>
      </c>
      <c r="H1683" s="58">
        <f>F1683/15.5</f>
        <v>1090.3225806451612</v>
      </c>
      <c r="I1683" s="92"/>
      <c r="J1683" s="46">
        <f t="shared" ref="J1683:J1685" si="82">H1683*I1683</f>
        <v>0</v>
      </c>
    </row>
    <row r="1684" spans="1:10" ht="105" customHeight="1">
      <c r="A1684" s="43"/>
      <c r="B1684" s="135"/>
      <c r="C1684" s="320"/>
      <c r="D1684" s="42"/>
      <c r="E1684" s="210" t="s">
        <v>3406</v>
      </c>
      <c r="F1684" s="70"/>
      <c r="G1684" s="73">
        <f>F1684/1050</f>
        <v>0</v>
      </c>
      <c r="H1684" s="74">
        <f>F1684/15.5</f>
        <v>0</v>
      </c>
      <c r="I1684" s="92"/>
      <c r="J1684" s="46">
        <f t="shared" si="82"/>
        <v>0</v>
      </c>
    </row>
    <row r="1685" spans="1:10" ht="105" customHeight="1">
      <c r="A1685" s="44"/>
      <c r="B1685" s="123" t="s">
        <v>3263</v>
      </c>
      <c r="D1685" s="88">
        <v>230</v>
      </c>
      <c r="E1685" s="38" t="s">
        <v>3265</v>
      </c>
      <c r="F1685" s="94">
        <v>9100</v>
      </c>
      <c r="G1685" s="57">
        <f>F1685/1050</f>
        <v>8.6666666666666661</v>
      </c>
      <c r="H1685" s="58">
        <f>F1685/15.5</f>
        <v>587.09677419354841</v>
      </c>
      <c r="I1685" s="92"/>
      <c r="J1685" s="46">
        <f t="shared" si="82"/>
        <v>0</v>
      </c>
    </row>
    <row r="1686" spans="1:10" ht="124.95" customHeight="1">
      <c r="A1686" s="44"/>
      <c r="B1686" s="123" t="s">
        <v>3179</v>
      </c>
      <c r="D1686" s="88">
        <v>230</v>
      </c>
      <c r="E1686" s="38" t="s">
        <v>3266</v>
      </c>
      <c r="F1686" s="94">
        <v>9100</v>
      </c>
      <c r="G1686" s="57">
        <f>F1686/1050</f>
        <v>8.6666666666666661</v>
      </c>
      <c r="H1686" s="58">
        <f>F1686/15.5</f>
        <v>587.09677419354841</v>
      </c>
      <c r="I1686" s="92"/>
      <c r="J1686" s="46">
        <f t="shared" ref="J1686:J1749" si="83">H1686*I1686</f>
        <v>0</v>
      </c>
    </row>
    <row r="1687" spans="1:10" ht="105" customHeight="1">
      <c r="A1687" s="44"/>
      <c r="B1687" s="123" t="s">
        <v>3180</v>
      </c>
      <c r="D1687" s="88">
        <v>230</v>
      </c>
      <c r="E1687" s="38" t="s">
        <v>3267</v>
      </c>
      <c r="F1687" s="94">
        <v>9100</v>
      </c>
      <c r="G1687" s="57">
        <f>F1687/1050</f>
        <v>8.6666666666666661</v>
      </c>
      <c r="H1687" s="58">
        <f>F1687/15.5</f>
        <v>587.09677419354841</v>
      </c>
      <c r="I1687" s="92"/>
      <c r="J1687" s="46">
        <f t="shared" si="83"/>
        <v>0</v>
      </c>
    </row>
    <row r="1688" spans="1:10" ht="105" customHeight="1">
      <c r="A1688" s="44"/>
      <c r="B1688" s="123" t="s">
        <v>3268</v>
      </c>
      <c r="D1688" s="88">
        <v>230</v>
      </c>
      <c r="E1688" s="38" t="s">
        <v>3269</v>
      </c>
      <c r="F1688" s="94">
        <v>9750</v>
      </c>
      <c r="G1688" s="57">
        <f>F1688/1050</f>
        <v>9.2857142857142865</v>
      </c>
      <c r="H1688" s="58">
        <f>F1688/15.5</f>
        <v>629.0322580645161</v>
      </c>
      <c r="I1688" s="92"/>
      <c r="J1688" s="46">
        <f t="shared" si="83"/>
        <v>0</v>
      </c>
    </row>
    <row r="1689" spans="1:10" ht="105" customHeight="1">
      <c r="A1689" s="44"/>
      <c r="B1689" s="123" t="s">
        <v>3270</v>
      </c>
      <c r="D1689" s="88">
        <v>230</v>
      </c>
      <c r="E1689" s="38" t="s">
        <v>3271</v>
      </c>
      <c r="F1689" s="94">
        <v>9750</v>
      </c>
      <c r="G1689" s="57">
        <f>F1689/1050</f>
        <v>9.2857142857142865</v>
      </c>
      <c r="H1689" s="58">
        <f>F1689/15.5</f>
        <v>629.0322580645161</v>
      </c>
      <c r="I1689" s="92"/>
      <c r="J1689" s="46">
        <f t="shared" si="83"/>
        <v>0</v>
      </c>
    </row>
    <row r="1690" spans="1:10" ht="129.6" customHeight="1">
      <c r="A1690" s="44"/>
      <c r="B1690" s="123" t="s">
        <v>3272</v>
      </c>
      <c r="D1690" s="88">
        <v>230</v>
      </c>
      <c r="E1690" s="38" t="s">
        <v>3273</v>
      </c>
      <c r="F1690" s="94">
        <v>9750</v>
      </c>
      <c r="G1690" s="57">
        <f>F1690/1050</f>
        <v>9.2857142857142865</v>
      </c>
      <c r="H1690" s="58">
        <f>F1690/15.5</f>
        <v>629.0322580645161</v>
      </c>
      <c r="I1690" s="92"/>
      <c r="J1690" s="46">
        <f t="shared" si="83"/>
        <v>0</v>
      </c>
    </row>
    <row r="1691" spans="1:10" ht="129.6" customHeight="1">
      <c r="A1691" s="44"/>
      <c r="B1691" s="123" t="s">
        <v>3274</v>
      </c>
      <c r="D1691" s="88">
        <v>230</v>
      </c>
      <c r="E1691" s="38" t="s">
        <v>3275</v>
      </c>
      <c r="F1691" s="94">
        <v>9750</v>
      </c>
      <c r="G1691" s="57">
        <f>F1691/1050</f>
        <v>9.2857142857142865</v>
      </c>
      <c r="H1691" s="58">
        <f>F1691/15.5</f>
        <v>629.0322580645161</v>
      </c>
      <c r="I1691" s="92"/>
      <c r="J1691" s="46">
        <f t="shared" si="83"/>
        <v>0</v>
      </c>
    </row>
    <row r="1692" spans="1:10" ht="105" customHeight="1">
      <c r="A1692" s="44"/>
      <c r="B1692" s="123" t="s">
        <v>3276</v>
      </c>
      <c r="D1692" s="88">
        <v>230</v>
      </c>
      <c r="E1692" s="38" t="s">
        <v>3277</v>
      </c>
      <c r="F1692" s="94">
        <v>9100</v>
      </c>
      <c r="G1692" s="57">
        <f>F1692/1050</f>
        <v>8.6666666666666661</v>
      </c>
      <c r="H1692" s="58">
        <f>F1692/15.5</f>
        <v>587.09677419354841</v>
      </c>
      <c r="I1692" s="92"/>
      <c r="J1692" s="46">
        <f t="shared" si="83"/>
        <v>0</v>
      </c>
    </row>
    <row r="1693" spans="1:10" ht="105" customHeight="1">
      <c r="A1693" s="44"/>
      <c r="B1693" s="123" t="s">
        <v>3181</v>
      </c>
      <c r="D1693" s="88">
        <v>210</v>
      </c>
      <c r="E1693" s="38" t="s">
        <v>3278</v>
      </c>
      <c r="F1693" s="94">
        <v>3900</v>
      </c>
      <c r="G1693" s="57">
        <f>F1693/1050</f>
        <v>3.7142857142857144</v>
      </c>
      <c r="H1693" s="58">
        <f>F1693/15.5</f>
        <v>251.61290322580646</v>
      </c>
      <c r="I1693" s="92"/>
      <c r="J1693" s="46">
        <f t="shared" si="83"/>
        <v>0</v>
      </c>
    </row>
    <row r="1694" spans="1:10" ht="105" customHeight="1">
      <c r="A1694" s="44"/>
      <c r="B1694" s="123" t="s">
        <v>3279</v>
      </c>
      <c r="D1694" s="88">
        <v>215</v>
      </c>
      <c r="E1694" s="38" t="s">
        <v>3280</v>
      </c>
      <c r="F1694" s="94">
        <v>3900</v>
      </c>
      <c r="G1694" s="57">
        <f>F1694/1050</f>
        <v>3.7142857142857144</v>
      </c>
      <c r="H1694" s="58">
        <f>F1694/15.5</f>
        <v>251.61290322580646</v>
      </c>
      <c r="I1694" s="92"/>
      <c r="J1694" s="46">
        <f t="shared" si="83"/>
        <v>0</v>
      </c>
    </row>
    <row r="1695" spans="1:10" ht="105" customHeight="1">
      <c r="A1695" s="44"/>
      <c r="B1695" s="123" t="s">
        <v>3281</v>
      </c>
      <c r="D1695" s="88">
        <v>170</v>
      </c>
      <c r="E1695" s="38" t="s">
        <v>3282</v>
      </c>
      <c r="F1695" s="94">
        <v>3150</v>
      </c>
      <c r="G1695" s="57">
        <f>F1695/1050</f>
        <v>3</v>
      </c>
      <c r="H1695" s="58">
        <f>F1695/15.5</f>
        <v>203.2258064516129</v>
      </c>
      <c r="I1695" s="92"/>
      <c r="J1695" s="46">
        <f t="shared" si="83"/>
        <v>0</v>
      </c>
    </row>
    <row r="1696" spans="1:10" ht="105" customHeight="1">
      <c r="A1696" s="44"/>
      <c r="B1696" s="123" t="s">
        <v>3182</v>
      </c>
      <c r="D1696" s="88">
        <v>170</v>
      </c>
      <c r="E1696" s="38" t="s">
        <v>3283</v>
      </c>
      <c r="F1696" s="94">
        <v>3900</v>
      </c>
      <c r="G1696" s="57">
        <f>F1696/1050</f>
        <v>3.7142857142857144</v>
      </c>
      <c r="H1696" s="58">
        <f>F1696/15.5</f>
        <v>251.61290322580646</v>
      </c>
      <c r="I1696" s="92"/>
      <c r="J1696" s="46">
        <f t="shared" si="83"/>
        <v>0</v>
      </c>
    </row>
    <row r="1697" spans="1:10" ht="105" customHeight="1">
      <c r="A1697" s="44"/>
      <c r="B1697" s="123" t="s">
        <v>3284</v>
      </c>
      <c r="D1697" s="88">
        <v>170</v>
      </c>
      <c r="E1697" s="38" t="s">
        <v>3285</v>
      </c>
      <c r="F1697" s="94">
        <v>3150</v>
      </c>
      <c r="G1697" s="57">
        <f>F1697/1050</f>
        <v>3</v>
      </c>
      <c r="H1697" s="58">
        <f>F1697/15.5</f>
        <v>203.2258064516129</v>
      </c>
      <c r="I1697" s="92"/>
      <c r="J1697" s="46">
        <f t="shared" si="83"/>
        <v>0</v>
      </c>
    </row>
    <row r="1698" spans="1:10" ht="105" customHeight="1">
      <c r="A1698" s="44"/>
      <c r="B1698" s="123" t="s">
        <v>3286</v>
      </c>
      <c r="D1698" s="88">
        <v>165</v>
      </c>
      <c r="E1698" s="38" t="s">
        <v>3287</v>
      </c>
      <c r="F1698" s="94">
        <v>3150</v>
      </c>
      <c r="G1698" s="57">
        <f>F1698/1050</f>
        <v>3</v>
      </c>
      <c r="H1698" s="58">
        <f>F1698/15.5</f>
        <v>203.2258064516129</v>
      </c>
      <c r="I1698" s="92"/>
      <c r="J1698" s="46">
        <f t="shared" si="83"/>
        <v>0</v>
      </c>
    </row>
    <row r="1699" spans="1:10" ht="110.4" customHeight="1">
      <c r="A1699" s="44"/>
      <c r="B1699" s="123" t="s">
        <v>3368</v>
      </c>
      <c r="D1699" s="88">
        <v>170</v>
      </c>
      <c r="E1699" s="38" t="s">
        <v>3288</v>
      </c>
      <c r="F1699" s="94">
        <v>3150</v>
      </c>
      <c r="G1699" s="57">
        <f>F1699/1050</f>
        <v>3</v>
      </c>
      <c r="H1699" s="58">
        <f>F1699/15.5</f>
        <v>203.2258064516129</v>
      </c>
      <c r="I1699" s="92"/>
      <c r="J1699" s="46">
        <f t="shared" si="83"/>
        <v>0</v>
      </c>
    </row>
    <row r="1700" spans="1:10" ht="110.4" customHeight="1">
      <c r="A1700" s="44"/>
      <c r="B1700" s="123" t="s">
        <v>3369</v>
      </c>
      <c r="D1700" s="88">
        <v>170</v>
      </c>
      <c r="E1700" s="172" t="s">
        <v>3370</v>
      </c>
      <c r="F1700" s="94">
        <v>3150</v>
      </c>
      <c r="G1700" s="57">
        <f>F1700/1050</f>
        <v>3</v>
      </c>
      <c r="H1700" s="58">
        <f>F1700/15.5</f>
        <v>203.2258064516129</v>
      </c>
      <c r="I1700" s="92"/>
      <c r="J1700" s="46">
        <f t="shared" ref="J1700" si="84">H1700*I1700</f>
        <v>0</v>
      </c>
    </row>
    <row r="1701" spans="1:10" ht="105" customHeight="1">
      <c r="A1701" s="44"/>
      <c r="B1701" s="123" t="s">
        <v>3183</v>
      </c>
      <c r="D1701" s="88">
        <v>170</v>
      </c>
      <c r="E1701" s="38" t="s">
        <v>3289</v>
      </c>
      <c r="F1701" s="94">
        <v>3150</v>
      </c>
      <c r="G1701" s="57">
        <f>F1701/1050</f>
        <v>3</v>
      </c>
      <c r="H1701" s="58">
        <f>F1701/15.5</f>
        <v>203.2258064516129</v>
      </c>
      <c r="I1701" s="92"/>
      <c r="J1701" s="46">
        <f t="shared" si="83"/>
        <v>0</v>
      </c>
    </row>
    <row r="1702" spans="1:10" ht="105" customHeight="1">
      <c r="A1702" s="44"/>
      <c r="B1702" s="123" t="s">
        <v>3290</v>
      </c>
      <c r="D1702" s="88">
        <v>160</v>
      </c>
      <c r="E1702" s="38" t="s">
        <v>3291</v>
      </c>
      <c r="F1702" s="94">
        <v>3150</v>
      </c>
      <c r="G1702" s="57">
        <f>F1702/1050</f>
        <v>3</v>
      </c>
      <c r="H1702" s="58">
        <f>F1702/15.5</f>
        <v>203.2258064516129</v>
      </c>
      <c r="I1702" s="92"/>
      <c r="J1702" s="46">
        <f t="shared" si="83"/>
        <v>0</v>
      </c>
    </row>
    <row r="1703" spans="1:10" ht="105" customHeight="1">
      <c r="A1703" s="44"/>
      <c r="B1703" s="123" t="s">
        <v>3292</v>
      </c>
      <c r="D1703" s="88">
        <v>170</v>
      </c>
      <c r="E1703" s="38" t="s">
        <v>3293</v>
      </c>
      <c r="F1703" s="94">
        <v>3150</v>
      </c>
      <c r="G1703" s="57">
        <f>F1703/1050</f>
        <v>3</v>
      </c>
      <c r="H1703" s="58">
        <f>F1703/15.5</f>
        <v>203.2258064516129</v>
      </c>
      <c r="I1703" s="92"/>
      <c r="J1703" s="46">
        <f t="shared" si="83"/>
        <v>0</v>
      </c>
    </row>
    <row r="1704" spans="1:10" ht="105" customHeight="1">
      <c r="A1704" s="44"/>
      <c r="B1704" s="123" t="s">
        <v>3294</v>
      </c>
      <c r="D1704" s="88">
        <v>170</v>
      </c>
      <c r="E1704" s="38" t="s">
        <v>3295</v>
      </c>
      <c r="F1704" s="94">
        <v>3150</v>
      </c>
      <c r="G1704" s="57">
        <f>F1704/1050</f>
        <v>3</v>
      </c>
      <c r="H1704" s="58">
        <f>F1704/15.5</f>
        <v>203.2258064516129</v>
      </c>
      <c r="I1704" s="92"/>
      <c r="J1704" s="46">
        <f t="shared" si="83"/>
        <v>0</v>
      </c>
    </row>
    <row r="1705" spans="1:10" ht="117" customHeight="1">
      <c r="A1705" s="44"/>
      <c r="B1705" s="123" t="s">
        <v>3184</v>
      </c>
      <c r="D1705" s="88">
        <v>215</v>
      </c>
      <c r="E1705" s="38" t="s">
        <v>3296</v>
      </c>
      <c r="F1705" s="94">
        <v>3900</v>
      </c>
      <c r="G1705" s="57">
        <f>F1705/1050</f>
        <v>3.7142857142857144</v>
      </c>
      <c r="H1705" s="58">
        <f>F1705/15.5</f>
        <v>251.61290322580646</v>
      </c>
      <c r="I1705" s="92"/>
      <c r="J1705" s="46">
        <f t="shared" si="83"/>
        <v>0</v>
      </c>
    </row>
    <row r="1706" spans="1:10" ht="105" customHeight="1">
      <c r="A1706" s="44"/>
      <c r="B1706" s="123" t="s">
        <v>3297</v>
      </c>
      <c r="D1706" s="88">
        <v>215</v>
      </c>
      <c r="E1706" s="38" t="s">
        <v>3298</v>
      </c>
      <c r="F1706" s="94">
        <v>3900</v>
      </c>
      <c r="G1706" s="57">
        <f>F1706/1050</f>
        <v>3.7142857142857144</v>
      </c>
      <c r="H1706" s="58">
        <f>F1706/15.5</f>
        <v>251.61290322580646</v>
      </c>
      <c r="I1706" s="92"/>
      <c r="J1706" s="46">
        <f t="shared" si="83"/>
        <v>0</v>
      </c>
    </row>
    <row r="1707" spans="1:10" ht="105" customHeight="1">
      <c r="A1707" s="44"/>
      <c r="B1707" s="123" t="s">
        <v>3299</v>
      </c>
      <c r="D1707" s="88">
        <v>215</v>
      </c>
      <c r="E1707" s="38" t="s">
        <v>3300</v>
      </c>
      <c r="F1707" s="94">
        <v>3900</v>
      </c>
      <c r="G1707" s="57">
        <f>F1707/1050</f>
        <v>3.7142857142857144</v>
      </c>
      <c r="H1707" s="58">
        <f>F1707/15.5</f>
        <v>251.61290322580646</v>
      </c>
      <c r="I1707" s="92"/>
      <c r="J1707" s="46">
        <f t="shared" si="83"/>
        <v>0</v>
      </c>
    </row>
    <row r="1708" spans="1:10" ht="105" customHeight="1">
      <c r="A1708" s="44"/>
      <c r="B1708" s="123" t="s">
        <v>3301</v>
      </c>
      <c r="D1708" s="88">
        <v>215</v>
      </c>
      <c r="E1708" s="38" t="s">
        <v>3302</v>
      </c>
      <c r="F1708" s="94">
        <v>3900</v>
      </c>
      <c r="G1708" s="57">
        <f>F1708/1050</f>
        <v>3.7142857142857144</v>
      </c>
      <c r="H1708" s="58">
        <f>F1708/15.5</f>
        <v>251.61290322580646</v>
      </c>
      <c r="I1708" s="92"/>
      <c r="J1708" s="46">
        <f t="shared" si="83"/>
        <v>0</v>
      </c>
    </row>
    <row r="1709" spans="1:10" ht="105" customHeight="1">
      <c r="A1709" s="44"/>
      <c r="B1709" s="123" t="s">
        <v>3303</v>
      </c>
      <c r="D1709" s="88">
        <v>215</v>
      </c>
      <c r="E1709" s="38" t="s">
        <v>3304</v>
      </c>
      <c r="F1709" s="94">
        <v>3900</v>
      </c>
      <c r="G1709" s="57">
        <f>F1709/1050</f>
        <v>3.7142857142857144</v>
      </c>
      <c r="H1709" s="58">
        <f>F1709/15.5</f>
        <v>251.61290322580646</v>
      </c>
      <c r="I1709" s="92"/>
      <c r="J1709" s="46">
        <f t="shared" si="83"/>
        <v>0</v>
      </c>
    </row>
    <row r="1710" spans="1:10" ht="105" customHeight="1">
      <c r="A1710" s="44"/>
      <c r="B1710" s="123" t="s">
        <v>3305</v>
      </c>
      <c r="D1710" s="88">
        <v>120</v>
      </c>
      <c r="E1710" s="38" t="s">
        <v>3306</v>
      </c>
      <c r="F1710" s="94">
        <v>4950</v>
      </c>
      <c r="G1710" s="57">
        <f>F1710/1050</f>
        <v>4.7142857142857144</v>
      </c>
      <c r="H1710" s="58">
        <f>F1710/15.5</f>
        <v>319.35483870967744</v>
      </c>
      <c r="I1710" s="92"/>
      <c r="J1710" s="46">
        <f t="shared" si="83"/>
        <v>0</v>
      </c>
    </row>
    <row r="1711" spans="1:10" ht="105" customHeight="1">
      <c r="A1711" s="44"/>
      <c r="B1711" s="123" t="s">
        <v>3371</v>
      </c>
      <c r="D1711" s="88">
        <v>85</v>
      </c>
      <c r="E1711" s="38" t="s">
        <v>3307</v>
      </c>
      <c r="F1711" s="94">
        <v>6900</v>
      </c>
      <c r="G1711" s="57">
        <f>F1711/1050</f>
        <v>6.5714285714285712</v>
      </c>
      <c r="H1711" s="58">
        <f>F1711/15.5</f>
        <v>445.16129032258067</v>
      </c>
      <c r="I1711" s="92"/>
      <c r="J1711" s="46">
        <f t="shared" si="83"/>
        <v>0</v>
      </c>
    </row>
    <row r="1712" spans="1:10" ht="105" customHeight="1">
      <c r="A1712" s="44"/>
      <c r="B1712" s="123" t="s">
        <v>3220</v>
      </c>
      <c r="D1712" s="88">
        <v>85</v>
      </c>
      <c r="E1712" s="38" t="s">
        <v>3307</v>
      </c>
      <c r="F1712" s="94">
        <v>6900</v>
      </c>
      <c r="G1712" s="57">
        <f>F1712/1050</f>
        <v>6.5714285714285712</v>
      </c>
      <c r="H1712" s="58">
        <f>F1712/15.5</f>
        <v>445.16129032258067</v>
      </c>
      <c r="I1712" s="92"/>
      <c r="J1712" s="46">
        <f t="shared" ref="J1712:J1717" si="85">H1712*I1712</f>
        <v>0</v>
      </c>
    </row>
    <row r="1713" spans="1:10" ht="105" customHeight="1">
      <c r="A1713" s="44"/>
      <c r="B1713" s="123" t="s">
        <v>3221</v>
      </c>
      <c r="D1713" s="88">
        <v>85</v>
      </c>
      <c r="E1713" s="38" t="s">
        <v>3307</v>
      </c>
      <c r="F1713" s="94">
        <v>6900</v>
      </c>
      <c r="G1713" s="57">
        <f>F1713/1050</f>
        <v>6.5714285714285712</v>
      </c>
      <c r="H1713" s="58">
        <f>F1713/15.5</f>
        <v>445.16129032258067</v>
      </c>
      <c r="I1713" s="92"/>
      <c r="J1713" s="46">
        <f t="shared" si="85"/>
        <v>0</v>
      </c>
    </row>
    <row r="1714" spans="1:10" ht="105" customHeight="1">
      <c r="A1714" s="44"/>
      <c r="B1714" s="123" t="s">
        <v>3232</v>
      </c>
      <c r="D1714" s="88">
        <v>50</v>
      </c>
      <c r="E1714" s="38" t="s">
        <v>3308</v>
      </c>
      <c r="F1714" s="94">
        <v>2600</v>
      </c>
      <c r="G1714" s="57">
        <f>F1714/1050</f>
        <v>2.4761904761904763</v>
      </c>
      <c r="H1714" s="58">
        <f>F1714/15.5</f>
        <v>167.74193548387098</v>
      </c>
      <c r="I1714" s="92"/>
      <c r="J1714" s="46">
        <f t="shared" si="85"/>
        <v>0</v>
      </c>
    </row>
    <row r="1715" spans="1:10" ht="105" customHeight="1">
      <c r="A1715" s="44"/>
      <c r="B1715" s="123" t="s">
        <v>3233</v>
      </c>
      <c r="D1715" s="88">
        <v>50</v>
      </c>
      <c r="E1715" s="38" t="s">
        <v>3312</v>
      </c>
      <c r="F1715" s="94">
        <v>2600</v>
      </c>
      <c r="G1715" s="57">
        <f>F1715/1050</f>
        <v>2.4761904761904763</v>
      </c>
      <c r="H1715" s="58">
        <f>F1715/15.5</f>
        <v>167.74193548387098</v>
      </c>
      <c r="I1715" s="92"/>
      <c r="J1715" s="46">
        <f>H1715*I1715</f>
        <v>0</v>
      </c>
    </row>
    <row r="1716" spans="1:10" ht="115.95" customHeight="1">
      <c r="A1716" s="44"/>
      <c r="B1716" s="123" t="s">
        <v>3309</v>
      </c>
      <c r="D1716" s="88">
        <v>80</v>
      </c>
      <c r="E1716" s="38" t="s">
        <v>3310</v>
      </c>
      <c r="F1716" s="94">
        <v>4550</v>
      </c>
      <c r="G1716" s="57">
        <f>F1716/1050</f>
        <v>4.333333333333333</v>
      </c>
      <c r="H1716" s="58">
        <f>F1716/15.5</f>
        <v>293.54838709677421</v>
      </c>
      <c r="I1716" s="92"/>
      <c r="J1716" s="46">
        <f t="shared" si="85"/>
        <v>0</v>
      </c>
    </row>
    <row r="1717" spans="1:10" ht="126" customHeight="1">
      <c r="A1717" s="44"/>
      <c r="B1717" s="123" t="s">
        <v>3222</v>
      </c>
      <c r="D1717" s="88">
        <v>80</v>
      </c>
      <c r="E1717" s="38" t="s">
        <v>3311</v>
      </c>
      <c r="F1717" s="94">
        <v>4550</v>
      </c>
      <c r="G1717" s="57">
        <f>F1717/1050</f>
        <v>4.333333333333333</v>
      </c>
      <c r="H1717" s="58">
        <f>F1717/15.5</f>
        <v>293.54838709677421</v>
      </c>
      <c r="I1717" s="92"/>
      <c r="J1717" s="46">
        <f t="shared" si="85"/>
        <v>0</v>
      </c>
    </row>
    <row r="1718" spans="1:10" ht="105" customHeight="1">
      <c r="A1718" s="44"/>
      <c r="B1718" s="123" t="s">
        <v>3313</v>
      </c>
      <c r="D1718" s="88">
        <v>135</v>
      </c>
      <c r="E1718" s="38" t="s">
        <v>3314</v>
      </c>
      <c r="F1718" s="94">
        <v>3900</v>
      </c>
      <c r="G1718" s="57">
        <f>F1718/1050</f>
        <v>3.7142857142857144</v>
      </c>
      <c r="H1718" s="58">
        <f>F1718/15.5</f>
        <v>251.61290322580646</v>
      </c>
      <c r="I1718" s="92"/>
      <c r="J1718" s="46">
        <f t="shared" ref="J1718:J1726" si="86">H1718*I1718</f>
        <v>0</v>
      </c>
    </row>
    <row r="1719" spans="1:10" ht="105" customHeight="1">
      <c r="A1719" s="44"/>
      <c r="B1719" s="123" t="s">
        <v>3234</v>
      </c>
      <c r="D1719" s="88">
        <v>175</v>
      </c>
      <c r="E1719" s="38" t="s">
        <v>3315</v>
      </c>
      <c r="F1719" s="94">
        <v>10400</v>
      </c>
      <c r="G1719" s="57">
        <f>F1719/1050</f>
        <v>9.9047619047619051</v>
      </c>
      <c r="H1719" s="58">
        <f>F1719/15.5</f>
        <v>670.9677419354839</v>
      </c>
      <c r="I1719" s="92"/>
      <c r="J1719" s="46">
        <f t="shared" si="86"/>
        <v>0</v>
      </c>
    </row>
    <row r="1720" spans="1:10" ht="124.95" customHeight="1">
      <c r="A1720" s="44"/>
      <c r="B1720" s="123" t="s">
        <v>3316</v>
      </c>
      <c r="D1720" s="88">
        <v>95</v>
      </c>
      <c r="E1720" s="38" t="s">
        <v>3317</v>
      </c>
      <c r="F1720" s="94">
        <v>4850</v>
      </c>
      <c r="G1720" s="57">
        <f>F1720/1050</f>
        <v>4.6190476190476186</v>
      </c>
      <c r="H1720" s="58">
        <f>F1720/15.5</f>
        <v>312.90322580645159</v>
      </c>
      <c r="I1720" s="92"/>
      <c r="J1720" s="46">
        <f t="shared" si="86"/>
        <v>0</v>
      </c>
    </row>
    <row r="1721" spans="1:10" ht="105" customHeight="1">
      <c r="A1721" s="44"/>
      <c r="B1721" s="123" t="s">
        <v>3318</v>
      </c>
      <c r="D1721" s="88">
        <v>85</v>
      </c>
      <c r="E1721" s="38" t="s">
        <v>3319</v>
      </c>
      <c r="F1721" s="94">
        <v>5750</v>
      </c>
      <c r="G1721" s="57">
        <f>F1721/1050</f>
        <v>5.4761904761904763</v>
      </c>
      <c r="H1721" s="58">
        <f>F1721/15.5</f>
        <v>370.96774193548384</v>
      </c>
      <c r="I1721" s="92"/>
      <c r="J1721" s="46">
        <f t="shared" si="86"/>
        <v>0</v>
      </c>
    </row>
    <row r="1722" spans="1:10" ht="105" customHeight="1">
      <c r="A1722" s="44"/>
      <c r="B1722" s="123" t="s">
        <v>3320</v>
      </c>
      <c r="D1722" s="88">
        <v>85</v>
      </c>
      <c r="E1722" s="38" t="s">
        <v>3321</v>
      </c>
      <c r="F1722" s="94">
        <v>5750</v>
      </c>
      <c r="G1722" s="57">
        <f>F1722/1050</f>
        <v>5.4761904761904763</v>
      </c>
      <c r="H1722" s="58">
        <f>F1722/15.5</f>
        <v>370.96774193548384</v>
      </c>
      <c r="I1722" s="92"/>
      <c r="J1722" s="46">
        <f t="shared" si="86"/>
        <v>0</v>
      </c>
    </row>
    <row r="1723" spans="1:10" ht="115.2" customHeight="1">
      <c r="A1723" s="44"/>
      <c r="B1723" s="123" t="s">
        <v>3372</v>
      </c>
      <c r="D1723" s="88">
        <v>85</v>
      </c>
      <c r="E1723" s="38" t="s">
        <v>3322</v>
      </c>
      <c r="F1723" s="94">
        <v>5200</v>
      </c>
      <c r="G1723" s="57">
        <f>F1723/1050</f>
        <v>4.9523809523809526</v>
      </c>
      <c r="H1723" s="58">
        <f>F1723/15.5</f>
        <v>335.48387096774195</v>
      </c>
      <c r="I1723" s="92"/>
      <c r="J1723" s="46">
        <f t="shared" ref="J1723:J1725" si="87">H1723*I1723</f>
        <v>0</v>
      </c>
    </row>
    <row r="1724" spans="1:10" ht="105" customHeight="1">
      <c r="A1724" s="44"/>
      <c r="B1724" s="123" t="s">
        <v>3251</v>
      </c>
      <c r="D1724" s="88">
        <v>85</v>
      </c>
      <c r="E1724" s="38" t="s">
        <v>3323</v>
      </c>
      <c r="F1724" s="94">
        <v>5200</v>
      </c>
      <c r="G1724" s="57">
        <f>F1724/1050</f>
        <v>4.9523809523809526</v>
      </c>
      <c r="H1724" s="58">
        <f>F1724/15.5</f>
        <v>335.48387096774195</v>
      </c>
      <c r="I1724" s="92"/>
      <c r="J1724" s="46">
        <f t="shared" si="87"/>
        <v>0</v>
      </c>
    </row>
    <row r="1725" spans="1:10" ht="120.6" customHeight="1">
      <c r="A1725" s="44"/>
      <c r="B1725" s="123" t="s">
        <v>3324</v>
      </c>
      <c r="D1725" s="88">
        <v>85</v>
      </c>
      <c r="E1725" s="38" t="s">
        <v>3325</v>
      </c>
      <c r="F1725" s="94">
        <v>4550</v>
      </c>
      <c r="G1725" s="57">
        <f>F1725/1050</f>
        <v>4.333333333333333</v>
      </c>
      <c r="H1725" s="58">
        <f>F1725/15.5</f>
        <v>293.54838709677421</v>
      </c>
      <c r="I1725" s="92"/>
      <c r="J1725" s="46">
        <f t="shared" si="87"/>
        <v>0</v>
      </c>
    </row>
    <row r="1726" spans="1:10" ht="105" customHeight="1">
      <c r="A1726" s="44"/>
      <c r="B1726" s="123" t="s">
        <v>3252</v>
      </c>
      <c r="D1726" s="88">
        <v>85</v>
      </c>
      <c r="E1726" s="38" t="s">
        <v>3325</v>
      </c>
      <c r="F1726" s="94">
        <v>4550</v>
      </c>
      <c r="G1726" s="57">
        <f>F1726/1050</f>
        <v>4.333333333333333</v>
      </c>
      <c r="H1726" s="58">
        <f>F1726/15.5</f>
        <v>293.54838709677421</v>
      </c>
      <c r="I1726" s="92"/>
      <c r="J1726" s="46">
        <f t="shared" si="86"/>
        <v>0</v>
      </c>
    </row>
    <row r="1727" spans="1:10" ht="105" customHeight="1">
      <c r="A1727" s="44"/>
      <c r="B1727" s="123" t="s">
        <v>3326</v>
      </c>
      <c r="D1727" s="88">
        <v>170</v>
      </c>
      <c r="E1727" s="38" t="s">
        <v>3327</v>
      </c>
      <c r="F1727" s="94">
        <v>10050</v>
      </c>
      <c r="G1727" s="57">
        <f>F1727/1050</f>
        <v>9.5714285714285712</v>
      </c>
      <c r="H1727" s="58">
        <f>F1727/15.5</f>
        <v>648.38709677419354</v>
      </c>
      <c r="I1727" s="92"/>
      <c r="J1727" s="46">
        <f t="shared" ref="J1727:J1729" si="88">H1727*I1727</f>
        <v>0</v>
      </c>
    </row>
    <row r="1728" spans="1:10" ht="105" customHeight="1">
      <c r="A1728" s="44"/>
      <c r="B1728" s="123" t="s">
        <v>3328</v>
      </c>
      <c r="D1728" s="88">
        <v>225</v>
      </c>
      <c r="E1728" s="38" t="s">
        <v>3329</v>
      </c>
      <c r="F1728" s="94">
        <v>10050</v>
      </c>
      <c r="G1728" s="57">
        <f>F1728/1050</f>
        <v>9.5714285714285712</v>
      </c>
      <c r="H1728" s="58">
        <f>F1728/15.5</f>
        <v>648.38709677419354</v>
      </c>
      <c r="I1728" s="92"/>
      <c r="J1728" s="46">
        <f t="shared" si="88"/>
        <v>0</v>
      </c>
    </row>
    <row r="1729" spans="1:10" ht="105" customHeight="1">
      <c r="A1729" s="44"/>
      <c r="B1729" s="123" t="s">
        <v>3330</v>
      </c>
      <c r="D1729" s="88">
        <v>225</v>
      </c>
      <c r="E1729" s="38" t="s">
        <v>3331</v>
      </c>
      <c r="F1729" s="94">
        <v>10050</v>
      </c>
      <c r="G1729" s="57">
        <f>F1729/1050</f>
        <v>9.5714285714285712</v>
      </c>
      <c r="H1729" s="58">
        <f>F1729/15.5</f>
        <v>648.38709677419354</v>
      </c>
      <c r="I1729" s="92"/>
      <c r="J1729" s="46">
        <f t="shared" si="88"/>
        <v>0</v>
      </c>
    </row>
    <row r="1730" spans="1:10" ht="105" customHeight="1">
      <c r="A1730" s="44"/>
      <c r="B1730" s="123" t="s">
        <v>3332</v>
      </c>
      <c r="D1730" s="88">
        <v>300</v>
      </c>
      <c r="E1730" s="38" t="s">
        <v>3333</v>
      </c>
      <c r="F1730" s="94">
        <v>10050</v>
      </c>
      <c r="G1730" s="57">
        <f>F1730/1050</f>
        <v>9.5714285714285712</v>
      </c>
      <c r="H1730" s="58">
        <f>F1730/15.5</f>
        <v>648.38709677419354</v>
      </c>
      <c r="I1730" s="92"/>
      <c r="J1730" s="46">
        <f t="shared" ref="J1730:J1732" si="89">H1730*I1730</f>
        <v>0</v>
      </c>
    </row>
    <row r="1731" spans="1:10" ht="105" customHeight="1">
      <c r="A1731" s="44"/>
      <c r="B1731" s="123" t="s">
        <v>3253</v>
      </c>
      <c r="D1731" s="88">
        <v>305</v>
      </c>
      <c r="E1731" s="38" t="s">
        <v>3334</v>
      </c>
      <c r="F1731" s="94">
        <v>10050</v>
      </c>
      <c r="G1731" s="57">
        <f>F1731/1050</f>
        <v>9.5714285714285712</v>
      </c>
      <c r="H1731" s="58">
        <f>F1731/15.5</f>
        <v>648.38709677419354</v>
      </c>
      <c r="I1731" s="92"/>
      <c r="J1731" s="46">
        <f t="shared" si="89"/>
        <v>0</v>
      </c>
    </row>
    <row r="1732" spans="1:10" ht="118.95" customHeight="1">
      <c r="A1732" s="44"/>
      <c r="B1732" s="123" t="s">
        <v>3254</v>
      </c>
      <c r="D1732" s="88">
        <v>140</v>
      </c>
      <c r="E1732" s="38" t="s">
        <v>3335</v>
      </c>
      <c r="F1732" s="94">
        <v>8500</v>
      </c>
      <c r="G1732" s="57">
        <f>F1732/1050</f>
        <v>8.0952380952380949</v>
      </c>
      <c r="H1732" s="58">
        <f>F1732/15.5</f>
        <v>548.38709677419354</v>
      </c>
      <c r="I1732" s="92"/>
      <c r="J1732" s="46">
        <f t="shared" si="89"/>
        <v>0</v>
      </c>
    </row>
    <row r="1733" spans="1:10" ht="121.95" customHeight="1">
      <c r="A1733" s="44"/>
      <c r="B1733" s="123" t="s">
        <v>3255</v>
      </c>
      <c r="D1733" s="88">
        <v>140</v>
      </c>
      <c r="E1733" s="38" t="s">
        <v>3335</v>
      </c>
      <c r="F1733" s="94">
        <v>8500</v>
      </c>
      <c r="G1733" s="57">
        <f>F1733/1050</f>
        <v>8.0952380952380949</v>
      </c>
      <c r="H1733" s="58">
        <f>F1733/15.5</f>
        <v>548.38709677419354</v>
      </c>
      <c r="I1733" s="92"/>
      <c r="J1733" s="46">
        <f t="shared" ref="J1733:J1735" si="90">H1733*I1733</f>
        <v>0</v>
      </c>
    </row>
    <row r="1734" spans="1:10" ht="105" customHeight="1">
      <c r="A1734" s="44"/>
      <c r="B1734" s="123" t="s">
        <v>3256</v>
      </c>
      <c r="D1734" s="88">
        <v>185</v>
      </c>
      <c r="E1734" s="38" t="s">
        <v>3336</v>
      </c>
      <c r="F1734" s="94">
        <v>6300</v>
      </c>
      <c r="G1734" s="57">
        <f>F1734/1050</f>
        <v>6</v>
      </c>
      <c r="H1734" s="58">
        <f>F1734/15.5</f>
        <v>406.45161290322579</v>
      </c>
      <c r="I1734" s="92"/>
      <c r="J1734" s="46">
        <f t="shared" si="90"/>
        <v>0</v>
      </c>
    </row>
    <row r="1735" spans="1:10" ht="105" customHeight="1">
      <c r="A1735" s="44"/>
      <c r="B1735" s="123" t="s">
        <v>3337</v>
      </c>
      <c r="D1735" s="88">
        <v>160</v>
      </c>
      <c r="E1735" s="38" t="s">
        <v>3338</v>
      </c>
      <c r="F1735" s="94">
        <v>6300</v>
      </c>
      <c r="G1735" s="57">
        <f>F1735/1050</f>
        <v>6</v>
      </c>
      <c r="H1735" s="58">
        <f>F1735/15.5</f>
        <v>406.45161290322579</v>
      </c>
      <c r="I1735" s="92"/>
      <c r="J1735" s="46">
        <f t="shared" si="90"/>
        <v>0</v>
      </c>
    </row>
    <row r="1736" spans="1:10" ht="105" customHeight="1">
      <c r="A1736" s="44"/>
      <c r="B1736" s="123" t="s">
        <v>3257</v>
      </c>
      <c r="D1736" s="88">
        <v>165</v>
      </c>
      <c r="E1736" s="38" t="s">
        <v>3339</v>
      </c>
      <c r="F1736" s="94">
        <v>6300</v>
      </c>
      <c r="G1736" s="57">
        <f>F1736/1050</f>
        <v>6</v>
      </c>
      <c r="H1736" s="58">
        <f>F1736/15.5</f>
        <v>406.45161290322579</v>
      </c>
      <c r="I1736" s="92"/>
      <c r="J1736" s="46">
        <f t="shared" ref="J1736:J1738" si="91">H1736*I1736</f>
        <v>0</v>
      </c>
    </row>
    <row r="1737" spans="1:10" ht="105" customHeight="1">
      <c r="A1737" s="44"/>
      <c r="B1737" s="123" t="s">
        <v>3340</v>
      </c>
      <c r="D1737" s="88">
        <v>280</v>
      </c>
      <c r="E1737" s="38" t="s">
        <v>3341</v>
      </c>
      <c r="F1737" s="94">
        <v>8600</v>
      </c>
      <c r="G1737" s="57">
        <f>F1737/1050</f>
        <v>8.1904761904761898</v>
      </c>
      <c r="H1737" s="58">
        <f>F1737/15.5</f>
        <v>554.83870967741939</v>
      </c>
      <c r="I1737" s="92"/>
      <c r="J1737" s="46">
        <f t="shared" si="91"/>
        <v>0</v>
      </c>
    </row>
    <row r="1738" spans="1:10" ht="105" customHeight="1">
      <c r="A1738" s="44"/>
      <c r="B1738" s="123" t="s">
        <v>3342</v>
      </c>
      <c r="D1738" s="88">
        <v>365</v>
      </c>
      <c r="E1738" s="38" t="s">
        <v>3343</v>
      </c>
      <c r="F1738" s="94">
        <v>4850</v>
      </c>
      <c r="G1738" s="57">
        <f>F1738/1050</f>
        <v>4.6190476190476186</v>
      </c>
      <c r="H1738" s="58">
        <f>F1738/15.5</f>
        <v>312.90322580645159</v>
      </c>
      <c r="I1738" s="92"/>
      <c r="J1738" s="46">
        <f t="shared" si="91"/>
        <v>0</v>
      </c>
    </row>
    <row r="1739" spans="1:10" ht="105" customHeight="1">
      <c r="A1739" s="44"/>
      <c r="B1739" s="123" t="s">
        <v>3373</v>
      </c>
      <c r="D1739" s="88">
        <v>90</v>
      </c>
      <c r="E1739" s="38" t="s">
        <v>3344</v>
      </c>
      <c r="F1739" s="94">
        <v>4300</v>
      </c>
      <c r="G1739" s="57">
        <f>F1739/1050</f>
        <v>4.0952380952380949</v>
      </c>
      <c r="H1739" s="58">
        <f>F1739/15.5</f>
        <v>277.41935483870969</v>
      </c>
      <c r="I1739" s="92"/>
      <c r="J1739" s="46">
        <f t="shared" ref="J1739" si="92">H1739*I1739</f>
        <v>0</v>
      </c>
    </row>
    <row r="1740" spans="1:10" ht="105" customHeight="1">
      <c r="A1740" s="44"/>
      <c r="B1740" s="123" t="s">
        <v>3374</v>
      </c>
      <c r="D1740" s="88">
        <v>340</v>
      </c>
      <c r="E1740" s="38" t="s">
        <v>3345</v>
      </c>
      <c r="F1740" s="94">
        <v>9800</v>
      </c>
      <c r="G1740" s="57">
        <f>F1740/1050</f>
        <v>9.3333333333333339</v>
      </c>
      <c r="H1740" s="58">
        <f>F1740/15.5</f>
        <v>632.25806451612902</v>
      </c>
      <c r="I1740" s="92"/>
      <c r="J1740" s="46">
        <f t="shared" ref="J1740:J1741" si="93">H1740*I1740</f>
        <v>0</v>
      </c>
    </row>
    <row r="1741" spans="1:10" ht="105" customHeight="1">
      <c r="A1741" s="44"/>
      <c r="B1741" s="123" t="s">
        <v>3346</v>
      </c>
      <c r="D1741" s="88">
        <v>185</v>
      </c>
      <c r="E1741" s="38" t="s">
        <v>3347</v>
      </c>
      <c r="F1741" s="94">
        <v>4550</v>
      </c>
      <c r="G1741" s="57">
        <f>F1741/1050</f>
        <v>4.333333333333333</v>
      </c>
      <c r="H1741" s="58">
        <f>F1741/15.5</f>
        <v>293.54838709677421</v>
      </c>
      <c r="I1741" s="92"/>
      <c r="J1741" s="46">
        <f t="shared" si="93"/>
        <v>0</v>
      </c>
    </row>
    <row r="1742" spans="1:10" ht="105" customHeight="1">
      <c r="A1742" s="43"/>
      <c r="B1742" s="135"/>
      <c r="C1742" s="320"/>
      <c r="D1742" s="42"/>
      <c r="E1742" s="210" t="s">
        <v>3399</v>
      </c>
      <c r="F1742" s="70"/>
      <c r="G1742" s="73">
        <f>F1742/1050</f>
        <v>0</v>
      </c>
      <c r="H1742" s="74">
        <f>F1742/15.5</f>
        <v>0</v>
      </c>
      <c r="I1742" s="92"/>
      <c r="J1742" s="46">
        <f t="shared" si="83"/>
        <v>0</v>
      </c>
    </row>
    <row r="1743" spans="1:10" ht="105" customHeight="1">
      <c r="A1743" s="44"/>
      <c r="B1743" s="123" t="s">
        <v>3185</v>
      </c>
      <c r="D1743" s="88"/>
      <c r="E1743" s="38" t="s">
        <v>3223</v>
      </c>
      <c r="F1743" s="94">
        <v>7950</v>
      </c>
      <c r="G1743" s="57">
        <f>F1743/1050</f>
        <v>7.5714285714285712</v>
      </c>
      <c r="H1743" s="58">
        <f>F1743/15.5</f>
        <v>512.90322580645159</v>
      </c>
      <c r="I1743" s="92"/>
      <c r="J1743" s="46">
        <f t="shared" si="83"/>
        <v>0</v>
      </c>
    </row>
    <row r="1744" spans="1:10" ht="127.95" customHeight="1">
      <c r="A1744" s="44"/>
      <c r="B1744" s="123" t="s">
        <v>3186</v>
      </c>
      <c r="D1744" s="88"/>
      <c r="E1744" s="38" t="s">
        <v>3224</v>
      </c>
      <c r="F1744" s="94">
        <v>7950</v>
      </c>
      <c r="G1744" s="57">
        <f>F1744/1050</f>
        <v>7.5714285714285712</v>
      </c>
      <c r="H1744" s="58">
        <f>F1744/15.5</f>
        <v>512.90322580645159</v>
      </c>
      <c r="I1744" s="92"/>
      <c r="J1744" s="46">
        <f t="shared" si="83"/>
        <v>0</v>
      </c>
    </row>
    <row r="1745" spans="1:10" ht="105" customHeight="1">
      <c r="A1745" s="44"/>
      <c r="B1745" s="123" t="s">
        <v>3225</v>
      </c>
      <c r="D1745" s="88"/>
      <c r="E1745" s="38" t="s">
        <v>3226</v>
      </c>
      <c r="F1745" s="94">
        <v>7950</v>
      </c>
      <c r="G1745" s="57">
        <f>F1745/1050</f>
        <v>7.5714285714285712</v>
      </c>
      <c r="H1745" s="58">
        <f>F1745/15.5</f>
        <v>512.90322580645159</v>
      </c>
      <c r="I1745" s="92"/>
      <c r="J1745" s="46">
        <f t="shared" si="83"/>
        <v>0</v>
      </c>
    </row>
    <row r="1746" spans="1:10" ht="105" customHeight="1">
      <c r="A1746" s="44"/>
      <c r="B1746" s="123" t="s">
        <v>3227</v>
      </c>
      <c r="D1746" s="88"/>
      <c r="E1746" s="38" t="s">
        <v>3228</v>
      </c>
      <c r="F1746" s="94">
        <v>2850</v>
      </c>
      <c r="G1746" s="57">
        <f>F1746/1050</f>
        <v>2.7142857142857144</v>
      </c>
      <c r="H1746" s="58">
        <f>F1746/15.5</f>
        <v>183.87096774193549</v>
      </c>
      <c r="I1746" s="92"/>
      <c r="J1746" s="46">
        <f t="shared" si="83"/>
        <v>0</v>
      </c>
    </row>
    <row r="1747" spans="1:10" ht="105" customHeight="1">
      <c r="A1747" s="44"/>
      <c r="B1747" s="123" t="s">
        <v>3188</v>
      </c>
      <c r="D1747" s="88"/>
      <c r="E1747" s="38" t="s">
        <v>3230</v>
      </c>
      <c r="F1747" s="94">
        <v>2850</v>
      </c>
      <c r="G1747" s="57">
        <f>F1747/1050</f>
        <v>2.7142857142857144</v>
      </c>
      <c r="H1747" s="58">
        <f>F1747/15.5</f>
        <v>183.87096774193549</v>
      </c>
      <c r="I1747" s="92"/>
      <c r="J1747" s="46">
        <f t="shared" si="83"/>
        <v>0</v>
      </c>
    </row>
    <row r="1748" spans="1:10" ht="105" customHeight="1">
      <c r="A1748" s="44"/>
      <c r="B1748" s="123" t="s">
        <v>3187</v>
      </c>
      <c r="D1748" s="88"/>
      <c r="E1748" s="38" t="s">
        <v>3231</v>
      </c>
      <c r="F1748" s="94">
        <v>2850</v>
      </c>
      <c r="G1748" s="57">
        <f>F1748/1050</f>
        <v>2.7142857142857144</v>
      </c>
      <c r="H1748" s="58">
        <f>F1748/15.5</f>
        <v>183.87096774193549</v>
      </c>
      <c r="I1748" s="92"/>
      <c r="J1748" s="46">
        <f t="shared" si="83"/>
        <v>0</v>
      </c>
    </row>
    <row r="1749" spans="1:10" ht="105" customHeight="1">
      <c r="A1749" s="44"/>
      <c r="B1749" s="123" t="s">
        <v>3189</v>
      </c>
      <c r="D1749" s="88"/>
      <c r="E1749" s="38" t="s">
        <v>3229</v>
      </c>
      <c r="F1749" s="94">
        <v>2850</v>
      </c>
      <c r="G1749" s="57">
        <f>F1749/1050</f>
        <v>2.7142857142857144</v>
      </c>
      <c r="H1749" s="58">
        <f>F1749/15.5</f>
        <v>183.87096774193549</v>
      </c>
      <c r="I1749" s="92"/>
      <c r="J1749" s="46">
        <f t="shared" si="83"/>
        <v>0</v>
      </c>
    </row>
    <row r="1750" spans="1:10" ht="105" customHeight="1">
      <c r="A1750" s="44"/>
      <c r="B1750" s="123" t="s">
        <v>3192</v>
      </c>
      <c r="D1750" s="88"/>
      <c r="E1750" s="38" t="s">
        <v>3193</v>
      </c>
      <c r="F1750" s="94">
        <v>5850</v>
      </c>
      <c r="G1750" s="57">
        <f>F1750/1050</f>
        <v>5.5714285714285712</v>
      </c>
      <c r="H1750" s="58">
        <f>F1750/15.5</f>
        <v>377.41935483870969</v>
      </c>
      <c r="I1750" s="92"/>
      <c r="J1750" s="46">
        <f t="shared" ref="J1750:J1763" si="94">H1750*I1750</f>
        <v>0</v>
      </c>
    </row>
    <row r="1751" spans="1:10" ht="105" customHeight="1">
      <c r="A1751" s="44"/>
      <c r="B1751" s="123" t="s">
        <v>3194</v>
      </c>
      <c r="D1751" s="88"/>
      <c r="E1751" s="38" t="s">
        <v>3195</v>
      </c>
      <c r="F1751" s="94">
        <v>3640</v>
      </c>
      <c r="G1751" s="57">
        <f>F1751/1050</f>
        <v>3.4666666666666668</v>
      </c>
      <c r="H1751" s="58">
        <f>F1751/15.5</f>
        <v>234.83870967741936</v>
      </c>
      <c r="I1751" s="92"/>
      <c r="J1751" s="46">
        <f t="shared" si="94"/>
        <v>0</v>
      </c>
    </row>
    <row r="1752" spans="1:10" ht="105" customHeight="1">
      <c r="A1752" s="44"/>
      <c r="B1752" s="123" t="s">
        <v>3196</v>
      </c>
      <c r="D1752" s="88"/>
      <c r="E1752" s="220" t="s">
        <v>3197</v>
      </c>
      <c r="F1752" s="94">
        <v>3640</v>
      </c>
      <c r="G1752" s="57">
        <f>F1752/1050</f>
        <v>3.4666666666666668</v>
      </c>
      <c r="H1752" s="58">
        <f>F1752/15.5</f>
        <v>234.83870967741936</v>
      </c>
      <c r="I1752" s="92"/>
      <c r="J1752" s="46">
        <f t="shared" si="94"/>
        <v>0</v>
      </c>
    </row>
    <row r="1753" spans="1:10" ht="105" customHeight="1">
      <c r="A1753" s="44"/>
      <c r="B1753" s="123" t="s">
        <v>3198</v>
      </c>
      <c r="D1753" s="88"/>
      <c r="E1753" s="38" t="s">
        <v>3199</v>
      </c>
      <c r="F1753" s="94">
        <v>3640</v>
      </c>
      <c r="G1753" s="57">
        <f>F1753/1050</f>
        <v>3.4666666666666668</v>
      </c>
      <c r="H1753" s="58">
        <f>F1753/15.5</f>
        <v>234.83870967741936</v>
      </c>
      <c r="I1753" s="92"/>
      <c r="J1753" s="46">
        <f t="shared" si="94"/>
        <v>0</v>
      </c>
    </row>
    <row r="1754" spans="1:10" ht="105" customHeight="1">
      <c r="A1754" s="44"/>
      <c r="B1754" s="123" t="s">
        <v>3201</v>
      </c>
      <c r="D1754" s="88"/>
      <c r="E1754" s="38" t="s">
        <v>3200</v>
      </c>
      <c r="F1754" s="94">
        <v>3640</v>
      </c>
      <c r="G1754" s="57">
        <f>F1754/1050</f>
        <v>3.4666666666666668</v>
      </c>
      <c r="H1754" s="58">
        <f>F1754/15.5</f>
        <v>234.83870967741936</v>
      </c>
      <c r="I1754" s="92"/>
      <c r="J1754" s="46">
        <f t="shared" si="94"/>
        <v>0</v>
      </c>
    </row>
    <row r="1755" spans="1:10" ht="105" customHeight="1">
      <c r="A1755" s="44"/>
      <c r="B1755" s="123" t="s">
        <v>3203</v>
      </c>
      <c r="D1755" s="88"/>
      <c r="E1755" s="38" t="s">
        <v>3202</v>
      </c>
      <c r="F1755" s="94">
        <v>3640</v>
      </c>
      <c r="G1755" s="57">
        <f>F1755/1050</f>
        <v>3.4666666666666668</v>
      </c>
      <c r="H1755" s="58">
        <f>F1755/15.5</f>
        <v>234.83870967741936</v>
      </c>
      <c r="I1755" s="92"/>
      <c r="J1755" s="46">
        <f t="shared" si="94"/>
        <v>0</v>
      </c>
    </row>
    <row r="1756" spans="1:10" ht="105" customHeight="1">
      <c r="A1756" s="44"/>
      <c r="B1756" s="219" t="s">
        <v>3204</v>
      </c>
      <c r="C1756" s="166"/>
      <c r="D1756" s="44"/>
      <c r="E1756" s="85" t="s">
        <v>3205</v>
      </c>
      <c r="F1756" s="94">
        <v>3640</v>
      </c>
      <c r="G1756" s="57">
        <f>F1756/1050</f>
        <v>3.4666666666666668</v>
      </c>
      <c r="H1756" s="58">
        <f>F1756/15.5</f>
        <v>234.83870967741936</v>
      </c>
      <c r="I1756" s="92"/>
      <c r="J1756" s="46">
        <f t="shared" si="94"/>
        <v>0</v>
      </c>
    </row>
    <row r="1757" spans="1:10" ht="105" customHeight="1">
      <c r="A1757" s="44"/>
      <c r="B1757" s="219" t="s">
        <v>3206</v>
      </c>
      <c r="C1757" s="166"/>
      <c r="D1757" s="44"/>
      <c r="E1757" s="85" t="s">
        <v>3207</v>
      </c>
      <c r="F1757" s="94">
        <v>6240</v>
      </c>
      <c r="G1757" s="57">
        <f>F1757/1050</f>
        <v>5.9428571428571431</v>
      </c>
      <c r="H1757" s="58">
        <f>F1757/15.5</f>
        <v>402.58064516129031</v>
      </c>
      <c r="I1757" s="92"/>
      <c r="J1757" s="46">
        <f t="shared" si="94"/>
        <v>0</v>
      </c>
    </row>
    <row r="1758" spans="1:10" ht="127.95" customHeight="1">
      <c r="A1758" s="44"/>
      <c r="B1758" s="219" t="s">
        <v>3208</v>
      </c>
      <c r="C1758" s="166"/>
      <c r="D1758" s="44"/>
      <c r="E1758" s="85" t="s">
        <v>3209</v>
      </c>
      <c r="F1758" s="94">
        <v>6240</v>
      </c>
      <c r="G1758" s="57">
        <f>F1758/1050</f>
        <v>5.9428571428571431</v>
      </c>
      <c r="H1758" s="58">
        <f>F1758/15.5</f>
        <v>402.58064516129031</v>
      </c>
      <c r="I1758" s="92"/>
      <c r="J1758" s="46">
        <f t="shared" si="94"/>
        <v>0</v>
      </c>
    </row>
    <row r="1759" spans="1:10" ht="105" customHeight="1">
      <c r="A1759" s="44"/>
      <c r="B1759" s="219" t="s">
        <v>3210</v>
      </c>
      <c r="C1759" s="166"/>
      <c r="D1759" s="44"/>
      <c r="E1759" s="85" t="s">
        <v>3211</v>
      </c>
      <c r="F1759" s="94">
        <v>6240</v>
      </c>
      <c r="G1759" s="57">
        <f>F1759/1050</f>
        <v>5.9428571428571431</v>
      </c>
      <c r="H1759" s="58">
        <f>F1759/15.5</f>
        <v>402.58064516129031</v>
      </c>
      <c r="I1759" s="92"/>
      <c r="J1759" s="46">
        <f t="shared" si="94"/>
        <v>0</v>
      </c>
    </row>
    <row r="1760" spans="1:10" ht="105" customHeight="1">
      <c r="A1760" s="44"/>
      <c r="B1760" s="145" t="s">
        <v>3212</v>
      </c>
      <c r="C1760" s="166"/>
      <c r="D1760" s="44"/>
      <c r="E1760" s="85" t="s">
        <v>3213</v>
      </c>
      <c r="F1760" s="94">
        <v>2860</v>
      </c>
      <c r="G1760" s="57">
        <f>F1760/1050</f>
        <v>2.7238095238095239</v>
      </c>
      <c r="H1760" s="58">
        <f>F1760/15.5</f>
        <v>184.51612903225808</v>
      </c>
      <c r="I1760" s="92"/>
      <c r="J1760" s="46">
        <f t="shared" si="94"/>
        <v>0</v>
      </c>
    </row>
    <row r="1761" spans="1:11" ht="105" customHeight="1">
      <c r="A1761" s="44"/>
      <c r="B1761" s="145" t="s">
        <v>3214</v>
      </c>
      <c r="C1761" s="166"/>
      <c r="D1761" s="44"/>
      <c r="E1761" s="85" t="s">
        <v>3215</v>
      </c>
      <c r="F1761" s="94">
        <v>2860</v>
      </c>
      <c r="G1761" s="57">
        <f>F1761/1050</f>
        <v>2.7238095238095239</v>
      </c>
      <c r="H1761" s="58">
        <f>F1761/15.5</f>
        <v>184.51612903225808</v>
      </c>
      <c r="I1761" s="92"/>
      <c r="J1761" s="46">
        <f t="shared" si="94"/>
        <v>0</v>
      </c>
    </row>
    <row r="1762" spans="1:11" ht="105" customHeight="1">
      <c r="A1762" s="44"/>
      <c r="B1762" s="145" t="s">
        <v>3216</v>
      </c>
      <c r="C1762" s="166"/>
      <c r="D1762" s="44"/>
      <c r="E1762" s="85" t="s">
        <v>3217</v>
      </c>
      <c r="F1762" s="94">
        <v>2860</v>
      </c>
      <c r="G1762" s="57">
        <f>F1762/1050</f>
        <v>2.7238095238095239</v>
      </c>
      <c r="H1762" s="58">
        <f>F1762/15.5</f>
        <v>184.51612903225808</v>
      </c>
      <c r="I1762" s="92"/>
      <c r="J1762" s="46">
        <f t="shared" si="94"/>
        <v>0</v>
      </c>
    </row>
    <row r="1763" spans="1:11" ht="105" customHeight="1">
      <c r="A1763" s="44"/>
      <c r="B1763" s="145" t="s">
        <v>3218</v>
      </c>
      <c r="C1763" s="166"/>
      <c r="D1763" s="44"/>
      <c r="E1763" s="85" t="s">
        <v>3219</v>
      </c>
      <c r="F1763" s="94">
        <v>2860</v>
      </c>
      <c r="G1763" s="57">
        <f>F1763/1050</f>
        <v>2.7238095238095239</v>
      </c>
      <c r="H1763" s="58">
        <f>F1763/15.5</f>
        <v>184.51612903225808</v>
      </c>
      <c r="I1763" s="92"/>
      <c r="J1763" s="46">
        <f t="shared" si="94"/>
        <v>0</v>
      </c>
    </row>
    <row r="1764" spans="1:11" ht="105" customHeight="1">
      <c r="A1764" s="43"/>
      <c r="B1764" s="221"/>
      <c r="C1764" s="321"/>
      <c r="D1764" s="43"/>
      <c r="E1764" s="210" t="s">
        <v>3437</v>
      </c>
      <c r="F1764" s="70"/>
      <c r="G1764" s="73">
        <f>F1764/1050</f>
        <v>0</v>
      </c>
      <c r="H1764" s="74">
        <f>F1764/15.5</f>
        <v>0</v>
      </c>
      <c r="I1764" s="92"/>
      <c r="J1764" s="46">
        <f t="shared" ref="J1764:J1775" si="95">H1764*I1764</f>
        <v>0</v>
      </c>
    </row>
    <row r="1765" spans="1:11" ht="105" customHeight="1">
      <c r="A1765" s="44"/>
      <c r="B1765" s="13" t="s">
        <v>3961</v>
      </c>
      <c r="C1765" s="223"/>
      <c r="D1765" s="109">
        <v>240</v>
      </c>
      <c r="E1765" s="222" t="s">
        <v>4025</v>
      </c>
      <c r="F1765" s="94">
        <v>7800</v>
      </c>
      <c r="G1765" s="57">
        <f>F1765/1050</f>
        <v>7.4285714285714288</v>
      </c>
      <c r="H1765" s="58">
        <f>F1765/15.5</f>
        <v>503.22580645161293</v>
      </c>
      <c r="I1765" s="92"/>
      <c r="J1765" s="46">
        <f t="shared" si="95"/>
        <v>0</v>
      </c>
    </row>
    <row r="1766" spans="1:11" ht="105" customHeight="1">
      <c r="A1766" s="44"/>
      <c r="B1766" s="219" t="s">
        <v>3962</v>
      </c>
      <c r="C1766" s="232"/>
      <c r="D1766" s="91">
        <v>201</v>
      </c>
      <c r="E1766" s="85" t="s">
        <v>3960</v>
      </c>
      <c r="F1766" s="94">
        <v>6500</v>
      </c>
      <c r="G1766" s="57">
        <f>F1766/1050</f>
        <v>6.1904761904761907</v>
      </c>
      <c r="H1766" s="58">
        <f>F1766/15.5</f>
        <v>419.35483870967744</v>
      </c>
      <c r="I1766" s="92"/>
      <c r="J1766" s="46">
        <f t="shared" ref="J1766" si="96">H1766*I1766</f>
        <v>0</v>
      </c>
    </row>
    <row r="1767" spans="1:11" ht="105" customHeight="1">
      <c r="A1767" s="44"/>
      <c r="B1767" s="219" t="s">
        <v>3348</v>
      </c>
      <c r="C1767" s="166"/>
      <c r="D1767" s="91">
        <v>250</v>
      </c>
      <c r="E1767" s="85" t="s">
        <v>3349</v>
      </c>
      <c r="F1767" s="94">
        <v>7800</v>
      </c>
      <c r="G1767" s="57">
        <f>F1767/1050</f>
        <v>7.4285714285714288</v>
      </c>
      <c r="H1767" s="58">
        <f>F1767/15.5</f>
        <v>503.22580645161293</v>
      </c>
      <c r="I1767" s="92"/>
      <c r="J1767" s="46">
        <f t="shared" ref="J1767" si="97">H1767*I1767</f>
        <v>0</v>
      </c>
    </row>
    <row r="1768" spans="1:11" ht="105" customHeight="1">
      <c r="A1768" s="44"/>
      <c r="B1768" s="219" t="s">
        <v>3350</v>
      </c>
      <c r="C1768" s="166"/>
      <c r="D1768" s="91">
        <v>375</v>
      </c>
      <c r="E1768" s="85" t="s">
        <v>3351</v>
      </c>
      <c r="F1768" s="94">
        <v>6500</v>
      </c>
      <c r="G1768" s="57">
        <f>F1768/1050</f>
        <v>6.1904761904761907</v>
      </c>
      <c r="H1768" s="58">
        <f>F1768/15.5</f>
        <v>419.35483870967744</v>
      </c>
      <c r="I1768" s="92"/>
      <c r="J1768" s="46">
        <f t="shared" si="95"/>
        <v>0</v>
      </c>
    </row>
    <row r="1769" spans="1:11" ht="105" customHeight="1">
      <c r="A1769" s="44"/>
      <c r="B1769" s="219" t="s">
        <v>3352</v>
      </c>
      <c r="C1769" s="166"/>
      <c r="D1769" s="91">
        <v>185</v>
      </c>
      <c r="E1769" s="85" t="s">
        <v>3353</v>
      </c>
      <c r="F1769" s="94">
        <v>7800</v>
      </c>
      <c r="G1769" s="57">
        <f>F1769/1050</f>
        <v>7.4285714285714288</v>
      </c>
      <c r="H1769" s="58">
        <f>F1769/15.5</f>
        <v>503.22580645161293</v>
      </c>
      <c r="I1769" s="92"/>
      <c r="J1769" s="46">
        <f t="shared" si="95"/>
        <v>0</v>
      </c>
    </row>
    <row r="1770" spans="1:11" ht="105" customHeight="1">
      <c r="A1770" s="44"/>
      <c r="B1770" s="219" t="s">
        <v>3354</v>
      </c>
      <c r="C1770" s="166"/>
      <c r="D1770" s="91">
        <v>705</v>
      </c>
      <c r="E1770" s="85" t="s">
        <v>3355</v>
      </c>
      <c r="F1770" s="94">
        <v>14300</v>
      </c>
      <c r="G1770" s="57">
        <f>F1770/1050</f>
        <v>13.619047619047619</v>
      </c>
      <c r="H1770" s="58">
        <f>F1770/15.5</f>
        <v>922.58064516129036</v>
      </c>
      <c r="I1770" s="92"/>
      <c r="J1770" s="46">
        <f t="shared" si="95"/>
        <v>0</v>
      </c>
    </row>
    <row r="1771" spans="1:11" ht="105" customHeight="1">
      <c r="A1771" s="44"/>
      <c r="B1771" s="219" t="s">
        <v>3547</v>
      </c>
      <c r="C1771" s="166"/>
      <c r="D1771" s="91"/>
      <c r="E1771" s="85" t="s">
        <v>3546</v>
      </c>
      <c r="F1771" s="94">
        <v>7800</v>
      </c>
      <c r="G1771" s="57">
        <f>F1771/1050</f>
        <v>7.4285714285714288</v>
      </c>
      <c r="H1771" s="58">
        <f>F1771/15.5</f>
        <v>503.22580645161293</v>
      </c>
      <c r="I1771" s="92"/>
      <c r="J1771" s="46">
        <f>H1771*I1771</f>
        <v>0</v>
      </c>
    </row>
    <row r="1772" spans="1:11" s="1" customFormat="1" ht="105" customHeight="1">
      <c r="B1772" s="14"/>
      <c r="C1772" s="322"/>
      <c r="E1772" s="195" t="s">
        <v>3259</v>
      </c>
      <c r="F1772" s="265"/>
      <c r="G1772" s="169">
        <f>F1772/1050</f>
        <v>0</v>
      </c>
      <c r="H1772" s="170">
        <f>F1772/15.5</f>
        <v>0</v>
      </c>
      <c r="I1772" s="194"/>
      <c r="J1772" s="264">
        <f t="shared" si="95"/>
        <v>0</v>
      </c>
    </row>
    <row r="1773" spans="1:11" ht="105" customHeight="1">
      <c r="A1773" s="44"/>
      <c r="B1773" s="219" t="s">
        <v>3356</v>
      </c>
      <c r="C1773" s="166"/>
      <c r="D1773" s="44"/>
      <c r="E1773" s="85" t="s">
        <v>3357</v>
      </c>
      <c r="F1773" s="94">
        <v>18750</v>
      </c>
      <c r="G1773" s="57">
        <f>F1773/1050</f>
        <v>17.857142857142858</v>
      </c>
      <c r="H1773" s="58">
        <f>F1773/15.5</f>
        <v>1209.6774193548388</v>
      </c>
      <c r="I1773" s="92"/>
      <c r="J1773" s="46">
        <f t="shared" si="95"/>
        <v>0</v>
      </c>
    </row>
    <row r="1774" spans="1:11" ht="105" customHeight="1">
      <c r="A1774" s="44"/>
      <c r="B1774" s="219" t="s">
        <v>3359</v>
      </c>
      <c r="C1774" s="166"/>
      <c r="D1774" s="44"/>
      <c r="E1774" s="85" t="s">
        <v>3360</v>
      </c>
      <c r="F1774" s="94">
        <v>18750</v>
      </c>
      <c r="G1774" s="57">
        <f>F1774/1050</f>
        <v>17.857142857142858</v>
      </c>
      <c r="H1774" s="58">
        <f>F1774/15.5</f>
        <v>1209.6774193548388</v>
      </c>
      <c r="I1774" s="92"/>
      <c r="J1774" s="46">
        <f t="shared" ref="J1774" si="98">H1774*I1774</f>
        <v>0</v>
      </c>
    </row>
    <row r="1775" spans="1:11" ht="128.4" customHeight="1">
      <c r="A1775" s="44"/>
      <c r="B1775" s="219" t="s">
        <v>3260</v>
      </c>
      <c r="C1775" s="166"/>
      <c r="D1775" s="44"/>
      <c r="E1775" s="85" t="s">
        <v>3358</v>
      </c>
      <c r="F1775" s="94">
        <v>18750</v>
      </c>
      <c r="G1775" s="57">
        <f>F1775/1050</f>
        <v>17.857142857142858</v>
      </c>
      <c r="H1775" s="58">
        <f>F1775/15.5</f>
        <v>1209.6774193548388</v>
      </c>
      <c r="I1775" s="92"/>
      <c r="J1775" s="46">
        <f t="shared" si="95"/>
        <v>0</v>
      </c>
    </row>
    <row r="1776" spans="1:11" s="1" customFormat="1" ht="128.4" customHeight="1">
      <c r="B1776" s="14"/>
      <c r="C1776" s="322"/>
      <c r="E1776" s="205" t="s">
        <v>3489</v>
      </c>
      <c r="F1776" s="277"/>
      <c r="G1776" s="277"/>
      <c r="H1776" s="277"/>
      <c r="I1776" s="276"/>
      <c r="J1776" s="276"/>
      <c r="K1776" s="276"/>
    </row>
    <row r="1777" spans="1:10" ht="143.4" customHeight="1">
      <c r="A1777" s="44"/>
      <c r="B1777" s="290" t="s">
        <v>3963</v>
      </c>
      <c r="C1777" s="329"/>
      <c r="E1777" s="227" t="s">
        <v>4027</v>
      </c>
      <c r="F1777" s="278">
        <v>23400</v>
      </c>
      <c r="G1777" s="57">
        <f>F1777/1050</f>
        <v>22.285714285714285</v>
      </c>
      <c r="H1777" s="58">
        <f>F1777/15.5</f>
        <v>1509.6774193548388</v>
      </c>
      <c r="I1777" s="92"/>
      <c r="J1777" s="46">
        <f t="shared" ref="J1777:J1803" si="99">H1777*I1777</f>
        <v>0</v>
      </c>
    </row>
    <row r="1778" spans="1:10" ht="143.4" customHeight="1">
      <c r="A1778" s="271"/>
      <c r="B1778" s="290" t="s">
        <v>3438</v>
      </c>
      <c r="C1778" s="317"/>
      <c r="E1778" s="227" t="s">
        <v>3439</v>
      </c>
      <c r="F1778" s="278">
        <v>6400</v>
      </c>
      <c r="G1778" s="57">
        <f>F1778/1050</f>
        <v>6.0952380952380949</v>
      </c>
      <c r="H1778" s="58">
        <f>F1778/15.5</f>
        <v>412.90322580645159</v>
      </c>
      <c r="I1778" s="92"/>
      <c r="J1778" s="46">
        <f t="shared" ref="J1778" si="100">H1778*I1778</f>
        <v>0</v>
      </c>
    </row>
    <row r="1779" spans="1:10" ht="79.95" customHeight="1">
      <c r="A1779" s="271"/>
      <c r="B1779" s="290" t="s">
        <v>3440</v>
      </c>
      <c r="C1779" s="317"/>
      <c r="E1779" s="227" t="s">
        <v>3441</v>
      </c>
      <c r="F1779" s="278">
        <v>6400</v>
      </c>
      <c r="G1779" s="57">
        <f>F1779/1050</f>
        <v>6.0952380952380949</v>
      </c>
      <c r="H1779" s="58">
        <f>F1779/15.5</f>
        <v>412.90322580645159</v>
      </c>
      <c r="I1779" s="92"/>
      <c r="J1779" s="46">
        <f t="shared" si="99"/>
        <v>0</v>
      </c>
    </row>
    <row r="1780" spans="1:10" ht="127.8" customHeight="1">
      <c r="A1780" s="271"/>
      <c r="B1780" s="290" t="s">
        <v>3442</v>
      </c>
      <c r="C1780" s="317"/>
      <c r="E1780" s="227" t="s">
        <v>3443</v>
      </c>
      <c r="F1780" s="278">
        <v>6400</v>
      </c>
      <c r="G1780" s="57">
        <f>F1780/1050</f>
        <v>6.0952380952380949</v>
      </c>
      <c r="H1780" s="58">
        <f>F1780/15.5</f>
        <v>412.90322580645159</v>
      </c>
      <c r="I1780" s="92"/>
      <c r="J1780" s="46">
        <f t="shared" si="99"/>
        <v>0</v>
      </c>
    </row>
    <row r="1781" spans="1:10" ht="106.2" customHeight="1">
      <c r="A1781" s="271"/>
      <c r="B1781" s="290" t="s">
        <v>3444</v>
      </c>
      <c r="C1781" s="317"/>
      <c r="E1781" s="228" t="s">
        <v>3445</v>
      </c>
      <c r="F1781" s="278">
        <v>6400</v>
      </c>
      <c r="G1781" s="57">
        <f>F1781/1050</f>
        <v>6.0952380952380949</v>
      </c>
      <c r="H1781" s="58">
        <f>F1781/15.5</f>
        <v>412.90322580645159</v>
      </c>
      <c r="I1781" s="92"/>
      <c r="J1781" s="46">
        <f t="shared" si="99"/>
        <v>0</v>
      </c>
    </row>
    <row r="1782" spans="1:10" ht="79.95" customHeight="1">
      <c r="A1782" s="271"/>
      <c r="B1782" s="290" t="s">
        <v>3446</v>
      </c>
      <c r="C1782" s="317"/>
      <c r="E1782" s="229" t="s">
        <v>3447</v>
      </c>
      <c r="F1782" s="278">
        <v>6000</v>
      </c>
      <c r="G1782" s="57">
        <f>F1782/1050</f>
        <v>5.7142857142857144</v>
      </c>
      <c r="H1782" s="58">
        <f>F1782/15.5</f>
        <v>387.09677419354841</v>
      </c>
      <c r="I1782" s="92"/>
      <c r="J1782" s="46">
        <f t="shared" si="99"/>
        <v>0</v>
      </c>
    </row>
    <row r="1783" spans="1:10" ht="79.95" customHeight="1">
      <c r="A1783" s="271"/>
      <c r="B1783" s="290" t="s">
        <v>3448</v>
      </c>
      <c r="C1783" s="317"/>
      <c r="E1783" s="229" t="s">
        <v>3449</v>
      </c>
      <c r="F1783" s="278">
        <v>6000</v>
      </c>
      <c r="G1783" s="57">
        <f>F1783/1050</f>
        <v>5.7142857142857144</v>
      </c>
      <c r="H1783" s="58">
        <f>F1783/15.5</f>
        <v>387.09677419354841</v>
      </c>
      <c r="I1783" s="92"/>
      <c r="J1783" s="46">
        <f t="shared" si="99"/>
        <v>0</v>
      </c>
    </row>
    <row r="1784" spans="1:10" ht="79.95" customHeight="1">
      <c r="A1784" s="271"/>
      <c r="B1784" s="290" t="s">
        <v>3450</v>
      </c>
      <c r="C1784" s="317"/>
      <c r="E1784" s="229" t="s">
        <v>3451</v>
      </c>
      <c r="F1784" s="278">
        <v>6400</v>
      </c>
      <c r="G1784" s="57">
        <f>F1784/1050</f>
        <v>6.0952380952380949</v>
      </c>
      <c r="H1784" s="58">
        <f>F1784/15.5</f>
        <v>412.90322580645159</v>
      </c>
      <c r="I1784" s="92"/>
      <c r="J1784" s="46">
        <f t="shared" si="99"/>
        <v>0</v>
      </c>
    </row>
    <row r="1785" spans="1:10" ht="79.95" customHeight="1">
      <c r="A1785" s="271"/>
      <c r="B1785" s="290" t="s">
        <v>3452</v>
      </c>
      <c r="C1785" s="317"/>
      <c r="E1785" s="230" t="s">
        <v>3453</v>
      </c>
      <c r="F1785" s="278">
        <v>6400</v>
      </c>
      <c r="G1785" s="57">
        <f>F1785/1050</f>
        <v>6.0952380952380949</v>
      </c>
      <c r="H1785" s="58">
        <f>F1785/15.5</f>
        <v>412.90322580645159</v>
      </c>
      <c r="I1785" s="92"/>
      <c r="J1785" s="46">
        <f t="shared" si="99"/>
        <v>0</v>
      </c>
    </row>
    <row r="1786" spans="1:10" ht="79.95" customHeight="1">
      <c r="A1786" s="271"/>
      <c r="B1786" s="290" t="s">
        <v>3454</v>
      </c>
      <c r="C1786" s="317"/>
      <c r="E1786" s="47" t="s">
        <v>3455</v>
      </c>
      <c r="F1786" s="278">
        <v>6000</v>
      </c>
      <c r="G1786" s="57">
        <f>F1786/1050</f>
        <v>5.7142857142857144</v>
      </c>
      <c r="H1786" s="58">
        <f>F1786/15.5</f>
        <v>387.09677419354841</v>
      </c>
      <c r="I1786" s="92"/>
      <c r="J1786" s="46">
        <f t="shared" si="99"/>
        <v>0</v>
      </c>
    </row>
    <row r="1787" spans="1:10" ht="79.95" customHeight="1">
      <c r="A1787" s="271"/>
      <c r="B1787" s="290" t="s">
        <v>3456</v>
      </c>
      <c r="C1787" s="317"/>
      <c r="E1787" s="47" t="s">
        <v>3457</v>
      </c>
      <c r="F1787" s="278">
        <v>6000</v>
      </c>
      <c r="G1787" s="57">
        <f>F1787/1050</f>
        <v>5.7142857142857144</v>
      </c>
      <c r="H1787" s="58">
        <f>F1787/15.5</f>
        <v>387.09677419354841</v>
      </c>
      <c r="I1787" s="92"/>
      <c r="J1787" s="46">
        <f t="shared" si="99"/>
        <v>0</v>
      </c>
    </row>
    <row r="1788" spans="1:10" ht="79.95" customHeight="1">
      <c r="A1788" s="271"/>
      <c r="B1788" s="290" t="s">
        <v>3458</v>
      </c>
      <c r="C1788" s="317"/>
      <c r="E1788" s="47" t="s">
        <v>3459</v>
      </c>
      <c r="F1788" s="278">
        <v>6000</v>
      </c>
      <c r="G1788" s="57">
        <f>F1788/1050</f>
        <v>5.7142857142857144</v>
      </c>
      <c r="H1788" s="58">
        <f>F1788/15.5</f>
        <v>387.09677419354841</v>
      </c>
      <c r="I1788" s="92"/>
      <c r="J1788" s="46">
        <f t="shared" si="99"/>
        <v>0</v>
      </c>
    </row>
    <row r="1789" spans="1:10" ht="79.95" customHeight="1">
      <c r="A1789" s="271"/>
      <c r="B1789" s="290" t="s">
        <v>3460</v>
      </c>
      <c r="C1789" s="317"/>
      <c r="E1789" s="2" t="s">
        <v>3461</v>
      </c>
      <c r="F1789" s="278">
        <v>6000</v>
      </c>
      <c r="G1789" s="57">
        <f>F1789/1050</f>
        <v>5.7142857142857144</v>
      </c>
      <c r="H1789" s="58">
        <f>F1789/15.5</f>
        <v>387.09677419354841</v>
      </c>
      <c r="I1789" s="92"/>
      <c r="J1789" s="46">
        <f t="shared" si="99"/>
        <v>0</v>
      </c>
    </row>
    <row r="1790" spans="1:10" ht="79.95" customHeight="1">
      <c r="A1790" s="271"/>
      <c r="B1790" s="290" t="s">
        <v>3462</v>
      </c>
      <c r="C1790" s="317"/>
      <c r="E1790" s="2" t="s">
        <v>3463</v>
      </c>
      <c r="F1790" s="278">
        <v>3550</v>
      </c>
      <c r="G1790" s="57">
        <f>F1790/1050</f>
        <v>3.3809523809523809</v>
      </c>
      <c r="H1790" s="58">
        <f>F1790/15.5</f>
        <v>229.03225806451613</v>
      </c>
      <c r="I1790" s="92"/>
      <c r="J1790" s="46">
        <f t="shared" si="99"/>
        <v>0</v>
      </c>
    </row>
    <row r="1791" spans="1:10" ht="79.95" customHeight="1">
      <c r="A1791" s="271"/>
      <c r="B1791" s="290" t="s">
        <v>3464</v>
      </c>
      <c r="C1791" s="317"/>
      <c r="E1791" s="2" t="s">
        <v>3465</v>
      </c>
      <c r="F1791" s="278">
        <v>3550</v>
      </c>
      <c r="G1791" s="57">
        <f>F1791/1050</f>
        <v>3.3809523809523809</v>
      </c>
      <c r="H1791" s="58">
        <f>F1791/15.5</f>
        <v>229.03225806451613</v>
      </c>
      <c r="I1791" s="92"/>
      <c r="J1791" s="46">
        <f t="shared" si="99"/>
        <v>0</v>
      </c>
    </row>
    <row r="1792" spans="1:10" ht="79.95" customHeight="1">
      <c r="A1792" s="271"/>
      <c r="B1792" s="290" t="s">
        <v>3466</v>
      </c>
      <c r="C1792" s="317"/>
      <c r="E1792" s="222" t="s">
        <v>3467</v>
      </c>
      <c r="F1792" s="278">
        <v>3700</v>
      </c>
      <c r="G1792" s="57">
        <f>F1792/1050</f>
        <v>3.5238095238095237</v>
      </c>
      <c r="H1792" s="58">
        <f>F1792/15.5</f>
        <v>238.70967741935485</v>
      </c>
      <c r="I1792" s="92"/>
      <c r="J1792" s="46">
        <f t="shared" si="99"/>
        <v>0</v>
      </c>
    </row>
    <row r="1793" spans="1:10" ht="79.95" customHeight="1">
      <c r="A1793" s="271"/>
      <c r="B1793" s="290" t="s">
        <v>3468</v>
      </c>
      <c r="C1793" s="317"/>
      <c r="E1793" s="2" t="s">
        <v>3469</v>
      </c>
      <c r="F1793" s="278">
        <v>5900</v>
      </c>
      <c r="G1793" s="57">
        <f>F1793/1050</f>
        <v>5.6190476190476186</v>
      </c>
      <c r="H1793" s="58">
        <f>F1793/15.5</f>
        <v>380.64516129032256</v>
      </c>
      <c r="I1793" s="92"/>
      <c r="J1793" s="46">
        <f t="shared" si="99"/>
        <v>0</v>
      </c>
    </row>
    <row r="1794" spans="1:10" ht="79.95" customHeight="1">
      <c r="A1794" s="271"/>
      <c r="B1794" s="290" t="s">
        <v>3470</v>
      </c>
      <c r="C1794" s="317"/>
      <c r="E1794" s="222" t="s">
        <v>3471</v>
      </c>
      <c r="F1794" s="278">
        <v>3700</v>
      </c>
      <c r="G1794" s="57">
        <f>F1794/1050</f>
        <v>3.5238095238095237</v>
      </c>
      <c r="H1794" s="58">
        <f>F1794/15.5</f>
        <v>238.70967741935485</v>
      </c>
      <c r="I1794" s="92"/>
      <c r="J1794" s="46">
        <f t="shared" si="99"/>
        <v>0</v>
      </c>
    </row>
    <row r="1795" spans="1:10" ht="79.95" customHeight="1">
      <c r="A1795" s="271"/>
      <c r="B1795" s="290" t="s">
        <v>3472</v>
      </c>
      <c r="C1795" s="317"/>
      <c r="E1795" s="222" t="s">
        <v>3473</v>
      </c>
      <c r="F1795" s="278">
        <v>3700</v>
      </c>
      <c r="G1795" s="57">
        <f>F1795/1050</f>
        <v>3.5238095238095237</v>
      </c>
      <c r="H1795" s="58">
        <f>F1795/15.5</f>
        <v>238.70967741935485</v>
      </c>
      <c r="I1795" s="92"/>
      <c r="J1795" s="46">
        <f t="shared" si="99"/>
        <v>0</v>
      </c>
    </row>
    <row r="1796" spans="1:10" ht="79.95" customHeight="1">
      <c r="A1796" s="271"/>
      <c r="B1796" s="290" t="s">
        <v>3474</v>
      </c>
      <c r="C1796" s="317"/>
      <c r="E1796" s="222" t="s">
        <v>3475</v>
      </c>
      <c r="F1796" s="278">
        <v>3700</v>
      </c>
      <c r="G1796" s="57">
        <f>F1796/1050</f>
        <v>3.5238095238095237</v>
      </c>
      <c r="H1796" s="58">
        <f>F1796/15.5</f>
        <v>238.70967741935485</v>
      </c>
      <c r="I1796" s="92"/>
      <c r="J1796" s="46">
        <f t="shared" si="99"/>
        <v>0</v>
      </c>
    </row>
    <row r="1797" spans="1:10" ht="116.4" customHeight="1">
      <c r="A1797" s="271"/>
      <c r="B1797" s="290" t="s">
        <v>3476</v>
      </c>
      <c r="C1797" s="317"/>
      <c r="E1797" s="222" t="s">
        <v>3477</v>
      </c>
      <c r="F1797" s="278">
        <v>6300</v>
      </c>
      <c r="G1797" s="57">
        <f>F1797/1050</f>
        <v>6</v>
      </c>
      <c r="H1797" s="58">
        <f>F1797/15.5</f>
        <v>406.45161290322579</v>
      </c>
      <c r="I1797" s="92"/>
      <c r="J1797" s="46">
        <f t="shared" si="99"/>
        <v>0</v>
      </c>
    </row>
    <row r="1798" spans="1:10" ht="79.95" customHeight="1">
      <c r="A1798" s="271"/>
      <c r="B1798" s="290" t="s">
        <v>3478</v>
      </c>
      <c r="C1798" s="317"/>
      <c r="E1798" s="222" t="s">
        <v>3479</v>
      </c>
      <c r="F1798" s="278">
        <v>6300</v>
      </c>
      <c r="G1798" s="57">
        <f>F1798/1050</f>
        <v>6</v>
      </c>
      <c r="H1798" s="58">
        <f>F1798/15.5</f>
        <v>406.45161290322579</v>
      </c>
      <c r="I1798" s="92"/>
      <c r="J1798" s="46">
        <f t="shared" si="99"/>
        <v>0</v>
      </c>
    </row>
    <row r="1799" spans="1:10" ht="79.95" customHeight="1">
      <c r="A1799" s="271"/>
      <c r="B1799" s="290" t="s">
        <v>3480</v>
      </c>
      <c r="C1799" s="317"/>
      <c r="E1799" s="222" t="s">
        <v>3481</v>
      </c>
      <c r="F1799" s="278">
        <v>6300</v>
      </c>
      <c r="G1799" s="57">
        <f>F1799/1050</f>
        <v>6</v>
      </c>
      <c r="H1799" s="58">
        <f>F1799/15.5</f>
        <v>406.45161290322579</v>
      </c>
      <c r="I1799" s="92"/>
      <c r="J1799" s="46">
        <f t="shared" si="99"/>
        <v>0</v>
      </c>
    </row>
    <row r="1800" spans="1:10" ht="79.95" customHeight="1">
      <c r="A1800" s="271"/>
      <c r="B1800" s="290" t="s">
        <v>3482</v>
      </c>
      <c r="C1800" s="317"/>
      <c r="E1800" s="222" t="s">
        <v>3483</v>
      </c>
      <c r="F1800" s="278">
        <v>6300</v>
      </c>
      <c r="G1800" s="57">
        <f>F1800/1050</f>
        <v>6</v>
      </c>
      <c r="H1800" s="58">
        <f>F1800/15.5</f>
        <v>406.45161290322579</v>
      </c>
      <c r="I1800" s="92"/>
      <c r="J1800" s="46">
        <f t="shared" si="99"/>
        <v>0</v>
      </c>
    </row>
    <row r="1801" spans="1:10" ht="81.599999999999994" customHeight="1">
      <c r="A1801" s="271"/>
      <c r="B1801" s="290" t="s">
        <v>3484</v>
      </c>
      <c r="C1801" s="317"/>
      <c r="E1801" s="222" t="s">
        <v>3485</v>
      </c>
      <c r="F1801" s="278">
        <v>6300</v>
      </c>
      <c r="G1801" s="57">
        <f>F1801/1050</f>
        <v>6</v>
      </c>
      <c r="H1801" s="58">
        <f>F1801/15.5</f>
        <v>406.45161290322579</v>
      </c>
      <c r="I1801" s="92"/>
      <c r="J1801" s="46">
        <f t="shared" si="99"/>
        <v>0</v>
      </c>
    </row>
    <row r="1802" spans="1:10" ht="79.95" customHeight="1">
      <c r="A1802" s="271"/>
      <c r="B1802" s="290" t="s">
        <v>3486</v>
      </c>
      <c r="C1802" s="317"/>
      <c r="E1802" s="222" t="s">
        <v>3487</v>
      </c>
      <c r="F1802" s="278">
        <v>6300</v>
      </c>
      <c r="G1802" s="57">
        <f>F1802/1050</f>
        <v>6</v>
      </c>
      <c r="H1802" s="58">
        <f>F1802/15.5</f>
        <v>406.45161290322579</v>
      </c>
      <c r="I1802" s="92"/>
      <c r="J1802" s="46">
        <f t="shared" si="99"/>
        <v>0</v>
      </c>
    </row>
    <row r="1803" spans="1:10" ht="79.95" customHeight="1">
      <c r="A1803" s="271"/>
      <c r="B1803" s="290" t="s">
        <v>3872</v>
      </c>
      <c r="C1803" s="317"/>
      <c r="E1803" s="222" t="s">
        <v>3488</v>
      </c>
      <c r="F1803" s="278">
        <v>6300</v>
      </c>
      <c r="G1803" s="57">
        <f>F1803/1050</f>
        <v>6</v>
      </c>
      <c r="H1803" s="58">
        <f>F1803/15.5</f>
        <v>406.45161290322579</v>
      </c>
      <c r="I1803" s="92"/>
      <c r="J1803" s="46">
        <f t="shared" si="99"/>
        <v>0</v>
      </c>
    </row>
    <row r="1804" spans="1:10" ht="96" customHeight="1">
      <c r="A1804" s="274"/>
      <c r="B1804" s="275" t="s">
        <v>3873</v>
      </c>
      <c r="C1804" s="317"/>
      <c r="E1804" s="222" t="s">
        <v>3891</v>
      </c>
      <c r="F1804" s="278">
        <v>6700</v>
      </c>
      <c r="G1804" s="57">
        <f>F1804/1050</f>
        <v>6.3809523809523814</v>
      </c>
      <c r="H1804" s="58">
        <f>F1804/15.5</f>
        <v>432.25806451612902</v>
      </c>
      <c r="I1804" s="92"/>
      <c r="J1804" s="46">
        <f t="shared" ref="J1804:J1822" si="101">H1804*I1804</f>
        <v>0</v>
      </c>
    </row>
    <row r="1805" spans="1:10" ht="79.95" customHeight="1">
      <c r="A1805" s="274"/>
      <c r="B1805" s="275" t="s">
        <v>3874</v>
      </c>
      <c r="C1805" s="317"/>
      <c r="E1805" s="222" t="s">
        <v>3891</v>
      </c>
      <c r="F1805" s="278">
        <v>6700</v>
      </c>
      <c r="G1805" s="57">
        <f>F1805/1050</f>
        <v>6.3809523809523814</v>
      </c>
      <c r="H1805" s="58">
        <f>F1805/15.5</f>
        <v>432.25806451612902</v>
      </c>
      <c r="I1805" s="92"/>
      <c r="J1805" s="46">
        <f t="shared" si="101"/>
        <v>0</v>
      </c>
    </row>
    <row r="1806" spans="1:10" ht="79.95" customHeight="1">
      <c r="A1806" s="274"/>
      <c r="B1806" s="275" t="s">
        <v>3875</v>
      </c>
      <c r="C1806" s="317"/>
      <c r="E1806" s="222" t="s">
        <v>3891</v>
      </c>
      <c r="F1806" s="278">
        <v>6700</v>
      </c>
      <c r="G1806" s="57">
        <f>F1806/1050</f>
        <v>6.3809523809523814</v>
      </c>
      <c r="H1806" s="58">
        <f>F1806/15.5</f>
        <v>432.25806451612902</v>
      </c>
      <c r="I1806" s="92"/>
      <c r="J1806" s="46">
        <f t="shared" si="101"/>
        <v>0</v>
      </c>
    </row>
    <row r="1807" spans="1:10" ht="79.95" customHeight="1">
      <c r="A1807" s="274"/>
      <c r="B1807" s="275" t="s">
        <v>3876</v>
      </c>
      <c r="C1807" s="317"/>
      <c r="E1807" s="222" t="s">
        <v>3891</v>
      </c>
      <c r="F1807" s="278">
        <v>6700</v>
      </c>
      <c r="G1807" s="57">
        <f>F1807/1050</f>
        <v>6.3809523809523814</v>
      </c>
      <c r="H1807" s="58">
        <f>F1807/15.5</f>
        <v>432.25806451612902</v>
      </c>
      <c r="I1807" s="92"/>
      <c r="J1807" s="46">
        <f t="shared" si="101"/>
        <v>0</v>
      </c>
    </row>
    <row r="1808" spans="1:10" ht="79.95" customHeight="1">
      <c r="A1808" s="274"/>
      <c r="B1808" s="275" t="s">
        <v>3877</v>
      </c>
      <c r="C1808" s="317"/>
      <c r="E1808" s="222" t="s">
        <v>3891</v>
      </c>
      <c r="F1808" s="278">
        <v>6700</v>
      </c>
      <c r="G1808" s="57">
        <f>F1808/1050</f>
        <v>6.3809523809523814</v>
      </c>
      <c r="H1808" s="58">
        <f>F1808/15.5</f>
        <v>432.25806451612902</v>
      </c>
      <c r="I1808" s="92"/>
      <c r="J1808" s="46">
        <f t="shared" si="101"/>
        <v>0</v>
      </c>
    </row>
    <row r="1809" spans="1:10" ht="79.95" customHeight="1">
      <c r="A1809" s="274"/>
      <c r="B1809" s="275" t="s">
        <v>3878</v>
      </c>
      <c r="C1809" s="317"/>
      <c r="E1809" s="222" t="s">
        <v>3891</v>
      </c>
      <c r="F1809" s="278">
        <v>6700</v>
      </c>
      <c r="G1809" s="57">
        <f>F1809/1050</f>
        <v>6.3809523809523814</v>
      </c>
      <c r="H1809" s="58">
        <f>F1809/15.5</f>
        <v>432.25806451612902</v>
      </c>
      <c r="I1809" s="92"/>
      <c r="J1809" s="46">
        <f t="shared" si="101"/>
        <v>0</v>
      </c>
    </row>
    <row r="1810" spans="1:10" ht="79.95" customHeight="1">
      <c r="A1810" s="274"/>
      <c r="B1810" s="275" t="s">
        <v>3879</v>
      </c>
      <c r="C1810" s="317"/>
      <c r="E1810" s="222" t="s">
        <v>3891</v>
      </c>
      <c r="F1810" s="278">
        <v>6700</v>
      </c>
      <c r="G1810" s="57">
        <f>F1810/1050</f>
        <v>6.3809523809523814</v>
      </c>
      <c r="H1810" s="58">
        <f>F1810/15.5</f>
        <v>432.25806451612902</v>
      </c>
      <c r="I1810" s="92"/>
      <c r="J1810" s="46">
        <f t="shared" si="101"/>
        <v>0</v>
      </c>
    </row>
    <row r="1811" spans="1:10" ht="79.95" customHeight="1">
      <c r="A1811" s="274"/>
      <c r="B1811" s="275" t="s">
        <v>3880</v>
      </c>
      <c r="C1811" s="317"/>
      <c r="E1811" s="222" t="s">
        <v>3891</v>
      </c>
      <c r="F1811" s="278">
        <v>6700</v>
      </c>
      <c r="G1811" s="57">
        <f>F1811/1050</f>
        <v>6.3809523809523814</v>
      </c>
      <c r="H1811" s="58">
        <f>F1811/15.5</f>
        <v>432.25806451612902</v>
      </c>
      <c r="I1811" s="92"/>
      <c r="J1811" s="46">
        <f t="shared" si="101"/>
        <v>0</v>
      </c>
    </row>
    <row r="1812" spans="1:10" ht="79.95" customHeight="1">
      <c r="A1812" s="274"/>
      <c r="B1812" s="275" t="s">
        <v>3881</v>
      </c>
      <c r="C1812" s="317"/>
      <c r="E1812" s="222" t="s">
        <v>3891</v>
      </c>
      <c r="F1812" s="278">
        <v>6700</v>
      </c>
      <c r="G1812" s="57">
        <f>F1812/1050</f>
        <v>6.3809523809523814</v>
      </c>
      <c r="H1812" s="58">
        <f>F1812/15.5</f>
        <v>432.25806451612902</v>
      </c>
      <c r="I1812" s="92"/>
      <c r="J1812" s="46">
        <f t="shared" si="101"/>
        <v>0</v>
      </c>
    </row>
    <row r="1813" spans="1:10" ht="79.95" customHeight="1">
      <c r="A1813" s="274"/>
      <c r="B1813" s="275" t="s">
        <v>3882</v>
      </c>
      <c r="C1813" s="317"/>
      <c r="E1813" s="222" t="s">
        <v>3891</v>
      </c>
      <c r="F1813" s="278">
        <v>6700</v>
      </c>
      <c r="G1813" s="57">
        <f>F1813/1050</f>
        <v>6.3809523809523814</v>
      </c>
      <c r="H1813" s="58">
        <f>F1813/15.5</f>
        <v>432.25806451612902</v>
      </c>
      <c r="I1813" s="92"/>
      <c r="J1813" s="46">
        <f t="shared" si="101"/>
        <v>0</v>
      </c>
    </row>
    <row r="1814" spans="1:10" ht="79.95" customHeight="1">
      <c r="A1814" s="274"/>
      <c r="B1814" s="275" t="s">
        <v>3883</v>
      </c>
      <c r="C1814" s="317"/>
      <c r="E1814" s="222" t="s">
        <v>3891</v>
      </c>
      <c r="F1814" s="278">
        <v>6700</v>
      </c>
      <c r="G1814" s="57">
        <f>F1814/1050</f>
        <v>6.3809523809523814</v>
      </c>
      <c r="H1814" s="58">
        <f>F1814/15.5</f>
        <v>432.25806451612902</v>
      </c>
      <c r="I1814" s="92"/>
      <c r="J1814" s="46">
        <f t="shared" si="101"/>
        <v>0</v>
      </c>
    </row>
    <row r="1815" spans="1:10" ht="79.95" customHeight="1">
      <c r="A1815" s="274"/>
      <c r="B1815" s="275" t="s">
        <v>3884</v>
      </c>
      <c r="C1815" s="317"/>
      <c r="E1815" s="222" t="s">
        <v>3891</v>
      </c>
      <c r="F1815" s="278">
        <v>6700</v>
      </c>
      <c r="G1815" s="57">
        <f>F1815/1050</f>
        <v>6.3809523809523814</v>
      </c>
      <c r="H1815" s="58">
        <f>F1815/15.5</f>
        <v>432.25806451612902</v>
      </c>
      <c r="I1815" s="92"/>
      <c r="J1815" s="46">
        <f t="shared" si="101"/>
        <v>0</v>
      </c>
    </row>
    <row r="1816" spans="1:10" ht="79.95" customHeight="1">
      <c r="A1816" s="274"/>
      <c r="B1816" s="275" t="s">
        <v>3892</v>
      </c>
      <c r="C1816" s="317"/>
      <c r="E1816" s="222" t="s">
        <v>3893</v>
      </c>
      <c r="F1816" s="278">
        <v>5500</v>
      </c>
      <c r="G1816" s="57">
        <f>F1816/1050</f>
        <v>5.2380952380952381</v>
      </c>
      <c r="H1816" s="58">
        <f>F1816/15.5</f>
        <v>354.83870967741933</v>
      </c>
      <c r="I1816" s="92"/>
      <c r="J1816" s="46">
        <f t="shared" si="101"/>
        <v>0</v>
      </c>
    </row>
    <row r="1817" spans="1:10" ht="79.95" customHeight="1">
      <c r="A1817" s="274"/>
      <c r="B1817" s="275" t="s">
        <v>3885</v>
      </c>
      <c r="C1817" s="317"/>
      <c r="E1817" s="222" t="s">
        <v>3893</v>
      </c>
      <c r="F1817" s="278">
        <v>5500</v>
      </c>
      <c r="G1817" s="57">
        <f>F1817/1050</f>
        <v>5.2380952380952381</v>
      </c>
      <c r="H1817" s="58">
        <f>F1817/15.5</f>
        <v>354.83870967741933</v>
      </c>
      <c r="I1817" s="92"/>
      <c r="J1817" s="46">
        <f t="shared" si="101"/>
        <v>0</v>
      </c>
    </row>
    <row r="1818" spans="1:10" ht="79.95" customHeight="1">
      <c r="A1818" s="274"/>
      <c r="B1818" s="275" t="s">
        <v>3886</v>
      </c>
      <c r="C1818" s="317"/>
      <c r="E1818" s="222" t="s">
        <v>3893</v>
      </c>
      <c r="F1818" s="278">
        <v>5500</v>
      </c>
      <c r="G1818" s="57">
        <f>F1818/1050</f>
        <v>5.2380952380952381</v>
      </c>
      <c r="H1818" s="58">
        <f>F1818/15.5</f>
        <v>354.83870967741933</v>
      </c>
      <c r="I1818" s="92"/>
      <c r="J1818" s="46">
        <f t="shared" si="101"/>
        <v>0</v>
      </c>
    </row>
    <row r="1819" spans="1:10" ht="79.95" customHeight="1">
      <c r="A1819" s="274"/>
      <c r="B1819" s="275" t="s">
        <v>3887</v>
      </c>
      <c r="C1819" s="317"/>
      <c r="E1819" s="222" t="s">
        <v>3893</v>
      </c>
      <c r="F1819" s="278">
        <v>5500</v>
      </c>
      <c r="G1819" s="57">
        <f>F1819/1050</f>
        <v>5.2380952380952381</v>
      </c>
      <c r="H1819" s="58">
        <f>F1819/15.5</f>
        <v>354.83870967741933</v>
      </c>
      <c r="I1819" s="92"/>
      <c r="J1819" s="46">
        <f t="shared" si="101"/>
        <v>0</v>
      </c>
    </row>
    <row r="1820" spans="1:10" ht="79.95" customHeight="1">
      <c r="A1820" s="274"/>
      <c r="B1820" s="275" t="s">
        <v>3888</v>
      </c>
      <c r="C1820" s="317"/>
      <c r="E1820" s="222" t="s">
        <v>3893</v>
      </c>
      <c r="F1820" s="278">
        <v>5500</v>
      </c>
      <c r="G1820" s="57">
        <f>F1820/1050</f>
        <v>5.2380952380952381</v>
      </c>
      <c r="H1820" s="58">
        <f>F1820/15.5</f>
        <v>354.83870967741933</v>
      </c>
      <c r="I1820" s="92"/>
      <c r="J1820" s="46">
        <f t="shared" si="101"/>
        <v>0</v>
      </c>
    </row>
    <row r="1821" spans="1:10" ht="79.95" customHeight="1">
      <c r="A1821" s="274"/>
      <c r="B1821" s="275" t="s">
        <v>3889</v>
      </c>
      <c r="C1821" s="317"/>
      <c r="E1821" s="222" t="s">
        <v>3893</v>
      </c>
      <c r="F1821" s="278">
        <v>5500</v>
      </c>
      <c r="G1821" s="57">
        <f>F1821/1050</f>
        <v>5.2380952380952381</v>
      </c>
      <c r="H1821" s="58">
        <f>F1821/15.5</f>
        <v>354.83870967741933</v>
      </c>
      <c r="I1821" s="92"/>
      <c r="J1821" s="46">
        <f t="shared" si="101"/>
        <v>0</v>
      </c>
    </row>
    <row r="1822" spans="1:10" ht="79.95" customHeight="1">
      <c r="A1822" s="274"/>
      <c r="B1822" s="275" t="s">
        <v>3890</v>
      </c>
      <c r="C1822" s="317"/>
      <c r="E1822" s="222" t="s">
        <v>3893</v>
      </c>
      <c r="F1822" s="278">
        <v>5500</v>
      </c>
      <c r="G1822" s="57">
        <f>F1822/1050</f>
        <v>5.2380952380952381</v>
      </c>
      <c r="H1822" s="58">
        <f>F1822/15.5</f>
        <v>354.83870967741933</v>
      </c>
      <c r="I1822" s="92"/>
      <c r="J1822" s="46">
        <f t="shared" si="101"/>
        <v>0</v>
      </c>
    </row>
    <row r="1823" spans="1:10" s="1" customFormat="1" ht="105" customHeight="1">
      <c r="A1823" s="28"/>
      <c r="B1823" s="119"/>
      <c r="C1823" s="197"/>
      <c r="D1823" s="20"/>
      <c r="E1823" s="200" t="s">
        <v>3548</v>
      </c>
      <c r="F1823" s="279"/>
      <c r="G1823" s="280"/>
      <c r="H1823" s="281"/>
    </row>
    <row r="1824" spans="1:10" ht="105" customHeight="1">
      <c r="A1824" s="44"/>
      <c r="B1824" s="219" t="s">
        <v>3550</v>
      </c>
      <c r="C1824" s="166"/>
      <c r="D1824" s="44"/>
      <c r="E1824" s="85" t="s">
        <v>3549</v>
      </c>
      <c r="F1824" s="94">
        <v>7150</v>
      </c>
      <c r="G1824" s="57">
        <f>F1824/1050</f>
        <v>6.8095238095238093</v>
      </c>
      <c r="H1824" s="58">
        <f>F1824/15.5</f>
        <v>461.29032258064518</v>
      </c>
      <c r="I1824" s="92"/>
      <c r="J1824" s="46">
        <f>H1824*I1824</f>
        <v>0</v>
      </c>
    </row>
    <row r="1825" spans="1:10" s="1" customFormat="1" ht="105" customHeight="1">
      <c r="A1825" s="28"/>
      <c r="B1825" s="119"/>
      <c r="C1825" s="197"/>
      <c r="D1825" s="20"/>
      <c r="E1825" s="198" t="s">
        <v>3551</v>
      </c>
      <c r="F1825" s="279"/>
      <c r="G1825" s="280"/>
      <c r="H1825" s="281"/>
    </row>
    <row r="1826" spans="1:10" ht="105" customHeight="1">
      <c r="A1826" s="44"/>
      <c r="B1826" s="219" t="s">
        <v>3571</v>
      </c>
      <c r="C1826" s="166"/>
      <c r="D1826" s="44"/>
      <c r="E1826" s="85" t="s">
        <v>3570</v>
      </c>
      <c r="F1826" s="94">
        <v>11400</v>
      </c>
      <c r="G1826" s="57">
        <f>F1826/1050</f>
        <v>10.857142857142858</v>
      </c>
      <c r="H1826" s="58">
        <f>F1826/15.5</f>
        <v>735.48387096774195</v>
      </c>
      <c r="I1826" s="92"/>
      <c r="J1826" s="46">
        <f t="shared" ref="J1826:J1835" si="102">H1826*I1826</f>
        <v>0</v>
      </c>
    </row>
    <row r="1827" spans="1:10" ht="105" customHeight="1">
      <c r="A1827" s="44"/>
      <c r="B1827" s="219" t="s">
        <v>3569</v>
      </c>
      <c r="C1827" s="166"/>
      <c r="D1827" s="44"/>
      <c r="E1827" s="85" t="s">
        <v>3568</v>
      </c>
      <c r="F1827" s="94">
        <v>11400</v>
      </c>
      <c r="G1827" s="57">
        <f>F1827/1050</f>
        <v>10.857142857142858</v>
      </c>
      <c r="H1827" s="58">
        <f>F1827/15.5</f>
        <v>735.48387096774195</v>
      </c>
      <c r="I1827" s="92"/>
      <c r="J1827" s="46">
        <f t="shared" si="102"/>
        <v>0</v>
      </c>
    </row>
    <row r="1828" spans="1:10" ht="105" customHeight="1">
      <c r="A1828" s="44"/>
      <c r="B1828" s="219" t="s">
        <v>3567</v>
      </c>
      <c r="C1828" s="166"/>
      <c r="D1828" s="44"/>
      <c r="E1828" s="85" t="s">
        <v>3566</v>
      </c>
      <c r="F1828" s="94">
        <v>11400</v>
      </c>
      <c r="G1828" s="57">
        <f>F1828/1050</f>
        <v>10.857142857142858</v>
      </c>
      <c r="H1828" s="58">
        <f>F1828/15.5</f>
        <v>735.48387096774195</v>
      </c>
      <c r="I1828" s="92"/>
      <c r="J1828" s="46">
        <f t="shared" si="102"/>
        <v>0</v>
      </c>
    </row>
    <row r="1829" spans="1:10" ht="105" customHeight="1">
      <c r="A1829" s="44"/>
      <c r="B1829" s="219" t="s">
        <v>3565</v>
      </c>
      <c r="C1829" s="166"/>
      <c r="D1829" s="44"/>
      <c r="E1829" s="85" t="s">
        <v>3564</v>
      </c>
      <c r="F1829" s="94">
        <v>6800</v>
      </c>
      <c r="G1829" s="57">
        <f>F1829/1050</f>
        <v>6.4761904761904763</v>
      </c>
      <c r="H1829" s="58">
        <f>F1829/15.5</f>
        <v>438.70967741935482</v>
      </c>
      <c r="I1829" s="92"/>
      <c r="J1829" s="46">
        <f t="shared" si="102"/>
        <v>0</v>
      </c>
    </row>
    <row r="1830" spans="1:10" ht="105" customHeight="1">
      <c r="A1830" s="44"/>
      <c r="B1830" s="219" t="s">
        <v>3563</v>
      </c>
      <c r="C1830" s="166"/>
      <c r="D1830" s="44"/>
      <c r="E1830" s="85" t="s">
        <v>3562</v>
      </c>
      <c r="F1830" s="94">
        <v>6800</v>
      </c>
      <c r="G1830" s="57">
        <f>F1830/1050</f>
        <v>6.4761904761904763</v>
      </c>
      <c r="H1830" s="58">
        <f>F1830/15.5</f>
        <v>438.70967741935482</v>
      </c>
      <c r="I1830" s="92"/>
      <c r="J1830" s="46">
        <f t="shared" si="102"/>
        <v>0</v>
      </c>
    </row>
    <row r="1831" spans="1:10" ht="105" customHeight="1">
      <c r="A1831" s="44"/>
      <c r="B1831" s="219" t="s">
        <v>3561</v>
      </c>
      <c r="C1831" s="166"/>
      <c r="D1831" s="44"/>
      <c r="E1831" s="85" t="s">
        <v>3560</v>
      </c>
      <c r="F1831" s="94">
        <v>6800</v>
      </c>
      <c r="G1831" s="57">
        <f>F1831/1050</f>
        <v>6.4761904761904763</v>
      </c>
      <c r="H1831" s="58">
        <f>F1831/15.5</f>
        <v>438.70967741935482</v>
      </c>
      <c r="I1831" s="92"/>
      <c r="J1831" s="46">
        <f t="shared" si="102"/>
        <v>0</v>
      </c>
    </row>
    <row r="1832" spans="1:10" ht="105" customHeight="1">
      <c r="A1832" s="44"/>
      <c r="B1832" s="219" t="s">
        <v>3559</v>
      </c>
      <c r="C1832" s="166"/>
      <c r="D1832" s="44"/>
      <c r="E1832" s="85" t="s">
        <v>3558</v>
      </c>
      <c r="F1832" s="94">
        <v>6800</v>
      </c>
      <c r="G1832" s="57">
        <f>F1832/1050</f>
        <v>6.4761904761904763</v>
      </c>
      <c r="H1832" s="58">
        <f>F1832/15.5</f>
        <v>438.70967741935482</v>
      </c>
      <c r="I1832" s="92"/>
      <c r="J1832" s="46">
        <f t="shared" si="102"/>
        <v>0</v>
      </c>
    </row>
    <row r="1833" spans="1:10" ht="105" customHeight="1">
      <c r="A1833" s="44"/>
      <c r="B1833" s="219" t="s">
        <v>3557</v>
      </c>
      <c r="C1833" s="166"/>
      <c r="D1833" s="44"/>
      <c r="E1833" s="85" t="s">
        <v>3556</v>
      </c>
      <c r="F1833" s="94">
        <v>6800</v>
      </c>
      <c r="G1833" s="57">
        <f>F1833/1050</f>
        <v>6.4761904761904763</v>
      </c>
      <c r="H1833" s="58">
        <f>F1833/15.5</f>
        <v>438.70967741935482</v>
      </c>
      <c r="I1833" s="92"/>
      <c r="J1833" s="46">
        <f t="shared" si="102"/>
        <v>0</v>
      </c>
    </row>
    <row r="1834" spans="1:10" ht="105" customHeight="1">
      <c r="A1834" s="44"/>
      <c r="B1834" s="219" t="s">
        <v>3555</v>
      </c>
      <c r="C1834" s="166"/>
      <c r="D1834" s="44"/>
      <c r="E1834" s="85" t="s">
        <v>3554</v>
      </c>
      <c r="F1834" s="94">
        <v>6800</v>
      </c>
      <c r="G1834" s="57">
        <f>F1834/1050</f>
        <v>6.4761904761904763</v>
      </c>
      <c r="H1834" s="58">
        <f>F1834/15.5</f>
        <v>438.70967741935482</v>
      </c>
      <c r="I1834" s="92"/>
      <c r="J1834" s="46">
        <f t="shared" si="102"/>
        <v>0</v>
      </c>
    </row>
    <row r="1835" spans="1:10" ht="105" customHeight="1">
      <c r="A1835" s="44"/>
      <c r="B1835" s="219" t="s">
        <v>3553</v>
      </c>
      <c r="C1835" s="166"/>
      <c r="D1835" s="44"/>
      <c r="E1835" s="85" t="s">
        <v>3552</v>
      </c>
      <c r="F1835" s="94">
        <v>6800</v>
      </c>
      <c r="G1835" s="57">
        <f>F1835/1050</f>
        <v>6.4761904761904763</v>
      </c>
      <c r="H1835" s="58">
        <f>F1835/15.5</f>
        <v>438.70967741935482</v>
      </c>
      <c r="I1835" s="92"/>
      <c r="J1835" s="46">
        <f t="shared" si="102"/>
        <v>0</v>
      </c>
    </row>
    <row r="1836" spans="1:10" s="1" customFormat="1" ht="105" customHeight="1">
      <c r="A1836" s="28"/>
      <c r="B1836" s="119"/>
      <c r="C1836" s="197"/>
      <c r="D1836" s="20"/>
      <c r="E1836" s="200" t="s">
        <v>3572</v>
      </c>
      <c r="F1836" s="279"/>
      <c r="G1836" s="280"/>
      <c r="H1836" s="281"/>
    </row>
    <row r="1837" spans="1:10" ht="105" customHeight="1">
      <c r="A1837" s="44"/>
      <c r="B1837" s="219" t="s">
        <v>3675</v>
      </c>
      <c r="C1837" s="166"/>
      <c r="D1837" s="91">
        <v>516</v>
      </c>
      <c r="E1837" s="85" t="s">
        <v>3674</v>
      </c>
      <c r="F1837" s="94">
        <v>9100</v>
      </c>
      <c r="G1837" s="57">
        <f>F1837/1050</f>
        <v>8.6666666666666661</v>
      </c>
      <c r="H1837" s="58">
        <f>F1837/15.5</f>
        <v>587.09677419354841</v>
      </c>
      <c r="I1837" s="92"/>
      <c r="J1837" s="46">
        <f t="shared" ref="J1837:J1868" si="103">H1837*I1837</f>
        <v>0</v>
      </c>
    </row>
    <row r="1838" spans="1:10" ht="105" customHeight="1">
      <c r="A1838" s="44"/>
      <c r="B1838" s="219" t="s">
        <v>3673</v>
      </c>
      <c r="C1838" s="166"/>
      <c r="D1838" s="91">
        <v>516</v>
      </c>
      <c r="E1838" s="85" t="s">
        <v>3672</v>
      </c>
      <c r="F1838" s="94">
        <v>9100</v>
      </c>
      <c r="G1838" s="57">
        <f>F1838/1050</f>
        <v>8.6666666666666661</v>
      </c>
      <c r="H1838" s="58">
        <f>F1838/15.5</f>
        <v>587.09677419354841</v>
      </c>
      <c r="I1838" s="92"/>
      <c r="J1838" s="46">
        <f t="shared" si="103"/>
        <v>0</v>
      </c>
    </row>
    <row r="1839" spans="1:10" ht="105" customHeight="1">
      <c r="A1839" s="44"/>
      <c r="B1839" s="219" t="s">
        <v>3671</v>
      </c>
      <c r="C1839" s="166"/>
      <c r="D1839" s="91">
        <v>285</v>
      </c>
      <c r="E1839" s="85" t="s">
        <v>3670</v>
      </c>
      <c r="F1839" s="94">
        <v>4850</v>
      </c>
      <c r="G1839" s="57">
        <f>F1839/1050</f>
        <v>4.6190476190476186</v>
      </c>
      <c r="H1839" s="58">
        <f>F1839/15.5</f>
        <v>312.90322580645159</v>
      </c>
      <c r="I1839" s="92"/>
      <c r="J1839" s="46">
        <f t="shared" si="103"/>
        <v>0</v>
      </c>
    </row>
    <row r="1840" spans="1:10" ht="105" customHeight="1">
      <c r="A1840" s="44"/>
      <c r="B1840" s="219" t="s">
        <v>3669</v>
      </c>
      <c r="C1840" s="166"/>
      <c r="D1840" s="91">
        <v>285</v>
      </c>
      <c r="E1840" s="85" t="s">
        <v>3668</v>
      </c>
      <c r="F1840" s="94">
        <v>4850</v>
      </c>
      <c r="G1840" s="57">
        <f>F1840/1050</f>
        <v>4.6190476190476186</v>
      </c>
      <c r="H1840" s="58">
        <f>F1840/15.5</f>
        <v>312.90322580645159</v>
      </c>
      <c r="I1840" s="92"/>
      <c r="J1840" s="46">
        <f t="shared" si="103"/>
        <v>0</v>
      </c>
    </row>
    <row r="1841" spans="1:10" ht="105" customHeight="1">
      <c r="A1841" s="44"/>
      <c r="B1841" s="219" t="s">
        <v>3667</v>
      </c>
      <c r="C1841" s="166"/>
      <c r="D1841" s="91">
        <v>285</v>
      </c>
      <c r="E1841" s="85" t="s">
        <v>3666</v>
      </c>
      <c r="F1841" s="94">
        <v>4850</v>
      </c>
      <c r="G1841" s="57">
        <f>F1841/1050</f>
        <v>4.6190476190476186</v>
      </c>
      <c r="H1841" s="58">
        <f>F1841/15.5</f>
        <v>312.90322580645159</v>
      </c>
      <c r="I1841" s="92"/>
      <c r="J1841" s="46">
        <f t="shared" si="103"/>
        <v>0</v>
      </c>
    </row>
    <row r="1842" spans="1:10" ht="105" customHeight="1">
      <c r="A1842" s="44"/>
      <c r="B1842" s="219" t="s">
        <v>3665</v>
      </c>
      <c r="C1842" s="166"/>
      <c r="D1842" s="91">
        <v>280</v>
      </c>
      <c r="E1842" s="222" t="s">
        <v>3664</v>
      </c>
      <c r="F1842" s="94">
        <v>4850</v>
      </c>
      <c r="G1842" s="57">
        <f>F1842/1050</f>
        <v>4.6190476190476186</v>
      </c>
      <c r="H1842" s="58">
        <f>F1842/15.5</f>
        <v>312.90322580645159</v>
      </c>
      <c r="I1842" s="92"/>
      <c r="J1842" s="46">
        <f t="shared" si="103"/>
        <v>0</v>
      </c>
    </row>
    <row r="1843" spans="1:10" ht="105" customHeight="1">
      <c r="A1843" s="44"/>
      <c r="B1843" s="219" t="s">
        <v>3663</v>
      </c>
      <c r="C1843" s="166"/>
      <c r="D1843" s="91">
        <v>285</v>
      </c>
      <c r="E1843" s="222" t="s">
        <v>3662</v>
      </c>
      <c r="F1843" s="94">
        <v>4850</v>
      </c>
      <c r="G1843" s="57">
        <f>F1843/1050</f>
        <v>4.6190476190476186</v>
      </c>
      <c r="H1843" s="58">
        <f>F1843/15.5</f>
        <v>312.90322580645159</v>
      </c>
      <c r="I1843" s="92"/>
      <c r="J1843" s="46">
        <f t="shared" si="103"/>
        <v>0</v>
      </c>
    </row>
    <row r="1844" spans="1:10" ht="105" customHeight="1">
      <c r="A1844" s="44"/>
      <c r="B1844" s="219" t="s">
        <v>3661</v>
      </c>
      <c r="C1844" s="166"/>
      <c r="D1844" s="91">
        <v>286</v>
      </c>
      <c r="E1844" s="222" t="s">
        <v>3660</v>
      </c>
      <c r="F1844" s="94">
        <v>4850</v>
      </c>
      <c r="G1844" s="57">
        <f>F1844/1050</f>
        <v>4.6190476190476186</v>
      </c>
      <c r="H1844" s="58">
        <f>F1844/15.5</f>
        <v>312.90322580645159</v>
      </c>
      <c r="I1844" s="92"/>
      <c r="J1844" s="46">
        <f t="shared" si="103"/>
        <v>0</v>
      </c>
    </row>
    <row r="1845" spans="1:10" ht="105" customHeight="1">
      <c r="A1845" s="44"/>
      <c r="B1845" s="13" t="s">
        <v>3659</v>
      </c>
      <c r="C1845" s="166"/>
      <c r="D1845" s="91">
        <v>170</v>
      </c>
      <c r="E1845" s="222" t="s">
        <v>3658</v>
      </c>
      <c r="F1845" s="94">
        <v>6300</v>
      </c>
      <c r="G1845" s="57">
        <f>F1845/1050</f>
        <v>6</v>
      </c>
      <c r="H1845" s="58">
        <f>F1845/15.5</f>
        <v>406.45161290322579</v>
      </c>
      <c r="I1845" s="92"/>
      <c r="J1845" s="46">
        <f t="shared" si="103"/>
        <v>0</v>
      </c>
    </row>
    <row r="1846" spans="1:10" ht="105" customHeight="1">
      <c r="A1846" s="44"/>
      <c r="B1846" s="13" t="s">
        <v>3657</v>
      </c>
      <c r="C1846" s="166"/>
      <c r="D1846" s="91">
        <v>170</v>
      </c>
      <c r="E1846" s="222" t="s">
        <v>3656</v>
      </c>
      <c r="F1846" s="94">
        <v>6300</v>
      </c>
      <c r="G1846" s="57">
        <f>F1846/1050</f>
        <v>6</v>
      </c>
      <c r="H1846" s="58">
        <f>F1846/15.5</f>
        <v>406.45161290322579</v>
      </c>
      <c r="I1846" s="92"/>
      <c r="J1846" s="46">
        <f t="shared" si="103"/>
        <v>0</v>
      </c>
    </row>
    <row r="1847" spans="1:10" ht="105" customHeight="1">
      <c r="A1847" s="44"/>
      <c r="B1847" s="13" t="s">
        <v>3655</v>
      </c>
      <c r="C1847" s="166"/>
      <c r="D1847" s="91">
        <v>170</v>
      </c>
      <c r="E1847" s="222" t="s">
        <v>3654</v>
      </c>
      <c r="F1847" s="94">
        <v>6300</v>
      </c>
      <c r="G1847" s="57">
        <f>F1847/1050</f>
        <v>6</v>
      </c>
      <c r="H1847" s="58">
        <f>F1847/15.5</f>
        <v>406.45161290322579</v>
      </c>
      <c r="I1847" s="92"/>
      <c r="J1847" s="46">
        <f t="shared" si="103"/>
        <v>0</v>
      </c>
    </row>
    <row r="1848" spans="1:10" ht="105" customHeight="1">
      <c r="A1848" s="44"/>
      <c r="B1848" s="219" t="s">
        <v>3653</v>
      </c>
      <c r="C1848" s="166"/>
      <c r="D1848" s="91">
        <v>560</v>
      </c>
      <c r="E1848" s="85" t="s">
        <v>3652</v>
      </c>
      <c r="F1848" s="94">
        <v>6400</v>
      </c>
      <c r="G1848" s="57">
        <f>F1848/1050</f>
        <v>6.0952380952380949</v>
      </c>
      <c r="H1848" s="58">
        <f>F1848/15.5</f>
        <v>412.90322580645159</v>
      </c>
      <c r="I1848" s="92"/>
      <c r="J1848" s="46">
        <f t="shared" si="103"/>
        <v>0</v>
      </c>
    </row>
    <row r="1849" spans="1:10" ht="105" customHeight="1">
      <c r="A1849" s="44"/>
      <c r="B1849" s="219" t="s">
        <v>3651</v>
      </c>
      <c r="C1849" s="166"/>
      <c r="D1849" s="91">
        <v>560</v>
      </c>
      <c r="E1849" s="222" t="s">
        <v>3650</v>
      </c>
      <c r="F1849" s="94">
        <v>6400</v>
      </c>
      <c r="G1849" s="57">
        <f>F1849/1050</f>
        <v>6.0952380952380949</v>
      </c>
      <c r="H1849" s="58">
        <f>F1849/15.5</f>
        <v>412.90322580645159</v>
      </c>
      <c r="I1849" s="92"/>
      <c r="J1849" s="46">
        <f t="shared" si="103"/>
        <v>0</v>
      </c>
    </row>
    <row r="1850" spans="1:10" ht="105" customHeight="1">
      <c r="A1850" s="44"/>
      <c r="B1850" s="219" t="s">
        <v>3649</v>
      </c>
      <c r="C1850" s="166"/>
      <c r="D1850" s="91">
        <v>350</v>
      </c>
      <c r="E1850" s="222" t="s">
        <v>3648</v>
      </c>
      <c r="F1850" s="94">
        <v>4550</v>
      </c>
      <c r="G1850" s="57">
        <f>F1850/1050</f>
        <v>4.333333333333333</v>
      </c>
      <c r="H1850" s="58">
        <f>F1850/15.5</f>
        <v>293.54838709677421</v>
      </c>
      <c r="I1850" s="92"/>
      <c r="J1850" s="46">
        <f t="shared" si="103"/>
        <v>0</v>
      </c>
    </row>
    <row r="1851" spans="1:10" ht="105" customHeight="1">
      <c r="A1851" s="44"/>
      <c r="B1851" s="219" t="s">
        <v>3647</v>
      </c>
      <c r="C1851" s="166"/>
      <c r="D1851" s="91">
        <v>350</v>
      </c>
      <c r="E1851" s="222" t="s">
        <v>3646</v>
      </c>
      <c r="F1851" s="94">
        <v>4550</v>
      </c>
      <c r="G1851" s="57">
        <f>F1851/1050</f>
        <v>4.333333333333333</v>
      </c>
      <c r="H1851" s="58">
        <f>F1851/15.5</f>
        <v>293.54838709677421</v>
      </c>
      <c r="I1851" s="92"/>
      <c r="J1851" s="46">
        <f t="shared" si="103"/>
        <v>0</v>
      </c>
    </row>
    <row r="1852" spans="1:10" ht="105" customHeight="1">
      <c r="A1852" s="44"/>
      <c r="B1852" s="219" t="s">
        <v>3645</v>
      </c>
      <c r="C1852" s="166"/>
      <c r="D1852" s="91">
        <v>350</v>
      </c>
      <c r="E1852" s="222" t="s">
        <v>3644</v>
      </c>
      <c r="F1852" s="94">
        <v>4550</v>
      </c>
      <c r="G1852" s="57">
        <f>F1852/1050</f>
        <v>4.333333333333333</v>
      </c>
      <c r="H1852" s="58">
        <f>F1852/15.5</f>
        <v>293.54838709677421</v>
      </c>
      <c r="I1852" s="92"/>
      <c r="J1852" s="46">
        <f t="shared" si="103"/>
        <v>0</v>
      </c>
    </row>
    <row r="1853" spans="1:10" ht="105" customHeight="1">
      <c r="A1853" s="44"/>
      <c r="B1853" s="219" t="s">
        <v>3643</v>
      </c>
      <c r="C1853" s="166"/>
      <c r="D1853" s="91">
        <v>170</v>
      </c>
      <c r="E1853" s="222" t="s">
        <v>3642</v>
      </c>
      <c r="F1853" s="94">
        <v>6250</v>
      </c>
      <c r="G1853" s="57">
        <f>F1853/1050</f>
        <v>5.9523809523809526</v>
      </c>
      <c r="H1853" s="58">
        <f>F1853/15.5</f>
        <v>403.22580645161293</v>
      </c>
      <c r="I1853" s="92"/>
      <c r="J1853" s="46">
        <f t="shared" si="103"/>
        <v>0</v>
      </c>
    </row>
    <row r="1854" spans="1:10" ht="105" customHeight="1">
      <c r="A1854" s="44"/>
      <c r="B1854" s="219" t="s">
        <v>3641</v>
      </c>
      <c r="C1854" s="166"/>
      <c r="D1854" s="91">
        <v>170</v>
      </c>
      <c r="E1854" s="222" t="s">
        <v>3640</v>
      </c>
      <c r="F1854" s="94">
        <v>6250</v>
      </c>
      <c r="G1854" s="57">
        <f>F1854/1050</f>
        <v>5.9523809523809526</v>
      </c>
      <c r="H1854" s="58">
        <f>F1854/15.5</f>
        <v>403.22580645161293</v>
      </c>
      <c r="I1854" s="92"/>
      <c r="J1854" s="46">
        <f t="shared" si="103"/>
        <v>0</v>
      </c>
    </row>
    <row r="1855" spans="1:10" ht="105" customHeight="1">
      <c r="A1855" s="44"/>
      <c r="B1855" s="219" t="s">
        <v>3639</v>
      </c>
      <c r="C1855" s="166"/>
      <c r="D1855" s="91">
        <v>170</v>
      </c>
      <c r="E1855" s="222" t="s">
        <v>3638</v>
      </c>
      <c r="F1855" s="94">
        <v>6250</v>
      </c>
      <c r="G1855" s="57">
        <f>F1855/1050</f>
        <v>5.9523809523809526</v>
      </c>
      <c r="H1855" s="58">
        <f>F1855/15.5</f>
        <v>403.22580645161293</v>
      </c>
      <c r="I1855" s="92"/>
      <c r="J1855" s="46">
        <f t="shared" si="103"/>
        <v>0</v>
      </c>
    </row>
    <row r="1856" spans="1:10" ht="105" customHeight="1">
      <c r="A1856" s="44"/>
      <c r="B1856" s="219" t="s">
        <v>3637</v>
      </c>
      <c r="C1856" s="166"/>
      <c r="D1856" s="91">
        <v>560</v>
      </c>
      <c r="E1856" s="222" t="s">
        <v>3636</v>
      </c>
      <c r="F1856" s="94">
        <v>6400</v>
      </c>
      <c r="G1856" s="57">
        <f>F1856/1050</f>
        <v>6.0952380952380949</v>
      </c>
      <c r="H1856" s="58">
        <f>F1856/15.5</f>
        <v>412.90322580645159</v>
      </c>
      <c r="I1856" s="92"/>
      <c r="J1856" s="46">
        <f t="shared" si="103"/>
        <v>0</v>
      </c>
    </row>
    <row r="1857" spans="1:10" ht="105" customHeight="1">
      <c r="A1857" s="44"/>
      <c r="B1857" s="219" t="s">
        <v>3635</v>
      </c>
      <c r="C1857" s="166"/>
      <c r="D1857" s="91">
        <v>560</v>
      </c>
      <c r="E1857" s="222" t="s">
        <v>3634</v>
      </c>
      <c r="F1857" s="94">
        <v>6400</v>
      </c>
      <c r="G1857" s="57">
        <f>F1857/1050</f>
        <v>6.0952380952380949</v>
      </c>
      <c r="H1857" s="58">
        <f>F1857/15.5</f>
        <v>412.90322580645159</v>
      </c>
      <c r="I1857" s="92"/>
      <c r="J1857" s="46">
        <f t="shared" si="103"/>
        <v>0</v>
      </c>
    </row>
    <row r="1858" spans="1:10" ht="105" customHeight="1">
      <c r="A1858" s="44"/>
      <c r="B1858" s="219" t="s">
        <v>3633</v>
      </c>
      <c r="C1858" s="166"/>
      <c r="D1858" s="91">
        <v>355</v>
      </c>
      <c r="E1858" s="222" t="s">
        <v>3632</v>
      </c>
      <c r="F1858" s="94">
        <v>4550</v>
      </c>
      <c r="G1858" s="57">
        <f>F1858/1050</f>
        <v>4.333333333333333</v>
      </c>
      <c r="H1858" s="58">
        <f>F1858/15.5</f>
        <v>293.54838709677421</v>
      </c>
      <c r="I1858" s="92"/>
      <c r="J1858" s="46">
        <f t="shared" si="103"/>
        <v>0</v>
      </c>
    </row>
    <row r="1859" spans="1:10" ht="105" customHeight="1">
      <c r="A1859" s="44"/>
      <c r="B1859" s="219" t="s">
        <v>3631</v>
      </c>
      <c r="C1859" s="166"/>
      <c r="D1859" s="91">
        <v>355</v>
      </c>
      <c r="E1859" s="222" t="s">
        <v>3630</v>
      </c>
      <c r="F1859" s="94">
        <v>4550</v>
      </c>
      <c r="G1859" s="57">
        <f>F1859/1050</f>
        <v>4.333333333333333</v>
      </c>
      <c r="H1859" s="58">
        <f>F1859/15.5</f>
        <v>293.54838709677421</v>
      </c>
      <c r="I1859" s="92"/>
      <c r="J1859" s="46">
        <f t="shared" si="103"/>
        <v>0</v>
      </c>
    </row>
    <row r="1860" spans="1:10" ht="105" customHeight="1">
      <c r="A1860" s="44"/>
      <c r="B1860" s="219" t="s">
        <v>3629</v>
      </c>
      <c r="C1860" s="166"/>
      <c r="D1860" s="91">
        <v>355</v>
      </c>
      <c r="E1860" s="222" t="s">
        <v>3628</v>
      </c>
      <c r="F1860" s="94">
        <v>4550</v>
      </c>
      <c r="G1860" s="57">
        <f>F1860/1050</f>
        <v>4.333333333333333</v>
      </c>
      <c r="H1860" s="58">
        <f>F1860/15.5</f>
        <v>293.54838709677421</v>
      </c>
      <c r="I1860" s="92"/>
      <c r="J1860" s="46">
        <f t="shared" si="103"/>
        <v>0</v>
      </c>
    </row>
    <row r="1861" spans="1:10" ht="105" customHeight="1">
      <c r="A1861" s="44"/>
      <c r="B1861" s="219" t="s">
        <v>3627</v>
      </c>
      <c r="C1861" s="166"/>
      <c r="D1861" s="91">
        <v>365</v>
      </c>
      <c r="E1861" s="222" t="s">
        <v>3626</v>
      </c>
      <c r="F1861" s="94">
        <v>2700</v>
      </c>
      <c r="G1861" s="57">
        <f>F1861/1050</f>
        <v>2.5714285714285716</v>
      </c>
      <c r="H1861" s="58">
        <f>F1861/15.5</f>
        <v>174.19354838709677</v>
      </c>
      <c r="I1861" s="92"/>
      <c r="J1861" s="46">
        <f t="shared" si="103"/>
        <v>0</v>
      </c>
    </row>
    <row r="1862" spans="1:10" ht="105" customHeight="1">
      <c r="A1862" s="44"/>
      <c r="B1862" s="219" t="s">
        <v>3625</v>
      </c>
      <c r="C1862" s="166"/>
      <c r="D1862" s="91">
        <v>365</v>
      </c>
      <c r="E1862" s="222" t="s">
        <v>3624</v>
      </c>
      <c r="F1862" s="94">
        <v>2700</v>
      </c>
      <c r="G1862" s="57">
        <f>F1862/1050</f>
        <v>2.5714285714285716</v>
      </c>
      <c r="H1862" s="58">
        <f>F1862/15.5</f>
        <v>174.19354838709677</v>
      </c>
      <c r="I1862" s="92"/>
      <c r="J1862" s="46">
        <f t="shared" si="103"/>
        <v>0</v>
      </c>
    </row>
    <row r="1863" spans="1:10" ht="105" customHeight="1">
      <c r="A1863" s="44"/>
      <c r="B1863" s="219" t="s">
        <v>3623</v>
      </c>
      <c r="C1863" s="166"/>
      <c r="D1863" s="91">
        <v>365</v>
      </c>
      <c r="E1863" s="222" t="s">
        <v>3622</v>
      </c>
      <c r="F1863" s="94">
        <v>2700</v>
      </c>
      <c r="G1863" s="57">
        <f>F1863/1050</f>
        <v>2.5714285714285716</v>
      </c>
      <c r="H1863" s="58">
        <f>F1863/15.5</f>
        <v>174.19354838709677</v>
      </c>
      <c r="I1863" s="92"/>
      <c r="J1863" s="46">
        <f t="shared" si="103"/>
        <v>0</v>
      </c>
    </row>
    <row r="1864" spans="1:10" ht="105" customHeight="1">
      <c r="A1864" s="44"/>
      <c r="B1864" s="219" t="s">
        <v>3621</v>
      </c>
      <c r="C1864" s="166"/>
      <c r="D1864" s="91">
        <v>365</v>
      </c>
      <c r="E1864" s="222" t="s">
        <v>3620</v>
      </c>
      <c r="F1864" s="94">
        <v>2700</v>
      </c>
      <c r="G1864" s="57">
        <f>F1864/1050</f>
        <v>2.5714285714285716</v>
      </c>
      <c r="H1864" s="58">
        <f>F1864/15.5</f>
        <v>174.19354838709677</v>
      </c>
      <c r="I1864" s="92"/>
      <c r="J1864" s="46">
        <f t="shared" si="103"/>
        <v>0</v>
      </c>
    </row>
    <row r="1865" spans="1:10" ht="105" customHeight="1">
      <c r="A1865" s="44"/>
      <c r="B1865" s="219" t="s">
        <v>3619</v>
      </c>
      <c r="C1865" s="166"/>
      <c r="D1865" s="91">
        <v>70</v>
      </c>
      <c r="E1865" s="222" t="s">
        <v>3618</v>
      </c>
      <c r="F1865" s="94">
        <v>1200</v>
      </c>
      <c r="G1865" s="57">
        <f>F1865/1050</f>
        <v>1.1428571428571428</v>
      </c>
      <c r="H1865" s="58">
        <f>F1865/15.5</f>
        <v>77.41935483870968</v>
      </c>
      <c r="I1865" s="92"/>
      <c r="J1865" s="46">
        <f t="shared" si="103"/>
        <v>0</v>
      </c>
    </row>
    <row r="1866" spans="1:10" ht="105" customHeight="1">
      <c r="A1866" s="44"/>
      <c r="B1866" s="219" t="s">
        <v>3617</v>
      </c>
      <c r="C1866" s="166"/>
      <c r="D1866" s="91">
        <v>70</v>
      </c>
      <c r="E1866" s="222" t="s">
        <v>3616</v>
      </c>
      <c r="F1866" s="94">
        <v>1200</v>
      </c>
      <c r="G1866" s="57">
        <f>F1866/1050</f>
        <v>1.1428571428571428</v>
      </c>
      <c r="H1866" s="58">
        <f>F1866/15.5</f>
        <v>77.41935483870968</v>
      </c>
      <c r="I1866" s="92"/>
      <c r="J1866" s="46">
        <f t="shared" si="103"/>
        <v>0</v>
      </c>
    </row>
    <row r="1867" spans="1:10" ht="105" customHeight="1">
      <c r="A1867" s="44"/>
      <c r="B1867" s="219" t="s">
        <v>3615</v>
      </c>
      <c r="C1867" s="166"/>
      <c r="D1867" s="91">
        <v>70</v>
      </c>
      <c r="E1867" s="222" t="s">
        <v>3614</v>
      </c>
      <c r="F1867" s="94">
        <v>2700</v>
      </c>
      <c r="G1867" s="57">
        <f>F1867/1050</f>
        <v>2.5714285714285716</v>
      </c>
      <c r="H1867" s="58">
        <f>F1867/15.5</f>
        <v>174.19354838709677</v>
      </c>
      <c r="I1867" s="92"/>
      <c r="J1867" s="46">
        <f t="shared" si="103"/>
        <v>0</v>
      </c>
    </row>
    <row r="1868" spans="1:10" ht="105" customHeight="1">
      <c r="A1868" s="44"/>
      <c r="B1868" s="219" t="s">
        <v>3613</v>
      </c>
      <c r="C1868" s="166"/>
      <c r="D1868" s="91">
        <v>65</v>
      </c>
      <c r="E1868" s="222" t="s">
        <v>3612</v>
      </c>
      <c r="F1868" s="94">
        <v>2500</v>
      </c>
      <c r="G1868" s="57">
        <f>F1868/1050</f>
        <v>2.3809523809523809</v>
      </c>
      <c r="H1868" s="58">
        <f>F1868/15.5</f>
        <v>161.29032258064515</v>
      </c>
      <c r="I1868" s="92"/>
      <c r="J1868" s="46">
        <f t="shared" si="103"/>
        <v>0</v>
      </c>
    </row>
    <row r="1869" spans="1:10" ht="105" customHeight="1">
      <c r="A1869" s="44"/>
      <c r="B1869" s="219" t="s">
        <v>3611</v>
      </c>
      <c r="C1869" s="166"/>
      <c r="D1869" s="91">
        <v>140</v>
      </c>
      <c r="E1869" s="222" t="s">
        <v>3610</v>
      </c>
      <c r="F1869" s="94">
        <v>3250</v>
      </c>
      <c r="G1869" s="57">
        <f>F1869/1050</f>
        <v>3.0952380952380953</v>
      </c>
      <c r="H1869" s="58">
        <f>F1869/15.5</f>
        <v>209.67741935483872</v>
      </c>
      <c r="I1869" s="92"/>
      <c r="J1869" s="46">
        <f t="shared" ref="J1869:J1888" si="104">H1869*I1869</f>
        <v>0</v>
      </c>
    </row>
    <row r="1870" spans="1:10" ht="105" customHeight="1">
      <c r="A1870" s="44"/>
      <c r="B1870" s="219" t="s">
        <v>3609</v>
      </c>
      <c r="C1870" s="166"/>
      <c r="D1870" s="91">
        <v>140</v>
      </c>
      <c r="E1870" s="222" t="s">
        <v>3608</v>
      </c>
      <c r="F1870" s="94">
        <v>3250</v>
      </c>
      <c r="G1870" s="57">
        <f>F1870/1050</f>
        <v>3.0952380952380953</v>
      </c>
      <c r="H1870" s="58">
        <f>F1870/15.5</f>
        <v>209.67741935483872</v>
      </c>
      <c r="I1870" s="92"/>
      <c r="J1870" s="46">
        <f t="shared" si="104"/>
        <v>0</v>
      </c>
    </row>
    <row r="1871" spans="1:10" ht="105" customHeight="1">
      <c r="A1871" s="44"/>
      <c r="B1871" s="219" t="s">
        <v>3607</v>
      </c>
      <c r="C1871" s="166"/>
      <c r="D1871" s="91">
        <v>140</v>
      </c>
      <c r="E1871" s="222" t="s">
        <v>3606</v>
      </c>
      <c r="F1871" s="94">
        <v>3250</v>
      </c>
      <c r="G1871" s="57">
        <f>F1871/1050</f>
        <v>3.0952380952380953</v>
      </c>
      <c r="H1871" s="58">
        <f>F1871/15.5</f>
        <v>209.67741935483872</v>
      </c>
      <c r="I1871" s="92"/>
      <c r="J1871" s="46">
        <f t="shared" si="104"/>
        <v>0</v>
      </c>
    </row>
    <row r="1872" spans="1:10" ht="105" customHeight="1">
      <c r="A1872" s="44"/>
      <c r="B1872" s="219" t="s">
        <v>3605</v>
      </c>
      <c r="C1872" s="166"/>
      <c r="D1872" s="91">
        <v>140</v>
      </c>
      <c r="E1872" s="222" t="s">
        <v>3604</v>
      </c>
      <c r="F1872" s="94">
        <v>3250</v>
      </c>
      <c r="G1872" s="57">
        <f>F1872/1050</f>
        <v>3.0952380952380953</v>
      </c>
      <c r="H1872" s="58">
        <f>F1872/15.5</f>
        <v>209.67741935483872</v>
      </c>
      <c r="I1872" s="92"/>
      <c r="J1872" s="46">
        <f t="shared" si="104"/>
        <v>0</v>
      </c>
    </row>
    <row r="1873" spans="1:10" ht="105" customHeight="1">
      <c r="A1873" s="44"/>
      <c r="B1873" s="219" t="s">
        <v>3603</v>
      </c>
      <c r="C1873" s="166"/>
      <c r="D1873" s="91">
        <v>190</v>
      </c>
      <c r="E1873" s="222" t="s">
        <v>3602</v>
      </c>
      <c r="F1873" s="94">
        <v>9000</v>
      </c>
      <c r="G1873" s="57">
        <f>F1873/1050</f>
        <v>8.5714285714285712</v>
      </c>
      <c r="H1873" s="58">
        <f>F1873/15.5</f>
        <v>580.64516129032256</v>
      </c>
      <c r="I1873" s="92"/>
      <c r="J1873" s="46">
        <f t="shared" si="104"/>
        <v>0</v>
      </c>
    </row>
    <row r="1874" spans="1:10" ht="105" customHeight="1">
      <c r="A1874" s="44"/>
      <c r="B1874" s="219" t="s">
        <v>3601</v>
      </c>
      <c r="C1874" s="166"/>
      <c r="D1874" s="91">
        <v>190</v>
      </c>
      <c r="E1874" s="222" t="s">
        <v>3600</v>
      </c>
      <c r="F1874" s="94">
        <v>9000</v>
      </c>
      <c r="G1874" s="57">
        <f>F1874/1050</f>
        <v>8.5714285714285712</v>
      </c>
      <c r="H1874" s="58">
        <f>F1874/15.5</f>
        <v>580.64516129032256</v>
      </c>
      <c r="I1874" s="92"/>
      <c r="J1874" s="46">
        <f t="shared" si="104"/>
        <v>0</v>
      </c>
    </row>
    <row r="1875" spans="1:10" ht="105" customHeight="1">
      <c r="A1875" s="44"/>
      <c r="B1875" s="219" t="s">
        <v>3599</v>
      </c>
      <c r="C1875" s="166"/>
      <c r="D1875" s="91">
        <v>110</v>
      </c>
      <c r="E1875" s="222" t="s">
        <v>3598</v>
      </c>
      <c r="F1875" s="94">
        <v>5850</v>
      </c>
      <c r="G1875" s="57">
        <f>F1875/1050</f>
        <v>5.5714285714285712</v>
      </c>
      <c r="H1875" s="58">
        <f>F1875/15.5</f>
        <v>377.41935483870969</v>
      </c>
      <c r="I1875" s="92"/>
      <c r="J1875" s="46">
        <f t="shared" si="104"/>
        <v>0</v>
      </c>
    </row>
    <row r="1876" spans="1:10" ht="105" customHeight="1">
      <c r="A1876" s="44"/>
      <c r="B1876" s="219" t="s">
        <v>3597</v>
      </c>
      <c r="C1876" s="166"/>
      <c r="D1876" s="91">
        <v>200</v>
      </c>
      <c r="E1876" s="222" t="s">
        <v>3596</v>
      </c>
      <c r="F1876" s="94">
        <v>16900</v>
      </c>
      <c r="G1876" s="57">
        <f>F1876/1050</f>
        <v>16.095238095238095</v>
      </c>
      <c r="H1876" s="58">
        <f>F1876/15.5</f>
        <v>1090.3225806451612</v>
      </c>
      <c r="I1876" s="92"/>
      <c r="J1876" s="46">
        <f t="shared" si="104"/>
        <v>0</v>
      </c>
    </row>
    <row r="1877" spans="1:10" ht="105" customHeight="1">
      <c r="A1877" s="44"/>
      <c r="B1877" s="219" t="s">
        <v>3595</v>
      </c>
      <c r="C1877" s="166"/>
      <c r="D1877" s="91">
        <v>200</v>
      </c>
      <c r="E1877" s="222" t="s">
        <v>3594</v>
      </c>
      <c r="F1877" s="94">
        <v>16900</v>
      </c>
      <c r="G1877" s="57">
        <f>F1877/1050</f>
        <v>16.095238095238095</v>
      </c>
      <c r="H1877" s="58">
        <f>F1877/15.5</f>
        <v>1090.3225806451612</v>
      </c>
      <c r="I1877" s="92"/>
      <c r="J1877" s="46">
        <f t="shared" si="104"/>
        <v>0</v>
      </c>
    </row>
    <row r="1878" spans="1:10" ht="105" customHeight="1">
      <c r="A1878" s="44"/>
      <c r="B1878" s="219" t="s">
        <v>3593</v>
      </c>
      <c r="C1878" s="166"/>
      <c r="D1878" s="91">
        <v>100</v>
      </c>
      <c r="E1878" s="85" t="s">
        <v>3592</v>
      </c>
      <c r="F1878" s="94">
        <v>3300</v>
      </c>
      <c r="G1878" s="57">
        <f>F1878/1050</f>
        <v>3.1428571428571428</v>
      </c>
      <c r="H1878" s="58">
        <f>F1878/15.5</f>
        <v>212.90322580645162</v>
      </c>
      <c r="I1878" s="92"/>
      <c r="J1878" s="46">
        <f t="shared" si="104"/>
        <v>0</v>
      </c>
    </row>
    <row r="1879" spans="1:10" ht="105" customHeight="1">
      <c r="A1879" s="44"/>
      <c r="B1879" s="219" t="s">
        <v>3591</v>
      </c>
      <c r="C1879" s="166"/>
      <c r="D1879" s="91">
        <v>55</v>
      </c>
      <c r="E1879" s="222" t="s">
        <v>3590</v>
      </c>
      <c r="F1879" s="94">
        <v>1950</v>
      </c>
      <c r="G1879" s="57">
        <f>F1879/1050</f>
        <v>1.8571428571428572</v>
      </c>
      <c r="H1879" s="58">
        <f>F1879/15.5</f>
        <v>125.80645161290323</v>
      </c>
      <c r="I1879" s="92"/>
      <c r="J1879" s="46">
        <f t="shared" si="104"/>
        <v>0</v>
      </c>
    </row>
    <row r="1880" spans="1:10" ht="105" customHeight="1">
      <c r="A1880" s="44"/>
      <c r="B1880" s="219" t="s">
        <v>3589</v>
      </c>
      <c r="C1880" s="166"/>
      <c r="D1880" s="91">
        <v>40</v>
      </c>
      <c r="E1880" s="222" t="s">
        <v>3588</v>
      </c>
      <c r="F1880" s="94">
        <v>1950</v>
      </c>
      <c r="G1880" s="57">
        <f>F1880/1050</f>
        <v>1.8571428571428572</v>
      </c>
      <c r="H1880" s="58">
        <f>F1880/15.5</f>
        <v>125.80645161290323</v>
      </c>
      <c r="I1880" s="92"/>
      <c r="J1880" s="46">
        <f t="shared" si="104"/>
        <v>0</v>
      </c>
    </row>
    <row r="1881" spans="1:10" ht="105" customHeight="1">
      <c r="A1881" s="44"/>
      <c r="B1881" s="219" t="s">
        <v>3587</v>
      </c>
      <c r="C1881" s="166"/>
      <c r="D1881" s="91">
        <v>150</v>
      </c>
      <c r="E1881" s="222" t="s">
        <v>3586</v>
      </c>
      <c r="F1881" s="94">
        <v>4100</v>
      </c>
      <c r="G1881" s="57">
        <f>F1881/1050</f>
        <v>3.9047619047619047</v>
      </c>
      <c r="H1881" s="58">
        <f>F1881/15.5</f>
        <v>264.51612903225805</v>
      </c>
      <c r="I1881" s="92"/>
      <c r="J1881" s="46">
        <f t="shared" si="104"/>
        <v>0</v>
      </c>
    </row>
    <row r="1882" spans="1:10" ht="105" customHeight="1">
      <c r="A1882" s="44"/>
      <c r="B1882" s="219" t="s">
        <v>3585</v>
      </c>
      <c r="C1882" s="166"/>
      <c r="D1882" s="91">
        <v>200</v>
      </c>
      <c r="E1882" s="222" t="s">
        <v>3584</v>
      </c>
      <c r="F1882" s="94">
        <v>6800</v>
      </c>
      <c r="G1882" s="57">
        <f>F1882/1050</f>
        <v>6.4761904761904763</v>
      </c>
      <c r="H1882" s="58">
        <f>F1882/15.5</f>
        <v>438.70967741935482</v>
      </c>
      <c r="I1882" s="92"/>
      <c r="J1882" s="46">
        <f t="shared" si="104"/>
        <v>0</v>
      </c>
    </row>
    <row r="1883" spans="1:10" ht="105" customHeight="1">
      <c r="A1883" s="44"/>
      <c r="B1883" s="219" t="s">
        <v>3583</v>
      </c>
      <c r="C1883" s="166"/>
      <c r="D1883" s="91">
        <v>220</v>
      </c>
      <c r="E1883" s="222" t="s">
        <v>3581</v>
      </c>
      <c r="F1883" s="94">
        <v>10050</v>
      </c>
      <c r="G1883" s="57">
        <f>F1883/1050</f>
        <v>9.5714285714285712</v>
      </c>
      <c r="H1883" s="58">
        <f>F1883/15.5</f>
        <v>648.38709677419354</v>
      </c>
      <c r="I1883" s="92"/>
      <c r="J1883" s="46">
        <f t="shared" si="104"/>
        <v>0</v>
      </c>
    </row>
    <row r="1884" spans="1:10" ht="105" customHeight="1">
      <c r="A1884" s="44"/>
      <c r="B1884" s="219" t="s">
        <v>3582</v>
      </c>
      <c r="C1884" s="166"/>
      <c r="D1884" s="91">
        <v>170</v>
      </c>
      <c r="E1884" s="222" t="s">
        <v>3581</v>
      </c>
      <c r="F1884" s="94">
        <v>5900</v>
      </c>
      <c r="G1884" s="57">
        <f>F1884/1050</f>
        <v>5.6190476190476186</v>
      </c>
      <c r="H1884" s="58">
        <f>F1884/15.5</f>
        <v>380.64516129032256</v>
      </c>
      <c r="I1884" s="92"/>
      <c r="J1884" s="46">
        <f t="shared" si="104"/>
        <v>0</v>
      </c>
    </row>
    <row r="1885" spans="1:10" ht="105" customHeight="1">
      <c r="A1885" s="44"/>
      <c r="B1885" s="219" t="s">
        <v>3580</v>
      </c>
      <c r="C1885" s="166"/>
      <c r="D1885" s="91">
        <v>95</v>
      </c>
      <c r="E1885" s="27" t="s">
        <v>3579</v>
      </c>
      <c r="F1885" s="94">
        <v>12900</v>
      </c>
      <c r="G1885" s="57">
        <f>F1885/1050</f>
        <v>12.285714285714286</v>
      </c>
      <c r="H1885" s="58">
        <f>F1885/15.5</f>
        <v>832.25806451612902</v>
      </c>
      <c r="I1885" s="92"/>
      <c r="J1885" s="46">
        <f t="shared" si="104"/>
        <v>0</v>
      </c>
    </row>
    <row r="1886" spans="1:10" ht="105" customHeight="1">
      <c r="A1886" s="44"/>
      <c r="B1886" s="219" t="s">
        <v>3578</v>
      </c>
      <c r="C1886" s="166"/>
      <c r="D1886" s="91">
        <v>10</v>
      </c>
      <c r="E1886" s="2" t="s">
        <v>3577</v>
      </c>
      <c r="F1886" s="94">
        <v>3250</v>
      </c>
      <c r="G1886" s="57">
        <f>F1886/1050</f>
        <v>3.0952380952380953</v>
      </c>
      <c r="H1886" s="58">
        <f>F1886/15.5</f>
        <v>209.67741935483872</v>
      </c>
      <c r="I1886" s="92"/>
      <c r="J1886" s="46">
        <f t="shared" si="104"/>
        <v>0</v>
      </c>
    </row>
    <row r="1887" spans="1:10" ht="105" customHeight="1">
      <c r="A1887" s="44"/>
      <c r="B1887" s="219" t="s">
        <v>3576</v>
      </c>
      <c r="C1887" s="166"/>
      <c r="D1887" s="91">
        <v>105</v>
      </c>
      <c r="E1887" s="222" t="s">
        <v>3575</v>
      </c>
      <c r="F1887" s="94">
        <v>3900</v>
      </c>
      <c r="G1887" s="57">
        <f>F1887/1050</f>
        <v>3.7142857142857144</v>
      </c>
      <c r="H1887" s="58">
        <f>F1887/15.5</f>
        <v>251.61290322580646</v>
      </c>
      <c r="I1887" s="92"/>
      <c r="J1887" s="46">
        <f t="shared" si="104"/>
        <v>0</v>
      </c>
    </row>
    <row r="1888" spans="1:10" ht="105" customHeight="1">
      <c r="A1888" s="44"/>
      <c r="B1888" s="219" t="s">
        <v>3574</v>
      </c>
      <c r="C1888" s="166"/>
      <c r="D1888" s="91">
        <v>50</v>
      </c>
      <c r="E1888" s="222" t="s">
        <v>3573</v>
      </c>
      <c r="F1888" s="94">
        <v>2000</v>
      </c>
      <c r="G1888" s="57">
        <f>F1888/1050</f>
        <v>1.9047619047619047</v>
      </c>
      <c r="H1888" s="58">
        <f>F1888/15.5</f>
        <v>129.03225806451613</v>
      </c>
      <c r="I1888" s="92"/>
      <c r="J1888" s="46">
        <f t="shared" si="104"/>
        <v>0</v>
      </c>
    </row>
    <row r="1889" spans="1:10" s="1" customFormat="1" ht="105" customHeight="1">
      <c r="A1889" s="28"/>
      <c r="B1889" s="119"/>
      <c r="C1889" s="197"/>
      <c r="D1889" s="20"/>
      <c r="E1889" s="201" t="s">
        <v>3676</v>
      </c>
      <c r="F1889" s="279"/>
      <c r="G1889" s="280"/>
      <c r="H1889" s="281"/>
    </row>
    <row r="1890" spans="1:10" ht="105" customHeight="1">
      <c r="A1890" s="44"/>
      <c r="B1890" s="219" t="s">
        <v>3680</v>
      </c>
      <c r="C1890" s="166"/>
      <c r="D1890" s="91">
        <v>285</v>
      </c>
      <c r="E1890" s="222" t="s">
        <v>3679</v>
      </c>
      <c r="F1890" s="94">
        <v>3900</v>
      </c>
      <c r="G1890" s="57">
        <f>F1890/1050</f>
        <v>3.7142857142857144</v>
      </c>
      <c r="H1890" s="58">
        <f>F1890/15.5</f>
        <v>251.61290322580646</v>
      </c>
      <c r="I1890" s="92"/>
      <c r="J1890" s="46">
        <f>H1890*I1890</f>
        <v>0</v>
      </c>
    </row>
    <row r="1891" spans="1:10" ht="105" customHeight="1">
      <c r="A1891" s="44"/>
      <c r="B1891" s="219" t="s">
        <v>3678</v>
      </c>
      <c r="C1891" s="166"/>
      <c r="D1891" s="91">
        <v>285</v>
      </c>
      <c r="E1891" s="222" t="s">
        <v>3677</v>
      </c>
      <c r="F1891" s="94">
        <v>3900</v>
      </c>
      <c r="G1891" s="57">
        <f>F1891/1050</f>
        <v>3.7142857142857144</v>
      </c>
      <c r="H1891" s="58">
        <f>F1891/15.5</f>
        <v>251.61290322580646</v>
      </c>
      <c r="I1891" s="92"/>
      <c r="J1891" s="46">
        <f>H1891*I1891</f>
        <v>0</v>
      </c>
    </row>
    <row r="1892" spans="1:10" s="1" customFormat="1" ht="105" customHeight="1">
      <c r="A1892" s="28"/>
      <c r="B1892" s="119"/>
      <c r="C1892" s="197"/>
      <c r="D1892" s="20"/>
      <c r="E1892" s="198" t="s">
        <v>3681</v>
      </c>
      <c r="F1892" s="279"/>
      <c r="G1892" s="280"/>
      <c r="H1892" s="281"/>
    </row>
    <row r="1893" spans="1:10" ht="105" customHeight="1">
      <c r="A1893" s="44"/>
      <c r="B1893" s="219" t="s">
        <v>3685</v>
      </c>
      <c r="C1893" s="166"/>
      <c r="D1893" s="91"/>
      <c r="E1893" s="222" t="s">
        <v>3684</v>
      </c>
      <c r="F1893" s="94">
        <v>2600</v>
      </c>
      <c r="G1893" s="57">
        <f>F1893/1050</f>
        <v>2.4761904761904763</v>
      </c>
      <c r="H1893" s="58">
        <f>F1893/15.5</f>
        <v>167.74193548387098</v>
      </c>
      <c r="I1893" s="92"/>
      <c r="J1893" s="46">
        <f>H1893*I1893</f>
        <v>0</v>
      </c>
    </row>
    <row r="1894" spans="1:10" ht="105" customHeight="1">
      <c r="A1894" s="44"/>
      <c r="B1894" s="145" t="s">
        <v>3683</v>
      </c>
      <c r="C1894" s="166"/>
      <c r="D1894" s="91"/>
      <c r="E1894" s="222" t="s">
        <v>3682</v>
      </c>
      <c r="F1894" s="94">
        <v>2600</v>
      </c>
      <c r="G1894" s="57">
        <f>F1894/1050</f>
        <v>2.4761904761904763</v>
      </c>
      <c r="H1894" s="58">
        <f>F1894/15.5</f>
        <v>167.74193548387098</v>
      </c>
      <c r="I1894" s="92"/>
      <c r="J1894" s="46">
        <f>H1894*I1894</f>
        <v>0</v>
      </c>
    </row>
    <row r="1895" spans="1:10" s="1" customFormat="1" ht="105" customHeight="1">
      <c r="A1895" s="28"/>
      <c r="B1895" s="119"/>
      <c r="C1895" s="197"/>
      <c r="D1895" s="20"/>
      <c r="E1895" s="201" t="s">
        <v>3894</v>
      </c>
      <c r="F1895" s="279"/>
      <c r="G1895" s="280"/>
      <c r="H1895" s="281"/>
    </row>
    <row r="1896" spans="1:10" ht="105" customHeight="1">
      <c r="A1896" s="274"/>
      <c r="B1896" s="294" t="s">
        <v>3902</v>
      </c>
      <c r="D1896" s="88"/>
      <c r="E1896" s="38" t="s">
        <v>3903</v>
      </c>
      <c r="F1896" s="94">
        <v>5500</v>
      </c>
      <c r="G1896" s="57">
        <f>F1896/1050</f>
        <v>5.2380952380952381</v>
      </c>
      <c r="H1896" s="58">
        <f>F1896/15.5</f>
        <v>354.83870967741933</v>
      </c>
      <c r="I1896" s="92"/>
      <c r="J1896" s="46">
        <f>H1896*I1896</f>
        <v>0</v>
      </c>
    </row>
    <row r="1897" spans="1:10" ht="105" customHeight="1">
      <c r="A1897" s="274"/>
      <c r="B1897" s="294" t="s">
        <v>3895</v>
      </c>
      <c r="D1897" s="88"/>
      <c r="E1897" s="38" t="s">
        <v>3903</v>
      </c>
      <c r="F1897" s="94">
        <v>5500</v>
      </c>
      <c r="G1897" s="57">
        <f>F1897/1050</f>
        <v>5.2380952380952381</v>
      </c>
      <c r="H1897" s="58">
        <f>F1897/15.5</f>
        <v>354.83870967741933</v>
      </c>
      <c r="I1897" s="92"/>
      <c r="J1897" s="46">
        <f t="shared" ref="J1897:J1903" si="105">H1897*I1897</f>
        <v>0</v>
      </c>
    </row>
    <row r="1898" spans="1:10" ht="105" customHeight="1">
      <c r="A1898" s="274"/>
      <c r="B1898" s="294" t="s">
        <v>3896</v>
      </c>
      <c r="D1898" s="88"/>
      <c r="E1898" s="38" t="s">
        <v>3903</v>
      </c>
      <c r="F1898" s="94">
        <v>5500</v>
      </c>
      <c r="G1898" s="57">
        <f>F1898/1050</f>
        <v>5.2380952380952381</v>
      </c>
      <c r="H1898" s="58">
        <f>F1898/15.5</f>
        <v>354.83870967741933</v>
      </c>
      <c r="I1898" s="92"/>
      <c r="J1898" s="46">
        <f t="shared" si="105"/>
        <v>0</v>
      </c>
    </row>
    <row r="1899" spans="1:10" ht="105" customHeight="1">
      <c r="A1899" s="274"/>
      <c r="B1899" s="294" t="s">
        <v>3897</v>
      </c>
      <c r="D1899" s="88"/>
      <c r="E1899" s="38" t="s">
        <v>3903</v>
      </c>
      <c r="F1899" s="94">
        <v>5500</v>
      </c>
      <c r="G1899" s="57">
        <f>F1899/1050</f>
        <v>5.2380952380952381</v>
      </c>
      <c r="H1899" s="58">
        <f>F1899/15.5</f>
        <v>354.83870967741933</v>
      </c>
      <c r="I1899" s="92"/>
      <c r="J1899" s="46">
        <f t="shared" si="105"/>
        <v>0</v>
      </c>
    </row>
    <row r="1900" spans="1:10" ht="105" customHeight="1">
      <c r="A1900" s="274"/>
      <c r="B1900" s="294" t="s">
        <v>3898</v>
      </c>
      <c r="D1900" s="88"/>
      <c r="E1900" s="38" t="s">
        <v>3903</v>
      </c>
      <c r="F1900" s="94">
        <v>5500</v>
      </c>
      <c r="G1900" s="57">
        <f>F1900/1050</f>
        <v>5.2380952380952381</v>
      </c>
      <c r="H1900" s="58">
        <f>F1900/15.5</f>
        <v>354.83870967741933</v>
      </c>
      <c r="I1900" s="92"/>
      <c r="J1900" s="46">
        <f t="shared" si="105"/>
        <v>0</v>
      </c>
    </row>
    <row r="1901" spans="1:10" ht="105" customHeight="1">
      <c r="A1901" s="274"/>
      <c r="B1901" s="294" t="s">
        <v>3899</v>
      </c>
      <c r="D1901" s="88"/>
      <c r="E1901" s="38" t="s">
        <v>3903</v>
      </c>
      <c r="F1901" s="94">
        <v>5500</v>
      </c>
      <c r="G1901" s="57">
        <f>F1901/1050</f>
        <v>5.2380952380952381</v>
      </c>
      <c r="H1901" s="58">
        <f>F1901/15.5</f>
        <v>354.83870967741933</v>
      </c>
      <c r="I1901" s="92"/>
      <c r="J1901" s="46">
        <f t="shared" si="105"/>
        <v>0</v>
      </c>
    </row>
    <row r="1902" spans="1:10" ht="105" customHeight="1">
      <c r="A1902" s="274"/>
      <c r="B1902" s="294" t="s">
        <v>3900</v>
      </c>
      <c r="D1902" s="88"/>
      <c r="E1902" s="38" t="s">
        <v>3903</v>
      </c>
      <c r="F1902" s="94">
        <v>5500</v>
      </c>
      <c r="G1902" s="57">
        <f>F1902/1050</f>
        <v>5.2380952380952381</v>
      </c>
      <c r="H1902" s="58">
        <f>F1902/15.5</f>
        <v>354.83870967741933</v>
      </c>
      <c r="I1902" s="92"/>
      <c r="J1902" s="46">
        <f t="shared" si="105"/>
        <v>0</v>
      </c>
    </row>
    <row r="1903" spans="1:10" ht="105" customHeight="1">
      <c r="A1903" s="274"/>
      <c r="B1903" s="294" t="s">
        <v>3901</v>
      </c>
      <c r="D1903" s="88"/>
      <c r="E1903" s="38" t="s">
        <v>3903</v>
      </c>
      <c r="F1903" s="94">
        <v>5500</v>
      </c>
      <c r="G1903" s="57">
        <f>F1903/1050</f>
        <v>5.2380952380952381</v>
      </c>
      <c r="H1903" s="58">
        <f>F1903/15.5</f>
        <v>354.83870967741933</v>
      </c>
      <c r="I1903" s="92"/>
      <c r="J1903" s="46">
        <f t="shared" si="105"/>
        <v>0</v>
      </c>
    </row>
    <row r="1904" spans="1:10" s="1" customFormat="1" ht="105" customHeight="1">
      <c r="A1904" s="28"/>
      <c r="B1904" s="119"/>
      <c r="C1904" s="197"/>
      <c r="D1904" s="20"/>
      <c r="E1904" s="198" t="s">
        <v>3932</v>
      </c>
      <c r="F1904" s="279"/>
      <c r="G1904" s="280"/>
      <c r="H1904" s="281"/>
    </row>
    <row r="1905" spans="1:10" ht="105" customHeight="1">
      <c r="A1905" s="8"/>
      <c r="B1905" s="123" t="s">
        <v>3920</v>
      </c>
      <c r="D1905" s="88"/>
      <c r="E1905" s="38" t="s">
        <v>3919</v>
      </c>
      <c r="F1905" s="94">
        <v>17000</v>
      </c>
      <c r="G1905" s="57">
        <f>F1905/1050</f>
        <v>16.19047619047619</v>
      </c>
      <c r="H1905" s="58">
        <f>F1905/15.5</f>
        <v>1096.7741935483871</v>
      </c>
      <c r="I1905" s="92"/>
      <c r="J1905" s="46">
        <f t="shared" ref="J1905" si="106">H1905*I1905</f>
        <v>0</v>
      </c>
    </row>
    <row r="1906" spans="1:10" ht="105" customHeight="1">
      <c r="A1906" s="8"/>
      <c r="B1906" s="123" t="s">
        <v>3921</v>
      </c>
      <c r="D1906" s="88"/>
      <c r="E1906" s="38" t="s">
        <v>3919</v>
      </c>
      <c r="F1906" s="94">
        <v>3400</v>
      </c>
      <c r="G1906" s="57">
        <f>F1906/1050</f>
        <v>3.2380952380952381</v>
      </c>
      <c r="H1906" s="58">
        <f>F1906/15.5</f>
        <v>219.35483870967741</v>
      </c>
      <c r="I1906" s="92"/>
      <c r="J1906" s="46">
        <f t="shared" ref="J1906:J1908" si="107">H1906*I1906</f>
        <v>0</v>
      </c>
    </row>
    <row r="1907" spans="1:10" ht="105" customHeight="1">
      <c r="A1907" s="8"/>
      <c r="B1907" s="123" t="s">
        <v>3922</v>
      </c>
      <c r="D1907" s="88"/>
      <c r="E1907" s="38" t="s">
        <v>3924</v>
      </c>
      <c r="F1907" s="94">
        <v>17000</v>
      </c>
      <c r="G1907" s="57">
        <f>F1907/1050</f>
        <v>16.19047619047619</v>
      </c>
      <c r="H1907" s="58">
        <f>F1907/15.5</f>
        <v>1096.7741935483871</v>
      </c>
      <c r="I1907" s="92"/>
      <c r="J1907" s="46">
        <f t="shared" si="107"/>
        <v>0</v>
      </c>
    </row>
    <row r="1908" spans="1:10" ht="105" customHeight="1">
      <c r="A1908" s="8"/>
      <c r="B1908" s="123" t="s">
        <v>3923</v>
      </c>
      <c r="D1908" s="88"/>
      <c r="E1908" s="38" t="s">
        <v>3924</v>
      </c>
      <c r="F1908" s="94">
        <v>3400</v>
      </c>
      <c r="G1908" s="57">
        <f>F1908/1050</f>
        <v>3.2380952380952381</v>
      </c>
      <c r="H1908" s="58">
        <f>F1908/15.5</f>
        <v>219.35483870967741</v>
      </c>
      <c r="I1908" s="92"/>
      <c r="J1908" s="46">
        <f t="shared" si="107"/>
        <v>0</v>
      </c>
    </row>
    <row r="1909" spans="1:10" ht="105" customHeight="1">
      <c r="A1909" s="8"/>
      <c r="B1909" s="123" t="s">
        <v>3925</v>
      </c>
      <c r="D1909" s="88"/>
      <c r="E1909" s="38" t="s">
        <v>3927</v>
      </c>
      <c r="F1909" s="236">
        <v>17000</v>
      </c>
      <c r="G1909" s="57">
        <f>F1909/1050</f>
        <v>16.19047619047619</v>
      </c>
      <c r="H1909" s="58">
        <f>F1909/15.5</f>
        <v>1096.7741935483871</v>
      </c>
      <c r="I1909" s="92"/>
      <c r="J1909" s="46">
        <f t="shared" ref="J1909:J1910" si="108">H1909*I1909</f>
        <v>0</v>
      </c>
    </row>
    <row r="1910" spans="1:10" ht="105" customHeight="1">
      <c r="A1910" s="8"/>
      <c r="B1910" s="123" t="s">
        <v>3926</v>
      </c>
      <c r="D1910" s="88"/>
      <c r="E1910" s="38" t="s">
        <v>3927</v>
      </c>
      <c r="F1910" s="236">
        <v>3400</v>
      </c>
      <c r="G1910" s="57">
        <f>F1910/1050</f>
        <v>3.2380952380952381</v>
      </c>
      <c r="H1910" s="58">
        <f>F1910/15.5</f>
        <v>219.35483870967741</v>
      </c>
      <c r="I1910" s="92"/>
      <c r="J1910" s="46">
        <f t="shared" si="108"/>
        <v>0</v>
      </c>
    </row>
    <row r="1911" spans="1:10" ht="105" customHeight="1">
      <c r="A1911" s="8"/>
      <c r="B1911" s="123" t="s">
        <v>3928</v>
      </c>
      <c r="D1911" s="88"/>
      <c r="E1911" s="38" t="s">
        <v>3931</v>
      </c>
      <c r="F1911" s="236">
        <v>13650</v>
      </c>
      <c r="G1911" s="57">
        <f>F1911/1050</f>
        <v>13</v>
      </c>
      <c r="H1911" s="58">
        <f>F1911/15.5</f>
        <v>880.64516129032256</v>
      </c>
      <c r="I1911" s="92"/>
      <c r="J1911" s="46">
        <f t="shared" ref="J1911:J1912" si="109">H1911*I1911</f>
        <v>0</v>
      </c>
    </row>
    <row r="1912" spans="1:10" ht="105" customHeight="1">
      <c r="A1912" s="8"/>
      <c r="B1912" s="123" t="s">
        <v>3929</v>
      </c>
      <c r="D1912" s="88"/>
      <c r="E1912" s="38" t="s">
        <v>3930</v>
      </c>
      <c r="F1912" s="236">
        <v>13650</v>
      </c>
      <c r="G1912" s="57">
        <f>F1912/1050</f>
        <v>13</v>
      </c>
      <c r="H1912" s="58">
        <f>F1912/15.5</f>
        <v>880.64516129032256</v>
      </c>
      <c r="I1912" s="92"/>
      <c r="J1912" s="46">
        <f t="shared" si="109"/>
        <v>0</v>
      </c>
    </row>
    <row r="1913" spans="1:10" ht="105" customHeight="1">
      <c r="A1913" s="8"/>
      <c r="D1913" s="88"/>
      <c r="E1913" s="38"/>
      <c r="F1913" s="48"/>
      <c r="G1913" s="9"/>
      <c r="H1913" s="266" t="s">
        <v>3950</v>
      </c>
      <c r="I1913" s="336">
        <f>SUM(I9:I1912)</f>
        <v>0</v>
      </c>
      <c r="J1913" s="267">
        <f>SUM(J9:J1912)</f>
        <v>0</v>
      </c>
    </row>
    <row r="1914" spans="1:10" ht="105" customHeight="1">
      <c r="A1914" s="8"/>
      <c r="D1914" s="88"/>
      <c r="E1914" s="38"/>
      <c r="F1914" s="48"/>
      <c r="G1914" s="9"/>
      <c r="H1914" s="10"/>
    </row>
    <row r="1915" spans="1:10" ht="105" customHeight="1">
      <c r="A1915" s="8"/>
      <c r="D1915" s="88"/>
      <c r="E1915" s="38"/>
      <c r="F1915" s="48"/>
      <c r="G1915" s="9"/>
      <c r="H1915" s="10"/>
    </row>
    <row r="1916" spans="1:10" ht="105" customHeight="1">
      <c r="A1916" s="8"/>
      <c r="D1916" s="88"/>
      <c r="E1916" s="38"/>
      <c r="F1916" s="48"/>
      <c r="G1916" s="9"/>
      <c r="H1916" s="10"/>
    </row>
    <row r="1917" spans="1:10" ht="105" customHeight="1">
      <c r="A1917" s="8"/>
      <c r="D1917" s="88"/>
      <c r="E1917" s="38"/>
      <c r="F1917" s="48"/>
      <c r="G1917" s="9"/>
      <c r="H1917" s="10"/>
    </row>
    <row r="1918" spans="1:10" ht="105" customHeight="1">
      <c r="A1918" s="8"/>
      <c r="D1918" s="88"/>
      <c r="E1918" s="38"/>
      <c r="F1918" s="48"/>
      <c r="G1918" s="9"/>
      <c r="H1918" s="10"/>
    </row>
    <row r="1919" spans="1:10" ht="105" customHeight="1">
      <c r="A1919" s="8"/>
      <c r="D1919" s="88"/>
      <c r="E1919" s="38"/>
      <c r="F1919" s="48"/>
      <c r="G1919" s="9"/>
      <c r="H1919" s="10"/>
    </row>
    <row r="1920" spans="1:10" ht="105" customHeight="1">
      <c r="A1920" s="8"/>
      <c r="D1920" s="88"/>
      <c r="E1920" s="38"/>
      <c r="F1920" s="48"/>
      <c r="G1920" s="9"/>
      <c r="H1920" s="10"/>
    </row>
    <row r="1921" spans="1:8" ht="105" customHeight="1">
      <c r="A1921" s="8"/>
      <c r="D1921" s="88"/>
      <c r="E1921" s="38"/>
      <c r="F1921" s="48"/>
      <c r="G1921" s="9"/>
      <c r="H1921" s="10"/>
    </row>
    <row r="1922" spans="1:8" ht="105" customHeight="1">
      <c r="A1922" s="8"/>
      <c r="D1922" s="88"/>
      <c r="E1922" s="38"/>
      <c r="F1922" s="48"/>
      <c r="G1922" s="9"/>
      <c r="H1922" s="10"/>
    </row>
    <row r="1923" spans="1:8" ht="105" customHeight="1">
      <c r="A1923" s="8"/>
      <c r="D1923" s="88"/>
      <c r="E1923" s="38"/>
      <c r="F1923" s="48"/>
      <c r="G1923" s="9"/>
      <c r="H1923" s="10"/>
    </row>
    <row r="1924" spans="1:8" ht="105" customHeight="1">
      <c r="A1924" s="8"/>
      <c r="D1924" s="88"/>
      <c r="E1924" s="38"/>
      <c r="F1924" s="48"/>
      <c r="G1924" s="9"/>
      <c r="H1924" s="10"/>
    </row>
    <row r="1925" spans="1:8" ht="105" customHeight="1">
      <c r="A1925" s="8"/>
      <c r="D1925" s="88"/>
      <c r="E1925" s="38"/>
      <c r="F1925" s="48"/>
      <c r="G1925" s="9"/>
      <c r="H1925" s="10"/>
    </row>
    <row r="1926" spans="1:8" ht="105" customHeight="1">
      <c r="A1926" s="8"/>
      <c r="D1926" s="88"/>
      <c r="E1926" s="38"/>
      <c r="F1926" s="48"/>
      <c r="G1926" s="9"/>
      <c r="H1926" s="10"/>
    </row>
    <row r="1927" spans="1:8" ht="105" customHeight="1">
      <c r="A1927" s="8"/>
      <c r="D1927" s="88"/>
      <c r="E1927" s="38"/>
      <c r="F1927" s="48"/>
      <c r="G1927" s="9"/>
      <c r="H1927" s="10"/>
    </row>
    <row r="1928" spans="1:8" ht="105" customHeight="1">
      <c r="A1928" s="8"/>
      <c r="D1928" s="88"/>
      <c r="E1928" s="38"/>
      <c r="F1928" s="48"/>
      <c r="G1928" s="9"/>
      <c r="H1928" s="10"/>
    </row>
    <row r="1929" spans="1:8" ht="105" customHeight="1">
      <c r="A1929" s="8"/>
      <c r="D1929" s="88"/>
      <c r="E1929" s="38"/>
      <c r="F1929" s="48"/>
      <c r="G1929" s="9"/>
      <c r="H1929" s="10"/>
    </row>
    <row r="1930" spans="1:8" ht="105" customHeight="1">
      <c r="A1930" s="8"/>
      <c r="D1930" s="88"/>
      <c r="E1930" s="38"/>
      <c r="F1930" s="48"/>
      <c r="G1930" s="9"/>
      <c r="H1930" s="10"/>
    </row>
    <row r="1931" spans="1:8" ht="105" customHeight="1">
      <c r="A1931" s="8"/>
      <c r="D1931" s="88"/>
      <c r="E1931" s="38"/>
      <c r="F1931" s="48"/>
      <c r="G1931" s="9"/>
      <c r="H1931" s="10"/>
    </row>
    <row r="1932" spans="1:8" ht="105" customHeight="1">
      <c r="A1932" s="8"/>
      <c r="D1932" s="88"/>
      <c r="E1932" s="38"/>
      <c r="F1932" s="48"/>
      <c r="G1932" s="9"/>
      <c r="H1932" s="10"/>
    </row>
    <row r="1933" spans="1:8" ht="105" customHeight="1">
      <c r="A1933" s="8"/>
      <c r="D1933" s="88"/>
      <c r="E1933" s="38"/>
      <c r="F1933" s="48"/>
      <c r="G1933" s="9"/>
      <c r="H1933" s="10"/>
    </row>
    <row r="1934" spans="1:8" ht="105" customHeight="1">
      <c r="A1934" s="8"/>
      <c r="D1934" s="88"/>
      <c r="E1934" s="38"/>
      <c r="F1934" s="48"/>
      <c r="G1934" s="9"/>
      <c r="H1934" s="10"/>
    </row>
    <row r="1935" spans="1:8" ht="105" customHeight="1">
      <c r="A1935" s="8"/>
      <c r="D1935" s="88"/>
      <c r="E1935" s="38"/>
      <c r="F1935" s="48"/>
      <c r="G1935" s="9"/>
      <c r="H1935" s="10"/>
    </row>
    <row r="1936" spans="1:8" ht="105" customHeight="1">
      <c r="A1936" s="8"/>
      <c r="D1936" s="88"/>
      <c r="E1936" s="38"/>
      <c r="F1936" s="48"/>
      <c r="G1936" s="9"/>
      <c r="H1936" s="10"/>
    </row>
    <row r="1937" spans="1:8" ht="105" customHeight="1">
      <c r="A1937" s="8"/>
      <c r="D1937" s="88"/>
      <c r="E1937" s="38"/>
      <c r="F1937" s="48"/>
      <c r="G1937" s="9"/>
      <c r="H1937" s="10"/>
    </row>
    <row r="1938" spans="1:8" ht="105" customHeight="1">
      <c r="A1938" s="8"/>
      <c r="D1938" s="88"/>
      <c r="E1938" s="38"/>
      <c r="F1938" s="48"/>
      <c r="G1938" s="9"/>
      <c r="H1938" s="10"/>
    </row>
    <row r="1939" spans="1:8" ht="105" customHeight="1">
      <c r="A1939" s="8"/>
      <c r="D1939" s="88"/>
      <c r="E1939" s="38"/>
      <c r="F1939" s="48"/>
      <c r="G1939" s="9"/>
      <c r="H1939" s="10"/>
    </row>
    <row r="1940" spans="1:8" ht="105" customHeight="1">
      <c r="A1940" s="8"/>
      <c r="D1940" s="88"/>
      <c r="E1940" s="38"/>
      <c r="F1940" s="48"/>
      <c r="G1940" s="9"/>
      <c r="H1940" s="10"/>
    </row>
    <row r="1941" spans="1:8" ht="105" customHeight="1">
      <c r="A1941" s="8"/>
      <c r="D1941" s="88"/>
      <c r="E1941" s="38"/>
      <c r="F1941" s="48"/>
      <c r="G1941" s="9"/>
      <c r="H1941" s="10"/>
    </row>
    <row r="1942" spans="1:8" ht="105" customHeight="1">
      <c r="A1942" s="8"/>
      <c r="D1942" s="88"/>
      <c r="E1942" s="38"/>
      <c r="F1942" s="48"/>
      <c r="G1942" s="9"/>
      <c r="H1942" s="10"/>
    </row>
    <row r="1943" spans="1:8" ht="105" customHeight="1">
      <c r="A1943" s="8"/>
      <c r="D1943" s="88"/>
      <c r="E1943" s="38"/>
      <c r="F1943" s="48"/>
      <c r="G1943" s="9"/>
      <c r="H1943" s="10"/>
    </row>
    <row r="1944" spans="1:8" ht="105" customHeight="1">
      <c r="A1944" s="8"/>
      <c r="D1944" s="88"/>
      <c r="E1944" s="38"/>
      <c r="F1944" s="48"/>
      <c r="G1944" s="9"/>
      <c r="H1944" s="10"/>
    </row>
    <row r="1945" spans="1:8" ht="105" customHeight="1">
      <c r="A1945" s="8"/>
      <c r="D1945" s="88"/>
      <c r="E1945" s="38"/>
      <c r="F1945" s="48"/>
      <c r="G1945" s="9"/>
      <c r="H1945" s="10"/>
    </row>
    <row r="1946" spans="1:8" ht="105" customHeight="1">
      <c r="A1946" s="8"/>
      <c r="D1946" s="88"/>
      <c r="E1946" s="38"/>
      <c r="F1946" s="48"/>
      <c r="G1946" s="9"/>
      <c r="H1946" s="10"/>
    </row>
    <row r="1947" spans="1:8" ht="105" customHeight="1">
      <c r="A1947" s="8"/>
      <c r="D1947" s="88"/>
      <c r="E1947" s="38"/>
      <c r="F1947" s="48"/>
      <c r="G1947" s="9"/>
      <c r="H1947" s="10"/>
    </row>
    <row r="1948" spans="1:8" ht="105" customHeight="1">
      <c r="A1948" s="8"/>
      <c r="D1948" s="88"/>
      <c r="E1948" s="38"/>
      <c r="F1948" s="48"/>
      <c r="G1948" s="9"/>
      <c r="H1948" s="10"/>
    </row>
    <row r="1949" spans="1:8" ht="105" customHeight="1">
      <c r="A1949" s="8"/>
      <c r="D1949" s="88"/>
      <c r="E1949" s="38"/>
      <c r="F1949" s="48"/>
      <c r="G1949" s="9"/>
      <c r="H1949" s="10"/>
    </row>
    <row r="1950" spans="1:8" ht="105" customHeight="1">
      <c r="A1950" s="8"/>
      <c r="D1950" s="88"/>
      <c r="E1950" s="38"/>
      <c r="F1950" s="48"/>
      <c r="G1950" s="9"/>
      <c r="H1950" s="10"/>
    </row>
    <row r="1951" spans="1:8" ht="105" customHeight="1">
      <c r="A1951" s="8"/>
      <c r="D1951" s="88"/>
      <c r="E1951" s="38"/>
      <c r="F1951" s="48"/>
      <c r="G1951" s="9"/>
      <c r="H1951" s="10"/>
    </row>
    <row r="1952" spans="1:8" ht="105" customHeight="1">
      <c r="A1952" s="8"/>
      <c r="D1952" s="88"/>
      <c r="E1952" s="38"/>
      <c r="F1952" s="48"/>
      <c r="G1952" s="9"/>
      <c r="H1952" s="10"/>
    </row>
    <row r="1953" spans="1:8" ht="105" customHeight="1">
      <c r="A1953" s="8"/>
      <c r="D1953" s="88"/>
      <c r="E1953" s="38"/>
      <c r="F1953" s="48"/>
      <c r="G1953" s="9"/>
      <c r="H1953" s="10"/>
    </row>
    <row r="1954" spans="1:8" ht="105" customHeight="1">
      <c r="A1954" s="8"/>
      <c r="D1954" s="88"/>
      <c r="E1954" s="38"/>
      <c r="F1954" s="48"/>
      <c r="G1954" s="9"/>
      <c r="H1954" s="10"/>
    </row>
    <row r="1955" spans="1:8" ht="105" customHeight="1">
      <c r="A1955" s="8"/>
      <c r="D1955" s="88"/>
      <c r="E1955" s="38"/>
      <c r="F1955" s="48"/>
      <c r="G1955" s="9"/>
      <c r="H1955" s="10"/>
    </row>
    <row r="1956" spans="1:8" ht="105" customHeight="1">
      <c r="A1956" s="8"/>
      <c r="D1956" s="88"/>
      <c r="E1956" s="38"/>
      <c r="F1956" s="48"/>
      <c r="G1956" s="9"/>
      <c r="H1956" s="10"/>
    </row>
    <row r="1957" spans="1:8" ht="105" customHeight="1">
      <c r="A1957" s="8"/>
      <c r="D1957" s="88"/>
      <c r="E1957" s="38"/>
      <c r="F1957" s="48"/>
      <c r="G1957" s="9"/>
      <c r="H1957" s="10"/>
    </row>
    <row r="1958" spans="1:8" ht="105" customHeight="1">
      <c r="A1958" s="8"/>
      <c r="D1958" s="88"/>
      <c r="E1958" s="38"/>
      <c r="F1958" s="48"/>
      <c r="G1958" s="9"/>
      <c r="H1958" s="10"/>
    </row>
    <row r="1959" spans="1:8" ht="105" customHeight="1">
      <c r="A1959" s="8"/>
      <c r="D1959" s="88"/>
      <c r="E1959" s="38"/>
      <c r="F1959" s="48"/>
      <c r="G1959" s="9"/>
      <c r="H1959" s="10"/>
    </row>
    <row r="1960" spans="1:8" ht="105" customHeight="1">
      <c r="A1960" s="8"/>
      <c r="D1960" s="88"/>
      <c r="E1960" s="38"/>
      <c r="F1960" s="48"/>
      <c r="G1960" s="9"/>
      <c r="H1960" s="10"/>
    </row>
    <row r="1961" spans="1:8" ht="105" customHeight="1">
      <c r="A1961" s="8"/>
      <c r="D1961" s="88"/>
      <c r="E1961" s="38"/>
      <c r="F1961" s="48"/>
      <c r="G1961" s="9"/>
      <c r="H1961" s="10"/>
    </row>
    <row r="1962" spans="1:8" ht="105" customHeight="1">
      <c r="A1962" s="8"/>
      <c r="D1962" s="88"/>
      <c r="E1962" s="38"/>
      <c r="F1962" s="48"/>
      <c r="G1962" s="9"/>
      <c r="H1962" s="10"/>
    </row>
    <row r="1963" spans="1:8" ht="105" customHeight="1">
      <c r="A1963" s="8"/>
      <c r="D1963" s="88"/>
      <c r="E1963" s="38"/>
      <c r="F1963" s="48"/>
      <c r="G1963" s="9"/>
    </row>
    <row r="1964" spans="1:8" ht="105" customHeight="1">
      <c r="A1964" s="8"/>
      <c r="D1964" s="88"/>
      <c r="E1964" s="38"/>
      <c r="F1964" s="48"/>
    </row>
  </sheetData>
  <sheetProtection algorithmName="SHA-512" hashValue="cieVCn/DU7XmrNmctaf6GAUixvZ9Q/ZWPyJFf5vB7U9HEKkfQsnKTAyhXSPlF/tWcWV4AIVUwyOzbrjBcGsKxw==" saltValue="SUnXsb6bSUknL0gAQJfoAg==" spinCount="100000" sheet="1" objects="1" scenarios="1" formatCells="0" formatColumns="0" formatRows="0" insertColumns="0" insertRows="0" insertHyperlinks="0" deleteColumns="0" deleteRows="0" sort="0" autoFilter="0"/>
  <autoFilter ref="C1:C1964"/>
  <sortState caseSensitive="1" ref="J3:V6">
    <sortCondition ref="L3:L6" customList="От A до Z"/>
  </sortState>
  <mergeCells count="8">
    <mergeCell ref="D1224:E1224"/>
    <mergeCell ref="B1:D1"/>
    <mergeCell ref="E1:F1"/>
    <mergeCell ref="G1:J1"/>
    <mergeCell ref="A980:E980"/>
    <mergeCell ref="D1139:E1139"/>
    <mergeCell ref="A63:C63"/>
    <mergeCell ref="A2:A6"/>
  </mergeCells>
  <phoneticPr fontId="2" type="noConversion"/>
  <hyperlinks>
    <hyperlink ref="E659" r:id="rId1" display="https://koreanshop.kz/p49867409-farmstay-premium-aqua.html"/>
    <hyperlink ref="H6" location="Лист1!E8" display="Lador"/>
    <hyperlink ref="C4" location="Лист1!E980" display="BERGAMO"/>
    <hyperlink ref="B5" location="Лист1!E996" display="3W CLINIC"/>
    <hyperlink ref="M5" location="Лист1!E1068" display="THE SAEM"/>
    <hyperlink ref="K3" location="Лист1!E1076" display="NATURE REPUBLIC"/>
    <hyperlink ref="E3" location="Лист1!E1139" display="Ekel"/>
    <hyperlink ref="F6" location="Лист1!E1219" display="Holika Holika"/>
    <hyperlink ref="J4" location="Лист1!E1224" display="MEDI-PEEL"/>
    <hyperlink ref="D4" location="Лист1!E1283" display="Ciracle"/>
    <hyperlink ref="I6" location="Лист1!E1296" display="MD’ Spick"/>
    <hyperlink ref="C5" location="Лист1!E1302" display="Berrisom"/>
    <hyperlink ref="J2" location="Лист1!E1354" display="Median"/>
    <hyperlink ref="K5" location="Лист1!E1359" display="Perioe"/>
    <hyperlink ref="F3" location="Лист1!E1363" display="EYENLIP"/>
    <hyperlink ref="L4" location="Лист1!E1438" display="SECRET SKIN"/>
    <hyperlink ref="B6" location="Лист1!E1478" display="AYOUME"/>
    <hyperlink ref="D3" location="Лист1!E1519" display="CICA"/>
    <hyperlink ref="F5" location="Лист1!E1528" display="GUERISSON"/>
    <hyperlink ref="AF3:AG3" location="Лист1!E1493" display="JAYJUN"/>
    <hyperlink ref="D2" location="Лист1!E63" display="CHOBS"/>
    <hyperlink ref="I2" location="Лист1!E114" display="Laneige"/>
    <hyperlink ref="D5" location="Лист1!E166" display="COSRX"/>
    <hyperlink ref="E6" location="Лист1!E186" display="Esthetic House CP-1"/>
    <hyperlink ref="M3" location="Лист1!E210" display="Sulwhasoo"/>
    <hyperlink ref="G3" location="Лист1!E221" display="IOPE"/>
    <hyperlink ref="I5" location="Лист1!E250" display="MAY ISLAND"/>
    <hyperlink ref="L6" location="Лист1!E291" display="SNP"/>
    <hyperlink ref="G5" location="Лист1!E306" display="JIGOTT"/>
    <hyperlink ref="G6" location="Лист1!E462" display="Jmsolution"/>
    <hyperlink ref="F4" location="Лист1!E536" display="FarmStay"/>
    <hyperlink ref="E2" location="Лист1!E672" display="DR. JART"/>
    <hyperlink ref="F2" location="Лист1!E720" display="ETUDE HOUSE "/>
    <hyperlink ref="M2" location="Лист1!E814" display="SOME BY MI"/>
    <hyperlink ref="K6" location="Лист1!E837" display="Petitfee"/>
    <hyperlink ref="K2" location="Лист1!E859" display="Missha"/>
    <hyperlink ref="E5" location="Лист1!E864" display="Enough"/>
    <hyperlink ref="I3" location="Лист1!E1664" display="LG TECH - стиральный порошок"/>
    <hyperlink ref="N3" location="Лист1!E1639" display="URBAN DOLKIS"/>
    <hyperlink ref="K4" location="Лист1!E1633" display="PAPA RECIPE"/>
    <hyperlink ref="L2" location="Лист1!E965" display="PORORO"/>
    <hyperlink ref="N2" location="Лист1!E927" display="TOO COOL FOR SCHOOL"/>
    <hyperlink ref="H5" location="Лист1!E852" display="koelf"/>
    <hyperlink ref="C2" location="Лист1!E1545" display="Banila CO"/>
    <hyperlink ref="M6" location="Лист1!E1554" display="Tony Moly"/>
    <hyperlink ref="D6" location="Лист1!E1684" display="Deoproce "/>
    <hyperlink ref="J5" location="Лист1!E1742" display="Milatte"/>
    <hyperlink ref="I4" location="Лист1!E1764" display="Masil"/>
    <hyperlink ref="L5" location="Лист1!E1772" display="Skins Boni"/>
    <hyperlink ref="J6" location="Лист1!E1776" display="Mise En Scene"/>
    <hyperlink ref="N4" location="Лист1!E1823" display="Vegitoks"/>
    <hyperlink ref="C3" location="Лист1!E1825" display="Banobagi"/>
    <hyperlink ref="H3" location="Лист1!E1889" display="Kocomei"/>
    <hyperlink ref="M4" location="Лист1!E1892" display="The Face Shop"/>
    <hyperlink ref="B3" location="Лист1!E1895" display="Краска для волос-Richenna"/>
    <hyperlink ref="G4" location="Лист1!E1574" display="JayJun"/>
    <hyperlink ref="L3" location="Лист1!E898" display="Secret Key"/>
    <hyperlink ref="E4" location="Лист1!E366" display="Elizavecca"/>
    <hyperlink ref="H2" location="Лист1!E1533" display="KLAVUU"/>
    <hyperlink ref="C6" location="Лист1!E1293" display="Bonibelle "/>
    <hyperlink ref="B2" location="Лист1!E1904" display="Зубные щетки "/>
    <hyperlink ref="B4" location="НАБОРЫ!E1" display="Наборы"/>
    <hyperlink ref="J3" location="Лист1!E1590" display="MediHeal"/>
    <hyperlink ref="H4" location="Лист1!E1836" display="Koelcia"/>
    <hyperlink ref="G2" location="Лист1!E1667" display=" I'm Sorry For My Skin"/>
  </hyperlinks>
  <pageMargins left="0.23622047244094491" right="0.23622047244094491" top="0.74803149606299213" bottom="0.74803149606299213" header="0.31496062992125984" footer="0.31496062992125984"/>
  <pageSetup paperSize="9" scale="55" fitToHeight="0" orientation="landscape"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topLeftCell="A4" workbookViewId="0">
      <selection activeCell="A47" sqref="A47"/>
    </sheetView>
  </sheetViews>
  <sheetFormatPr defaultRowHeight="18"/>
  <cols>
    <col min="1" max="1" width="18.6640625" customWidth="1"/>
    <col min="2" max="2" width="27.5" style="146" customWidth="1"/>
    <col min="4" max="4" width="18.33203125" customWidth="1"/>
    <col min="5" max="5" width="64.5" style="108" customWidth="1"/>
    <col min="6" max="6" width="26.1640625" customWidth="1"/>
    <col min="7" max="7" width="18.5" customWidth="1"/>
    <col min="8" max="8" width="27.5" style="149" customWidth="1"/>
    <col min="9" max="9" width="26.33203125" customWidth="1"/>
    <col min="10" max="10" width="19.5" customWidth="1"/>
  </cols>
  <sheetData>
    <row r="1" spans="1:10" ht="183.6" customHeight="1">
      <c r="A1" s="4"/>
      <c r="B1" s="339" t="s">
        <v>357</v>
      </c>
      <c r="C1" s="339"/>
      <c r="D1" s="339"/>
      <c r="E1" s="355" t="s">
        <v>360</v>
      </c>
      <c r="F1" s="355"/>
      <c r="G1" s="349" t="s">
        <v>361</v>
      </c>
      <c r="H1" s="349"/>
      <c r="I1" s="349"/>
      <c r="J1" s="349"/>
    </row>
    <row r="2" spans="1:10" ht="34.950000000000003" customHeight="1">
      <c r="A2" s="352" t="s">
        <v>1732</v>
      </c>
      <c r="B2" s="353"/>
      <c r="C2" s="353"/>
      <c r="D2" s="350" t="s">
        <v>1959</v>
      </c>
      <c r="E2" s="351"/>
      <c r="F2" s="81"/>
      <c r="G2" s="81"/>
      <c r="H2" s="147"/>
      <c r="I2" s="81"/>
      <c r="J2" s="81"/>
    </row>
    <row r="3" spans="1:10" ht="79.95" customHeight="1">
      <c r="A3" s="8"/>
      <c r="B3" s="3" t="s">
        <v>1722</v>
      </c>
      <c r="C3" s="89"/>
      <c r="D3" s="88"/>
      <c r="E3" s="38" t="s">
        <v>1696</v>
      </c>
      <c r="F3" s="53">
        <v>13900</v>
      </c>
      <c r="G3" s="54">
        <f>F3/1150</f>
        <v>12.086956521739131</v>
      </c>
      <c r="H3" s="55">
        <f>F3/17</f>
        <v>817.64705882352939</v>
      </c>
      <c r="I3" s="93"/>
      <c r="J3" s="46">
        <f t="shared" ref="J3:J20" si="0">H3*I3</f>
        <v>0</v>
      </c>
    </row>
    <row r="4" spans="1:10" ht="79.95" customHeight="1">
      <c r="A4" s="8"/>
      <c r="B4" s="3" t="s">
        <v>1723</v>
      </c>
      <c r="C4" s="89"/>
      <c r="D4" s="88"/>
      <c r="E4" s="38" t="s">
        <v>1697</v>
      </c>
      <c r="F4" s="53">
        <v>15100</v>
      </c>
      <c r="G4" s="54">
        <f>F4/1150</f>
        <v>13.130434782608695</v>
      </c>
      <c r="H4" s="55">
        <f>F4/17</f>
        <v>888.23529411764707</v>
      </c>
      <c r="I4" s="93"/>
      <c r="J4" s="46">
        <f t="shared" si="0"/>
        <v>0</v>
      </c>
    </row>
    <row r="5" spans="1:10" ht="79.95" customHeight="1">
      <c r="A5" s="8"/>
      <c r="B5" s="3" t="s">
        <v>1698</v>
      </c>
      <c r="C5" s="105"/>
      <c r="D5" s="105"/>
      <c r="E5" s="38" t="s">
        <v>1699</v>
      </c>
      <c r="F5" s="53">
        <v>7800</v>
      </c>
      <c r="G5" s="54">
        <f>F5/1150</f>
        <v>6.7826086956521738</v>
      </c>
      <c r="H5" s="55">
        <f>F5/17</f>
        <v>458.8235294117647</v>
      </c>
      <c r="I5" s="93"/>
      <c r="J5" s="46">
        <f t="shared" si="0"/>
        <v>0</v>
      </c>
    </row>
    <row r="6" spans="1:10" ht="79.95" customHeight="1">
      <c r="A6" s="8"/>
      <c r="B6" s="3" t="s">
        <v>1700</v>
      </c>
      <c r="C6" s="105"/>
      <c r="D6" s="105"/>
      <c r="E6" s="38" t="s">
        <v>1701</v>
      </c>
      <c r="F6" s="53">
        <v>7800</v>
      </c>
      <c r="G6" s="54">
        <f>F6/1150</f>
        <v>6.7826086956521738</v>
      </c>
      <c r="H6" s="55">
        <f>F6/17</f>
        <v>458.8235294117647</v>
      </c>
      <c r="I6" s="93"/>
      <c r="J6" s="46">
        <f t="shared" si="0"/>
        <v>0</v>
      </c>
    </row>
    <row r="7" spans="1:10" ht="79.95" customHeight="1">
      <c r="A7" s="354" t="s">
        <v>1731</v>
      </c>
      <c r="B7" s="354"/>
      <c r="C7" s="354"/>
      <c r="D7" s="78"/>
      <c r="E7" s="79" t="s">
        <v>1960</v>
      </c>
      <c r="F7" s="82"/>
      <c r="G7" s="82"/>
      <c r="H7" s="148"/>
      <c r="I7" s="80"/>
      <c r="J7" s="46">
        <f t="shared" si="0"/>
        <v>0</v>
      </c>
    </row>
    <row r="8" spans="1:10" ht="79.95" customHeight="1">
      <c r="A8" s="8"/>
      <c r="B8" s="3" t="s">
        <v>1702</v>
      </c>
      <c r="C8" s="89"/>
      <c r="D8" s="88"/>
      <c r="E8" s="107" t="s">
        <v>1703</v>
      </c>
      <c r="F8" s="53">
        <v>3600</v>
      </c>
      <c r="G8" s="54">
        <f t="shared" ref="G8:G20" si="1">F8/1150</f>
        <v>3.1304347826086958</v>
      </c>
      <c r="H8" s="55">
        <f t="shared" ref="H8:H20" si="2">F8/17</f>
        <v>211.76470588235293</v>
      </c>
      <c r="I8" s="93"/>
      <c r="J8" s="46">
        <f t="shared" si="0"/>
        <v>0</v>
      </c>
    </row>
    <row r="9" spans="1:10" ht="79.95" customHeight="1">
      <c r="A9" s="8"/>
      <c r="B9" s="3" t="s">
        <v>1704</v>
      </c>
      <c r="C9" s="89"/>
      <c r="D9" s="88"/>
      <c r="E9" s="38" t="s">
        <v>1705</v>
      </c>
      <c r="F9" s="53">
        <v>3600</v>
      </c>
      <c r="G9" s="54">
        <f t="shared" si="1"/>
        <v>3.1304347826086958</v>
      </c>
      <c r="H9" s="55">
        <f t="shared" si="2"/>
        <v>211.76470588235293</v>
      </c>
      <c r="I9" s="93"/>
      <c r="J9" s="46">
        <f t="shared" si="0"/>
        <v>0</v>
      </c>
    </row>
    <row r="10" spans="1:10" ht="79.95" customHeight="1">
      <c r="A10" s="8"/>
      <c r="B10" s="3" t="s">
        <v>1706</v>
      </c>
      <c r="C10" s="89"/>
      <c r="D10" s="88"/>
      <c r="E10" s="38" t="s">
        <v>1707</v>
      </c>
      <c r="F10" s="53">
        <v>3600</v>
      </c>
      <c r="G10" s="54">
        <f t="shared" si="1"/>
        <v>3.1304347826086958</v>
      </c>
      <c r="H10" s="55">
        <f t="shared" si="2"/>
        <v>211.76470588235293</v>
      </c>
      <c r="I10" s="93"/>
      <c r="J10" s="46">
        <f t="shared" si="0"/>
        <v>0</v>
      </c>
    </row>
    <row r="11" spans="1:10" ht="79.95" customHeight="1">
      <c r="A11" s="8"/>
      <c r="B11" s="3" t="s">
        <v>1708</v>
      </c>
      <c r="C11" s="89"/>
      <c r="D11" s="88"/>
      <c r="E11" s="38" t="s">
        <v>1709</v>
      </c>
      <c r="F11" s="53">
        <v>4450</v>
      </c>
      <c r="G11" s="54">
        <f t="shared" si="1"/>
        <v>3.8695652173913042</v>
      </c>
      <c r="H11" s="55">
        <f t="shared" si="2"/>
        <v>261.76470588235293</v>
      </c>
      <c r="I11" s="93"/>
      <c r="J11" s="46">
        <f t="shared" si="0"/>
        <v>0</v>
      </c>
    </row>
    <row r="12" spans="1:10" ht="79.95" customHeight="1">
      <c r="A12" s="8"/>
      <c r="B12" s="3" t="s">
        <v>1710</v>
      </c>
      <c r="C12" s="89"/>
      <c r="D12" s="88"/>
      <c r="E12" s="38" t="s">
        <v>1711</v>
      </c>
      <c r="F12" s="53">
        <v>4450</v>
      </c>
      <c r="G12" s="54">
        <f t="shared" si="1"/>
        <v>3.8695652173913042</v>
      </c>
      <c r="H12" s="55">
        <f t="shared" si="2"/>
        <v>261.76470588235293</v>
      </c>
      <c r="I12" s="93"/>
      <c r="J12" s="46">
        <f t="shared" si="0"/>
        <v>0</v>
      </c>
    </row>
    <row r="13" spans="1:10" ht="79.95" customHeight="1">
      <c r="A13" s="8"/>
      <c r="B13" s="3" t="s">
        <v>1724</v>
      </c>
      <c r="C13" s="89"/>
      <c r="D13" s="88"/>
      <c r="E13" s="38" t="s">
        <v>1712</v>
      </c>
      <c r="F13" s="53">
        <v>3700</v>
      </c>
      <c r="G13" s="54">
        <f t="shared" si="1"/>
        <v>3.2173913043478262</v>
      </c>
      <c r="H13" s="55">
        <f t="shared" si="2"/>
        <v>217.64705882352942</v>
      </c>
      <c r="I13" s="93"/>
      <c r="J13" s="46">
        <f t="shared" si="0"/>
        <v>0</v>
      </c>
    </row>
    <row r="14" spans="1:10" ht="79.95" customHeight="1">
      <c r="A14" s="8"/>
      <c r="B14" s="3" t="s">
        <v>1725</v>
      </c>
      <c r="C14" s="89"/>
      <c r="D14" s="88"/>
      <c r="E14" s="38" t="s">
        <v>1713</v>
      </c>
      <c r="F14" s="53">
        <v>3700</v>
      </c>
      <c r="G14" s="54">
        <f t="shared" si="1"/>
        <v>3.2173913043478262</v>
      </c>
      <c r="H14" s="55">
        <f t="shared" si="2"/>
        <v>217.64705882352942</v>
      </c>
      <c r="I14" s="93"/>
      <c r="J14" s="46">
        <f t="shared" si="0"/>
        <v>0</v>
      </c>
    </row>
    <row r="15" spans="1:10" ht="79.95" customHeight="1">
      <c r="A15" s="8"/>
      <c r="B15" s="3" t="s">
        <v>1726</v>
      </c>
      <c r="C15" s="89"/>
      <c r="D15" s="88"/>
      <c r="E15" s="38" t="s">
        <v>1714</v>
      </c>
      <c r="F15" s="53">
        <v>3700</v>
      </c>
      <c r="G15" s="54">
        <f t="shared" si="1"/>
        <v>3.2173913043478262</v>
      </c>
      <c r="H15" s="55">
        <f t="shared" si="2"/>
        <v>217.64705882352942</v>
      </c>
      <c r="I15" s="93"/>
      <c r="J15" s="46">
        <f t="shared" si="0"/>
        <v>0</v>
      </c>
    </row>
    <row r="16" spans="1:10" ht="79.95" customHeight="1">
      <c r="A16" s="8"/>
      <c r="B16" s="3" t="s">
        <v>1727</v>
      </c>
      <c r="C16" s="89"/>
      <c r="D16" s="88"/>
      <c r="E16" s="38" t="s">
        <v>1715</v>
      </c>
      <c r="F16" s="53">
        <v>3700</v>
      </c>
      <c r="G16" s="54">
        <f t="shared" si="1"/>
        <v>3.2173913043478262</v>
      </c>
      <c r="H16" s="55">
        <f t="shared" si="2"/>
        <v>217.64705882352942</v>
      </c>
      <c r="I16" s="93"/>
      <c r="J16" s="46">
        <f t="shared" si="0"/>
        <v>0</v>
      </c>
    </row>
    <row r="17" spans="1:10" ht="79.95" customHeight="1">
      <c r="A17" s="8"/>
      <c r="B17" s="3" t="s">
        <v>1728</v>
      </c>
      <c r="C17" s="89"/>
      <c r="D17" s="88"/>
      <c r="E17" s="38" t="s">
        <v>1716</v>
      </c>
      <c r="F17" s="53">
        <v>3700</v>
      </c>
      <c r="G17" s="54">
        <f t="shared" si="1"/>
        <v>3.2173913043478262</v>
      </c>
      <c r="H17" s="55">
        <f t="shared" si="2"/>
        <v>217.64705882352942</v>
      </c>
      <c r="I17" s="93"/>
      <c r="J17" s="46">
        <f t="shared" si="0"/>
        <v>0</v>
      </c>
    </row>
    <row r="18" spans="1:10" ht="79.95" customHeight="1">
      <c r="A18" s="8"/>
      <c r="B18" s="3" t="s">
        <v>1729</v>
      </c>
      <c r="C18" s="89"/>
      <c r="D18" s="88"/>
      <c r="E18" s="38" t="s">
        <v>1717</v>
      </c>
      <c r="F18" s="53">
        <v>3700</v>
      </c>
      <c r="G18" s="54">
        <f t="shared" si="1"/>
        <v>3.2173913043478262</v>
      </c>
      <c r="H18" s="55">
        <f t="shared" si="2"/>
        <v>217.64705882352942</v>
      </c>
      <c r="I18" s="93"/>
      <c r="J18" s="46">
        <f t="shared" si="0"/>
        <v>0</v>
      </c>
    </row>
    <row r="19" spans="1:10" ht="79.95" customHeight="1">
      <c r="A19" s="8"/>
      <c r="B19" s="3" t="s">
        <v>1718</v>
      </c>
      <c r="C19" s="89"/>
      <c r="D19" s="88"/>
      <c r="E19" s="38" t="s">
        <v>1719</v>
      </c>
      <c r="F19" s="53">
        <v>2900</v>
      </c>
      <c r="G19" s="54">
        <f t="shared" si="1"/>
        <v>2.5217391304347827</v>
      </c>
      <c r="H19" s="55">
        <f t="shared" si="2"/>
        <v>170.58823529411765</v>
      </c>
      <c r="I19" s="93"/>
      <c r="J19" s="46">
        <f t="shared" si="0"/>
        <v>0</v>
      </c>
    </row>
    <row r="20" spans="1:10" ht="79.95" customHeight="1">
      <c r="A20" s="8"/>
      <c r="B20" s="3" t="s">
        <v>1720</v>
      </c>
      <c r="C20" s="89"/>
      <c r="D20" s="88"/>
      <c r="E20" s="38" t="s">
        <v>1721</v>
      </c>
      <c r="F20" s="53">
        <v>2900</v>
      </c>
      <c r="G20" s="54">
        <f t="shared" si="1"/>
        <v>2.5217391304347827</v>
      </c>
      <c r="H20" s="55">
        <f t="shared" si="2"/>
        <v>170.58823529411765</v>
      </c>
      <c r="I20" s="93"/>
      <c r="J20" s="46">
        <f t="shared" si="0"/>
        <v>0</v>
      </c>
    </row>
    <row r="21" spans="1:10" ht="79.95" customHeight="1">
      <c r="A21" s="348"/>
      <c r="B21" s="348"/>
      <c r="C21" s="348"/>
      <c r="D21" s="112"/>
      <c r="E21" s="83" t="s">
        <v>1779</v>
      </c>
      <c r="F21" s="70"/>
      <c r="G21" s="73"/>
      <c r="H21" s="74"/>
      <c r="I21" s="92"/>
      <c r="J21" s="46">
        <f t="shared" ref="J21:J45" si="3">H21*I21</f>
        <v>0</v>
      </c>
    </row>
    <row r="22" spans="1:10" ht="79.95" customHeight="1">
      <c r="A22" s="90"/>
      <c r="B22" s="145" t="s">
        <v>1750</v>
      </c>
      <c r="C22" s="88"/>
      <c r="D22" s="91"/>
      <c r="E22" s="84" t="s">
        <v>1759</v>
      </c>
      <c r="F22" s="94">
        <v>8820</v>
      </c>
      <c r="G22" s="57">
        <f t="shared" ref="G22:G45" si="4">F22/1150</f>
        <v>7.6695652173913045</v>
      </c>
      <c r="H22" s="58">
        <f t="shared" ref="H22:H45" si="5">F22/17</f>
        <v>518.82352941176475</v>
      </c>
      <c r="I22" s="92"/>
      <c r="J22" s="46">
        <f t="shared" si="3"/>
        <v>0</v>
      </c>
    </row>
    <row r="23" spans="1:10" ht="79.95" customHeight="1">
      <c r="A23" s="90"/>
      <c r="B23" s="145" t="s">
        <v>1751</v>
      </c>
      <c r="C23" s="88"/>
      <c r="D23" s="91"/>
      <c r="E23" s="85" t="s">
        <v>1760</v>
      </c>
      <c r="F23" s="87">
        <v>9800</v>
      </c>
      <c r="G23" s="57">
        <f t="shared" si="4"/>
        <v>8.5217391304347831</v>
      </c>
      <c r="H23" s="58">
        <f t="shared" si="5"/>
        <v>576.47058823529414</v>
      </c>
      <c r="I23" s="92"/>
      <c r="J23" s="46">
        <f t="shared" si="3"/>
        <v>0</v>
      </c>
    </row>
    <row r="24" spans="1:10" ht="79.95" customHeight="1">
      <c r="A24" s="90"/>
      <c r="B24" s="145" t="s">
        <v>1735</v>
      </c>
      <c r="C24" s="88"/>
      <c r="D24" s="91"/>
      <c r="E24" s="85" t="s">
        <v>1761</v>
      </c>
      <c r="F24" s="87">
        <v>9800</v>
      </c>
      <c r="G24" s="57">
        <f t="shared" si="4"/>
        <v>8.5217391304347831</v>
      </c>
      <c r="H24" s="58">
        <f t="shared" si="5"/>
        <v>576.47058823529414</v>
      </c>
      <c r="I24" s="92"/>
      <c r="J24" s="46">
        <f t="shared" si="3"/>
        <v>0</v>
      </c>
    </row>
    <row r="25" spans="1:10" ht="79.95" customHeight="1">
      <c r="A25" s="90"/>
      <c r="B25" s="145" t="s">
        <v>1736</v>
      </c>
      <c r="C25" s="88"/>
      <c r="D25" s="91"/>
      <c r="E25" s="85" t="s">
        <v>1762</v>
      </c>
      <c r="F25" s="87">
        <v>14280</v>
      </c>
      <c r="G25" s="57">
        <f t="shared" si="4"/>
        <v>12.417391304347825</v>
      </c>
      <c r="H25" s="58">
        <f t="shared" si="5"/>
        <v>840</v>
      </c>
      <c r="I25" s="92"/>
      <c r="J25" s="46">
        <f t="shared" si="3"/>
        <v>0</v>
      </c>
    </row>
    <row r="26" spans="1:10" ht="79.95" customHeight="1">
      <c r="A26" s="90"/>
      <c r="B26" s="145" t="s">
        <v>1737</v>
      </c>
      <c r="C26" s="88"/>
      <c r="D26" s="91"/>
      <c r="E26" s="86" t="s">
        <v>1763</v>
      </c>
      <c r="F26" s="87">
        <v>28000</v>
      </c>
      <c r="G26" s="57">
        <f t="shared" si="4"/>
        <v>24.347826086956523</v>
      </c>
      <c r="H26" s="58">
        <f t="shared" si="5"/>
        <v>1647.0588235294117</v>
      </c>
      <c r="I26" s="92"/>
      <c r="J26" s="46">
        <f t="shared" si="3"/>
        <v>0</v>
      </c>
    </row>
    <row r="27" spans="1:10" ht="79.95" customHeight="1">
      <c r="A27" s="90"/>
      <c r="B27" s="145" t="s">
        <v>1738</v>
      </c>
      <c r="C27" s="89"/>
      <c r="D27" s="91"/>
      <c r="E27" s="2" t="s">
        <v>1764</v>
      </c>
      <c r="F27" s="87">
        <v>12740</v>
      </c>
      <c r="G27" s="57">
        <f t="shared" si="4"/>
        <v>11.078260869565218</v>
      </c>
      <c r="H27" s="58">
        <f t="shared" si="5"/>
        <v>749.41176470588232</v>
      </c>
      <c r="I27" s="92"/>
      <c r="J27" s="46">
        <f t="shared" si="3"/>
        <v>0</v>
      </c>
    </row>
    <row r="28" spans="1:10" ht="79.95" customHeight="1">
      <c r="A28" s="90"/>
      <c r="B28" s="145" t="s">
        <v>1752</v>
      </c>
      <c r="C28" s="89"/>
      <c r="D28" s="91"/>
      <c r="E28" s="85" t="s">
        <v>1765</v>
      </c>
      <c r="F28" s="87">
        <v>5250</v>
      </c>
      <c r="G28" s="57">
        <f t="shared" si="4"/>
        <v>4.5652173913043477</v>
      </c>
      <c r="H28" s="58">
        <f t="shared" si="5"/>
        <v>308.8235294117647</v>
      </c>
      <c r="I28" s="92"/>
      <c r="J28" s="46">
        <f t="shared" si="3"/>
        <v>0</v>
      </c>
    </row>
    <row r="29" spans="1:10" ht="79.95" customHeight="1">
      <c r="A29" s="90"/>
      <c r="B29" s="145" t="s">
        <v>1739</v>
      </c>
      <c r="C29" s="89"/>
      <c r="D29" s="91"/>
      <c r="E29" s="85" t="s">
        <v>1766</v>
      </c>
      <c r="F29" s="87">
        <v>7840</v>
      </c>
      <c r="G29" s="57">
        <f t="shared" si="4"/>
        <v>6.8173913043478258</v>
      </c>
      <c r="H29" s="58">
        <f t="shared" si="5"/>
        <v>461.1764705882353</v>
      </c>
      <c r="I29" s="92"/>
      <c r="J29" s="46">
        <f t="shared" si="3"/>
        <v>0</v>
      </c>
    </row>
    <row r="30" spans="1:10" ht="79.95" customHeight="1">
      <c r="A30" s="90"/>
      <c r="B30" s="145" t="s">
        <v>1740</v>
      </c>
      <c r="C30" s="89"/>
      <c r="D30" s="91"/>
      <c r="E30" s="85" t="s">
        <v>1767</v>
      </c>
      <c r="F30" s="87">
        <v>10780</v>
      </c>
      <c r="G30" s="57">
        <f t="shared" si="4"/>
        <v>9.3739130434782609</v>
      </c>
      <c r="H30" s="58">
        <f t="shared" si="5"/>
        <v>634.11764705882354</v>
      </c>
      <c r="I30" s="92"/>
      <c r="J30" s="46">
        <f t="shared" si="3"/>
        <v>0</v>
      </c>
    </row>
    <row r="31" spans="1:10" ht="79.95" customHeight="1">
      <c r="A31" s="90"/>
      <c r="B31" s="145" t="s">
        <v>1753</v>
      </c>
      <c r="C31" s="89"/>
      <c r="D31" s="91"/>
      <c r="E31" s="85" t="s">
        <v>1768</v>
      </c>
      <c r="F31" s="87">
        <v>12320</v>
      </c>
      <c r="G31" s="57">
        <f t="shared" si="4"/>
        <v>10.71304347826087</v>
      </c>
      <c r="H31" s="58">
        <f t="shared" si="5"/>
        <v>724.70588235294122</v>
      </c>
      <c r="I31" s="92"/>
      <c r="J31" s="46">
        <f t="shared" si="3"/>
        <v>0</v>
      </c>
    </row>
    <row r="32" spans="1:10" ht="79.95" customHeight="1">
      <c r="A32" s="90"/>
      <c r="B32" s="145" t="s">
        <v>1754</v>
      </c>
      <c r="C32" s="89"/>
      <c r="D32" s="91"/>
      <c r="E32" s="85" t="s">
        <v>1769</v>
      </c>
      <c r="F32" s="87">
        <v>6580</v>
      </c>
      <c r="G32" s="57">
        <f t="shared" si="4"/>
        <v>5.7217391304347824</v>
      </c>
      <c r="H32" s="58">
        <f t="shared" si="5"/>
        <v>387.05882352941177</v>
      </c>
      <c r="I32" s="92"/>
      <c r="J32" s="46">
        <f t="shared" si="3"/>
        <v>0</v>
      </c>
    </row>
    <row r="33" spans="1:10" ht="79.95" customHeight="1">
      <c r="A33" s="90"/>
      <c r="B33" s="145" t="s">
        <v>1755</v>
      </c>
      <c r="C33" s="89"/>
      <c r="D33" s="91"/>
      <c r="E33" s="85" t="s">
        <v>1770</v>
      </c>
      <c r="F33" s="87">
        <v>14280</v>
      </c>
      <c r="G33" s="57">
        <f t="shared" si="4"/>
        <v>12.417391304347825</v>
      </c>
      <c r="H33" s="58">
        <f t="shared" si="5"/>
        <v>840</v>
      </c>
      <c r="I33" s="92"/>
      <c r="J33" s="46">
        <f t="shared" si="3"/>
        <v>0</v>
      </c>
    </row>
    <row r="34" spans="1:10" ht="79.95" customHeight="1">
      <c r="A34" s="90"/>
      <c r="B34" s="145" t="s">
        <v>1741</v>
      </c>
      <c r="C34" s="89"/>
      <c r="D34" s="91"/>
      <c r="E34" s="85" t="s">
        <v>1771</v>
      </c>
      <c r="F34" s="87">
        <v>12320</v>
      </c>
      <c r="G34" s="57">
        <f t="shared" si="4"/>
        <v>10.71304347826087</v>
      </c>
      <c r="H34" s="58">
        <f t="shared" si="5"/>
        <v>724.70588235294122</v>
      </c>
      <c r="I34" s="92"/>
      <c r="J34" s="46">
        <f t="shared" si="3"/>
        <v>0</v>
      </c>
    </row>
    <row r="35" spans="1:10" ht="79.95" customHeight="1">
      <c r="A35" s="90"/>
      <c r="B35" s="145" t="s">
        <v>1742</v>
      </c>
      <c r="C35" s="89"/>
      <c r="D35" s="91"/>
      <c r="E35" s="47" t="s">
        <v>1780</v>
      </c>
      <c r="F35" s="87">
        <v>5880</v>
      </c>
      <c r="G35" s="57">
        <f t="shared" si="4"/>
        <v>5.1130434782608694</v>
      </c>
      <c r="H35" s="58">
        <f t="shared" si="5"/>
        <v>345.88235294117646</v>
      </c>
      <c r="I35" s="92"/>
      <c r="J35" s="46">
        <f t="shared" si="3"/>
        <v>0</v>
      </c>
    </row>
    <row r="36" spans="1:10" ht="79.95" customHeight="1">
      <c r="A36" s="90"/>
      <c r="B36" s="145" t="s">
        <v>1743</v>
      </c>
      <c r="C36" s="89"/>
      <c r="D36" s="91"/>
      <c r="E36" s="47" t="s">
        <v>1781</v>
      </c>
      <c r="F36" s="87">
        <v>5880</v>
      </c>
      <c r="G36" s="57">
        <f t="shared" si="4"/>
        <v>5.1130434782608694</v>
      </c>
      <c r="H36" s="58">
        <f t="shared" si="5"/>
        <v>345.88235294117646</v>
      </c>
      <c r="I36" s="92"/>
      <c r="J36" s="46">
        <f t="shared" si="3"/>
        <v>0</v>
      </c>
    </row>
    <row r="37" spans="1:10" ht="79.95" customHeight="1">
      <c r="A37" s="90"/>
      <c r="B37" s="145" t="s">
        <v>1744</v>
      </c>
      <c r="C37" s="89"/>
      <c r="D37" s="91"/>
      <c r="E37" s="47" t="s">
        <v>1782</v>
      </c>
      <c r="F37" s="87">
        <v>5880</v>
      </c>
      <c r="G37" s="57">
        <f t="shared" si="4"/>
        <v>5.1130434782608694</v>
      </c>
      <c r="H37" s="58">
        <f t="shared" si="5"/>
        <v>345.88235294117646</v>
      </c>
      <c r="I37" s="92"/>
      <c r="J37" s="46">
        <f t="shared" si="3"/>
        <v>0</v>
      </c>
    </row>
    <row r="38" spans="1:10" ht="79.95" customHeight="1">
      <c r="A38" s="90"/>
      <c r="B38" s="145" t="s">
        <v>1745</v>
      </c>
      <c r="C38" s="89"/>
      <c r="D38" s="91"/>
      <c r="E38" s="47" t="s">
        <v>1783</v>
      </c>
      <c r="F38" s="87">
        <v>5880</v>
      </c>
      <c r="G38" s="57">
        <f t="shared" si="4"/>
        <v>5.1130434782608694</v>
      </c>
      <c r="H38" s="58">
        <f t="shared" si="5"/>
        <v>345.88235294117646</v>
      </c>
      <c r="I38" s="92"/>
      <c r="J38" s="46">
        <f t="shared" si="3"/>
        <v>0</v>
      </c>
    </row>
    <row r="39" spans="1:10" ht="79.95" customHeight="1">
      <c r="A39" s="90"/>
      <c r="B39" s="145" t="s">
        <v>1746</v>
      </c>
      <c r="C39" s="89"/>
      <c r="D39" s="91"/>
      <c r="E39" s="85" t="s">
        <v>1772</v>
      </c>
      <c r="F39" s="87">
        <v>26910</v>
      </c>
      <c r="G39" s="57">
        <f t="shared" si="4"/>
        <v>23.4</v>
      </c>
      <c r="H39" s="58">
        <f t="shared" si="5"/>
        <v>1582.9411764705883</v>
      </c>
      <c r="I39" s="92"/>
      <c r="J39" s="46">
        <f t="shared" si="3"/>
        <v>0</v>
      </c>
    </row>
    <row r="40" spans="1:10" ht="79.95" customHeight="1">
      <c r="A40" s="90"/>
      <c r="B40" s="145" t="s">
        <v>1756</v>
      </c>
      <c r="C40" s="89"/>
      <c r="D40" s="91"/>
      <c r="E40" s="85" t="s">
        <v>1773</v>
      </c>
      <c r="F40" s="87">
        <v>25090</v>
      </c>
      <c r="G40" s="57">
        <f t="shared" si="4"/>
        <v>21.817391304347826</v>
      </c>
      <c r="H40" s="58">
        <f t="shared" si="5"/>
        <v>1475.8823529411766</v>
      </c>
      <c r="I40" s="92"/>
      <c r="J40" s="46">
        <f t="shared" si="3"/>
        <v>0</v>
      </c>
    </row>
    <row r="41" spans="1:10" ht="79.95" customHeight="1">
      <c r="A41" s="90"/>
      <c r="B41" s="145" t="s">
        <v>1747</v>
      </c>
      <c r="C41" s="89"/>
      <c r="D41" s="91"/>
      <c r="E41" s="85" t="s">
        <v>1774</v>
      </c>
      <c r="F41" s="87">
        <v>19630</v>
      </c>
      <c r="G41" s="57">
        <f t="shared" si="4"/>
        <v>17.069565217391304</v>
      </c>
      <c r="H41" s="58">
        <f t="shared" si="5"/>
        <v>1154.7058823529412</v>
      </c>
      <c r="I41" s="92"/>
      <c r="J41" s="46">
        <f t="shared" si="3"/>
        <v>0</v>
      </c>
    </row>
    <row r="42" spans="1:10" ht="79.95" customHeight="1">
      <c r="A42" s="90"/>
      <c r="B42" s="145" t="s">
        <v>1757</v>
      </c>
      <c r="C42" s="89"/>
      <c r="D42" s="91"/>
      <c r="E42" s="85" t="s">
        <v>1775</v>
      </c>
      <c r="F42" s="87">
        <v>20540</v>
      </c>
      <c r="G42" s="57">
        <f t="shared" si="4"/>
        <v>17.860869565217392</v>
      </c>
      <c r="H42" s="58">
        <f t="shared" si="5"/>
        <v>1208.2352941176471</v>
      </c>
      <c r="I42" s="92"/>
      <c r="J42" s="46">
        <f t="shared" si="3"/>
        <v>0</v>
      </c>
    </row>
    <row r="43" spans="1:10" ht="79.95" customHeight="1">
      <c r="A43" s="90"/>
      <c r="B43" s="145" t="s">
        <v>1748</v>
      </c>
      <c r="C43" s="89"/>
      <c r="D43" s="91"/>
      <c r="E43" s="85" t="s">
        <v>1776</v>
      </c>
      <c r="F43" s="87">
        <v>23270</v>
      </c>
      <c r="G43" s="57">
        <f t="shared" si="4"/>
        <v>20.234782608695653</v>
      </c>
      <c r="H43" s="58">
        <f t="shared" si="5"/>
        <v>1368.8235294117646</v>
      </c>
      <c r="I43" s="92"/>
      <c r="J43" s="46">
        <f t="shared" si="3"/>
        <v>0</v>
      </c>
    </row>
    <row r="44" spans="1:10" ht="79.95" customHeight="1">
      <c r="A44" s="90"/>
      <c r="B44" s="145" t="s">
        <v>1758</v>
      </c>
      <c r="C44" s="89"/>
      <c r="D44" s="91"/>
      <c r="E44" s="85" t="s">
        <v>1777</v>
      </c>
      <c r="F44" s="87">
        <v>14560</v>
      </c>
      <c r="G44" s="57">
        <f t="shared" si="4"/>
        <v>12.660869565217391</v>
      </c>
      <c r="H44" s="58">
        <f t="shared" si="5"/>
        <v>856.47058823529414</v>
      </c>
      <c r="I44" s="92"/>
      <c r="J44" s="46">
        <f t="shared" si="3"/>
        <v>0</v>
      </c>
    </row>
    <row r="45" spans="1:10" ht="79.95" customHeight="1">
      <c r="A45" s="90"/>
      <c r="B45" s="145" t="s">
        <v>1749</v>
      </c>
      <c r="C45" s="89"/>
      <c r="D45" s="91"/>
      <c r="E45" s="27" t="s">
        <v>1778</v>
      </c>
      <c r="F45" s="87">
        <v>23660</v>
      </c>
      <c r="G45" s="57">
        <f t="shared" si="4"/>
        <v>20.57391304347826</v>
      </c>
      <c r="H45" s="58">
        <f t="shared" si="5"/>
        <v>1391.7647058823529</v>
      </c>
      <c r="I45" s="92"/>
      <c r="J45" s="46">
        <f t="shared" si="3"/>
        <v>0</v>
      </c>
    </row>
    <row r="46" spans="1:10" ht="79.95" customHeight="1">
      <c r="A46" s="347"/>
      <c r="B46" s="347"/>
      <c r="C46" s="50"/>
      <c r="D46" s="42"/>
      <c r="E46" s="206" t="s">
        <v>936</v>
      </c>
      <c r="F46" s="70"/>
      <c r="G46" s="73">
        <f t="shared" ref="G46:G80" si="6">F46/1050</f>
        <v>0</v>
      </c>
      <c r="H46" s="74">
        <f t="shared" ref="H46:H80" si="7">F46/15.5</f>
        <v>0</v>
      </c>
      <c r="I46" s="92"/>
      <c r="J46" s="46">
        <f t="shared" ref="J46:J80" si="8">H46*I46</f>
        <v>0</v>
      </c>
    </row>
    <row r="47" spans="1:10" ht="79.95" customHeight="1">
      <c r="A47" s="44"/>
      <c r="B47" s="123" t="s">
        <v>970</v>
      </c>
      <c r="C47" s="89"/>
      <c r="D47" s="88">
        <v>75</v>
      </c>
      <c r="E47" s="38" t="s">
        <v>938</v>
      </c>
      <c r="F47" s="94">
        <v>8500</v>
      </c>
      <c r="G47" s="57">
        <f t="shared" si="6"/>
        <v>8.0952380952380949</v>
      </c>
      <c r="H47" s="58">
        <f t="shared" si="7"/>
        <v>548.38709677419354</v>
      </c>
      <c r="I47" s="92"/>
      <c r="J47" s="46">
        <f t="shared" si="8"/>
        <v>0</v>
      </c>
    </row>
    <row r="48" spans="1:10" ht="79.95" customHeight="1">
      <c r="A48" s="44"/>
      <c r="B48" s="123" t="s">
        <v>971</v>
      </c>
      <c r="C48" s="89"/>
      <c r="D48" s="88">
        <v>375</v>
      </c>
      <c r="E48" s="38" t="s">
        <v>937</v>
      </c>
      <c r="F48" s="94">
        <v>2560</v>
      </c>
      <c r="G48" s="57">
        <f t="shared" si="6"/>
        <v>2.4380952380952383</v>
      </c>
      <c r="H48" s="58">
        <f t="shared" si="7"/>
        <v>165.16129032258064</v>
      </c>
      <c r="I48" s="92"/>
      <c r="J48" s="46">
        <f t="shared" si="8"/>
        <v>0</v>
      </c>
    </row>
    <row r="49" spans="1:10" ht="79.95" customHeight="1">
      <c r="A49" s="44"/>
      <c r="B49" s="123" t="s">
        <v>972</v>
      </c>
      <c r="C49" s="89"/>
      <c r="D49" s="88">
        <v>375</v>
      </c>
      <c r="E49" s="38" t="s">
        <v>939</v>
      </c>
      <c r="F49" s="94">
        <v>2560</v>
      </c>
      <c r="G49" s="57">
        <f t="shared" si="6"/>
        <v>2.4380952380952383</v>
      </c>
      <c r="H49" s="58">
        <f t="shared" si="7"/>
        <v>165.16129032258064</v>
      </c>
      <c r="I49" s="92"/>
      <c r="J49" s="46">
        <f t="shared" si="8"/>
        <v>0</v>
      </c>
    </row>
    <row r="50" spans="1:10" ht="79.95" customHeight="1">
      <c r="A50" s="8"/>
      <c r="B50" s="13" t="s">
        <v>973</v>
      </c>
      <c r="C50" s="95"/>
      <c r="D50" s="88">
        <v>80</v>
      </c>
      <c r="E50" s="38" t="s">
        <v>940</v>
      </c>
      <c r="F50" s="94">
        <v>6100</v>
      </c>
      <c r="G50" s="57">
        <f t="shared" si="6"/>
        <v>5.8095238095238093</v>
      </c>
      <c r="H50" s="58">
        <f t="shared" si="7"/>
        <v>393.54838709677421</v>
      </c>
      <c r="I50" s="92"/>
      <c r="J50" s="46">
        <f t="shared" si="8"/>
        <v>0</v>
      </c>
    </row>
    <row r="51" spans="1:10" ht="79.95" customHeight="1">
      <c r="A51" s="8"/>
      <c r="B51" s="123" t="s">
        <v>974</v>
      </c>
      <c r="C51" s="89"/>
      <c r="D51" s="88">
        <v>80</v>
      </c>
      <c r="E51" s="38" t="s">
        <v>941</v>
      </c>
      <c r="F51" s="94">
        <v>5600</v>
      </c>
      <c r="G51" s="57">
        <f t="shared" si="6"/>
        <v>5.333333333333333</v>
      </c>
      <c r="H51" s="58">
        <f t="shared" si="7"/>
        <v>361.29032258064518</v>
      </c>
      <c r="I51" s="92"/>
      <c r="J51" s="46">
        <f t="shared" si="8"/>
        <v>0</v>
      </c>
    </row>
    <row r="52" spans="1:10" ht="79.95" customHeight="1">
      <c r="A52" s="8"/>
      <c r="B52" s="123" t="s">
        <v>1006</v>
      </c>
      <c r="C52" s="89"/>
      <c r="D52" s="88">
        <v>350</v>
      </c>
      <c r="E52" s="38" t="s">
        <v>1007</v>
      </c>
      <c r="F52" s="94">
        <v>2500</v>
      </c>
      <c r="G52" s="57">
        <f t="shared" si="6"/>
        <v>2.3809523809523809</v>
      </c>
      <c r="H52" s="58">
        <f t="shared" si="7"/>
        <v>161.29032258064515</v>
      </c>
      <c r="I52" s="92"/>
      <c r="J52" s="46">
        <f t="shared" si="8"/>
        <v>0</v>
      </c>
    </row>
    <row r="53" spans="1:10" ht="79.95" customHeight="1">
      <c r="A53" s="8"/>
      <c r="B53" s="123" t="s">
        <v>989</v>
      </c>
      <c r="C53" s="89"/>
      <c r="D53" s="88">
        <v>350</v>
      </c>
      <c r="E53" s="38" t="s">
        <v>942</v>
      </c>
      <c r="F53" s="94">
        <v>2500</v>
      </c>
      <c r="G53" s="57">
        <f t="shared" si="6"/>
        <v>2.3809523809523809</v>
      </c>
      <c r="H53" s="58">
        <f t="shared" si="7"/>
        <v>161.29032258064515</v>
      </c>
      <c r="I53" s="92"/>
      <c r="J53" s="46">
        <f t="shared" si="8"/>
        <v>0</v>
      </c>
    </row>
    <row r="54" spans="1:10" ht="79.95" customHeight="1">
      <c r="A54" s="8"/>
      <c r="B54" s="123" t="s">
        <v>990</v>
      </c>
      <c r="C54" s="89"/>
      <c r="D54" s="88">
        <v>350</v>
      </c>
      <c r="E54" s="38" t="s">
        <v>947</v>
      </c>
      <c r="F54" s="94">
        <v>2500</v>
      </c>
      <c r="G54" s="57">
        <f t="shared" si="6"/>
        <v>2.3809523809523809</v>
      </c>
      <c r="H54" s="58">
        <f t="shared" si="7"/>
        <v>161.29032258064515</v>
      </c>
      <c r="I54" s="92"/>
      <c r="J54" s="46">
        <f t="shared" si="8"/>
        <v>0</v>
      </c>
    </row>
    <row r="55" spans="1:10" ht="79.95" customHeight="1">
      <c r="A55" s="8"/>
      <c r="B55" s="123" t="s">
        <v>991</v>
      </c>
      <c r="C55" s="89"/>
      <c r="D55" s="88">
        <v>350</v>
      </c>
      <c r="E55" s="38" t="s">
        <v>946</v>
      </c>
      <c r="F55" s="94">
        <v>2500</v>
      </c>
      <c r="G55" s="57">
        <f t="shared" si="6"/>
        <v>2.3809523809523809</v>
      </c>
      <c r="H55" s="58">
        <f t="shared" si="7"/>
        <v>161.29032258064515</v>
      </c>
      <c r="I55" s="92"/>
      <c r="J55" s="46">
        <f t="shared" si="8"/>
        <v>0</v>
      </c>
    </row>
    <row r="56" spans="1:10" ht="79.95" customHeight="1">
      <c r="A56" s="8"/>
      <c r="B56" s="123" t="s">
        <v>992</v>
      </c>
      <c r="C56" s="89"/>
      <c r="D56" s="88">
        <v>350</v>
      </c>
      <c r="E56" s="38" t="s">
        <v>948</v>
      </c>
      <c r="F56" s="94">
        <v>2500</v>
      </c>
      <c r="G56" s="57">
        <f t="shared" si="6"/>
        <v>2.3809523809523809</v>
      </c>
      <c r="H56" s="58">
        <f t="shared" si="7"/>
        <v>161.29032258064515</v>
      </c>
      <c r="I56" s="92"/>
      <c r="J56" s="46">
        <f t="shared" si="8"/>
        <v>0</v>
      </c>
    </row>
    <row r="57" spans="1:10" ht="79.95" customHeight="1">
      <c r="A57" s="8"/>
      <c r="B57" s="123" t="s">
        <v>993</v>
      </c>
      <c r="C57" s="89"/>
      <c r="D57" s="88">
        <v>350</v>
      </c>
      <c r="E57" s="38" t="s">
        <v>944</v>
      </c>
      <c r="F57" s="94">
        <v>2500</v>
      </c>
      <c r="G57" s="57">
        <f t="shared" si="6"/>
        <v>2.3809523809523809</v>
      </c>
      <c r="H57" s="58">
        <f t="shared" si="7"/>
        <v>161.29032258064515</v>
      </c>
      <c r="I57" s="92"/>
      <c r="J57" s="46">
        <f t="shared" si="8"/>
        <v>0</v>
      </c>
    </row>
    <row r="58" spans="1:10" ht="79.95" customHeight="1">
      <c r="A58" s="8"/>
      <c r="B58" s="123" t="s">
        <v>994</v>
      </c>
      <c r="C58" s="89"/>
      <c r="D58" s="88">
        <v>350</v>
      </c>
      <c r="E58" s="38" t="s">
        <v>949</v>
      </c>
      <c r="F58" s="94">
        <v>2500</v>
      </c>
      <c r="G58" s="57">
        <f t="shared" si="6"/>
        <v>2.3809523809523809</v>
      </c>
      <c r="H58" s="58">
        <f t="shared" si="7"/>
        <v>161.29032258064515</v>
      </c>
      <c r="I58" s="92"/>
      <c r="J58" s="46">
        <f t="shared" si="8"/>
        <v>0</v>
      </c>
    </row>
    <row r="59" spans="1:10" ht="79.95" customHeight="1">
      <c r="A59" s="8"/>
      <c r="B59" s="123" t="s">
        <v>995</v>
      </c>
      <c r="C59" s="89"/>
      <c r="D59" s="88">
        <v>350</v>
      </c>
      <c r="E59" s="38" t="s">
        <v>945</v>
      </c>
      <c r="F59" s="94">
        <v>2500</v>
      </c>
      <c r="G59" s="57">
        <f t="shared" si="6"/>
        <v>2.3809523809523809</v>
      </c>
      <c r="H59" s="58">
        <f t="shared" si="7"/>
        <v>161.29032258064515</v>
      </c>
      <c r="I59" s="92"/>
      <c r="J59" s="46">
        <f t="shared" si="8"/>
        <v>0</v>
      </c>
    </row>
    <row r="60" spans="1:10" ht="79.95" customHeight="1">
      <c r="A60" s="8"/>
      <c r="B60" s="123" t="s">
        <v>996</v>
      </c>
      <c r="C60" s="89"/>
      <c r="D60" s="88">
        <v>350</v>
      </c>
      <c r="E60" s="38" t="s">
        <v>950</v>
      </c>
      <c r="F60" s="94">
        <v>2500</v>
      </c>
      <c r="G60" s="57">
        <f t="shared" si="6"/>
        <v>2.3809523809523809</v>
      </c>
      <c r="H60" s="58">
        <f t="shared" si="7"/>
        <v>161.29032258064515</v>
      </c>
      <c r="I60" s="92"/>
      <c r="J60" s="46">
        <f t="shared" si="8"/>
        <v>0</v>
      </c>
    </row>
    <row r="61" spans="1:10" ht="79.95" customHeight="1">
      <c r="A61" s="8"/>
      <c r="B61" s="123" t="s">
        <v>997</v>
      </c>
      <c r="C61" s="89"/>
      <c r="D61" s="88">
        <v>350</v>
      </c>
      <c r="E61" s="38" t="s">
        <v>951</v>
      </c>
      <c r="F61" s="94">
        <v>2500</v>
      </c>
      <c r="G61" s="57">
        <f t="shared" si="6"/>
        <v>2.3809523809523809</v>
      </c>
      <c r="H61" s="58">
        <f t="shared" si="7"/>
        <v>161.29032258064515</v>
      </c>
      <c r="I61" s="92"/>
      <c r="J61" s="46">
        <f t="shared" si="8"/>
        <v>0</v>
      </c>
    </row>
    <row r="62" spans="1:10" ht="79.95" customHeight="1">
      <c r="A62" s="8"/>
      <c r="B62" s="123" t="s">
        <v>998</v>
      </c>
      <c r="C62" s="89"/>
      <c r="D62" s="88">
        <v>350</v>
      </c>
      <c r="E62" s="38" t="s">
        <v>943</v>
      </c>
      <c r="F62" s="94">
        <v>2500</v>
      </c>
      <c r="G62" s="57">
        <f t="shared" si="6"/>
        <v>2.3809523809523809</v>
      </c>
      <c r="H62" s="58">
        <f t="shared" si="7"/>
        <v>161.29032258064515</v>
      </c>
      <c r="I62" s="92"/>
      <c r="J62" s="46">
        <f t="shared" si="8"/>
        <v>0</v>
      </c>
    </row>
    <row r="63" spans="1:10" ht="79.95" customHeight="1">
      <c r="A63" s="8"/>
      <c r="B63" s="123" t="s">
        <v>999</v>
      </c>
      <c r="C63" s="89"/>
      <c r="D63" s="88">
        <v>350</v>
      </c>
      <c r="E63" s="38" t="s">
        <v>952</v>
      </c>
      <c r="F63" s="94">
        <v>2500</v>
      </c>
      <c r="G63" s="57">
        <f t="shared" si="6"/>
        <v>2.3809523809523809</v>
      </c>
      <c r="H63" s="58">
        <f t="shared" si="7"/>
        <v>161.29032258064515</v>
      </c>
      <c r="I63" s="92"/>
      <c r="J63" s="46">
        <f t="shared" si="8"/>
        <v>0</v>
      </c>
    </row>
    <row r="64" spans="1:10" ht="79.95" customHeight="1">
      <c r="A64" s="8"/>
      <c r="B64" s="123" t="s">
        <v>1000</v>
      </c>
      <c r="C64" s="89"/>
      <c r="D64" s="88">
        <v>350</v>
      </c>
      <c r="E64" s="38" t="s">
        <v>953</v>
      </c>
      <c r="F64" s="94">
        <v>2500</v>
      </c>
      <c r="G64" s="57">
        <f t="shared" si="6"/>
        <v>2.3809523809523809</v>
      </c>
      <c r="H64" s="58">
        <f t="shared" si="7"/>
        <v>161.29032258064515</v>
      </c>
      <c r="I64" s="92"/>
      <c r="J64" s="46">
        <f t="shared" si="8"/>
        <v>0</v>
      </c>
    </row>
    <row r="65" spans="1:10" ht="79.95" customHeight="1">
      <c r="A65" s="8"/>
      <c r="B65" s="123" t="s">
        <v>988</v>
      </c>
      <c r="C65" s="89"/>
      <c r="D65" s="88">
        <v>195</v>
      </c>
      <c r="E65" s="38" t="s">
        <v>954</v>
      </c>
      <c r="F65" s="94">
        <v>3100</v>
      </c>
      <c r="G65" s="57">
        <f t="shared" si="6"/>
        <v>2.9523809523809526</v>
      </c>
      <c r="H65" s="58">
        <f t="shared" si="7"/>
        <v>200</v>
      </c>
      <c r="I65" s="92"/>
      <c r="J65" s="46">
        <f t="shared" si="8"/>
        <v>0</v>
      </c>
    </row>
    <row r="66" spans="1:10" ht="79.95" customHeight="1">
      <c r="A66" s="8"/>
      <c r="B66" s="123" t="s">
        <v>987</v>
      </c>
      <c r="C66" s="89"/>
      <c r="D66" s="88">
        <v>195</v>
      </c>
      <c r="E66" s="38" t="s">
        <v>955</v>
      </c>
      <c r="F66" s="94">
        <v>3100</v>
      </c>
      <c r="G66" s="57">
        <f t="shared" si="6"/>
        <v>2.9523809523809526</v>
      </c>
      <c r="H66" s="58">
        <f t="shared" si="7"/>
        <v>200</v>
      </c>
      <c r="I66" s="92"/>
      <c r="J66" s="46">
        <f t="shared" si="8"/>
        <v>0</v>
      </c>
    </row>
    <row r="67" spans="1:10" ht="79.95" customHeight="1">
      <c r="A67" s="8"/>
      <c r="B67" s="123" t="s">
        <v>986</v>
      </c>
      <c r="C67" s="89"/>
      <c r="D67" s="88">
        <v>195</v>
      </c>
      <c r="E67" s="38" t="s">
        <v>956</v>
      </c>
      <c r="F67" s="94">
        <v>3700</v>
      </c>
      <c r="G67" s="57">
        <f t="shared" si="6"/>
        <v>3.5238095238095237</v>
      </c>
      <c r="H67" s="58">
        <f t="shared" si="7"/>
        <v>238.70967741935485</v>
      </c>
      <c r="I67" s="92"/>
      <c r="J67" s="46">
        <f t="shared" si="8"/>
        <v>0</v>
      </c>
    </row>
    <row r="68" spans="1:10" ht="79.95" customHeight="1">
      <c r="A68" s="8"/>
      <c r="B68" s="123" t="s">
        <v>957</v>
      </c>
      <c r="C68" s="89"/>
      <c r="D68" s="88">
        <v>195</v>
      </c>
      <c r="E68" s="38" t="s">
        <v>958</v>
      </c>
      <c r="F68" s="94">
        <v>3200</v>
      </c>
      <c r="G68" s="57">
        <f t="shared" si="6"/>
        <v>3.0476190476190474</v>
      </c>
      <c r="H68" s="58">
        <f t="shared" si="7"/>
        <v>206.45161290322579</v>
      </c>
      <c r="I68" s="92"/>
      <c r="J68" s="46">
        <f t="shared" si="8"/>
        <v>0</v>
      </c>
    </row>
    <row r="69" spans="1:10" ht="79.95" customHeight="1">
      <c r="A69" s="8"/>
      <c r="B69" s="123" t="s">
        <v>960</v>
      </c>
      <c r="C69" s="89"/>
      <c r="D69" s="88">
        <v>195</v>
      </c>
      <c r="E69" s="38" t="s">
        <v>959</v>
      </c>
      <c r="F69" s="94">
        <v>3100</v>
      </c>
      <c r="G69" s="57">
        <f t="shared" si="6"/>
        <v>2.9523809523809526</v>
      </c>
      <c r="H69" s="58">
        <f t="shared" si="7"/>
        <v>200</v>
      </c>
      <c r="I69" s="92"/>
      <c r="J69" s="46">
        <f t="shared" si="8"/>
        <v>0</v>
      </c>
    </row>
    <row r="70" spans="1:10" ht="79.95" customHeight="1">
      <c r="A70" s="8"/>
      <c r="B70" s="123" t="s">
        <v>975</v>
      </c>
      <c r="C70" s="89"/>
      <c r="D70" s="88">
        <v>195</v>
      </c>
      <c r="E70" s="38" t="s">
        <v>961</v>
      </c>
      <c r="F70" s="94">
        <v>3100</v>
      </c>
      <c r="G70" s="57">
        <f t="shared" si="6"/>
        <v>2.9523809523809526</v>
      </c>
      <c r="H70" s="58">
        <f t="shared" si="7"/>
        <v>200</v>
      </c>
      <c r="I70" s="92"/>
      <c r="J70" s="46">
        <f t="shared" si="8"/>
        <v>0</v>
      </c>
    </row>
    <row r="71" spans="1:10" ht="79.95" customHeight="1">
      <c r="A71" s="8"/>
      <c r="B71" s="123" t="s">
        <v>976</v>
      </c>
      <c r="C71" s="89"/>
      <c r="D71" s="88">
        <v>165</v>
      </c>
      <c r="E71" s="38" t="s">
        <v>1005</v>
      </c>
      <c r="F71" s="94">
        <v>6250</v>
      </c>
      <c r="G71" s="57">
        <f t="shared" si="6"/>
        <v>5.9523809523809526</v>
      </c>
      <c r="H71" s="58">
        <f t="shared" si="7"/>
        <v>403.22580645161293</v>
      </c>
      <c r="I71" s="92"/>
      <c r="J71" s="46">
        <f t="shared" si="8"/>
        <v>0</v>
      </c>
    </row>
    <row r="72" spans="1:10" ht="79.95" customHeight="1">
      <c r="A72" s="8"/>
      <c r="B72" s="123" t="s">
        <v>977</v>
      </c>
      <c r="C72" s="89"/>
      <c r="D72" s="88">
        <v>165</v>
      </c>
      <c r="E72" s="38" t="s">
        <v>962</v>
      </c>
      <c r="F72" s="94">
        <v>2900</v>
      </c>
      <c r="G72" s="57">
        <f t="shared" si="6"/>
        <v>2.7619047619047619</v>
      </c>
      <c r="H72" s="58">
        <f t="shared" si="7"/>
        <v>187.09677419354838</v>
      </c>
      <c r="I72" s="92"/>
      <c r="J72" s="46">
        <f t="shared" si="8"/>
        <v>0</v>
      </c>
    </row>
    <row r="73" spans="1:10" ht="79.95" customHeight="1">
      <c r="A73" s="8"/>
      <c r="B73" s="123" t="s">
        <v>978</v>
      </c>
      <c r="C73" s="89"/>
      <c r="D73" s="88">
        <v>165</v>
      </c>
      <c r="E73" s="38" t="s">
        <v>963</v>
      </c>
      <c r="F73" s="94">
        <v>2900</v>
      </c>
      <c r="G73" s="57">
        <f t="shared" si="6"/>
        <v>2.7619047619047619</v>
      </c>
      <c r="H73" s="58">
        <f t="shared" si="7"/>
        <v>187.09677419354838</v>
      </c>
      <c r="I73" s="92"/>
      <c r="J73" s="46">
        <f t="shared" si="8"/>
        <v>0</v>
      </c>
    </row>
    <row r="74" spans="1:10" ht="79.95" customHeight="1">
      <c r="A74" s="8"/>
      <c r="B74" s="123" t="s">
        <v>979</v>
      </c>
      <c r="C74" s="89"/>
      <c r="D74" s="88">
        <v>90</v>
      </c>
      <c r="E74" s="38" t="s">
        <v>964</v>
      </c>
      <c r="F74" s="94">
        <v>4000</v>
      </c>
      <c r="G74" s="57">
        <f t="shared" si="6"/>
        <v>3.8095238095238093</v>
      </c>
      <c r="H74" s="58">
        <f t="shared" si="7"/>
        <v>258.06451612903226</v>
      </c>
      <c r="I74" s="92"/>
      <c r="J74" s="46">
        <f t="shared" si="8"/>
        <v>0</v>
      </c>
    </row>
    <row r="75" spans="1:10" ht="79.95" customHeight="1">
      <c r="A75" s="8"/>
      <c r="B75" s="123" t="s">
        <v>980</v>
      </c>
      <c r="C75" s="89"/>
      <c r="D75" s="88">
        <v>200</v>
      </c>
      <c r="E75" s="38" t="s">
        <v>965</v>
      </c>
      <c r="F75" s="94">
        <v>4500</v>
      </c>
      <c r="G75" s="57">
        <f t="shared" si="6"/>
        <v>4.2857142857142856</v>
      </c>
      <c r="H75" s="58">
        <f t="shared" si="7"/>
        <v>290.32258064516128</v>
      </c>
      <c r="I75" s="92"/>
      <c r="J75" s="46">
        <f t="shared" si="8"/>
        <v>0</v>
      </c>
    </row>
    <row r="76" spans="1:10" ht="79.95" customHeight="1">
      <c r="A76" s="8"/>
      <c r="B76" s="123" t="s">
        <v>981</v>
      </c>
      <c r="C76" s="89"/>
      <c r="D76" s="88">
        <v>200</v>
      </c>
      <c r="E76" s="38" t="s">
        <v>966</v>
      </c>
      <c r="F76" s="94">
        <v>7200</v>
      </c>
      <c r="G76" s="57">
        <f t="shared" si="6"/>
        <v>6.8571428571428568</v>
      </c>
      <c r="H76" s="58">
        <f t="shared" si="7"/>
        <v>464.51612903225805</v>
      </c>
      <c r="I76" s="92"/>
      <c r="J76" s="46">
        <f t="shared" si="8"/>
        <v>0</v>
      </c>
    </row>
    <row r="77" spans="1:10" ht="79.95" customHeight="1">
      <c r="A77" s="8"/>
      <c r="B77" s="123" t="s">
        <v>982</v>
      </c>
      <c r="C77" s="89"/>
      <c r="D77" s="88">
        <v>185</v>
      </c>
      <c r="E77" s="38" t="s">
        <v>1004</v>
      </c>
      <c r="F77" s="94">
        <v>1800</v>
      </c>
      <c r="G77" s="57">
        <f t="shared" si="6"/>
        <v>1.7142857142857142</v>
      </c>
      <c r="H77" s="58">
        <f t="shared" si="7"/>
        <v>116.12903225806451</v>
      </c>
      <c r="I77" s="92"/>
      <c r="J77" s="46">
        <f t="shared" si="8"/>
        <v>0</v>
      </c>
    </row>
    <row r="78" spans="1:10" ht="79.95" customHeight="1">
      <c r="A78" s="8"/>
      <c r="B78" s="123" t="s">
        <v>983</v>
      </c>
      <c r="C78" s="89"/>
      <c r="D78" s="88">
        <v>195</v>
      </c>
      <c r="E78" s="38" t="s">
        <v>967</v>
      </c>
      <c r="F78" s="94">
        <v>3360</v>
      </c>
      <c r="G78" s="57">
        <f t="shared" si="6"/>
        <v>3.2</v>
      </c>
      <c r="H78" s="58">
        <f t="shared" si="7"/>
        <v>216.7741935483871</v>
      </c>
      <c r="I78" s="92"/>
      <c r="J78" s="46">
        <f t="shared" si="8"/>
        <v>0</v>
      </c>
    </row>
    <row r="79" spans="1:10" ht="96.6" customHeight="1">
      <c r="A79" s="8"/>
      <c r="B79" s="123" t="s">
        <v>984</v>
      </c>
      <c r="C79" s="89"/>
      <c r="D79" s="88">
        <v>200</v>
      </c>
      <c r="E79" s="38" t="s">
        <v>968</v>
      </c>
      <c r="F79" s="94">
        <v>6900</v>
      </c>
      <c r="G79" s="57">
        <f t="shared" si="6"/>
        <v>6.5714285714285712</v>
      </c>
      <c r="H79" s="58">
        <f t="shared" si="7"/>
        <v>445.16129032258067</v>
      </c>
      <c r="I79" s="92"/>
      <c r="J79" s="46">
        <f t="shared" si="8"/>
        <v>0</v>
      </c>
    </row>
    <row r="80" spans="1:10" ht="79.95" customHeight="1">
      <c r="A80" s="8"/>
      <c r="B80" s="123" t="s">
        <v>985</v>
      </c>
      <c r="C80" s="89"/>
      <c r="D80" s="88">
        <v>200</v>
      </c>
      <c r="E80" s="38" t="s">
        <v>969</v>
      </c>
      <c r="F80" s="94">
        <v>6400</v>
      </c>
      <c r="G80" s="57">
        <f t="shared" si="6"/>
        <v>6.0952380952380949</v>
      </c>
      <c r="H80" s="58">
        <f t="shared" si="7"/>
        <v>412.90322580645159</v>
      </c>
      <c r="I80" s="92"/>
      <c r="J80" s="46">
        <f t="shared" si="8"/>
        <v>0</v>
      </c>
    </row>
    <row r="81" ht="37.799999999999997" customHeight="1"/>
  </sheetData>
  <mergeCells count="8">
    <mergeCell ref="A46:B46"/>
    <mergeCell ref="A21:C21"/>
    <mergeCell ref="G1:J1"/>
    <mergeCell ref="D2:E2"/>
    <mergeCell ref="A2:C2"/>
    <mergeCell ref="A7:C7"/>
    <mergeCell ref="B1:D1"/>
    <mergeCell ref="E1:F1"/>
  </mergeCells>
  <phoneticPr fontId="2" type="noConversion"/>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7"/>
  <sheetViews>
    <sheetView zoomScale="70" zoomScaleNormal="70" workbookViewId="0">
      <selection activeCell="E1" sqref="E1:F1"/>
    </sheetView>
  </sheetViews>
  <sheetFormatPr defaultRowHeight="10.199999999999999"/>
  <cols>
    <col min="1" max="1" width="40.83203125" customWidth="1"/>
    <col min="2" max="2" width="34.5" customWidth="1"/>
    <col min="3" max="3" width="11.33203125" customWidth="1"/>
    <col min="4" max="4" width="77.6640625" customWidth="1"/>
    <col min="5" max="5" width="42.33203125" customWidth="1"/>
    <col min="6" max="6" width="34.33203125" customWidth="1"/>
    <col min="7" max="7" width="50.83203125" customWidth="1"/>
    <col min="8" max="8" width="42.1640625" customWidth="1"/>
    <col min="9" max="9" width="35.5" customWidth="1"/>
    <col min="10" max="10" width="25.1640625" customWidth="1"/>
  </cols>
  <sheetData>
    <row r="1" spans="1:10" ht="189.6" customHeight="1">
      <c r="A1" s="4"/>
      <c r="B1" s="339" t="s">
        <v>3871</v>
      </c>
      <c r="C1" s="339"/>
      <c r="D1" s="226"/>
      <c r="E1" s="340" t="s">
        <v>3870</v>
      </c>
      <c r="F1" s="340"/>
      <c r="G1" s="341" t="s">
        <v>3869</v>
      </c>
      <c r="H1" s="341"/>
      <c r="I1" s="341"/>
      <c r="J1" s="341"/>
    </row>
    <row r="2" spans="1:10" ht="70.05" customHeight="1">
      <c r="A2" s="11" t="s">
        <v>3868</v>
      </c>
      <c r="B2" s="12" t="s">
        <v>3867</v>
      </c>
      <c r="C2" s="13" t="s">
        <v>3866</v>
      </c>
      <c r="D2" s="13" t="s">
        <v>3865</v>
      </c>
      <c r="E2" s="3" t="s">
        <v>3864</v>
      </c>
      <c r="F2" s="12" t="s">
        <v>3863</v>
      </c>
      <c r="G2" s="11" t="s">
        <v>3862</v>
      </c>
      <c r="H2" s="6" t="s">
        <v>3861</v>
      </c>
      <c r="I2" s="5" t="s">
        <v>3860</v>
      </c>
    </row>
    <row r="3" spans="1:10" ht="113.4" customHeight="1">
      <c r="A3" s="90"/>
      <c r="B3" s="245" t="s">
        <v>3859</v>
      </c>
      <c r="C3" s="95"/>
      <c r="D3" s="258" t="s">
        <v>3858</v>
      </c>
      <c r="E3" s="257">
        <v>20500</v>
      </c>
      <c r="F3" s="242">
        <f>E3/1050</f>
        <v>19.523809523809526</v>
      </c>
      <c r="G3" s="235">
        <f>E3/15.5</f>
        <v>1322.5806451612902</v>
      </c>
      <c r="H3" s="92"/>
      <c r="I3" s="46">
        <f t="shared" ref="I3" si="0">G3*H3</f>
        <v>0</v>
      </c>
      <c r="J3" s="260"/>
    </row>
    <row r="4" spans="1:10" ht="120" customHeight="1">
      <c r="A4" s="90"/>
      <c r="B4" s="245" t="s">
        <v>3857</v>
      </c>
      <c r="C4" s="95"/>
      <c r="D4" s="259" t="s">
        <v>3904</v>
      </c>
      <c r="E4" s="257">
        <v>26800</v>
      </c>
      <c r="F4" s="242">
        <f t="shared" ref="F4:F67" si="1">E4/1050</f>
        <v>25.523809523809526</v>
      </c>
      <c r="G4" s="235">
        <f>E4/15.5</f>
        <v>1729.0322580645161</v>
      </c>
      <c r="H4" s="92"/>
      <c r="I4" s="46">
        <f t="shared" ref="I4:I67" si="2">G4*H4</f>
        <v>0</v>
      </c>
    </row>
    <row r="5" spans="1:10" ht="120" customHeight="1">
      <c r="A5" s="21"/>
      <c r="B5" s="245" t="s">
        <v>3856</v>
      </c>
      <c r="C5" s="22"/>
      <c r="D5" s="244" t="s">
        <v>3905</v>
      </c>
      <c r="E5" s="256">
        <v>26800</v>
      </c>
      <c r="F5" s="242">
        <f t="shared" si="1"/>
        <v>25.523809523809526</v>
      </c>
      <c r="G5" s="235">
        <f t="shared" ref="G5:G67" si="3">E5/15.5</f>
        <v>1729.0322580645161</v>
      </c>
      <c r="H5" s="92"/>
      <c r="I5" s="46">
        <f t="shared" si="2"/>
        <v>0</v>
      </c>
    </row>
    <row r="6" spans="1:10" ht="120" customHeight="1">
      <c r="A6" s="21"/>
      <c r="B6" s="245" t="s">
        <v>3855</v>
      </c>
      <c r="C6" s="22"/>
      <c r="D6" s="247" t="s">
        <v>3906</v>
      </c>
      <c r="E6" s="256">
        <v>37800</v>
      </c>
      <c r="F6" s="242">
        <f t="shared" si="1"/>
        <v>36</v>
      </c>
      <c r="G6" s="235">
        <f t="shared" si="3"/>
        <v>2438.7096774193546</v>
      </c>
      <c r="H6" s="92"/>
      <c r="I6" s="46">
        <f t="shared" si="2"/>
        <v>0</v>
      </c>
    </row>
    <row r="7" spans="1:10" ht="185.4" customHeight="1">
      <c r="A7" s="44"/>
      <c r="B7" s="255" t="s">
        <v>3854</v>
      </c>
      <c r="C7" s="95"/>
      <c r="D7" s="247" t="s">
        <v>3907</v>
      </c>
      <c r="E7" s="261">
        <v>36550</v>
      </c>
      <c r="F7" s="242">
        <f t="shared" si="1"/>
        <v>34.80952380952381</v>
      </c>
      <c r="G7" s="235">
        <f t="shared" si="3"/>
        <v>2358.0645161290322</v>
      </c>
      <c r="H7" s="92"/>
      <c r="I7" s="46">
        <f t="shared" si="2"/>
        <v>0</v>
      </c>
    </row>
    <row r="8" spans="1:10" ht="120" customHeight="1">
      <c r="A8" s="24"/>
      <c r="B8" s="245" t="s">
        <v>3853</v>
      </c>
      <c r="C8" s="23"/>
      <c r="D8" s="244" t="s">
        <v>3852</v>
      </c>
      <c r="E8" s="254">
        <v>48000</v>
      </c>
      <c r="F8" s="242">
        <f t="shared" si="1"/>
        <v>45.714285714285715</v>
      </c>
      <c r="G8" s="235">
        <f t="shared" si="3"/>
        <v>3096.7741935483873</v>
      </c>
      <c r="H8" s="92"/>
      <c r="I8" s="46">
        <f t="shared" si="2"/>
        <v>0</v>
      </c>
    </row>
    <row r="9" spans="1:10" ht="120" customHeight="1">
      <c r="A9" s="24"/>
      <c r="B9" s="245" t="s">
        <v>3851</v>
      </c>
      <c r="C9" s="23"/>
      <c r="D9" s="244" t="s">
        <v>3850</v>
      </c>
      <c r="E9" s="254">
        <v>40500</v>
      </c>
      <c r="F9" s="242">
        <f t="shared" si="1"/>
        <v>38.571428571428569</v>
      </c>
      <c r="G9" s="235">
        <f t="shared" si="3"/>
        <v>2612.9032258064517</v>
      </c>
      <c r="H9" s="92"/>
      <c r="I9" s="46">
        <f t="shared" si="2"/>
        <v>0</v>
      </c>
    </row>
    <row r="10" spans="1:10" ht="120" customHeight="1">
      <c r="A10" s="44"/>
      <c r="B10" s="245" t="s">
        <v>3849</v>
      </c>
      <c r="C10" s="23"/>
      <c r="D10" s="247" t="s">
        <v>3848</v>
      </c>
      <c r="E10" s="253">
        <v>26900</v>
      </c>
      <c r="F10" s="242">
        <f t="shared" si="1"/>
        <v>25.61904761904762</v>
      </c>
      <c r="G10" s="235">
        <f t="shared" si="3"/>
        <v>1735.483870967742</v>
      </c>
      <c r="H10" s="92"/>
      <c r="I10" s="46">
        <f t="shared" si="2"/>
        <v>0</v>
      </c>
    </row>
    <row r="11" spans="1:10" ht="120" customHeight="1">
      <c r="A11" s="44"/>
      <c r="B11" s="252" t="s">
        <v>3847</v>
      </c>
      <c r="C11" s="88"/>
      <c r="D11" s="247" t="s">
        <v>3846</v>
      </c>
      <c r="E11" s="248">
        <v>27900</v>
      </c>
      <c r="F11" s="242">
        <f t="shared" si="1"/>
        <v>26.571428571428573</v>
      </c>
      <c r="G11" s="235">
        <f t="shared" si="3"/>
        <v>1800</v>
      </c>
      <c r="H11" s="92"/>
      <c r="I11" s="46">
        <f t="shared" si="2"/>
        <v>0</v>
      </c>
    </row>
    <row r="12" spans="1:10" ht="120" customHeight="1">
      <c r="A12" s="44"/>
      <c r="B12" s="245" t="s">
        <v>3845</v>
      </c>
      <c r="C12" s="88"/>
      <c r="D12" s="247" t="s">
        <v>3844</v>
      </c>
      <c r="E12" s="248">
        <v>57300</v>
      </c>
      <c r="F12" s="242">
        <f t="shared" si="1"/>
        <v>54.571428571428569</v>
      </c>
      <c r="G12" s="235">
        <f t="shared" si="3"/>
        <v>3696.7741935483873</v>
      </c>
      <c r="H12" s="92"/>
      <c r="I12" s="46">
        <f t="shared" si="2"/>
        <v>0</v>
      </c>
    </row>
    <row r="13" spans="1:10" ht="120" customHeight="1">
      <c r="A13" s="44"/>
      <c r="B13" s="245" t="s">
        <v>3843</v>
      </c>
      <c r="C13" s="88"/>
      <c r="D13" s="244" t="s">
        <v>3842</v>
      </c>
      <c r="E13" s="248">
        <v>37600</v>
      </c>
      <c r="F13" s="242">
        <f t="shared" si="1"/>
        <v>35.80952380952381</v>
      </c>
      <c r="G13" s="235">
        <f t="shared" si="3"/>
        <v>2425.8064516129034</v>
      </c>
      <c r="H13" s="92"/>
      <c r="I13" s="46">
        <f t="shared" si="2"/>
        <v>0</v>
      </c>
    </row>
    <row r="14" spans="1:10" ht="120" customHeight="1">
      <c r="A14" s="44"/>
      <c r="B14" s="245" t="s">
        <v>3841</v>
      </c>
      <c r="C14" s="88"/>
      <c r="D14" s="251" t="s">
        <v>3840</v>
      </c>
      <c r="E14" s="248">
        <v>30800</v>
      </c>
      <c r="F14" s="242">
        <f t="shared" si="1"/>
        <v>29.333333333333332</v>
      </c>
      <c r="G14" s="235">
        <f t="shared" si="3"/>
        <v>1987.0967741935483</v>
      </c>
      <c r="H14" s="92"/>
      <c r="I14" s="46">
        <f t="shared" si="2"/>
        <v>0</v>
      </c>
    </row>
    <row r="15" spans="1:10" ht="120" customHeight="1">
      <c r="A15" s="44"/>
      <c r="B15" s="245" t="s">
        <v>3839</v>
      </c>
      <c r="C15" s="88"/>
      <c r="D15" s="250" t="s">
        <v>3838</v>
      </c>
      <c r="E15" s="248">
        <v>47800</v>
      </c>
      <c r="F15" s="242">
        <f t="shared" si="1"/>
        <v>45.523809523809526</v>
      </c>
      <c r="G15" s="235">
        <f t="shared" si="3"/>
        <v>3083.8709677419356</v>
      </c>
      <c r="H15" s="92"/>
      <c r="I15" s="46">
        <f t="shared" si="2"/>
        <v>0</v>
      </c>
    </row>
    <row r="16" spans="1:10" ht="120" customHeight="1">
      <c r="A16" s="44"/>
      <c r="B16" s="245" t="s">
        <v>3837</v>
      </c>
      <c r="C16" s="88"/>
      <c r="D16" s="249" t="s">
        <v>3836</v>
      </c>
      <c r="E16" s="248">
        <v>54000</v>
      </c>
      <c r="F16" s="242">
        <f t="shared" si="1"/>
        <v>51.428571428571431</v>
      </c>
      <c r="G16" s="235">
        <f t="shared" si="3"/>
        <v>3483.8709677419356</v>
      </c>
      <c r="H16" s="92"/>
      <c r="I16" s="46">
        <f t="shared" si="2"/>
        <v>0</v>
      </c>
    </row>
    <row r="17" spans="1:9" ht="120" customHeight="1">
      <c r="A17" s="44"/>
      <c r="B17" s="245" t="s">
        <v>3835</v>
      </c>
      <c r="C17" s="88"/>
      <c r="D17" s="247" t="s">
        <v>3834</v>
      </c>
      <c r="E17" s="248">
        <v>110000</v>
      </c>
      <c r="F17" s="242">
        <f t="shared" si="1"/>
        <v>104.76190476190476</v>
      </c>
      <c r="G17" s="235">
        <f t="shared" si="3"/>
        <v>7096.7741935483873</v>
      </c>
      <c r="H17" s="92"/>
      <c r="I17" s="46">
        <f t="shared" si="2"/>
        <v>0</v>
      </c>
    </row>
    <row r="18" spans="1:9" ht="120" customHeight="1">
      <c r="A18" s="90"/>
      <c r="B18" s="245" t="s">
        <v>3833</v>
      </c>
      <c r="C18" s="88"/>
      <c r="D18" s="244" t="s">
        <v>3832</v>
      </c>
      <c r="E18" s="236">
        <v>208000</v>
      </c>
      <c r="F18" s="242">
        <f t="shared" si="1"/>
        <v>198.0952380952381</v>
      </c>
      <c r="G18" s="235">
        <f t="shared" si="3"/>
        <v>13419.354838709678</v>
      </c>
      <c r="H18" s="92"/>
      <c r="I18" s="46">
        <f t="shared" si="2"/>
        <v>0</v>
      </c>
    </row>
    <row r="19" spans="1:9" ht="120" customHeight="1">
      <c r="A19" s="90"/>
      <c r="B19" s="245" t="s">
        <v>3831</v>
      </c>
      <c r="C19" s="91"/>
      <c r="D19" s="247" t="s">
        <v>3830</v>
      </c>
      <c r="E19" s="236">
        <v>135800</v>
      </c>
      <c r="F19" s="242">
        <f t="shared" si="1"/>
        <v>129.33333333333334</v>
      </c>
      <c r="G19" s="235">
        <f t="shared" si="3"/>
        <v>8761.2903225806458</v>
      </c>
      <c r="H19" s="92"/>
      <c r="I19" s="46">
        <f t="shared" si="2"/>
        <v>0</v>
      </c>
    </row>
    <row r="20" spans="1:9" ht="120" customHeight="1">
      <c r="A20" s="30"/>
      <c r="B20" s="245" t="s">
        <v>3829</v>
      </c>
      <c r="C20" s="91"/>
      <c r="D20" s="246" t="s">
        <v>3828</v>
      </c>
      <c r="E20" s="236">
        <v>158900</v>
      </c>
      <c r="F20" s="242">
        <f t="shared" si="1"/>
        <v>151.33333333333334</v>
      </c>
      <c r="G20" s="235">
        <f t="shared" si="3"/>
        <v>10251.612903225807</v>
      </c>
      <c r="H20" s="92"/>
      <c r="I20" s="46">
        <f t="shared" si="2"/>
        <v>0</v>
      </c>
    </row>
    <row r="21" spans="1:9" ht="120" customHeight="1">
      <c r="A21" s="30"/>
      <c r="B21" s="245" t="s">
        <v>3827</v>
      </c>
      <c r="C21" s="91"/>
      <c r="D21" s="244" t="s">
        <v>3826</v>
      </c>
      <c r="E21" s="236">
        <v>157500</v>
      </c>
      <c r="F21" s="242">
        <f t="shared" si="1"/>
        <v>150</v>
      </c>
      <c r="G21" s="235">
        <f t="shared" si="3"/>
        <v>10161.290322580646</v>
      </c>
      <c r="H21" s="92"/>
      <c r="I21" s="46">
        <f t="shared" si="2"/>
        <v>0</v>
      </c>
    </row>
    <row r="22" spans="1:9" ht="120" customHeight="1">
      <c r="A22" s="90"/>
      <c r="B22" s="243" t="s">
        <v>3825</v>
      </c>
      <c r="C22" s="91"/>
      <c r="D22" s="233" t="s">
        <v>3824</v>
      </c>
      <c r="E22" s="236">
        <v>18100</v>
      </c>
      <c r="F22" s="242">
        <f t="shared" si="1"/>
        <v>17.238095238095237</v>
      </c>
      <c r="G22" s="235">
        <f t="shared" si="3"/>
        <v>1167.741935483871</v>
      </c>
      <c r="H22" s="92"/>
      <c r="I22" s="46">
        <f t="shared" si="2"/>
        <v>0</v>
      </c>
    </row>
    <row r="23" spans="1:9" ht="120" customHeight="1">
      <c r="A23" s="90"/>
      <c r="B23" s="17" t="s">
        <v>3823</v>
      </c>
      <c r="C23" s="91"/>
      <c r="D23" s="233" t="s">
        <v>3822</v>
      </c>
      <c r="E23" s="236">
        <v>9200</v>
      </c>
      <c r="F23" s="242">
        <f t="shared" si="1"/>
        <v>8.7619047619047628</v>
      </c>
      <c r="G23" s="235">
        <f t="shared" si="3"/>
        <v>593.54838709677415</v>
      </c>
      <c r="H23" s="92"/>
      <c r="I23" s="46">
        <f t="shared" si="2"/>
        <v>0</v>
      </c>
    </row>
    <row r="24" spans="1:9" ht="120" customHeight="1">
      <c r="A24" s="90"/>
      <c r="B24" s="17" t="s">
        <v>3821</v>
      </c>
      <c r="C24" s="91"/>
      <c r="D24" s="241" t="s">
        <v>3820</v>
      </c>
      <c r="E24" s="236">
        <v>26300</v>
      </c>
      <c r="F24" s="242">
        <f t="shared" si="1"/>
        <v>25.047619047619047</v>
      </c>
      <c r="G24" s="235">
        <f t="shared" si="3"/>
        <v>1696.7741935483871</v>
      </c>
      <c r="H24" s="92"/>
      <c r="I24" s="46">
        <f t="shared" si="2"/>
        <v>0</v>
      </c>
    </row>
    <row r="25" spans="1:9" ht="120" customHeight="1">
      <c r="A25" s="90"/>
      <c r="B25" s="239" t="s">
        <v>3819</v>
      </c>
      <c r="C25" s="91"/>
      <c r="D25" s="241" t="s">
        <v>3818</v>
      </c>
      <c r="E25" s="236">
        <v>17000</v>
      </c>
      <c r="F25" s="242">
        <f t="shared" si="1"/>
        <v>16.19047619047619</v>
      </c>
      <c r="G25" s="235">
        <f t="shared" si="3"/>
        <v>1096.7741935483871</v>
      </c>
      <c r="H25" s="92"/>
      <c r="I25" s="46">
        <f t="shared" si="2"/>
        <v>0</v>
      </c>
    </row>
    <row r="26" spans="1:9" ht="120" customHeight="1">
      <c r="A26" s="90"/>
      <c r="B26" s="239" t="s">
        <v>3817</v>
      </c>
      <c r="C26" s="91"/>
      <c r="D26" s="241" t="s">
        <v>3816</v>
      </c>
      <c r="E26" s="236">
        <v>19000</v>
      </c>
      <c r="F26" s="242">
        <f t="shared" si="1"/>
        <v>18.095238095238095</v>
      </c>
      <c r="G26" s="235">
        <f t="shared" si="3"/>
        <v>1225.8064516129032</v>
      </c>
      <c r="H26" s="92"/>
      <c r="I26" s="46">
        <f t="shared" si="2"/>
        <v>0</v>
      </c>
    </row>
    <row r="27" spans="1:9" ht="120" customHeight="1">
      <c r="A27" s="90"/>
      <c r="B27" s="239" t="s">
        <v>3815</v>
      </c>
      <c r="C27" s="91"/>
      <c r="D27" s="240" t="s">
        <v>3813</v>
      </c>
      <c r="E27" s="236">
        <v>9600</v>
      </c>
      <c r="F27" s="242">
        <f t="shared" si="1"/>
        <v>9.1428571428571423</v>
      </c>
      <c r="G27" s="235">
        <f t="shared" si="3"/>
        <v>619.35483870967744</v>
      </c>
      <c r="H27" s="92"/>
      <c r="I27" s="46">
        <f t="shared" si="2"/>
        <v>0</v>
      </c>
    </row>
    <row r="28" spans="1:9" ht="120" customHeight="1">
      <c r="A28" s="90"/>
      <c r="B28" s="239" t="s">
        <v>3814</v>
      </c>
      <c r="C28" s="91"/>
      <c r="D28" s="233" t="s">
        <v>3813</v>
      </c>
      <c r="E28" s="236">
        <v>9600</v>
      </c>
      <c r="F28" s="242">
        <f t="shared" si="1"/>
        <v>9.1428571428571423</v>
      </c>
      <c r="G28" s="235">
        <f t="shared" si="3"/>
        <v>619.35483870967744</v>
      </c>
      <c r="H28" s="92"/>
      <c r="I28" s="46">
        <f t="shared" si="2"/>
        <v>0</v>
      </c>
    </row>
    <row r="29" spans="1:9" ht="120" customHeight="1">
      <c r="A29" s="90"/>
      <c r="B29" s="239" t="s">
        <v>3812</v>
      </c>
      <c r="C29" s="91"/>
      <c r="D29" s="241" t="s">
        <v>3811</v>
      </c>
      <c r="E29" s="236">
        <v>19000</v>
      </c>
      <c r="F29" s="242">
        <f t="shared" si="1"/>
        <v>18.095238095238095</v>
      </c>
      <c r="G29" s="235">
        <f t="shared" si="3"/>
        <v>1225.8064516129032</v>
      </c>
      <c r="H29" s="92"/>
      <c r="I29" s="46">
        <f t="shared" si="2"/>
        <v>0</v>
      </c>
    </row>
    <row r="30" spans="1:9" ht="120" customHeight="1">
      <c r="A30" s="90"/>
      <c r="B30" s="239" t="s">
        <v>3810</v>
      </c>
      <c r="C30" s="91"/>
      <c r="D30" s="241" t="s">
        <v>3809</v>
      </c>
      <c r="E30" s="236">
        <v>19000</v>
      </c>
      <c r="F30" s="242">
        <f t="shared" si="1"/>
        <v>18.095238095238095</v>
      </c>
      <c r="G30" s="235">
        <f t="shared" si="3"/>
        <v>1225.8064516129032</v>
      </c>
      <c r="H30" s="92"/>
      <c r="I30" s="46">
        <f t="shared" si="2"/>
        <v>0</v>
      </c>
    </row>
    <row r="31" spans="1:9" ht="120" customHeight="1">
      <c r="A31" s="90"/>
      <c r="B31" s="239" t="s">
        <v>3808</v>
      </c>
      <c r="C31" s="91"/>
      <c r="D31" s="241" t="s">
        <v>3807</v>
      </c>
      <c r="E31" s="236">
        <v>28900</v>
      </c>
      <c r="F31" s="242">
        <f t="shared" si="1"/>
        <v>27.523809523809526</v>
      </c>
      <c r="G31" s="235">
        <f t="shared" si="3"/>
        <v>1864.516129032258</v>
      </c>
      <c r="H31" s="92"/>
      <c r="I31" s="46">
        <f t="shared" si="2"/>
        <v>0</v>
      </c>
    </row>
    <row r="32" spans="1:9" ht="120" customHeight="1">
      <c r="A32" s="90"/>
      <c r="B32" s="239" t="s">
        <v>3806</v>
      </c>
      <c r="C32" s="91"/>
      <c r="D32" s="240" t="s">
        <v>3805</v>
      </c>
      <c r="E32" s="236">
        <v>17600</v>
      </c>
      <c r="F32" s="242">
        <f t="shared" si="1"/>
        <v>16.761904761904763</v>
      </c>
      <c r="G32" s="235">
        <f t="shared" si="3"/>
        <v>1135.483870967742</v>
      </c>
      <c r="H32" s="92"/>
      <c r="I32" s="46">
        <f t="shared" si="2"/>
        <v>0</v>
      </c>
    </row>
    <row r="33" spans="1:9" ht="120" customHeight="1">
      <c r="A33" s="90"/>
      <c r="B33" s="239" t="s">
        <v>3804</v>
      </c>
      <c r="C33" s="91"/>
      <c r="D33" s="233" t="s">
        <v>3803</v>
      </c>
      <c r="E33" s="236">
        <v>28900</v>
      </c>
      <c r="F33" s="242">
        <f t="shared" si="1"/>
        <v>27.523809523809526</v>
      </c>
      <c r="G33" s="235">
        <f t="shared" si="3"/>
        <v>1864.516129032258</v>
      </c>
      <c r="H33" s="92"/>
      <c r="I33" s="46">
        <f t="shared" si="2"/>
        <v>0</v>
      </c>
    </row>
    <row r="34" spans="1:9" ht="120" customHeight="1">
      <c r="A34" s="90"/>
      <c r="B34" s="239" t="s">
        <v>3802</v>
      </c>
      <c r="C34" s="91"/>
      <c r="D34" s="241" t="s">
        <v>3801</v>
      </c>
      <c r="E34" s="236">
        <v>31500</v>
      </c>
      <c r="F34" s="242">
        <f t="shared" si="1"/>
        <v>30</v>
      </c>
      <c r="G34" s="235">
        <f t="shared" si="3"/>
        <v>2032.258064516129</v>
      </c>
      <c r="H34" s="92"/>
      <c r="I34" s="46">
        <f t="shared" si="2"/>
        <v>0</v>
      </c>
    </row>
    <row r="35" spans="1:9" ht="120" customHeight="1">
      <c r="A35" s="90"/>
      <c r="B35" s="239" t="s">
        <v>3800</v>
      </c>
      <c r="C35" s="91"/>
      <c r="D35" s="241" t="s">
        <v>3799</v>
      </c>
      <c r="E35" s="236">
        <v>15300</v>
      </c>
      <c r="F35" s="242">
        <f t="shared" si="1"/>
        <v>14.571428571428571</v>
      </c>
      <c r="G35" s="235">
        <f t="shared" si="3"/>
        <v>987.09677419354841</v>
      </c>
      <c r="H35" s="92"/>
      <c r="I35" s="46">
        <f t="shared" si="2"/>
        <v>0</v>
      </c>
    </row>
    <row r="36" spans="1:9" ht="120" customHeight="1">
      <c r="A36" s="90"/>
      <c r="B36" s="239" t="s">
        <v>3798</v>
      </c>
      <c r="C36" s="91"/>
      <c r="D36" s="241" t="s">
        <v>3797</v>
      </c>
      <c r="E36" s="236">
        <v>11000</v>
      </c>
      <c r="F36" s="242">
        <f t="shared" si="1"/>
        <v>10.476190476190476</v>
      </c>
      <c r="G36" s="235">
        <f t="shared" si="3"/>
        <v>709.67741935483866</v>
      </c>
      <c r="H36" s="92"/>
      <c r="I36" s="46">
        <f t="shared" si="2"/>
        <v>0</v>
      </c>
    </row>
    <row r="37" spans="1:9" ht="120" customHeight="1">
      <c r="A37" s="90"/>
      <c r="B37" s="239" t="s">
        <v>3796</v>
      </c>
      <c r="C37" s="91"/>
      <c r="D37" s="240" t="s">
        <v>3795</v>
      </c>
      <c r="E37" s="236">
        <v>11000</v>
      </c>
      <c r="F37" s="242">
        <f t="shared" si="1"/>
        <v>10.476190476190476</v>
      </c>
      <c r="G37" s="235">
        <f t="shared" si="3"/>
        <v>709.67741935483866</v>
      </c>
      <c r="H37" s="92"/>
      <c r="I37" s="46">
        <f t="shared" si="2"/>
        <v>0</v>
      </c>
    </row>
    <row r="38" spans="1:9" ht="120" customHeight="1">
      <c r="A38" s="90"/>
      <c r="B38" s="239" t="s">
        <v>3794</v>
      </c>
      <c r="C38" s="91"/>
      <c r="D38" s="233" t="s">
        <v>3793</v>
      </c>
      <c r="E38" s="236">
        <v>11000</v>
      </c>
      <c r="F38" s="242">
        <f t="shared" si="1"/>
        <v>10.476190476190476</v>
      </c>
      <c r="G38" s="235">
        <f t="shared" si="3"/>
        <v>709.67741935483866</v>
      </c>
      <c r="H38" s="92"/>
      <c r="I38" s="46">
        <f t="shared" si="2"/>
        <v>0</v>
      </c>
    </row>
    <row r="39" spans="1:9" ht="120" customHeight="1">
      <c r="A39" s="90"/>
      <c r="B39" s="233" t="s">
        <v>3792</v>
      </c>
      <c r="C39" s="91"/>
      <c r="D39" s="233" t="s">
        <v>3791</v>
      </c>
      <c r="E39" s="236">
        <v>11000</v>
      </c>
      <c r="F39" s="242">
        <f t="shared" si="1"/>
        <v>10.476190476190476</v>
      </c>
      <c r="G39" s="235">
        <f t="shared" si="3"/>
        <v>709.67741935483866</v>
      </c>
      <c r="H39" s="92"/>
      <c r="I39" s="46">
        <f t="shared" si="2"/>
        <v>0</v>
      </c>
    </row>
    <row r="40" spans="1:9" ht="120" customHeight="1">
      <c r="A40" s="90"/>
      <c r="B40" s="233" t="s">
        <v>3790</v>
      </c>
      <c r="C40" s="91"/>
      <c r="D40" s="233" t="s">
        <v>3789</v>
      </c>
      <c r="E40" s="236">
        <v>11000</v>
      </c>
      <c r="F40" s="242">
        <f t="shared" si="1"/>
        <v>10.476190476190476</v>
      </c>
      <c r="G40" s="235">
        <f t="shared" si="3"/>
        <v>709.67741935483866</v>
      </c>
      <c r="H40" s="92"/>
      <c r="I40" s="46">
        <f t="shared" si="2"/>
        <v>0</v>
      </c>
    </row>
    <row r="41" spans="1:9" ht="120" customHeight="1">
      <c r="A41" s="90"/>
      <c r="B41" s="233" t="s">
        <v>3788</v>
      </c>
      <c r="C41" s="91"/>
      <c r="D41" s="233" t="s">
        <v>3787</v>
      </c>
      <c r="E41" s="236">
        <v>8600</v>
      </c>
      <c r="F41" s="242">
        <f t="shared" si="1"/>
        <v>8.1904761904761898</v>
      </c>
      <c r="G41" s="235">
        <f t="shared" si="3"/>
        <v>554.83870967741939</v>
      </c>
      <c r="H41" s="92"/>
      <c r="I41" s="46">
        <f t="shared" si="2"/>
        <v>0</v>
      </c>
    </row>
    <row r="42" spans="1:9" ht="120" customHeight="1">
      <c r="A42" s="90"/>
      <c r="B42" s="233" t="s">
        <v>3786</v>
      </c>
      <c r="C42" s="91"/>
      <c r="D42" s="233" t="s">
        <v>3785</v>
      </c>
      <c r="E42" s="236">
        <v>11800</v>
      </c>
      <c r="F42" s="242">
        <f t="shared" si="1"/>
        <v>11.238095238095237</v>
      </c>
      <c r="G42" s="235">
        <f t="shared" si="3"/>
        <v>761.29032258064512</v>
      </c>
      <c r="H42" s="92"/>
      <c r="I42" s="46">
        <f t="shared" si="2"/>
        <v>0</v>
      </c>
    </row>
    <row r="43" spans="1:9" ht="120" customHeight="1">
      <c r="A43" s="90"/>
      <c r="B43" s="233" t="s">
        <v>3784</v>
      </c>
      <c r="C43" s="91"/>
      <c r="D43" s="233" t="s">
        <v>3783</v>
      </c>
      <c r="E43" s="236">
        <v>8600</v>
      </c>
      <c r="F43" s="242">
        <f t="shared" si="1"/>
        <v>8.1904761904761898</v>
      </c>
      <c r="G43" s="235">
        <f t="shared" si="3"/>
        <v>554.83870967741939</v>
      </c>
      <c r="H43" s="92"/>
      <c r="I43" s="46">
        <f t="shared" si="2"/>
        <v>0</v>
      </c>
    </row>
    <row r="44" spans="1:9" ht="120" customHeight="1">
      <c r="A44" s="90"/>
      <c r="B44" s="233" t="s">
        <v>3782</v>
      </c>
      <c r="C44" s="91"/>
      <c r="D44" s="234" t="s">
        <v>3781</v>
      </c>
      <c r="E44" s="236">
        <v>7900</v>
      </c>
      <c r="F44" s="242">
        <f t="shared" si="1"/>
        <v>7.5238095238095237</v>
      </c>
      <c r="G44" s="235">
        <f t="shared" si="3"/>
        <v>509.67741935483872</v>
      </c>
      <c r="H44" s="92"/>
      <c r="I44" s="46">
        <f t="shared" si="2"/>
        <v>0</v>
      </c>
    </row>
    <row r="45" spans="1:9" ht="120" customHeight="1">
      <c r="A45" s="90"/>
      <c r="B45" s="233" t="s">
        <v>3780</v>
      </c>
      <c r="C45" s="91"/>
      <c r="D45" s="234" t="s">
        <v>3779</v>
      </c>
      <c r="E45" s="236">
        <v>25000</v>
      </c>
      <c r="F45" s="242">
        <f t="shared" si="1"/>
        <v>23.80952380952381</v>
      </c>
      <c r="G45" s="235">
        <f t="shared" si="3"/>
        <v>1612.9032258064517</v>
      </c>
      <c r="H45" s="92"/>
      <c r="I45" s="46">
        <f t="shared" si="2"/>
        <v>0</v>
      </c>
    </row>
    <row r="46" spans="1:9" ht="120" customHeight="1">
      <c r="A46" s="90"/>
      <c r="B46" s="233" t="s">
        <v>3778</v>
      </c>
      <c r="C46" s="91"/>
      <c r="D46" s="234" t="s">
        <v>3777</v>
      </c>
      <c r="E46" s="236">
        <v>27000</v>
      </c>
      <c r="F46" s="242">
        <f t="shared" si="1"/>
        <v>25.714285714285715</v>
      </c>
      <c r="G46" s="235">
        <f t="shared" si="3"/>
        <v>1741.9354838709678</v>
      </c>
      <c r="H46" s="92"/>
      <c r="I46" s="46">
        <f t="shared" si="2"/>
        <v>0</v>
      </c>
    </row>
    <row r="47" spans="1:9" ht="120" customHeight="1">
      <c r="A47" s="90"/>
      <c r="B47" s="233" t="s">
        <v>3776</v>
      </c>
      <c r="C47" s="91"/>
      <c r="D47" s="234" t="s">
        <v>3775</v>
      </c>
      <c r="E47" s="236">
        <v>17850</v>
      </c>
      <c r="F47" s="242">
        <f t="shared" si="1"/>
        <v>17</v>
      </c>
      <c r="G47" s="235">
        <f t="shared" si="3"/>
        <v>1151.6129032258063</v>
      </c>
      <c r="H47" s="92"/>
      <c r="I47" s="46">
        <f t="shared" si="2"/>
        <v>0</v>
      </c>
    </row>
    <row r="48" spans="1:9" ht="120" customHeight="1">
      <c r="A48" s="90"/>
      <c r="B48" s="233" t="s">
        <v>3774</v>
      </c>
      <c r="C48" s="91"/>
      <c r="D48" s="234" t="s">
        <v>3773</v>
      </c>
      <c r="E48" s="236">
        <v>15750</v>
      </c>
      <c r="F48" s="242">
        <f t="shared" si="1"/>
        <v>15</v>
      </c>
      <c r="G48" s="235">
        <f t="shared" si="3"/>
        <v>1016.1290322580645</v>
      </c>
      <c r="H48" s="92"/>
      <c r="I48" s="46">
        <f t="shared" si="2"/>
        <v>0</v>
      </c>
    </row>
    <row r="49" spans="1:9" ht="120" customHeight="1">
      <c r="A49" s="90"/>
      <c r="B49" s="233" t="s">
        <v>3772</v>
      </c>
      <c r="C49" s="91"/>
      <c r="D49" s="234" t="s">
        <v>3771</v>
      </c>
      <c r="E49" s="236">
        <v>13200</v>
      </c>
      <c r="F49" s="242">
        <f t="shared" si="1"/>
        <v>12.571428571428571</v>
      </c>
      <c r="G49" s="235">
        <f t="shared" si="3"/>
        <v>851.61290322580646</v>
      </c>
      <c r="H49" s="92"/>
      <c r="I49" s="46">
        <f t="shared" si="2"/>
        <v>0</v>
      </c>
    </row>
    <row r="50" spans="1:9" ht="120" customHeight="1">
      <c r="A50" s="90"/>
      <c r="B50" s="233" t="s">
        <v>3770</v>
      </c>
      <c r="C50" s="91"/>
      <c r="D50" s="234" t="s">
        <v>3769</v>
      </c>
      <c r="E50" s="236">
        <v>16400</v>
      </c>
      <c r="F50" s="242">
        <f t="shared" si="1"/>
        <v>15.619047619047619</v>
      </c>
      <c r="G50" s="235">
        <f t="shared" si="3"/>
        <v>1058.0645161290322</v>
      </c>
      <c r="H50" s="92"/>
      <c r="I50" s="46">
        <f t="shared" si="2"/>
        <v>0</v>
      </c>
    </row>
    <row r="51" spans="1:9" ht="120" customHeight="1">
      <c r="B51" s="233" t="s">
        <v>3768</v>
      </c>
      <c r="D51" s="234" t="s">
        <v>3767</v>
      </c>
      <c r="E51" s="236">
        <v>17100</v>
      </c>
      <c r="F51" s="242">
        <f t="shared" si="1"/>
        <v>16.285714285714285</v>
      </c>
      <c r="G51" s="235">
        <f t="shared" si="3"/>
        <v>1103.2258064516129</v>
      </c>
      <c r="H51" s="92"/>
      <c r="I51" s="46">
        <f t="shared" si="2"/>
        <v>0</v>
      </c>
    </row>
    <row r="52" spans="1:9" ht="120" customHeight="1">
      <c r="B52" s="233" t="s">
        <v>3766</v>
      </c>
      <c r="D52" s="234" t="s">
        <v>3765</v>
      </c>
      <c r="E52" s="236">
        <v>28000</v>
      </c>
      <c r="F52" s="242">
        <f t="shared" si="1"/>
        <v>26.666666666666668</v>
      </c>
      <c r="G52" s="235">
        <f t="shared" si="3"/>
        <v>1806.4516129032259</v>
      </c>
      <c r="H52" s="92"/>
      <c r="I52" s="46">
        <f t="shared" si="2"/>
        <v>0</v>
      </c>
    </row>
    <row r="53" spans="1:9" ht="120" customHeight="1">
      <c r="B53" s="233" t="s">
        <v>3764</v>
      </c>
      <c r="D53" s="234" t="s">
        <v>3763</v>
      </c>
      <c r="E53" s="236">
        <v>16300</v>
      </c>
      <c r="F53" s="242">
        <f t="shared" si="1"/>
        <v>15.523809523809524</v>
      </c>
      <c r="G53" s="235">
        <f t="shared" si="3"/>
        <v>1051.6129032258063</v>
      </c>
      <c r="H53" s="92"/>
      <c r="I53" s="46">
        <f t="shared" si="2"/>
        <v>0</v>
      </c>
    </row>
    <row r="54" spans="1:9" ht="120" customHeight="1">
      <c r="B54" s="233" t="s">
        <v>3762</v>
      </c>
      <c r="D54" s="234" t="s">
        <v>3761</v>
      </c>
      <c r="E54" s="236">
        <v>33800</v>
      </c>
      <c r="F54" s="242">
        <f t="shared" si="1"/>
        <v>32.19047619047619</v>
      </c>
      <c r="G54" s="235">
        <f t="shared" si="3"/>
        <v>2180.6451612903224</v>
      </c>
      <c r="H54" s="92"/>
      <c r="I54" s="46">
        <f t="shared" si="2"/>
        <v>0</v>
      </c>
    </row>
    <row r="55" spans="1:9" ht="120" customHeight="1">
      <c r="B55" s="233" t="s">
        <v>3760</v>
      </c>
      <c r="D55" s="234" t="s">
        <v>3759</v>
      </c>
      <c r="E55" s="236">
        <v>20000</v>
      </c>
      <c r="F55" s="242">
        <f t="shared" si="1"/>
        <v>19.047619047619047</v>
      </c>
      <c r="G55" s="235">
        <f t="shared" si="3"/>
        <v>1290.3225806451612</v>
      </c>
      <c r="H55" s="92"/>
      <c r="I55" s="46">
        <f t="shared" si="2"/>
        <v>0</v>
      </c>
    </row>
    <row r="56" spans="1:9" ht="120" customHeight="1">
      <c r="B56" s="233" t="s">
        <v>3758</v>
      </c>
      <c r="D56" s="234" t="s">
        <v>3757</v>
      </c>
      <c r="E56" s="236">
        <v>33800</v>
      </c>
      <c r="F56" s="242">
        <f t="shared" si="1"/>
        <v>32.19047619047619</v>
      </c>
      <c r="G56" s="235">
        <f t="shared" si="3"/>
        <v>2180.6451612903224</v>
      </c>
      <c r="H56" s="92"/>
      <c r="I56" s="46">
        <f t="shared" si="2"/>
        <v>0</v>
      </c>
    </row>
    <row r="57" spans="1:9" ht="120" customHeight="1">
      <c r="B57" s="233" t="s">
        <v>3756</v>
      </c>
      <c r="D57" s="234" t="s">
        <v>3755</v>
      </c>
      <c r="E57" s="236">
        <v>42000</v>
      </c>
      <c r="F57" s="242">
        <f t="shared" si="1"/>
        <v>40</v>
      </c>
      <c r="G57" s="235">
        <f t="shared" si="3"/>
        <v>2709.6774193548385</v>
      </c>
      <c r="H57" s="92"/>
      <c r="I57" s="46">
        <f t="shared" si="2"/>
        <v>0</v>
      </c>
    </row>
    <row r="58" spans="1:9" ht="120" customHeight="1">
      <c r="B58" s="233" t="s">
        <v>3754</v>
      </c>
      <c r="D58" s="234" t="s">
        <v>3753</v>
      </c>
      <c r="E58" s="236">
        <v>34500</v>
      </c>
      <c r="F58" s="242">
        <f t="shared" si="1"/>
        <v>32.857142857142854</v>
      </c>
      <c r="G58" s="235">
        <f t="shared" si="3"/>
        <v>2225.8064516129034</v>
      </c>
      <c r="H58" s="92"/>
      <c r="I58" s="46">
        <f t="shared" si="2"/>
        <v>0</v>
      </c>
    </row>
    <row r="59" spans="1:9" ht="120" customHeight="1">
      <c r="B59" s="233" t="s">
        <v>3752</v>
      </c>
      <c r="D59" s="234" t="s">
        <v>3751</v>
      </c>
      <c r="E59" s="236">
        <v>34500</v>
      </c>
      <c r="F59" s="242">
        <f t="shared" si="1"/>
        <v>32.857142857142854</v>
      </c>
      <c r="G59" s="235">
        <f t="shared" si="3"/>
        <v>2225.8064516129034</v>
      </c>
      <c r="H59" s="92"/>
      <c r="I59" s="46">
        <f t="shared" si="2"/>
        <v>0</v>
      </c>
    </row>
    <row r="60" spans="1:9" ht="120" customHeight="1">
      <c r="B60" s="233" t="s">
        <v>3750</v>
      </c>
      <c r="D60" s="233" t="s">
        <v>3749</v>
      </c>
      <c r="E60" s="236">
        <v>44800</v>
      </c>
      <c r="F60" s="242">
        <f t="shared" si="1"/>
        <v>42.666666666666664</v>
      </c>
      <c r="G60" s="235">
        <f t="shared" si="3"/>
        <v>2890.3225806451615</v>
      </c>
      <c r="H60" s="92"/>
      <c r="I60" s="46">
        <f t="shared" si="2"/>
        <v>0</v>
      </c>
    </row>
    <row r="61" spans="1:9" ht="120" customHeight="1">
      <c r="B61" s="233" t="s">
        <v>3748</v>
      </c>
      <c r="D61" s="233" t="s">
        <v>3747</v>
      </c>
      <c r="E61" s="236">
        <v>61000</v>
      </c>
      <c r="F61" s="242">
        <f t="shared" si="1"/>
        <v>58.095238095238095</v>
      </c>
      <c r="G61" s="235">
        <f t="shared" si="3"/>
        <v>3935.483870967742</v>
      </c>
      <c r="H61" s="92"/>
      <c r="I61" s="46">
        <f t="shared" si="2"/>
        <v>0</v>
      </c>
    </row>
    <row r="62" spans="1:9" ht="120" customHeight="1">
      <c r="B62" s="233" t="s">
        <v>3746</v>
      </c>
      <c r="D62" s="233" t="s">
        <v>3745</v>
      </c>
      <c r="E62" s="236">
        <v>19200</v>
      </c>
      <c r="F62" s="242">
        <f t="shared" si="1"/>
        <v>18.285714285714285</v>
      </c>
      <c r="G62" s="235">
        <f t="shared" si="3"/>
        <v>1238.7096774193549</v>
      </c>
      <c r="H62" s="92"/>
      <c r="I62" s="46">
        <f t="shared" si="2"/>
        <v>0</v>
      </c>
    </row>
    <row r="63" spans="1:9" ht="120" customHeight="1">
      <c r="B63" s="233" t="s">
        <v>3744</v>
      </c>
      <c r="D63" s="233" t="s">
        <v>3743</v>
      </c>
      <c r="E63" s="236">
        <v>51300</v>
      </c>
      <c r="F63" s="242">
        <f t="shared" si="1"/>
        <v>48.857142857142854</v>
      </c>
      <c r="G63" s="235">
        <f t="shared" si="3"/>
        <v>3309.6774193548385</v>
      </c>
      <c r="H63" s="92"/>
      <c r="I63" s="46">
        <f t="shared" si="2"/>
        <v>0</v>
      </c>
    </row>
    <row r="64" spans="1:9" ht="120" customHeight="1">
      <c r="B64" s="233" t="s">
        <v>3742</v>
      </c>
      <c r="D64" s="233" t="s">
        <v>3741</v>
      </c>
      <c r="E64" s="236">
        <v>57400</v>
      </c>
      <c r="F64" s="242">
        <f t="shared" si="1"/>
        <v>54.666666666666664</v>
      </c>
      <c r="G64" s="235">
        <f t="shared" si="3"/>
        <v>3703.2258064516127</v>
      </c>
      <c r="H64" s="92"/>
      <c r="I64" s="46">
        <f t="shared" si="2"/>
        <v>0</v>
      </c>
    </row>
    <row r="65" spans="2:9" ht="120" customHeight="1">
      <c r="B65" s="233" t="s">
        <v>3740</v>
      </c>
      <c r="D65" s="233" t="s">
        <v>3739</v>
      </c>
      <c r="E65" s="236">
        <v>36900</v>
      </c>
      <c r="F65" s="242">
        <f t="shared" si="1"/>
        <v>35.142857142857146</v>
      </c>
      <c r="G65" s="235">
        <f t="shared" si="3"/>
        <v>2380.6451612903224</v>
      </c>
      <c r="H65" s="92"/>
      <c r="I65" s="46">
        <f t="shared" si="2"/>
        <v>0</v>
      </c>
    </row>
    <row r="66" spans="2:9" ht="120" customHeight="1">
      <c r="B66" s="237" t="s">
        <v>3738</v>
      </c>
      <c r="D66" s="233" t="s">
        <v>3737</v>
      </c>
      <c r="E66" s="236">
        <v>41300</v>
      </c>
      <c r="F66" s="242">
        <f t="shared" si="1"/>
        <v>39.333333333333336</v>
      </c>
      <c r="G66" s="235">
        <f t="shared" si="3"/>
        <v>2664.516129032258</v>
      </c>
      <c r="H66" s="92"/>
      <c r="I66" s="46">
        <f t="shared" si="2"/>
        <v>0</v>
      </c>
    </row>
    <row r="67" spans="2:9" ht="120" customHeight="1">
      <c r="B67" s="237" t="s">
        <v>3736</v>
      </c>
      <c r="D67" s="233" t="s">
        <v>3735</v>
      </c>
      <c r="E67" s="236">
        <v>77800</v>
      </c>
      <c r="F67" s="242">
        <f t="shared" si="1"/>
        <v>74.095238095238102</v>
      </c>
      <c r="G67" s="235">
        <f t="shared" si="3"/>
        <v>5019.3548387096771</v>
      </c>
      <c r="H67" s="92"/>
      <c r="I67" s="46">
        <f t="shared" si="2"/>
        <v>0</v>
      </c>
    </row>
    <row r="68" spans="2:9" ht="120" customHeight="1">
      <c r="B68" s="237" t="s">
        <v>3734</v>
      </c>
      <c r="D68" s="233" t="s">
        <v>3733</v>
      </c>
      <c r="E68" s="236">
        <v>34200</v>
      </c>
      <c r="F68" s="242">
        <f t="shared" ref="F68:F90" si="4">E68/1050</f>
        <v>32.571428571428569</v>
      </c>
      <c r="G68" s="235">
        <f t="shared" ref="G68:G90" si="5">E68/15.5</f>
        <v>2206.4516129032259</v>
      </c>
      <c r="H68" s="92"/>
      <c r="I68" s="46">
        <f t="shared" ref="I68:I90" si="6">G68*H68</f>
        <v>0</v>
      </c>
    </row>
    <row r="69" spans="2:9" ht="120" customHeight="1">
      <c r="B69" s="237" t="s">
        <v>3732</v>
      </c>
      <c r="D69" s="233" t="s">
        <v>3731</v>
      </c>
      <c r="E69" s="236">
        <v>49200</v>
      </c>
      <c r="F69" s="242">
        <f t="shared" si="4"/>
        <v>46.857142857142854</v>
      </c>
      <c r="G69" s="235">
        <f t="shared" si="5"/>
        <v>3174.1935483870966</v>
      </c>
      <c r="H69" s="92"/>
      <c r="I69" s="46">
        <f t="shared" si="6"/>
        <v>0</v>
      </c>
    </row>
    <row r="70" spans="2:9" ht="120" customHeight="1">
      <c r="B70" s="237" t="s">
        <v>3730</v>
      </c>
      <c r="D70" s="233" t="s">
        <v>3729</v>
      </c>
      <c r="E70" s="236">
        <v>57700</v>
      </c>
      <c r="F70" s="242">
        <f t="shared" si="4"/>
        <v>54.952380952380949</v>
      </c>
      <c r="G70" s="235">
        <f t="shared" si="5"/>
        <v>3722.5806451612902</v>
      </c>
      <c r="H70" s="92"/>
      <c r="I70" s="46">
        <f t="shared" si="6"/>
        <v>0</v>
      </c>
    </row>
    <row r="71" spans="2:9" ht="120" customHeight="1">
      <c r="B71" s="237" t="s">
        <v>3728</v>
      </c>
      <c r="D71" s="233" t="s">
        <v>3727</v>
      </c>
      <c r="E71" s="236">
        <v>36200</v>
      </c>
      <c r="F71" s="242">
        <f t="shared" si="4"/>
        <v>34.476190476190474</v>
      </c>
      <c r="G71" s="235">
        <f t="shared" si="5"/>
        <v>2335.483870967742</v>
      </c>
      <c r="H71" s="92"/>
      <c r="I71" s="46">
        <f t="shared" si="6"/>
        <v>0</v>
      </c>
    </row>
    <row r="72" spans="2:9" ht="120" customHeight="1">
      <c r="B72" s="237" t="s">
        <v>3726</v>
      </c>
      <c r="D72" s="233" t="s">
        <v>3725</v>
      </c>
      <c r="E72" s="236">
        <v>49200</v>
      </c>
      <c r="F72" s="242">
        <f t="shared" si="4"/>
        <v>46.857142857142854</v>
      </c>
      <c r="G72" s="235">
        <f t="shared" si="5"/>
        <v>3174.1935483870966</v>
      </c>
      <c r="H72" s="92"/>
      <c r="I72" s="46">
        <f t="shared" si="6"/>
        <v>0</v>
      </c>
    </row>
    <row r="73" spans="2:9" ht="120" customHeight="1">
      <c r="B73" s="237" t="s">
        <v>3724</v>
      </c>
      <c r="D73" s="233" t="s">
        <v>3723</v>
      </c>
      <c r="E73" s="236">
        <v>100000</v>
      </c>
      <c r="F73" s="242">
        <f t="shared" si="4"/>
        <v>95.238095238095241</v>
      </c>
      <c r="G73" s="235">
        <f t="shared" si="5"/>
        <v>6451.6129032258068</v>
      </c>
      <c r="H73" s="92"/>
      <c r="I73" s="46">
        <f t="shared" si="6"/>
        <v>0</v>
      </c>
    </row>
    <row r="74" spans="2:9" ht="120" customHeight="1">
      <c r="B74" s="237" t="s">
        <v>3722</v>
      </c>
      <c r="D74" s="238" t="s">
        <v>3721</v>
      </c>
      <c r="E74" s="236">
        <v>18400</v>
      </c>
      <c r="F74" s="242">
        <f t="shared" si="4"/>
        <v>17.523809523809526</v>
      </c>
      <c r="G74" s="235">
        <f t="shared" si="5"/>
        <v>1187.0967741935483</v>
      </c>
      <c r="H74" s="92"/>
      <c r="I74" s="46">
        <f t="shared" si="6"/>
        <v>0</v>
      </c>
    </row>
    <row r="75" spans="2:9" ht="120" customHeight="1">
      <c r="B75" s="237" t="s">
        <v>3720</v>
      </c>
      <c r="D75" s="237" t="s">
        <v>3719</v>
      </c>
      <c r="E75" s="236">
        <v>14500</v>
      </c>
      <c r="F75" s="242">
        <f t="shared" si="4"/>
        <v>13.80952380952381</v>
      </c>
      <c r="G75" s="235">
        <f t="shared" si="5"/>
        <v>935.48387096774195</v>
      </c>
      <c r="H75" s="92"/>
      <c r="I75" s="46">
        <f t="shared" si="6"/>
        <v>0</v>
      </c>
    </row>
    <row r="76" spans="2:9" ht="120" customHeight="1">
      <c r="B76" s="237" t="s">
        <v>3718</v>
      </c>
      <c r="D76" s="237" t="s">
        <v>3717</v>
      </c>
      <c r="E76" s="236">
        <v>7800</v>
      </c>
      <c r="F76" s="242">
        <f t="shared" si="4"/>
        <v>7.4285714285714288</v>
      </c>
      <c r="G76" s="235">
        <f t="shared" si="5"/>
        <v>503.22580645161293</v>
      </c>
      <c r="H76" s="92"/>
      <c r="I76" s="46">
        <f t="shared" si="6"/>
        <v>0</v>
      </c>
    </row>
    <row r="77" spans="2:9" ht="120" customHeight="1">
      <c r="B77" s="237" t="s">
        <v>3716</v>
      </c>
      <c r="D77" s="237" t="s">
        <v>3715</v>
      </c>
      <c r="E77" s="236">
        <v>7900</v>
      </c>
      <c r="F77" s="242">
        <f t="shared" si="4"/>
        <v>7.5238095238095237</v>
      </c>
      <c r="G77" s="235">
        <f t="shared" si="5"/>
        <v>509.67741935483872</v>
      </c>
      <c r="H77" s="92"/>
      <c r="I77" s="46">
        <f t="shared" si="6"/>
        <v>0</v>
      </c>
    </row>
    <row r="78" spans="2:9" ht="120" customHeight="1">
      <c r="B78" s="237" t="s">
        <v>3714</v>
      </c>
      <c r="D78" s="237" t="s">
        <v>3713</v>
      </c>
      <c r="E78" s="236">
        <v>13400</v>
      </c>
      <c r="F78" s="242">
        <f t="shared" si="4"/>
        <v>12.761904761904763</v>
      </c>
      <c r="G78" s="235">
        <f t="shared" si="5"/>
        <v>864.51612903225805</v>
      </c>
      <c r="H78" s="92"/>
      <c r="I78" s="46">
        <f t="shared" si="6"/>
        <v>0</v>
      </c>
    </row>
    <row r="79" spans="2:9" ht="120" customHeight="1">
      <c r="B79" s="237" t="s">
        <v>3712</v>
      </c>
      <c r="D79" s="237" t="s">
        <v>3711</v>
      </c>
      <c r="E79" s="236">
        <v>10300</v>
      </c>
      <c r="F79" s="242">
        <f t="shared" si="4"/>
        <v>9.8095238095238102</v>
      </c>
      <c r="G79" s="235">
        <f t="shared" si="5"/>
        <v>664.51612903225805</v>
      </c>
      <c r="H79" s="92"/>
      <c r="I79" s="46">
        <f t="shared" si="6"/>
        <v>0</v>
      </c>
    </row>
    <row r="80" spans="2:9" ht="120" customHeight="1">
      <c r="B80" s="237" t="s">
        <v>3710</v>
      </c>
      <c r="D80" s="237" t="s">
        <v>3709</v>
      </c>
      <c r="E80" s="236">
        <v>7300</v>
      </c>
      <c r="F80" s="242">
        <f t="shared" si="4"/>
        <v>6.9523809523809526</v>
      </c>
      <c r="G80" s="235">
        <f t="shared" si="5"/>
        <v>470.96774193548384</v>
      </c>
      <c r="H80" s="92"/>
      <c r="I80" s="46">
        <f t="shared" si="6"/>
        <v>0</v>
      </c>
    </row>
    <row r="81" spans="2:9" ht="120" customHeight="1">
      <c r="B81" s="237" t="s">
        <v>3708</v>
      </c>
      <c r="D81" s="237" t="s">
        <v>3707</v>
      </c>
      <c r="E81" s="236">
        <v>6500</v>
      </c>
      <c r="F81" s="242">
        <f t="shared" si="4"/>
        <v>6.1904761904761907</v>
      </c>
      <c r="G81" s="235">
        <f t="shared" si="5"/>
        <v>419.35483870967744</v>
      </c>
      <c r="H81" s="92"/>
      <c r="I81" s="46">
        <f t="shared" si="6"/>
        <v>0</v>
      </c>
    </row>
    <row r="82" spans="2:9" ht="120" customHeight="1">
      <c r="B82" s="237" t="s">
        <v>3706</v>
      </c>
      <c r="D82" s="237" t="s">
        <v>3705</v>
      </c>
      <c r="E82" s="236">
        <v>11800</v>
      </c>
      <c r="F82" s="242">
        <f t="shared" si="4"/>
        <v>11.238095238095237</v>
      </c>
      <c r="G82" s="235">
        <f t="shared" si="5"/>
        <v>761.29032258064512</v>
      </c>
      <c r="H82" s="92"/>
      <c r="I82" s="46">
        <f t="shared" si="6"/>
        <v>0</v>
      </c>
    </row>
    <row r="83" spans="2:9" ht="120" customHeight="1">
      <c r="B83" s="237" t="s">
        <v>3704</v>
      </c>
      <c r="D83" s="237" t="s">
        <v>3703</v>
      </c>
      <c r="E83" s="236">
        <v>12900</v>
      </c>
      <c r="F83" s="242">
        <f t="shared" si="4"/>
        <v>12.285714285714286</v>
      </c>
      <c r="G83" s="235">
        <f t="shared" si="5"/>
        <v>832.25806451612902</v>
      </c>
      <c r="H83" s="92"/>
      <c r="I83" s="46">
        <f t="shared" si="6"/>
        <v>0</v>
      </c>
    </row>
    <row r="84" spans="2:9" ht="120" customHeight="1">
      <c r="B84" s="237" t="s">
        <v>3702</v>
      </c>
      <c r="D84" s="237" t="s">
        <v>3701</v>
      </c>
      <c r="E84" s="236">
        <v>6700</v>
      </c>
      <c r="F84" s="242">
        <f t="shared" si="4"/>
        <v>6.3809523809523814</v>
      </c>
      <c r="G84" s="235">
        <f t="shared" si="5"/>
        <v>432.25806451612902</v>
      </c>
      <c r="H84" s="92"/>
      <c r="I84" s="46">
        <f t="shared" si="6"/>
        <v>0</v>
      </c>
    </row>
    <row r="85" spans="2:9" ht="120" customHeight="1">
      <c r="B85" s="237" t="s">
        <v>3700</v>
      </c>
      <c r="D85" s="237" t="s">
        <v>3699</v>
      </c>
      <c r="E85" s="236">
        <v>20800</v>
      </c>
      <c r="F85" s="242">
        <f t="shared" si="4"/>
        <v>19.80952380952381</v>
      </c>
      <c r="G85" s="235">
        <f t="shared" si="5"/>
        <v>1341.9354838709678</v>
      </c>
      <c r="H85" s="92"/>
      <c r="I85" s="46">
        <f t="shared" si="6"/>
        <v>0</v>
      </c>
    </row>
    <row r="86" spans="2:9" ht="120" customHeight="1">
      <c r="B86" s="237" t="s">
        <v>3698</v>
      </c>
      <c r="D86" s="237" t="s">
        <v>3697</v>
      </c>
      <c r="E86" s="236">
        <v>24600</v>
      </c>
      <c r="F86" s="242">
        <f t="shared" si="4"/>
        <v>23.428571428571427</v>
      </c>
      <c r="G86" s="235">
        <f t="shared" si="5"/>
        <v>1587.0967741935483</v>
      </c>
      <c r="H86" s="92"/>
      <c r="I86" s="46">
        <f t="shared" si="6"/>
        <v>0</v>
      </c>
    </row>
    <row r="87" spans="2:9" ht="120" customHeight="1">
      <c r="B87" s="237" t="s">
        <v>3696</v>
      </c>
      <c r="D87" s="237" t="s">
        <v>3695</v>
      </c>
      <c r="E87" s="236">
        <v>24600</v>
      </c>
      <c r="F87" s="242">
        <f t="shared" si="4"/>
        <v>23.428571428571427</v>
      </c>
      <c r="G87" s="235">
        <f t="shared" si="5"/>
        <v>1587.0967741935483</v>
      </c>
      <c r="H87" s="92"/>
      <c r="I87" s="46">
        <f t="shared" si="6"/>
        <v>0</v>
      </c>
    </row>
    <row r="88" spans="2:9" ht="120" customHeight="1">
      <c r="B88" s="237" t="s">
        <v>3694</v>
      </c>
      <c r="D88" s="237" t="s">
        <v>3909</v>
      </c>
      <c r="E88" s="236">
        <v>15800</v>
      </c>
      <c r="F88" s="242">
        <f t="shared" si="4"/>
        <v>15.047619047619047</v>
      </c>
      <c r="G88" s="235">
        <f t="shared" si="5"/>
        <v>1019.3548387096774</v>
      </c>
      <c r="H88" s="92"/>
      <c r="I88" s="46">
        <f t="shared" si="6"/>
        <v>0</v>
      </c>
    </row>
    <row r="89" spans="2:9" ht="120" customHeight="1">
      <c r="B89" s="237" t="s">
        <v>3693</v>
      </c>
      <c r="D89" s="237" t="s">
        <v>3692</v>
      </c>
      <c r="E89" s="236">
        <v>15800</v>
      </c>
      <c r="F89" s="242">
        <f t="shared" si="4"/>
        <v>15.047619047619047</v>
      </c>
      <c r="G89" s="235">
        <f t="shared" si="5"/>
        <v>1019.3548387096774</v>
      </c>
      <c r="H89" s="92"/>
      <c r="I89" s="46">
        <f t="shared" si="6"/>
        <v>0</v>
      </c>
    </row>
    <row r="90" spans="2:9" ht="120" customHeight="1">
      <c r="B90" s="237" t="s">
        <v>3908</v>
      </c>
      <c r="D90" s="234" t="s">
        <v>3910</v>
      </c>
      <c r="E90" s="236">
        <v>15600</v>
      </c>
      <c r="F90" s="242">
        <f t="shared" si="4"/>
        <v>14.857142857142858</v>
      </c>
      <c r="G90" s="235">
        <f t="shared" si="5"/>
        <v>1006.4516129032259</v>
      </c>
      <c r="H90" s="92"/>
      <c r="I90" s="46">
        <f t="shared" si="6"/>
        <v>0</v>
      </c>
    </row>
    <row r="91" spans="2:9" ht="120" customHeight="1">
      <c r="D91" s="234"/>
      <c r="G91" s="262" t="s">
        <v>3911</v>
      </c>
      <c r="H91" s="262">
        <f>SUM(H3:H90)</f>
        <v>0</v>
      </c>
      <c r="I91" s="263">
        <f>SUM(I3:I90)</f>
        <v>0</v>
      </c>
    </row>
    <row r="92" spans="2:9" ht="120" customHeight="1">
      <c r="D92" s="234"/>
    </row>
    <row r="93" spans="2:9" ht="120" customHeight="1">
      <c r="D93" s="234"/>
    </row>
    <row r="94" spans="2:9" ht="120" customHeight="1">
      <c r="D94" s="234"/>
    </row>
    <row r="95" spans="2:9" ht="120" customHeight="1">
      <c r="D95" s="234"/>
    </row>
    <row r="96" spans="2:9" ht="120" customHeight="1">
      <c r="D96" s="234"/>
    </row>
    <row r="97" spans="4:4" ht="120" customHeight="1">
      <c r="D97" s="234"/>
    </row>
    <row r="98" spans="4:4" ht="120" customHeight="1">
      <c r="D98" s="234"/>
    </row>
    <row r="99" spans="4:4" ht="120" customHeight="1">
      <c r="D99" s="234"/>
    </row>
    <row r="100" spans="4:4" ht="120" customHeight="1">
      <c r="D100" s="234"/>
    </row>
    <row r="101" spans="4:4" ht="120" customHeight="1">
      <c r="D101" s="234"/>
    </row>
    <row r="102" spans="4:4" ht="120" customHeight="1">
      <c r="D102" s="234"/>
    </row>
    <row r="103" spans="4:4" ht="120" customHeight="1">
      <c r="D103" s="234"/>
    </row>
    <row r="104" spans="4:4" ht="120" customHeight="1">
      <c r="D104" s="234"/>
    </row>
    <row r="105" spans="4:4" ht="120" customHeight="1">
      <c r="D105" s="233"/>
    </row>
    <row r="106" spans="4:4" ht="120" customHeight="1">
      <c r="D106" s="233"/>
    </row>
    <row r="107" spans="4:4" ht="120" customHeight="1">
      <c r="D107" s="233"/>
    </row>
    <row r="108" spans="4:4" ht="120" customHeight="1">
      <c r="D108" s="233"/>
    </row>
    <row r="109" spans="4:4" ht="120" customHeight="1">
      <c r="D109" s="233"/>
    </row>
    <row r="110" spans="4:4" ht="120" customHeight="1">
      <c r="D110" s="233"/>
    </row>
    <row r="111" spans="4:4" ht="120" customHeight="1">
      <c r="D111" s="233"/>
    </row>
    <row r="112" spans="4:4" ht="120" customHeight="1">
      <c r="D112" s="233"/>
    </row>
    <row r="113" spans="4:4" ht="120" customHeight="1">
      <c r="D113" s="233"/>
    </row>
    <row r="114" spans="4:4" ht="120" customHeight="1">
      <c r="D114" s="233"/>
    </row>
    <row r="115" spans="4:4" ht="120" customHeight="1">
      <c r="D115" s="233"/>
    </row>
    <row r="116" spans="4:4" ht="120" customHeight="1">
      <c r="D116" s="233"/>
    </row>
    <row r="117" spans="4:4" ht="120" customHeight="1">
      <c r="D117" s="233"/>
    </row>
    <row r="118" spans="4:4" ht="120" customHeight="1">
      <c r="D118" s="233"/>
    </row>
    <row r="119" spans="4:4" ht="120" customHeight="1">
      <c r="D119" s="233"/>
    </row>
    <row r="120" spans="4:4" ht="120" customHeight="1"/>
    <row r="121" spans="4:4" ht="120" customHeight="1"/>
    <row r="122" spans="4:4" ht="120" customHeight="1"/>
    <row r="123" spans="4:4" ht="120" customHeight="1"/>
    <row r="124" spans="4:4" ht="120" customHeight="1"/>
    <row r="125" spans="4:4" ht="120" customHeight="1"/>
    <row r="126" spans="4:4" ht="120" customHeight="1"/>
    <row r="127" spans="4:4" ht="120" customHeight="1"/>
    <row r="128" spans="4:4"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sheetData>
  <sheetProtection selectLockedCells="1"/>
  <mergeCells count="3">
    <mergeCell ref="B1:C1"/>
    <mergeCell ref="E1:F1"/>
    <mergeCell ref="G1:J1"/>
  </mergeCells>
  <phoneticPr fontId="2" type="noConversion"/>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Заказ коробками</vt:lpstr>
      <vt:lpstr>НАБОРЫ</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ASUS</cp:lastModifiedBy>
  <cp:lastPrinted>2020-08-04T08:52:51Z</cp:lastPrinted>
  <dcterms:created xsi:type="dcterms:W3CDTF">2019-04-30T07:54:45Z</dcterms:created>
  <dcterms:modified xsi:type="dcterms:W3CDTF">2020-08-08T11:15:45Z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9279204</vt:lpwstr>
  </property>
  <property fmtid="{D5CDD505-2E9C-101B-9397-08002B2CF9AE}" name="NXPowerLiteSettings" pid="3">
    <vt:lpwstr>C7000400038000</vt:lpwstr>
  </property>
  <property fmtid="{D5CDD505-2E9C-101B-9397-08002B2CF9AE}" name="NXPowerLiteVersion" pid="4">
    <vt:lpwstr>S9.0.1</vt:lpwstr>
  </property>
</Properties>
</file>